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44528\Desktop\"/>
    </mc:Choice>
  </mc:AlternateContent>
  <bookViews>
    <workbookView xWindow="-15" yWindow="-15" windowWidth="20520" windowHeight="4110" tabRatio="830"/>
  </bookViews>
  <sheets>
    <sheet name="表紙" sheetId="87" r:id="rId1"/>
    <sheet name="回答数" sheetId="35" r:id="rId2"/>
    <sheet name="景気水準" sheetId="2" r:id="rId3"/>
    <sheet name="景気見通" sheetId="3" r:id="rId4"/>
    <sheet name="売上実績" sheetId="5" r:id="rId5"/>
    <sheet name="売上見通" sheetId="6" r:id="rId6"/>
    <sheet name="資金繰" sheetId="8" r:id="rId7"/>
    <sheet name="資金繰見通" sheetId="7" r:id="rId8"/>
    <sheet name="採算実績" sheetId="4" r:id="rId9"/>
    <sheet name="採算見通" sheetId="10" r:id="rId10"/>
    <sheet name="投資実績" sheetId="11" r:id="rId11"/>
    <sheet name="投資見通" sheetId="12" r:id="rId12"/>
    <sheet name="投資内容" sheetId="13" r:id="rId13"/>
    <sheet name="投資目的" sheetId="15" r:id="rId14"/>
    <sheet name="【予定】投資内容" sheetId="14" r:id="rId15"/>
    <sheet name="【予定】投資目的 " sheetId="82" r:id="rId16"/>
    <sheet name="問６(1)SDGsの認知度について" sheetId="74" r:id="rId17"/>
    <sheet name="問６(2)SDGsへの取組に期待する効果　【複】" sheetId="16" r:id="rId18"/>
    <sheet name="問６(3)SDGsの印象について" sheetId="76" r:id="rId19"/>
    <sheet name="問６(4)SDGsに取り組むに当たっての課題【複】" sheetId="77" r:id="rId20"/>
    <sheet name="問６(5)あれば活用したいＳＤＧｓへの取組や支援策【複】" sheetId="78" r:id="rId21"/>
    <sheet name="問６(６)ＳＤＧｓのゴールのうち取り組めそうなもの" sheetId="79" r:id="rId22"/>
    <sheet name="従業員数～正社員" sheetId="38" r:id="rId23"/>
  </sheets>
  <definedNames>
    <definedName name="_xlnm._FilterDatabase" localSheetId="1" hidden="1">回答数!$A$5:$H$86</definedName>
    <definedName name="_xlnm._FilterDatabase" localSheetId="3" hidden="1">景気見通!$B$1:$J$83</definedName>
    <definedName name="_xlnm._FilterDatabase" localSheetId="2" hidden="1">景気水準!$A$3:$J$84</definedName>
    <definedName name="_xlnm._FilterDatabase" localSheetId="9" hidden="1">採算見通!$A$2:$J$83</definedName>
    <definedName name="_xlnm._FilterDatabase" localSheetId="8" hidden="1">採算実績!$A$2:$J$83</definedName>
    <definedName name="_xlnm._FilterDatabase" localSheetId="6" hidden="1">資金繰!$A$2:$J$83</definedName>
    <definedName name="_xlnm._FilterDatabase" localSheetId="7" hidden="1">資金繰見通!$A$2:$J$83</definedName>
    <definedName name="_xlnm._FilterDatabase" localSheetId="22" hidden="1">'従業員数～正社員'!$A$2:$J$83</definedName>
    <definedName name="_xlnm._FilterDatabase" localSheetId="11" hidden="1">投資見通!$A$2:$I$83</definedName>
    <definedName name="_xlnm._FilterDatabase" localSheetId="10" hidden="1">投資実績!$A$2:$J$83</definedName>
    <definedName name="_xlnm._FilterDatabase" localSheetId="13" hidden="1">投資目的!$A$2:$N$83</definedName>
    <definedName name="_xlnm._FilterDatabase" localSheetId="5" hidden="1">売上見通!$A$2:$J$83</definedName>
    <definedName name="_xlnm._FilterDatabase" localSheetId="4" hidden="1">売上実績!$A$2:$J$83</definedName>
    <definedName name="_xlnm._FilterDatabase" localSheetId="16" hidden="1">'問６(1)SDGsの認知度について'!$A$2:$H$83</definedName>
    <definedName name="_xlnm._FilterDatabase" localSheetId="17" hidden="1">'問６(2)SDGsへの取組に期待する効果　【複】'!$B$2:$H$82</definedName>
    <definedName name="_xlnm._FilterDatabase" localSheetId="18" hidden="1">'問６(3)SDGsの印象について'!$B$2:$K$82</definedName>
    <definedName name="_xlnm._FilterDatabase" localSheetId="19" hidden="1">'問６(4)SDGsに取り組むに当たっての課題【複】'!$A$2:$O$83</definedName>
    <definedName name="_xlnm._FilterDatabase" localSheetId="20" hidden="1">'問６(5)あれば活用したいＳＤＧｓへの取組や支援策【複】'!$A$2:$N$83</definedName>
    <definedName name="_xlnm._FilterDatabase" localSheetId="21" hidden="1">'問６(６)ＳＤＧｓのゴールのうち取り組めそうなもの'!$A$2:$J$83</definedName>
    <definedName name="_xlnm.Print_Area" localSheetId="14">【予定】投資内容!$A$1:$L$85</definedName>
    <definedName name="_xlnm.Print_Area" localSheetId="15">'【予定】投資目的 '!$B$1:$N$84</definedName>
    <definedName name="_xlnm.Print_Area" localSheetId="1">回答数!$A$1:$H$87</definedName>
    <definedName name="_xlnm.Print_Area" localSheetId="3">景気見通!$A$1:$J$83</definedName>
    <definedName name="_xlnm.Print_Area" localSheetId="2">景気水準!$A$1:$J$84</definedName>
    <definedName name="_xlnm.Print_Area" localSheetId="9">採算見通!$A$1:$J$83</definedName>
    <definedName name="_xlnm.Print_Area" localSheetId="8">採算実績!$A$1:$J$83</definedName>
    <definedName name="_xlnm.Print_Area" localSheetId="6">資金繰!$A$1:$J$83</definedName>
    <definedName name="_xlnm.Print_Area" localSheetId="7">資金繰見通!$A$1:$J$83</definedName>
    <definedName name="_xlnm.Print_Area" localSheetId="11">投資見通!$A$1:$H$83</definedName>
    <definedName name="_xlnm.Print_Area" localSheetId="10">投資実績!$A$1:$I$83</definedName>
    <definedName name="_xlnm.Print_Area" localSheetId="12">投資内容!$A$1:$L$85</definedName>
    <definedName name="_xlnm.Print_Area" localSheetId="13">投資目的!$A$1:$N$84</definedName>
    <definedName name="_xlnm.Print_Area" localSheetId="5">売上見通!$A$1:$J$83</definedName>
    <definedName name="_xlnm.Print_Area" localSheetId="4">売上実績!$A$1:$J$83</definedName>
    <definedName name="_xlnm.Print_Area" localSheetId="0">表紙!$A$1:$I$28</definedName>
    <definedName name="_xlnm.Print_Area" localSheetId="16">'問６(1)SDGsの認知度について'!$A$1:$J$83</definedName>
    <definedName name="_xlnm.Print_Area" localSheetId="17">'問６(2)SDGsへの取組に期待する効果　【複】'!$B$1:$L$84</definedName>
    <definedName name="_xlnm.Print_Area" localSheetId="18">'問６(3)SDGsの印象について'!$B$1:$L$83</definedName>
    <definedName name="_xlnm.Print_Area" localSheetId="19">'問６(4)SDGsに取り組むに当たっての課題【複】'!$A$1:$O$83</definedName>
    <definedName name="_xlnm.Print_Area" localSheetId="20">'問６(5)あれば活用したいＳＤＧｓへの取組や支援策【複】'!$B$1:$N$83</definedName>
    <definedName name="_xlnm.Print_Area" localSheetId="21">'問６(６)ＳＤＧｓのゴールのうち取り組めそうなもの'!$A$1:$W$83</definedName>
  </definedNames>
  <calcPr calcId="162913"/>
</workbook>
</file>

<file path=xl/calcChain.xml><?xml version="1.0" encoding="utf-8"?>
<calcChain xmlns="http://schemas.openxmlformats.org/spreadsheetml/2006/main">
  <c r="M31" i="76" l="1"/>
  <c r="H81" i="15"/>
  <c r="G81" i="15"/>
  <c r="F81" i="15"/>
  <c r="H79" i="15"/>
  <c r="G79" i="15"/>
  <c r="G80" i="15" s="1"/>
  <c r="F79" i="15"/>
  <c r="H77" i="15"/>
  <c r="G77" i="15"/>
  <c r="F77" i="15"/>
  <c r="H75" i="15"/>
  <c r="G75" i="15"/>
  <c r="F75" i="15"/>
  <c r="H73" i="15"/>
  <c r="G73" i="15"/>
  <c r="G74" i="15" s="1"/>
  <c r="F73" i="15"/>
  <c r="H71" i="15"/>
  <c r="G71" i="15"/>
  <c r="G72" i="15" s="1"/>
  <c r="F71" i="15"/>
  <c r="H69" i="15"/>
  <c r="G69" i="15"/>
  <c r="F69" i="15"/>
  <c r="H67" i="15"/>
  <c r="H68" i="15" s="1"/>
  <c r="G67" i="15"/>
  <c r="G68" i="15" s="1"/>
  <c r="F67" i="15"/>
  <c r="H65" i="15"/>
  <c r="H66" i="15" s="1"/>
  <c r="G65" i="15"/>
  <c r="F65" i="15"/>
  <c r="H63" i="15"/>
  <c r="G63" i="15"/>
  <c r="G64" i="15" s="1"/>
  <c r="F63" i="15"/>
  <c r="H61" i="15"/>
  <c r="G61" i="15"/>
  <c r="F61" i="15"/>
  <c r="H62" i="15" s="1"/>
  <c r="H59" i="15"/>
  <c r="G59" i="15"/>
  <c r="F59" i="15"/>
  <c r="G58" i="15"/>
  <c r="H57" i="15"/>
  <c r="G57" i="15"/>
  <c r="F57" i="15"/>
  <c r="G56" i="15"/>
  <c r="H55" i="15"/>
  <c r="G55" i="15"/>
  <c r="F55" i="15"/>
  <c r="H56" i="15" s="1"/>
  <c r="H53" i="15"/>
  <c r="G53" i="15"/>
  <c r="F53" i="15"/>
  <c r="H51" i="15"/>
  <c r="H52" i="15" s="1"/>
  <c r="G51" i="15"/>
  <c r="G52" i="15" s="1"/>
  <c r="F51" i="15"/>
  <c r="H49" i="15"/>
  <c r="G49" i="15"/>
  <c r="F49" i="15"/>
  <c r="H47" i="15"/>
  <c r="G47" i="15"/>
  <c r="G48" i="15" s="1"/>
  <c r="F47" i="15"/>
  <c r="H45" i="15"/>
  <c r="G45" i="15"/>
  <c r="F45" i="15"/>
  <c r="H43" i="15"/>
  <c r="G43" i="15"/>
  <c r="F43" i="15"/>
  <c r="H41" i="15"/>
  <c r="G41" i="15"/>
  <c r="G42" i="15" s="1"/>
  <c r="F41" i="15"/>
  <c r="H39" i="15"/>
  <c r="G39" i="15"/>
  <c r="G40" i="15" s="1"/>
  <c r="F39" i="15"/>
  <c r="H40" i="15" s="1"/>
  <c r="H37" i="15"/>
  <c r="G37" i="15"/>
  <c r="F37" i="15"/>
  <c r="H35" i="15"/>
  <c r="H36" i="15" s="1"/>
  <c r="G35" i="15"/>
  <c r="G36" i="15" s="1"/>
  <c r="F35" i="15"/>
  <c r="H33" i="15"/>
  <c r="G33" i="15"/>
  <c r="F33" i="15"/>
  <c r="H29" i="15"/>
  <c r="G29" i="15"/>
  <c r="F29" i="15"/>
  <c r="H30" i="15" s="1"/>
  <c r="H27" i="15"/>
  <c r="G27" i="15"/>
  <c r="F27" i="15"/>
  <c r="H25" i="15"/>
  <c r="G25" i="15"/>
  <c r="F25" i="15"/>
  <c r="G26" i="15" s="1"/>
  <c r="H23" i="15"/>
  <c r="G23" i="15"/>
  <c r="F23" i="15"/>
  <c r="H24" i="15" s="1"/>
  <c r="H21" i="15"/>
  <c r="G21" i="15"/>
  <c r="G22" i="15" s="1"/>
  <c r="F21" i="15"/>
  <c r="H19" i="15"/>
  <c r="H20" i="15" s="1"/>
  <c r="G19" i="15"/>
  <c r="F19" i="15"/>
  <c r="H17" i="15"/>
  <c r="G17" i="15"/>
  <c r="G18" i="15" s="1"/>
  <c r="F17" i="15"/>
  <c r="H15" i="15"/>
  <c r="G15" i="15"/>
  <c r="F15" i="15"/>
  <c r="H13" i="15"/>
  <c r="G13" i="15"/>
  <c r="F13" i="15"/>
  <c r="H14" i="15" s="1"/>
  <c r="H11" i="15"/>
  <c r="G11" i="15"/>
  <c r="F11" i="15"/>
  <c r="H9" i="15"/>
  <c r="G9" i="15"/>
  <c r="F9" i="15"/>
  <c r="G10" i="15" s="1"/>
  <c r="H7" i="15"/>
  <c r="G7" i="15"/>
  <c r="F7" i="15"/>
  <c r="G8" i="15" s="1"/>
  <c r="H5" i="15"/>
  <c r="G5" i="15"/>
  <c r="G6" i="15" s="1"/>
  <c r="F5" i="15"/>
  <c r="H3" i="15"/>
  <c r="G3" i="15"/>
  <c r="F3" i="15"/>
  <c r="G4" i="15" l="1"/>
  <c r="G16" i="15"/>
  <c r="H18" i="15"/>
  <c r="G38" i="15"/>
  <c r="G50" i="15"/>
  <c r="G70" i="15"/>
  <c r="G82" i="15"/>
  <c r="H4" i="15"/>
  <c r="H46" i="15"/>
  <c r="H50" i="15"/>
  <c r="H78" i="15"/>
  <c r="H82" i="15"/>
  <c r="H8" i="15"/>
  <c r="G20" i="15"/>
  <c r="G24" i="15"/>
  <c r="G34" i="15"/>
  <c r="G54" i="15"/>
  <c r="G66" i="15"/>
  <c r="H72" i="15"/>
  <c r="H31" i="15"/>
  <c r="G46" i="15"/>
  <c r="G62" i="15"/>
  <c r="G78" i="15"/>
  <c r="G14" i="15"/>
  <c r="G30" i="15"/>
  <c r="H6" i="15"/>
  <c r="G12" i="15"/>
  <c r="H22" i="15"/>
  <c r="G28" i="15"/>
  <c r="H38" i="15"/>
  <c r="G44" i="15"/>
  <c r="H54" i="15"/>
  <c r="G60" i="15"/>
  <c r="F31" i="15"/>
  <c r="G76" i="15"/>
  <c r="H10" i="15"/>
  <c r="H12" i="15"/>
  <c r="H16" i="15"/>
  <c r="H26" i="15"/>
  <c r="H28" i="15"/>
  <c r="H42" i="15"/>
  <c r="H44" i="15"/>
  <c r="H48" i="15"/>
  <c r="H58" i="15"/>
  <c r="H60" i="15"/>
  <c r="H64" i="15"/>
  <c r="H74" i="15"/>
  <c r="H76" i="15"/>
  <c r="H80" i="15"/>
  <c r="G31" i="15"/>
  <c r="G32" i="15" s="1"/>
  <c r="H34" i="15"/>
  <c r="H70" i="15"/>
  <c r="H32" i="15" l="1"/>
</calcChain>
</file>

<file path=xl/sharedStrings.xml><?xml version="1.0" encoding="utf-8"?>
<sst xmlns="http://schemas.openxmlformats.org/spreadsheetml/2006/main" count="2842" uniqueCount="219">
  <si>
    <t>職別工事業</t>
  </si>
  <si>
    <t>設備工事業</t>
  </si>
  <si>
    <t>家具・装備品</t>
  </si>
  <si>
    <t>パルプ・紙・紙加工品</t>
  </si>
  <si>
    <t>プラスチック製品</t>
  </si>
  <si>
    <t>金属製品</t>
  </si>
  <si>
    <t>一般機械器具</t>
    <rPh sb="0" eb="2">
      <t>イッパン</t>
    </rPh>
    <rPh sb="2" eb="4">
      <t>キカイ</t>
    </rPh>
    <rPh sb="4" eb="6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</si>
  <si>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</si>
  <si>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0" eb="3">
      <t>ユソウヨウ</t>
    </rPh>
    <rPh sb="3" eb="5">
      <t>キカイ</t>
    </rPh>
    <rPh sb="5" eb="7">
      <t>キグ</t>
    </rPh>
    <phoneticPr fontId="2"/>
  </si>
  <si>
    <t>総合工事業</t>
  </si>
  <si>
    <t>飲食料品</t>
    <rPh sb="0" eb="4">
      <t>インショクリョウヒン</t>
    </rPh>
    <phoneticPr fontId="2"/>
  </si>
  <si>
    <t>その他</t>
    <rPh sb="2" eb="3">
      <t>タ</t>
    </rPh>
    <phoneticPr fontId="2"/>
  </si>
  <si>
    <t>機械器具</t>
    <rPh sb="0" eb="2">
      <t>キカイ</t>
    </rPh>
    <rPh sb="2" eb="4">
      <t>キグ</t>
    </rPh>
    <phoneticPr fontId="2"/>
  </si>
  <si>
    <t>専門サービス業</t>
  </si>
  <si>
    <t>（卸売業）</t>
  </si>
  <si>
    <t>（小売業）</t>
  </si>
  <si>
    <t>普通である</t>
    <rPh sb="0" eb="2">
      <t>フツウ</t>
    </rPh>
    <phoneticPr fontId="2"/>
  </si>
  <si>
    <t>不況である</t>
    <rPh sb="0" eb="2">
      <t>フキョウ</t>
    </rPh>
    <phoneticPr fontId="2"/>
  </si>
  <si>
    <t>回答数</t>
    <rPh sb="0" eb="3">
      <t>カイトウスウ</t>
    </rPh>
    <phoneticPr fontId="2"/>
  </si>
  <si>
    <t>構成比</t>
    <rPh sb="0" eb="3">
      <t>コウセイヒ</t>
    </rPh>
    <phoneticPr fontId="2"/>
  </si>
  <si>
    <t>　全        体</t>
    <rPh sb="1" eb="11">
      <t>ゼンタイ</t>
    </rPh>
    <phoneticPr fontId="2"/>
  </si>
  <si>
    <t>　製  造  業</t>
    <rPh sb="1" eb="8">
      <t>セイゾウギョウ</t>
    </rPh>
    <phoneticPr fontId="2"/>
  </si>
  <si>
    <t>　非製造業</t>
    <rPh sb="1" eb="5">
      <t>ヒセイゾウギョウ</t>
    </rPh>
    <phoneticPr fontId="2"/>
  </si>
  <si>
    <t>　建 設 業</t>
    <rPh sb="1" eb="6">
      <t>ケンセツギョウ</t>
    </rPh>
    <phoneticPr fontId="2"/>
  </si>
  <si>
    <t>　卸売・小売業</t>
    <rPh sb="1" eb="3">
      <t>オロシウリ</t>
    </rPh>
    <rPh sb="4" eb="7">
      <t>コウリギョウ</t>
    </rPh>
    <phoneticPr fontId="2"/>
  </si>
  <si>
    <t>　飲 食 店</t>
    <rPh sb="1" eb="6">
      <t>インショクテン</t>
    </rPh>
    <phoneticPr fontId="2"/>
  </si>
  <si>
    <t>　情報サービス業</t>
    <rPh sb="1" eb="3">
      <t>ジョウホウ</t>
    </rPh>
    <rPh sb="7" eb="8">
      <t>ギョウ</t>
    </rPh>
    <phoneticPr fontId="2"/>
  </si>
  <si>
    <t>　サービス業</t>
    <rPh sb="5" eb="6">
      <t>ギョウ</t>
    </rPh>
    <phoneticPr fontId="2"/>
  </si>
  <si>
    <t>変わらない</t>
    <rPh sb="0" eb="1">
      <t>カ</t>
    </rPh>
    <phoneticPr fontId="2"/>
  </si>
  <si>
    <t>減った</t>
    <rPh sb="0" eb="1">
      <t>ヘ</t>
    </rPh>
    <phoneticPr fontId="2"/>
  </si>
  <si>
    <t>悪くなった</t>
    <rPh sb="0" eb="1">
      <t>ワル</t>
    </rPh>
    <phoneticPr fontId="2"/>
  </si>
  <si>
    <t>悪くなる</t>
    <rPh sb="0" eb="1">
      <t>ワル</t>
    </rPh>
    <phoneticPr fontId="2"/>
  </si>
  <si>
    <t>実施しない</t>
    <rPh sb="0" eb="2">
      <t>ジッシ</t>
    </rPh>
    <phoneticPr fontId="2"/>
  </si>
  <si>
    <t>情報化機器</t>
    <rPh sb="0" eb="3">
      <t>ジョウホウカ</t>
    </rPh>
    <rPh sb="3" eb="5">
      <t>キキ</t>
    </rPh>
    <phoneticPr fontId="2"/>
  </si>
  <si>
    <t>車輌・運搬具</t>
    <rPh sb="0" eb="2">
      <t>シャリョウ</t>
    </rPh>
    <rPh sb="3" eb="5">
      <t>ウンパン</t>
    </rPh>
    <rPh sb="5" eb="6">
      <t>グ</t>
    </rPh>
    <phoneticPr fontId="2"/>
  </si>
  <si>
    <t>研究・開発</t>
    <rPh sb="0" eb="2">
      <t>ケンキュウ</t>
    </rPh>
    <rPh sb="3" eb="5">
      <t>カイハツ</t>
    </rPh>
    <phoneticPr fontId="2"/>
  </si>
  <si>
    <t>多角化</t>
    <rPh sb="0" eb="3">
      <t>タカクカ</t>
    </rPh>
    <phoneticPr fontId="2"/>
  </si>
  <si>
    <t>悪い方向に向かう</t>
    <rPh sb="0" eb="1">
      <t>ワル</t>
    </rPh>
    <rPh sb="2" eb="4">
      <t>ホウコウ</t>
    </rPh>
    <rPh sb="5" eb="6">
      <t>ム</t>
    </rPh>
    <phoneticPr fontId="2"/>
  </si>
  <si>
    <t>※　　複数回答のため、各項目の総和は「回答数」と一致しない。</t>
    <rPh sb="3" eb="5">
      <t>フクスウ</t>
    </rPh>
    <rPh sb="5" eb="7">
      <t>カイトウ</t>
    </rPh>
    <rPh sb="11" eb="14">
      <t>カクコウモク</t>
    </rPh>
    <rPh sb="15" eb="17">
      <t>ソウワ</t>
    </rPh>
    <rPh sb="19" eb="22">
      <t>カイトウスウ</t>
    </rPh>
    <rPh sb="24" eb="26">
      <t>イッチ</t>
    </rPh>
    <phoneticPr fontId="2"/>
  </si>
  <si>
    <t>送付数</t>
    <rPh sb="0" eb="2">
      <t>ソウフ</t>
    </rPh>
    <rPh sb="2" eb="3">
      <t>スウ</t>
    </rPh>
    <phoneticPr fontId="2"/>
  </si>
  <si>
    <t>回答率</t>
    <rPh sb="0" eb="3">
      <t>カイトウリツ</t>
    </rPh>
    <phoneticPr fontId="2"/>
  </si>
  <si>
    <t>回　答　数</t>
    <rPh sb="0" eb="5">
      <t>カイトウスウ</t>
    </rPh>
    <phoneticPr fontId="2"/>
  </si>
  <si>
    <t>※　　建設業の「生産・販売設備」には、建設機械を含む。</t>
    <rPh sb="3" eb="6">
      <t>ケンセツギョウ</t>
    </rPh>
    <rPh sb="8" eb="10">
      <t>セイサン</t>
    </rPh>
    <rPh sb="11" eb="13">
      <t>ハンバイ</t>
    </rPh>
    <rPh sb="13" eb="15">
      <t>セツビ</t>
    </rPh>
    <rPh sb="19" eb="21">
      <t>ケンセツ</t>
    </rPh>
    <rPh sb="21" eb="23">
      <t>キカイ</t>
    </rPh>
    <rPh sb="24" eb="25">
      <t>フク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</si>
  <si>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</si>
  <si>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鉄鋼業・非鉄金属</t>
    <rPh sb="0" eb="3">
      <t>テッコウギョウ</t>
    </rPh>
    <rPh sb="4" eb="6">
      <t>ヒテツ</t>
    </rPh>
    <rPh sb="6" eb="8">
      <t>キンゾク</t>
    </rPh>
    <phoneticPr fontId="2"/>
  </si>
  <si>
    <t>　不動産業</t>
    <rPh sb="1" eb="4">
      <t>フドウサン</t>
    </rPh>
    <rPh sb="4" eb="5">
      <t>ギョウ</t>
    </rPh>
    <phoneticPr fontId="2"/>
  </si>
  <si>
    <t>合　計</t>
    <rPh sb="0" eb="1">
      <t>ゴウ</t>
    </rPh>
    <rPh sb="2" eb="3">
      <t>ケイ</t>
    </rPh>
    <phoneticPr fontId="2"/>
  </si>
  <si>
    <t>Ｄ　Ｉ</t>
    <phoneticPr fontId="2"/>
  </si>
  <si>
    <t>減　る</t>
    <rPh sb="0" eb="1">
      <t>ヘ</t>
    </rPh>
    <phoneticPr fontId="2"/>
  </si>
  <si>
    <t>どちらとも
いえない</t>
    <phoneticPr fontId="2"/>
  </si>
  <si>
    <t>生産・販売
能力の拡大</t>
    <rPh sb="0" eb="2">
      <t>セイサン</t>
    </rPh>
    <rPh sb="3" eb="5">
      <t>ハンバイ</t>
    </rPh>
    <rPh sb="6" eb="8">
      <t>ノウリョク</t>
    </rPh>
    <rPh sb="9" eb="11">
      <t>カクダイ</t>
    </rPh>
    <phoneticPr fontId="2"/>
  </si>
  <si>
    <t>生産・販売
設備※</t>
    <rPh sb="0" eb="2">
      <t>セイサン</t>
    </rPh>
    <rPh sb="3" eb="5">
      <t>ハンバイ</t>
    </rPh>
    <rPh sb="6" eb="8">
      <t>セツビ</t>
    </rPh>
    <phoneticPr fontId="2"/>
  </si>
  <si>
    <t>他社(他店)
との差別化</t>
    <rPh sb="0" eb="2">
      <t>タシャ</t>
    </rPh>
    <rPh sb="3" eb="5">
      <t>タテン</t>
    </rPh>
    <rPh sb="9" eb="12">
      <t>サベツカ</t>
    </rPh>
    <phoneticPr fontId="2"/>
  </si>
  <si>
    <t>環境保全
対策</t>
    <rPh sb="0" eb="2">
      <t>カンキョウ</t>
    </rPh>
    <rPh sb="2" eb="4">
      <t>ホゼン</t>
    </rPh>
    <rPh sb="5" eb="7">
      <t>タイサク</t>
    </rPh>
    <phoneticPr fontId="2"/>
  </si>
  <si>
    <t>合理化・
省力化</t>
    <rPh sb="0" eb="3">
      <t>ゴウリカ</t>
    </rPh>
    <rPh sb="5" eb="8">
      <t>ショウリョクカ</t>
    </rPh>
    <phoneticPr fontId="2"/>
  </si>
  <si>
    <t>卸</t>
    <rPh sb="0" eb="1">
      <t>オロシ</t>
    </rPh>
    <phoneticPr fontId="2"/>
  </si>
  <si>
    <t>売</t>
    <rPh sb="0" eb="1">
      <t>ウ</t>
    </rPh>
    <phoneticPr fontId="2"/>
  </si>
  <si>
    <t>小</t>
    <rPh sb="0" eb="1">
      <t>ショウ</t>
    </rPh>
    <phoneticPr fontId="2"/>
  </si>
  <si>
    <t>印刷業</t>
    <rPh sb="2" eb="3">
      <t>ギョウ</t>
    </rPh>
    <phoneticPr fontId="2"/>
  </si>
  <si>
    <t>１～５人</t>
    <rPh sb="3" eb="4">
      <t>ニン</t>
    </rPh>
    <phoneticPr fontId="2"/>
  </si>
  <si>
    <t>６～２０人</t>
    <rPh sb="4" eb="5">
      <t>ニン</t>
    </rPh>
    <phoneticPr fontId="2"/>
  </si>
  <si>
    <t>２１～５０人</t>
    <rPh sb="5" eb="6">
      <t>ニン</t>
    </rPh>
    <phoneticPr fontId="2"/>
  </si>
  <si>
    <t>５１人以上</t>
    <rPh sb="2" eb="5">
      <t>ニンイジョウ</t>
    </rPh>
    <phoneticPr fontId="2"/>
  </si>
  <si>
    <t>　運輸業</t>
    <rPh sb="1" eb="3">
      <t>ウンユ</t>
    </rPh>
    <rPh sb="3" eb="4">
      <t>ギョウ</t>
    </rPh>
    <phoneticPr fontId="2"/>
  </si>
  <si>
    <t>洗濯・理美容・浴場業</t>
    <rPh sb="4" eb="5">
      <t>ビ</t>
    </rPh>
    <rPh sb="7" eb="9">
      <t>ヨクジョウ</t>
    </rPh>
    <phoneticPr fontId="2"/>
  </si>
  <si>
    <t>その他の事業サービス業　</t>
    <rPh sb="2" eb="3">
      <t>タ</t>
    </rPh>
    <rPh sb="4" eb="6">
      <t>ジギョウ</t>
    </rPh>
    <rPh sb="10" eb="11">
      <t>ギョウ</t>
    </rPh>
    <phoneticPr fontId="2"/>
  </si>
  <si>
    <t>繊維工業</t>
    <rPh sb="0" eb="2">
      <t>センイ</t>
    </rPh>
    <rPh sb="2" eb="4">
      <t>コウギョウ</t>
    </rPh>
    <phoneticPr fontId="2"/>
  </si>
  <si>
    <t>その他生活関連・娯楽業</t>
    <rPh sb="2" eb="3">
      <t>タ</t>
    </rPh>
    <rPh sb="3" eb="5">
      <t>セイカツ</t>
    </rPh>
    <rPh sb="5" eb="7">
      <t>カンレン</t>
    </rPh>
    <rPh sb="8" eb="11">
      <t>ゴラクギョウ</t>
    </rPh>
    <phoneticPr fontId="2"/>
  </si>
  <si>
    <t>繊維・衣服等</t>
    <rPh sb="0" eb="2">
      <t>センイ</t>
    </rPh>
    <phoneticPr fontId="2"/>
  </si>
  <si>
    <t>建築材料、鉱物・金属材料等</t>
    <rPh sb="0" eb="2">
      <t>ケンチク</t>
    </rPh>
    <rPh sb="2" eb="4">
      <t>ザイリョウ</t>
    </rPh>
    <phoneticPr fontId="2"/>
  </si>
  <si>
    <t>織物・衣服・身の回り品</t>
    <phoneticPr fontId="2"/>
  </si>
  <si>
    <t>その他の生活関連・娯楽業</t>
    <rPh sb="2" eb="3">
      <t>タ</t>
    </rPh>
    <rPh sb="4" eb="6">
      <t>セイカツ</t>
    </rPh>
    <rPh sb="6" eb="8">
      <t>カンレン</t>
    </rPh>
    <rPh sb="9" eb="12">
      <t>ゴラクギョウ</t>
    </rPh>
    <phoneticPr fontId="2"/>
  </si>
  <si>
    <t>織物・衣服・身の回り品</t>
    <rPh sb="0" eb="2">
      <t>オリモノ</t>
    </rPh>
    <phoneticPr fontId="2"/>
  </si>
  <si>
    <t>建築材料、鉱物・金属材料等</t>
    <phoneticPr fontId="2"/>
  </si>
  <si>
    <t>【参考】　調査対象企業の従業員数～正社員</t>
    <rPh sb="1" eb="3">
      <t>サンコウ</t>
    </rPh>
    <rPh sb="5" eb="7">
      <t>チョウサ</t>
    </rPh>
    <rPh sb="7" eb="9">
      <t>タイショウ</t>
    </rPh>
    <rPh sb="9" eb="11">
      <t>キギョウ</t>
    </rPh>
    <rPh sb="12" eb="14">
      <t>ジュウギョウ</t>
    </rPh>
    <rPh sb="14" eb="16">
      <t>インスウ</t>
    </rPh>
    <rPh sb="17" eb="20">
      <t>セイシャイン</t>
    </rPh>
    <phoneticPr fontId="2"/>
  </si>
  <si>
    <t>好況である</t>
    <rPh sb="0" eb="2">
      <t>コウキョウ</t>
    </rPh>
    <phoneticPr fontId="2"/>
  </si>
  <si>
    <t>良い方向に向かう</t>
    <rPh sb="0" eb="1">
      <t>ヨ</t>
    </rPh>
    <rPh sb="2" eb="4">
      <t>ホウコウ</t>
    </rPh>
    <rPh sb="5" eb="6">
      <t>ム</t>
    </rPh>
    <phoneticPr fontId="2"/>
  </si>
  <si>
    <t>増えた</t>
    <rPh sb="0" eb="1">
      <t>フ</t>
    </rPh>
    <phoneticPr fontId="2"/>
  </si>
  <si>
    <t>増える</t>
    <rPh sb="0" eb="1">
      <t>フ</t>
    </rPh>
    <phoneticPr fontId="2"/>
  </si>
  <si>
    <t>良くなった</t>
    <rPh sb="0" eb="1">
      <t>ヨ</t>
    </rPh>
    <phoneticPr fontId="2"/>
  </si>
  <si>
    <t>良くなる</t>
    <rPh sb="0" eb="1">
      <t>ヨ</t>
    </rPh>
    <phoneticPr fontId="2"/>
  </si>
  <si>
    <t>実施した</t>
    <rPh sb="0" eb="2">
      <t>ジッシ</t>
    </rPh>
    <phoneticPr fontId="2"/>
  </si>
  <si>
    <t>実施する</t>
    <rPh sb="0" eb="2">
      <t>ジッシ</t>
    </rPh>
    <phoneticPr fontId="2"/>
  </si>
  <si>
    <t>土地</t>
    <rPh sb="0" eb="2">
      <t>トチ</t>
    </rPh>
    <phoneticPr fontId="2"/>
  </si>
  <si>
    <t>更新、維持　　・補修</t>
    <rPh sb="0" eb="2">
      <t>コウシン</t>
    </rPh>
    <rPh sb="3" eb="5">
      <t>イジ</t>
    </rPh>
    <rPh sb="8" eb="10">
      <t>ホシュウ</t>
    </rPh>
    <phoneticPr fontId="2"/>
  </si>
  <si>
    <t>Ⅰ　アンケート調査集計表</t>
    <rPh sb="7" eb="9">
      <t>チョウサ</t>
    </rPh>
    <rPh sb="9" eb="11">
      <t>シュウケイ</t>
    </rPh>
    <rPh sb="11" eb="12">
      <t>オモテ</t>
    </rPh>
    <phoneticPr fontId="2"/>
  </si>
  <si>
    <t>資料</t>
    <rPh sb="0" eb="2">
      <t>シリョウ</t>
    </rPh>
    <phoneticPr fontId="2"/>
  </si>
  <si>
    <t>化学工業</t>
    <rPh sb="0" eb="2">
      <t>カガク</t>
    </rPh>
    <rPh sb="2" eb="4">
      <t>コウギョウ</t>
    </rPh>
    <phoneticPr fontId="2"/>
  </si>
  <si>
    <t>化学工業</t>
    <rPh sb="0" eb="2">
      <t>カガク</t>
    </rPh>
    <rPh sb="2" eb="3">
      <t>コウ</t>
    </rPh>
    <rPh sb="3" eb="4">
      <t>ギョウ</t>
    </rPh>
    <phoneticPr fontId="2"/>
  </si>
  <si>
    <t>化学工業</t>
    <rPh sb="0" eb="4">
      <t>カガクコウギョウ</t>
    </rPh>
    <phoneticPr fontId="2"/>
  </si>
  <si>
    <t>食料品製造</t>
    <rPh sb="3" eb="5">
      <t>セイゾウ</t>
    </rPh>
    <phoneticPr fontId="2"/>
  </si>
  <si>
    <t>※　　各項目の構成比は、小数点第２位を四捨五入して表記しているため、総和が１００とならない場合がある。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rPh sb="34" eb="36">
      <t>ソウワ</t>
    </rPh>
    <rPh sb="45" eb="47">
      <t>バアイ</t>
    </rPh>
    <phoneticPr fontId="2"/>
  </si>
  <si>
    <t>建物(工場・店舗等を含む)</t>
    <phoneticPr fontId="2"/>
  </si>
  <si>
    <t>合　計</t>
    <phoneticPr fontId="2"/>
  </si>
  <si>
    <t>その他</t>
    <phoneticPr fontId="2"/>
  </si>
  <si>
    <t>　全        体</t>
    <phoneticPr fontId="2"/>
  </si>
  <si>
    <t>回答数</t>
    <phoneticPr fontId="2"/>
  </si>
  <si>
    <t>構成比</t>
    <phoneticPr fontId="2"/>
  </si>
  <si>
    <t>　製  造  業</t>
    <phoneticPr fontId="2"/>
  </si>
  <si>
    <t>繊維工業</t>
    <phoneticPr fontId="2"/>
  </si>
  <si>
    <t>家具・装備品</t>
    <phoneticPr fontId="2"/>
  </si>
  <si>
    <t>パルプ・紙・紙加工品</t>
    <phoneticPr fontId="2"/>
  </si>
  <si>
    <t>印刷業</t>
    <phoneticPr fontId="2"/>
  </si>
  <si>
    <t>化学工業</t>
    <phoneticPr fontId="2"/>
  </si>
  <si>
    <t>プラスチック製品</t>
    <phoneticPr fontId="2"/>
  </si>
  <si>
    <t>鉄鋼業・非鉄金属</t>
    <phoneticPr fontId="2"/>
  </si>
  <si>
    <t>金属製品</t>
    <phoneticPr fontId="2"/>
  </si>
  <si>
    <t>電気機械器具</t>
    <phoneticPr fontId="2"/>
  </si>
  <si>
    <t>輸送用機械器具</t>
    <phoneticPr fontId="2"/>
  </si>
  <si>
    <t>一般機械器具</t>
    <phoneticPr fontId="2"/>
  </si>
  <si>
    <t>　非製造業</t>
    <phoneticPr fontId="2"/>
  </si>
  <si>
    <t>　建 設 業</t>
    <phoneticPr fontId="2"/>
  </si>
  <si>
    <t>総合工事業</t>
    <phoneticPr fontId="2"/>
  </si>
  <si>
    <t>職別工事業</t>
    <phoneticPr fontId="2"/>
  </si>
  <si>
    <t>設備工事業</t>
    <phoneticPr fontId="2"/>
  </si>
  <si>
    <t>　卸売・小売業</t>
    <phoneticPr fontId="2"/>
  </si>
  <si>
    <t>（卸売業）</t>
    <phoneticPr fontId="2"/>
  </si>
  <si>
    <t>繊維・衣服等</t>
    <phoneticPr fontId="2"/>
  </si>
  <si>
    <t>卸</t>
    <phoneticPr fontId="2"/>
  </si>
  <si>
    <t>飲食料品</t>
    <phoneticPr fontId="2"/>
  </si>
  <si>
    <t>売</t>
    <phoneticPr fontId="2"/>
  </si>
  <si>
    <t>機械器具</t>
    <phoneticPr fontId="2"/>
  </si>
  <si>
    <t>（小売業）</t>
    <phoneticPr fontId="2"/>
  </si>
  <si>
    <t>小</t>
    <phoneticPr fontId="2"/>
  </si>
  <si>
    <t>　飲 食 店</t>
    <phoneticPr fontId="2"/>
  </si>
  <si>
    <t>　情報サービス業</t>
    <phoneticPr fontId="2"/>
  </si>
  <si>
    <t>　運輸業</t>
    <phoneticPr fontId="2"/>
  </si>
  <si>
    <t>　不動産業</t>
    <phoneticPr fontId="2"/>
  </si>
  <si>
    <t>　サービス業</t>
    <phoneticPr fontId="2"/>
  </si>
  <si>
    <t>専門サービス業</t>
    <phoneticPr fontId="2"/>
  </si>
  <si>
    <t>洗濯・理美容・浴場業</t>
    <phoneticPr fontId="2"/>
  </si>
  <si>
    <t>その他生活関連・娯楽業</t>
    <phoneticPr fontId="2"/>
  </si>
  <si>
    <t>その他の事業サービス業</t>
    <phoneticPr fontId="2"/>
  </si>
  <si>
    <t>※　　複数回答のため、各項目の総和は「回答数」と一致しない。</t>
  </si>
  <si>
    <t>DI</t>
    <phoneticPr fontId="2"/>
  </si>
  <si>
    <t>実施しなかった</t>
    <rPh sb="0" eb="2">
      <t>ジッシ</t>
    </rPh>
    <phoneticPr fontId="2"/>
  </si>
  <si>
    <t>問５－（１）貴社業界の景気水準</t>
    <rPh sb="0" eb="1">
      <t>トイ</t>
    </rPh>
    <rPh sb="6" eb="8">
      <t>キシャ</t>
    </rPh>
    <rPh sb="8" eb="10">
      <t>ギョウカイ</t>
    </rPh>
    <rPh sb="11" eb="13">
      <t>ケイキ</t>
    </rPh>
    <rPh sb="13" eb="15">
      <t>スイジュン</t>
    </rPh>
    <phoneticPr fontId="2"/>
  </si>
  <si>
    <t>問５－（２）貴社業界の景気見通し</t>
    <rPh sb="0" eb="1">
      <t>トイ</t>
    </rPh>
    <rPh sb="6" eb="8">
      <t>キシャ</t>
    </rPh>
    <rPh sb="8" eb="10">
      <t>ギョウカイ</t>
    </rPh>
    <rPh sb="11" eb="13">
      <t>ケイキ</t>
    </rPh>
    <rPh sb="13" eb="15">
      <t>ミトオ</t>
    </rPh>
    <phoneticPr fontId="2"/>
  </si>
  <si>
    <t>問１－（１）売上げ実績</t>
    <rPh sb="0" eb="1">
      <t>トイ</t>
    </rPh>
    <rPh sb="6" eb="8">
      <t>ウリア</t>
    </rPh>
    <rPh sb="9" eb="11">
      <t>ジッセキ</t>
    </rPh>
    <phoneticPr fontId="2"/>
  </si>
  <si>
    <t>問２－（１）売上げ見通し</t>
    <rPh sb="0" eb="1">
      <t>トイ</t>
    </rPh>
    <rPh sb="6" eb="8">
      <t>ウリア</t>
    </rPh>
    <rPh sb="9" eb="11">
      <t>ミトオ</t>
    </rPh>
    <phoneticPr fontId="2"/>
  </si>
  <si>
    <t>問１－（２）資金繰り実績</t>
    <rPh sb="0" eb="1">
      <t>トイ</t>
    </rPh>
    <rPh sb="6" eb="9">
      <t>シキング</t>
    </rPh>
    <rPh sb="10" eb="12">
      <t>ジッセキ</t>
    </rPh>
    <phoneticPr fontId="2"/>
  </si>
  <si>
    <t>問２－（２）資金繰り見通し</t>
    <rPh sb="0" eb="1">
      <t>トイ</t>
    </rPh>
    <rPh sb="6" eb="9">
      <t>シキング</t>
    </rPh>
    <rPh sb="10" eb="12">
      <t>ミトオ</t>
    </rPh>
    <phoneticPr fontId="2"/>
  </si>
  <si>
    <t>問１－（３）採算実績</t>
    <rPh sb="0" eb="1">
      <t>トイ</t>
    </rPh>
    <rPh sb="6" eb="8">
      <t>サイサン</t>
    </rPh>
    <rPh sb="8" eb="10">
      <t>ジッセキ</t>
    </rPh>
    <phoneticPr fontId="2"/>
  </si>
  <si>
    <t>問２－（３）採算見通し</t>
    <rPh sb="0" eb="1">
      <t>トイ</t>
    </rPh>
    <rPh sb="6" eb="8">
      <t>サイサン</t>
    </rPh>
    <rPh sb="8" eb="10">
      <t>ミトオ</t>
    </rPh>
    <phoneticPr fontId="2"/>
  </si>
  <si>
    <t>問３－（１）設備投資実績</t>
    <rPh sb="0" eb="1">
      <t>トイ</t>
    </rPh>
    <rPh sb="6" eb="8">
      <t>セツビ</t>
    </rPh>
    <rPh sb="8" eb="10">
      <t>トウシ</t>
    </rPh>
    <rPh sb="10" eb="12">
      <t>ジッセキ</t>
    </rPh>
    <phoneticPr fontId="2"/>
  </si>
  <si>
    <t>問４－（１）設備投資予定</t>
    <rPh sb="0" eb="1">
      <t>トイ</t>
    </rPh>
    <rPh sb="6" eb="8">
      <t>セツビ</t>
    </rPh>
    <rPh sb="8" eb="10">
      <t>トウシ</t>
    </rPh>
    <rPh sb="10" eb="12">
      <t>ヨテイ</t>
    </rPh>
    <phoneticPr fontId="2"/>
  </si>
  <si>
    <t>問３－（２）設備投資内容</t>
    <rPh sb="0" eb="1">
      <t>トイ</t>
    </rPh>
    <rPh sb="6" eb="8">
      <t>セツビ</t>
    </rPh>
    <rPh sb="8" eb="10">
      <t>トウシ</t>
    </rPh>
    <rPh sb="10" eb="12">
      <t>ナイヨウ</t>
    </rPh>
    <phoneticPr fontId="2"/>
  </si>
  <si>
    <t>問３－（２）設備投資目的</t>
    <rPh sb="0" eb="1">
      <t>トイ</t>
    </rPh>
    <rPh sb="6" eb="8">
      <t>セツビ</t>
    </rPh>
    <rPh sb="8" eb="10">
      <t>トウシ</t>
    </rPh>
    <rPh sb="10" eb="12">
      <t>モクテキ</t>
    </rPh>
    <phoneticPr fontId="2"/>
  </si>
  <si>
    <t>問４－（３）設備投資目的【予定】</t>
    <rPh sb="0" eb="1">
      <t>トイ</t>
    </rPh>
    <rPh sb="6" eb="8">
      <t>セツビ</t>
    </rPh>
    <rPh sb="8" eb="10">
      <t>トウシ</t>
    </rPh>
    <rPh sb="10" eb="12">
      <t>モクテキ</t>
    </rPh>
    <phoneticPr fontId="2"/>
  </si>
  <si>
    <t>問４－（２）設備投資内容【予定】</t>
    <rPh sb="0" eb="1">
      <t>トイ</t>
    </rPh>
    <rPh sb="6" eb="8">
      <t>セツビ</t>
    </rPh>
    <rPh sb="8" eb="10">
      <t>トウシ</t>
    </rPh>
    <rPh sb="10" eb="12">
      <t>ナイヨウ</t>
    </rPh>
    <rPh sb="13" eb="15">
      <t>ヨテイ</t>
    </rPh>
    <phoneticPr fontId="2"/>
  </si>
  <si>
    <t>問６-(1)SDGsの認知度について</t>
    <phoneticPr fontId="2"/>
  </si>
  <si>
    <t>１ 今回の調査で初めて認識した</t>
    <phoneticPr fontId="2"/>
  </si>
  <si>
    <t>２ SDGsという言葉は聞いたことがあるが内容は知らない</t>
    <phoneticPr fontId="2"/>
  </si>
  <si>
    <t>３ SDGsの内容は把握しているが、自社で取り組んでいない</t>
    <phoneticPr fontId="2"/>
  </si>
  <si>
    <t>４ SDGsへの取組を検討している</t>
    <phoneticPr fontId="2"/>
  </si>
  <si>
    <t>１ 企業ＰＲの奏功（採用活動等）</t>
  </si>
  <si>
    <t>２ 売上、利益の増加</t>
  </si>
  <si>
    <t>３ 従業員のモチベーション向上</t>
  </si>
  <si>
    <t>４ 自社以外との連携</t>
  </si>
  <si>
    <t>５ 企業価値の向上</t>
    <rPh sb="2" eb="4">
      <t>キギョウ</t>
    </rPh>
    <rPh sb="4" eb="6">
      <t>カチ</t>
    </rPh>
    <rPh sb="7" eb="9">
      <t>コウジョウ</t>
    </rPh>
    <phoneticPr fontId="2"/>
  </si>
  <si>
    <t>６ その他　　　　　　　　　　　　　　　　　　　　</t>
    <rPh sb="4" eb="5">
      <t>タ</t>
    </rPh>
    <phoneticPr fontId="2"/>
  </si>
  <si>
    <t>１ SDGsそのものが理解しにくい</t>
  </si>
  <si>
    <t>２　SDGsは自社とは関係がない</t>
  </si>
  <si>
    <t>３ SDGsは自社とも関係があると思うが取り組む意義が
　感じられない</t>
    <rPh sb="7" eb="9">
      <t>ジシャ</t>
    </rPh>
    <phoneticPr fontId="2"/>
  </si>
  <si>
    <t>５　SDGsに取り組みたいが、方法が分からない</t>
  </si>
  <si>
    <t>６ その他　　　　　　　　　　　　　　　　　　　　　</t>
    <phoneticPr fontId="2"/>
  </si>
  <si>
    <t>問６-(3)SDGsの印象について</t>
    <phoneticPr fontId="2"/>
  </si>
  <si>
    <t>１　社内の認知度・理解度がまだ低い</t>
  </si>
  <si>
    <t>２　具体的な目標の策定や評価が分からない</t>
  </si>
  <si>
    <t>３　資金的余裕がない</t>
  </si>
  <si>
    <t>４　時間的余裕がない</t>
  </si>
  <si>
    <t>５　より優先すべき課題がある</t>
  </si>
  <si>
    <t>６　企業取引上必要がない</t>
  </si>
  <si>
    <t>７　具体的なメリットが感じられない</t>
  </si>
  <si>
    <t>８　行政の関与や情報提供が少ない</t>
  </si>
  <si>
    <t>10  特になし</t>
    <rPh sb="4" eb="5">
      <t>トク</t>
    </rPh>
    <phoneticPr fontId="2"/>
  </si>
  <si>
    <t>９　その他　　　　　　　　　　　　　　　　　　　　</t>
    <rPh sb="4" eb="5">
      <t>タ</t>
    </rPh>
    <phoneticPr fontId="2"/>
  </si>
  <si>
    <t>１　セミナー等の開催</t>
  </si>
  <si>
    <t>２　専門家によるコンサルティング</t>
  </si>
  <si>
    <t>３　事例集や取組手引の提供</t>
  </si>
  <si>
    <t>４　補助金等金銭的な支援</t>
  </si>
  <si>
    <t>５　企業間での情報交換の機会</t>
  </si>
  <si>
    <t>６　行政による取組企業に対する認定</t>
  </si>
  <si>
    <t>８  特になし</t>
    <rPh sb="3" eb="4">
      <t>トク</t>
    </rPh>
    <phoneticPr fontId="2"/>
  </si>
  <si>
    <t>７　その他　　　　　　　　　　　　　　　　　　　　　　　</t>
    <phoneticPr fontId="2"/>
  </si>
  <si>
    <t>ゴール１ 　貧困をなくそう</t>
  </si>
  <si>
    <t>ゴール２ 　飢餓をゼロに</t>
  </si>
  <si>
    <t>ゴール３ 　すべての人に健康と福祉を</t>
  </si>
  <si>
    <t>ゴール４ 　質の高い教育をみんなに</t>
  </si>
  <si>
    <t>ゴール５ 　ジェンダー平等を実現しよう</t>
  </si>
  <si>
    <t>ゴール６ 　安全な水とトイレを世界中に</t>
  </si>
  <si>
    <t>ゴール７ 　エネルギーをみんなにそしてクリーンに</t>
  </si>
  <si>
    <t>ゴール８ 　働きがいも経済成長も</t>
  </si>
  <si>
    <t>ゴール９ 　産業と技術革新の基盤をつくろう</t>
  </si>
  <si>
    <t>ゴール１０ 　人や国の不平等をなくそう</t>
  </si>
  <si>
    <t>ゴール１１ 　住み続けられるまちづくりを</t>
  </si>
  <si>
    <t>ゴール１２ 　つくる責任つかう責任</t>
  </si>
  <si>
    <t>ゴール１３ 　気候変動に具体的な対策を</t>
  </si>
  <si>
    <t>ゴール１４ 　海の豊かさを守ろう</t>
  </si>
  <si>
    <t>ゴール１５ 　陸の豊かさも守ろう</t>
  </si>
  <si>
    <t>ゴール１６ 　平和と公正をすべての人に</t>
  </si>
  <si>
    <t>ゴール１７ 　パートナーシップで目標を達成しよう</t>
  </si>
  <si>
    <t>貢献(行動)することは難しい</t>
    <rPh sb="0" eb="2">
      <t>コウケン</t>
    </rPh>
    <rPh sb="3" eb="5">
      <t>コウドウ</t>
    </rPh>
    <rPh sb="11" eb="12">
      <t>ムズカ</t>
    </rPh>
    <phoneticPr fontId="2"/>
  </si>
  <si>
    <t>　　Ⅰ　アンケート調査集計表</t>
    <rPh sb="9" eb="11">
      <t>チョウサ</t>
    </rPh>
    <rPh sb="11" eb="13">
      <t>シュウケイ</t>
    </rPh>
    <rPh sb="13" eb="14">
      <t>オモテ</t>
    </rPh>
    <phoneticPr fontId="2"/>
  </si>
  <si>
    <t>集計表の注意事項</t>
    <rPh sb="0" eb="3">
      <t>シュウケイヒョウ</t>
    </rPh>
    <rPh sb="4" eb="6">
      <t>チュウイ</t>
    </rPh>
    <rPh sb="6" eb="8">
      <t>ジコウ</t>
    </rPh>
    <phoneticPr fontId="2"/>
  </si>
  <si>
    <t>※　「その他の事業サービス業」とは、企業経営を対象として</t>
    <phoneticPr fontId="2"/>
  </si>
  <si>
    <t>　　サービスを行う他に分類されない事業所。</t>
    <phoneticPr fontId="2"/>
  </si>
  <si>
    <t>※　　各項目の構成比は、小数点第２位を四捨五入して表記しているため、</t>
    <rPh sb="3" eb="5">
      <t>カクコウ</t>
    </rPh>
    <rPh sb="5" eb="6">
      <t>モク</t>
    </rPh>
    <rPh sb="7" eb="10">
      <t>コウセイヒ</t>
    </rPh>
    <rPh sb="12" eb="15">
      <t>ショウスウテン</t>
    </rPh>
    <rPh sb="15" eb="16">
      <t>ダイ</t>
    </rPh>
    <rPh sb="17" eb="18">
      <t>イ</t>
    </rPh>
    <rPh sb="19" eb="23">
      <t>シシャゴニュウ</t>
    </rPh>
    <rPh sb="25" eb="27">
      <t>ヒョウキ</t>
    </rPh>
    <phoneticPr fontId="2"/>
  </si>
  <si>
    <t>　　総和が１００とならない場合がある。</t>
    <phoneticPr fontId="2"/>
  </si>
  <si>
    <t>※　　問３（１）にて１実施したと回答した企業</t>
    <rPh sb="3" eb="4">
      <t>トイ</t>
    </rPh>
    <rPh sb="11" eb="13">
      <t>ジッシ</t>
    </rPh>
    <rPh sb="16" eb="18">
      <t>カイトウ</t>
    </rPh>
    <rPh sb="20" eb="22">
      <t>キギョウ</t>
    </rPh>
    <phoneticPr fontId="2"/>
  </si>
  <si>
    <t>※　　問４（１）にて１実施すると回答した企業</t>
    <rPh sb="3" eb="4">
      <t>トイ</t>
    </rPh>
    <rPh sb="11" eb="13">
      <t>ジッシ</t>
    </rPh>
    <rPh sb="16" eb="18">
      <t>カイトウ</t>
    </rPh>
    <rPh sb="20" eb="22">
      <t>キギョウ</t>
    </rPh>
    <phoneticPr fontId="2"/>
  </si>
  <si>
    <t>問６-(2)SDGsへの取組に期待する効果　【複数回答】</t>
    <rPh sb="24" eb="25">
      <t>スウ</t>
    </rPh>
    <rPh sb="25" eb="27">
      <t>カイトウ</t>
    </rPh>
    <phoneticPr fontId="2"/>
  </si>
  <si>
    <t>５ SDGsについて既に取り組んでいる</t>
    <phoneticPr fontId="2"/>
  </si>
  <si>
    <t>※　　問６（１）にて「５ SDGsについて既に取り組んでいる」と回答した企業</t>
    <rPh sb="3" eb="4">
      <t>トイ</t>
    </rPh>
    <rPh sb="32" eb="34">
      <t>カイトウ</t>
    </rPh>
    <rPh sb="36" eb="38">
      <t>キギョウ</t>
    </rPh>
    <phoneticPr fontId="2"/>
  </si>
  <si>
    <t>４　SDGsの打ち出し方は目新しいが、内容はCSR活動（社会貢献活動）等で取り組んでいる</t>
    <phoneticPr fontId="2"/>
  </si>
  <si>
    <t>問６-(4)SDGsに取り組むに当たっての課題【複数回答】</t>
    <rPh sb="25" eb="26">
      <t>スウ</t>
    </rPh>
    <rPh sb="26" eb="28">
      <t>カイトウ</t>
    </rPh>
    <phoneticPr fontId="2"/>
  </si>
  <si>
    <t>※　　問６（１）にて１～３のいずれかを回答した企業</t>
    <rPh sb="3" eb="4">
      <t>トイ</t>
    </rPh>
    <rPh sb="19" eb="21">
      <t>カイトウ</t>
    </rPh>
    <rPh sb="23" eb="25">
      <t>キギョウ</t>
    </rPh>
    <phoneticPr fontId="2"/>
  </si>
  <si>
    <t>問６-(5)あれば活用したいＳＤＧｓへの取組や支援策【複数回答】</t>
    <rPh sb="27" eb="29">
      <t>フクスウ</t>
    </rPh>
    <rPh sb="29" eb="31">
      <t>カイトウ</t>
    </rPh>
    <phoneticPr fontId="2"/>
  </si>
  <si>
    <t>問６-(６)ＳＤＧｓのゴールのうち取り組めそうなもの【３つまで複数回答】</t>
    <rPh sb="31" eb="33">
      <t>フクスウ</t>
    </rPh>
    <rPh sb="33" eb="35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</si>
</sst>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;&quot;▲ &quot;0.0"/>
    <numFmt numFmtId="178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176" fontId="7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178" fontId="8" fillId="0" borderId="0" xfId="0" applyNumberFormat="1" applyFont="1" applyAlignme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5" fillId="3" borderId="9" xfId="0" applyFont="1" applyFill="1" applyBorder="1"/>
    <xf numFmtId="0" fontId="5" fillId="3" borderId="1" xfId="0" applyFont="1" applyFill="1" applyBorder="1"/>
    <xf numFmtId="0" fontId="6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176" fontId="7" fillId="4" borderId="1" xfId="0" applyNumberFormat="1" applyFont="1" applyFill="1" applyBorder="1" applyAlignment="1">
      <alignment horizontal="right"/>
    </xf>
    <xf numFmtId="177" fontId="7" fillId="4" borderId="1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176" fontId="7" fillId="3" borderId="1" xfId="0" applyNumberFormat="1" applyFont="1" applyFill="1" applyBorder="1" applyAlignment="1">
      <alignment horizontal="right"/>
    </xf>
    <xf numFmtId="177" fontId="7" fillId="3" borderId="1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176" fontId="7" fillId="2" borderId="1" xfId="0" applyNumberFormat="1" applyFont="1" applyFill="1" applyBorder="1" applyAlignment="1">
      <alignment horizontal="right"/>
    </xf>
    <xf numFmtId="177" fontId="7" fillId="2" borderId="1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78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/>
    <xf numFmtId="178" fontId="9" fillId="4" borderId="1" xfId="0" applyNumberFormat="1" applyFont="1" applyFill="1" applyBorder="1" applyAlignment="1"/>
    <xf numFmtId="178" fontId="9" fillId="4" borderId="6" xfId="0" applyNumberFormat="1" applyFont="1" applyFill="1" applyBorder="1" applyAlignment="1"/>
    <xf numFmtId="176" fontId="9" fillId="4" borderId="1" xfId="0" applyNumberFormat="1" applyFont="1" applyFill="1" applyBorder="1" applyAlignment="1"/>
    <xf numFmtId="178" fontId="9" fillId="3" borderId="6" xfId="0" applyNumberFormat="1" applyFont="1" applyFill="1" applyBorder="1" applyAlignment="1"/>
    <xf numFmtId="176" fontId="9" fillId="3" borderId="6" xfId="0" applyNumberFormat="1" applyFont="1" applyFill="1" applyBorder="1" applyAlignment="1"/>
    <xf numFmtId="178" fontId="9" fillId="3" borderId="1" xfId="0" applyNumberFormat="1" applyFont="1" applyFill="1" applyBorder="1" applyAlignment="1"/>
    <xf numFmtId="176" fontId="9" fillId="3" borderId="1" xfId="0" applyNumberFormat="1" applyFont="1" applyFill="1" applyBorder="1" applyAlignment="1"/>
    <xf numFmtId="0" fontId="8" fillId="3" borderId="9" xfId="0" applyFont="1" applyFill="1" applyBorder="1"/>
    <xf numFmtId="178" fontId="8" fillId="0" borderId="6" xfId="0" applyNumberFormat="1" applyFont="1" applyBorder="1" applyAlignment="1"/>
    <xf numFmtId="178" fontId="8" fillId="0" borderId="1" xfId="0" applyNumberFormat="1" applyFont="1" applyBorder="1" applyAlignment="1"/>
    <xf numFmtId="176" fontId="8" fillId="0" borderId="1" xfId="0" applyNumberFormat="1" applyFont="1" applyBorder="1" applyAlignment="1"/>
    <xf numFmtId="176" fontId="8" fillId="0" borderId="6" xfId="0" applyNumberFormat="1" applyFont="1" applyBorder="1" applyAlignment="1"/>
    <xf numFmtId="0" fontId="8" fillId="3" borderId="1" xfId="0" applyFont="1" applyFill="1" applyBorder="1"/>
    <xf numFmtId="178" fontId="8" fillId="2" borderId="6" xfId="0" applyNumberFormat="1" applyFont="1" applyFill="1" applyBorder="1" applyAlignment="1"/>
    <xf numFmtId="178" fontId="9" fillId="2" borderId="6" xfId="0" applyNumberFormat="1" applyFont="1" applyFill="1" applyBorder="1" applyAlignment="1"/>
    <xf numFmtId="178" fontId="9" fillId="2" borderId="1" xfId="0" applyNumberFormat="1" applyFont="1" applyFill="1" applyBorder="1" applyAlignment="1"/>
    <xf numFmtId="176" fontId="9" fillId="2" borderId="1" xfId="0" applyNumberFormat="1" applyFont="1" applyFill="1" applyBorder="1" applyAlignment="1"/>
    <xf numFmtId="0" fontId="8" fillId="2" borderId="9" xfId="0" applyFont="1" applyFill="1" applyBorder="1"/>
    <xf numFmtId="0" fontId="8" fillId="2" borderId="1" xfId="0" applyFont="1" applyFill="1" applyBorder="1"/>
    <xf numFmtId="0" fontId="8" fillId="2" borderId="0" xfId="0" applyFont="1" applyFill="1"/>
    <xf numFmtId="0" fontId="5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2" borderId="6" xfId="0" applyFont="1" applyFill="1" applyBorder="1"/>
    <xf numFmtId="0" fontId="5" fillId="0" borderId="10" xfId="0" applyFont="1" applyBorder="1" applyAlignment="1"/>
    <xf numFmtId="0" fontId="5" fillId="0" borderId="0" xfId="0" applyFont="1" applyBorder="1" applyAlignment="1"/>
    <xf numFmtId="0" fontId="7" fillId="5" borderId="1" xfId="0" applyFont="1" applyFill="1" applyBorder="1" applyAlignment="1">
      <alignment horizontal="right"/>
    </xf>
    <xf numFmtId="176" fontId="7" fillId="5" borderId="1" xfId="0" applyNumberFormat="1" applyFont="1" applyFill="1" applyBorder="1" applyAlignment="1">
      <alignment horizontal="right"/>
    </xf>
    <xf numFmtId="176" fontId="7" fillId="0" borderId="1" xfId="0" applyNumberFormat="1" applyFont="1" applyFill="1" applyBorder="1" applyAlignment="1">
      <alignment horizontal="right"/>
    </xf>
    <xf numFmtId="176" fontId="7" fillId="6" borderId="1" xfId="0" applyNumberFormat="1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7" fillId="5" borderId="6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3" fillId="0" borderId="0" xfId="0" applyFont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/>
    <xf numFmtId="0" fontId="5" fillId="3" borderId="1" xfId="0" applyFont="1" applyFill="1" applyBorder="1" applyAlignment="1"/>
    <xf numFmtId="0" fontId="5" fillId="2" borderId="1" xfId="0" applyFont="1" applyFill="1" applyBorder="1" applyAlignment="1"/>
    <xf numFmtId="0" fontId="8" fillId="3" borderId="1" xfId="0" applyFont="1" applyFill="1" applyBorder="1" applyAlignment="1"/>
    <xf numFmtId="0" fontId="8" fillId="2" borderId="1" xfId="0" applyFont="1" applyFill="1" applyBorder="1" applyAlignment="1"/>
    <xf numFmtId="0" fontId="6" fillId="0" borderId="2" xfId="0" applyFont="1" applyBorder="1" applyAlignment="1">
      <alignment horizontal="center" vertical="center" wrapText="1"/>
    </xf>
    <xf numFmtId="178" fontId="6" fillId="0" borderId="0" xfId="0" applyNumberFormat="1" applyFont="1" applyAlignment="1"/>
    <xf numFmtId="0" fontId="5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1" xfId="0" applyBorder="1" applyAlignment="1"/>
    <xf numFmtId="0" fontId="11" fillId="0" borderId="11" xfId="0" applyFont="1" applyBorder="1" applyAlignment="1"/>
    <xf numFmtId="0" fontId="15" fillId="7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6" fontId="5" fillId="0" borderId="0" xfId="1" applyNumberFormat="1" applyFont="1"/>
    <xf numFmtId="0" fontId="5" fillId="0" borderId="0" xfId="0" applyFont="1" applyBorder="1" applyAlignment="1">
      <alignment wrapText="1"/>
    </xf>
    <xf numFmtId="0" fontId="0" fillId="0" borderId="0" xfId="0" applyFont="1" applyAlignment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right"/>
    </xf>
    <xf numFmtId="176" fontId="14" fillId="4" borderId="1" xfId="0" applyNumberFormat="1" applyFont="1" applyFill="1" applyBorder="1" applyAlignment="1">
      <alignment horizontal="right"/>
    </xf>
    <xf numFmtId="0" fontId="14" fillId="3" borderId="6" xfId="0" applyFont="1" applyFill="1" applyBorder="1" applyAlignment="1">
      <alignment horizontal="right"/>
    </xf>
    <xf numFmtId="176" fontId="14" fillId="3" borderId="1" xfId="0" applyNumberFormat="1" applyFont="1" applyFill="1" applyBorder="1" applyAlignment="1">
      <alignment horizontal="right"/>
    </xf>
    <xf numFmtId="0" fontId="0" fillId="0" borderId="6" xfId="0" applyFont="1" applyBorder="1" applyAlignment="1">
      <alignment horizontal="right"/>
    </xf>
    <xf numFmtId="176" fontId="0" fillId="0" borderId="1" xfId="0" applyNumberFormat="1" applyFont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176" fontId="14" fillId="2" borderId="1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5" borderId="6" xfId="0" applyFont="1" applyFill="1" applyBorder="1" applyAlignment="1">
      <alignment horizontal="right"/>
    </xf>
    <xf numFmtId="176" fontId="14" fillId="5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1" fillId="3" borderId="9" xfId="0" applyFont="1" applyFill="1" applyBorder="1"/>
    <xf numFmtId="0" fontId="11" fillId="2" borderId="9" xfId="0" applyFont="1" applyFill="1" applyBorder="1"/>
    <xf numFmtId="0" fontId="11" fillId="2" borderId="1" xfId="0" applyFont="1" applyFill="1" applyBorder="1"/>
    <xf numFmtId="0" fontId="11" fillId="2" borderId="6" xfId="0" applyFont="1" applyFill="1" applyBorder="1"/>
    <xf numFmtId="0" fontId="11" fillId="2" borderId="0" xfId="0" applyFont="1" applyFill="1"/>
    <xf numFmtId="0" fontId="11" fillId="3" borderId="1" xfId="0" applyFont="1" applyFill="1" applyBorder="1"/>
    <xf numFmtId="176" fontId="5" fillId="0" borderId="9" xfId="1" applyNumberFormat="1" applyFont="1" applyBorder="1"/>
    <xf numFmtId="176" fontId="5" fillId="6" borderId="9" xfId="1" applyNumberFormat="1" applyFont="1" applyFill="1" applyBorder="1"/>
    <xf numFmtId="177" fontId="5" fillId="6" borderId="1" xfId="0" applyNumberFormat="1" applyFont="1" applyFill="1" applyBorder="1" applyAlignment="1">
      <alignment horizontal="right"/>
    </xf>
    <xf numFmtId="176" fontId="5" fillId="5" borderId="9" xfId="1" applyNumberFormat="1" applyFont="1" applyFill="1" applyBorder="1"/>
    <xf numFmtId="177" fontId="5" fillId="5" borderId="1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6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/>
    <xf numFmtId="0" fontId="17" fillId="0" borderId="11" xfId="0" applyFont="1" applyBorder="1" applyAlignment="1"/>
    <xf numFmtId="0" fontId="3" fillId="0" borderId="0" xfId="0" applyFont="1" applyAlignment="1"/>
    <xf numFmtId="176" fontId="5" fillId="0" borderId="0" xfId="0" applyNumberFormat="1" applyFont="1"/>
    <xf numFmtId="38" fontId="5" fillId="0" borderId="0" xfId="3" applyFont="1" applyAlignment="1"/>
    <xf numFmtId="0" fontId="5" fillId="0" borderId="0" xfId="0" applyFont="1" applyAlignment="1"/>
    <xf numFmtId="0" fontId="18" fillId="0" borderId="0" xfId="0" applyFont="1" applyFill="1" applyAlignment="1">
      <alignment horizontal="center" vertical="center"/>
    </xf>
    <xf numFmtId="0" fontId="19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11" xfId="0" applyFont="1" applyBorder="1" applyAlignment="1"/>
    <xf numFmtId="0" fontId="8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4" borderId="6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76" fontId="4" fillId="4" borderId="1" xfId="0" applyNumberFormat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76" fontId="4" fillId="3" borderId="1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76" fontId="4" fillId="2" borderId="1" xfId="0" applyNumberFormat="1" applyFont="1" applyFill="1" applyBorder="1" applyAlignment="1">
      <alignment horizontal="right"/>
    </xf>
    <xf numFmtId="0" fontId="0" fillId="0" borderId="11" xfId="0" applyFont="1" applyBorder="1" applyAlignment="1"/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7" fillId="3" borderId="9" xfId="0" applyFont="1" applyFill="1" applyBorder="1"/>
    <xf numFmtId="0" fontId="17" fillId="2" borderId="9" xfId="0" applyFont="1" applyFill="1" applyBorder="1"/>
    <xf numFmtId="0" fontId="17" fillId="2" borderId="1" xfId="0" applyFont="1" applyFill="1" applyBorder="1"/>
    <xf numFmtId="0" fontId="17" fillId="2" borderId="6" xfId="0" applyFont="1" applyFill="1" applyBorder="1"/>
    <xf numFmtId="0" fontId="17" fillId="2" borderId="0" xfId="0" applyFont="1" applyFill="1"/>
    <xf numFmtId="0" fontId="17" fillId="3" borderId="1" xfId="0" applyFont="1" applyFill="1" applyBorder="1"/>
    <xf numFmtId="176" fontId="17" fillId="0" borderId="1" xfId="0" applyNumberFormat="1" applyFont="1" applyFill="1" applyBorder="1" applyAlignment="1">
      <alignment horizontal="right"/>
    </xf>
    <xf numFmtId="0" fontId="21" fillId="4" borderId="6" xfId="0" applyFont="1" applyFill="1" applyBorder="1" applyAlignment="1">
      <alignment horizontal="right"/>
    </xf>
    <xf numFmtId="176" fontId="21" fillId="4" borderId="1" xfId="0" applyNumberFormat="1" applyFont="1" applyFill="1" applyBorder="1" applyAlignment="1">
      <alignment horizontal="right"/>
    </xf>
    <xf numFmtId="0" fontId="21" fillId="3" borderId="6" xfId="0" applyFont="1" applyFill="1" applyBorder="1" applyAlignment="1">
      <alignment horizontal="right"/>
    </xf>
    <xf numFmtId="176" fontId="21" fillId="3" borderId="1" xfId="0" applyNumberFormat="1" applyFont="1" applyFill="1" applyBorder="1" applyAlignment="1">
      <alignment horizontal="right"/>
    </xf>
    <xf numFmtId="0" fontId="17" fillId="0" borderId="6" xfId="0" applyFont="1" applyBorder="1" applyAlignment="1">
      <alignment horizontal="right"/>
    </xf>
    <xf numFmtId="176" fontId="17" fillId="0" borderId="1" xfId="0" applyNumberFormat="1" applyFont="1" applyBorder="1" applyAlignment="1">
      <alignment horizontal="right"/>
    </xf>
    <xf numFmtId="0" fontId="21" fillId="2" borderId="6" xfId="0" applyFont="1" applyFill="1" applyBorder="1" applyAlignment="1">
      <alignment horizontal="right"/>
    </xf>
    <xf numFmtId="176" fontId="21" fillId="2" borderId="1" xfId="0" applyNumberFormat="1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0" fontId="17" fillId="5" borderId="6" xfId="0" applyFont="1" applyFill="1" applyBorder="1" applyAlignment="1">
      <alignment horizontal="right"/>
    </xf>
    <xf numFmtId="176" fontId="21" fillId="5" borderId="1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0" fillId="0" borderId="4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18" fillId="7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12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11" xfId="0" applyFont="1" applyBorder="1" applyAlignment="1"/>
    <xf numFmtId="0" fontId="9" fillId="2" borderId="15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0" fillId="4" borderId="15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11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5" fillId="0" borderId="0" xfId="0" applyFont="1" applyAlignment="1"/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5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3" borderId="10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1" fillId="0" borderId="11" xfId="0" applyFont="1" applyBorder="1" applyAlignment="1"/>
    <xf numFmtId="0" fontId="5" fillId="0" borderId="8" xfId="0" applyFont="1" applyBorder="1" applyAlignment="1"/>
    <xf numFmtId="0" fontId="0" fillId="0" borderId="3" xfId="0" applyBorder="1" applyAlignment="1"/>
    <xf numFmtId="0" fontId="11" fillId="0" borderId="1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0" fontId="17" fillId="4" borderId="14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21" fillId="3" borderId="15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12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3399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5"/>
  <sheetViews>
    <sheetView tabSelected="1" view="pageBreakPreview" zoomScale="90" zoomScaleNormal="100" zoomScaleSheetLayoutView="90" workbookViewId="0"/>
  </sheetViews>
  <sheetFormatPr defaultRowHeight="13.5" x14ac:dyDescent="0.15"/>
  <sheetData>
    <row r="6" spans="1:6" ht="17.25" customHeight="1" x14ac:dyDescent="0.15">
      <c r="D6" s="212" t="s">
        <v>86</v>
      </c>
      <c r="E6" s="212"/>
      <c r="F6" s="212"/>
    </row>
    <row r="7" spans="1:6" ht="17.25" customHeight="1" x14ac:dyDescent="0.15">
      <c r="D7" s="212"/>
      <c r="E7" s="212"/>
      <c r="F7" s="212"/>
    </row>
    <row r="8" spans="1:6" ht="17.25" customHeight="1" x14ac:dyDescent="0.15">
      <c r="D8" s="212"/>
      <c r="E8" s="212"/>
      <c r="F8" s="212"/>
    </row>
    <row r="9" spans="1:6" ht="17.25" customHeight="1" x14ac:dyDescent="0.15">
      <c r="D9" s="150"/>
      <c r="E9" s="150"/>
      <c r="F9" s="150"/>
    </row>
    <row r="10" spans="1:6" ht="17.25" customHeight="1" x14ac:dyDescent="0.15">
      <c r="D10" s="150"/>
      <c r="E10" s="150"/>
      <c r="F10" s="150"/>
    </row>
    <row r="13" spans="1:6" s="17" customFormat="1" ht="27.75" customHeight="1" x14ac:dyDescent="0.2">
      <c r="A13" s="84" t="s">
        <v>203</v>
      </c>
      <c r="B13" s="84"/>
      <c r="C13" s="151"/>
    </row>
    <row r="14" spans="1:6" s="17" customFormat="1" ht="16.5" customHeight="1" x14ac:dyDescent="0.15"/>
    <row r="15" spans="1:6" s="17" customFormat="1" ht="16.5" customHeight="1" x14ac:dyDescent="0.15">
      <c r="B15" s="17" t="s">
        <v>204</v>
      </c>
    </row>
    <row r="16" spans="1:6" s="17" customFormat="1" ht="16.5" customHeight="1" x14ac:dyDescent="0.15">
      <c r="B16" s="152" t="s">
        <v>205</v>
      </c>
      <c r="C16" s="153"/>
    </row>
    <row r="17" spans="2:2" s="17" customFormat="1" ht="16.5" customHeight="1" x14ac:dyDescent="0.15">
      <c r="B17" s="17" t="s">
        <v>206</v>
      </c>
    </row>
    <row r="18" spans="2:2" s="17" customFormat="1" ht="16.5" customHeight="1" x14ac:dyDescent="0.15">
      <c r="B18" s="154"/>
    </row>
    <row r="19" spans="2:2" s="17" customFormat="1" ht="16.5" customHeight="1" x14ac:dyDescent="0.15">
      <c r="B19" s="155" t="s">
        <v>207</v>
      </c>
    </row>
    <row r="20" spans="2:2" s="17" customFormat="1" ht="16.5" customHeight="1" x14ac:dyDescent="0.15">
      <c r="B20" s="17" t="s">
        <v>208</v>
      </c>
    </row>
    <row r="21" spans="2:2" s="17" customFormat="1" ht="16.5" customHeight="1" x14ac:dyDescent="0.15"/>
    <row r="22" spans="2:2" s="17" customFormat="1" ht="16.5" customHeight="1" x14ac:dyDescent="0.15"/>
    <row r="23" spans="2:2" s="17" customFormat="1" ht="16.5" customHeight="1" x14ac:dyDescent="0.15"/>
    <row r="24" spans="2:2" s="17" customFormat="1" ht="16.5" customHeight="1" x14ac:dyDescent="0.15"/>
    <row r="25" spans="2:2" s="17" customFormat="1" ht="16.5" customHeight="1" x14ac:dyDescent="0.15"/>
  </sheetData>
  <mergeCells count="1">
    <mergeCell ref="D6:F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84"/>
  <sheetViews>
    <sheetView view="pageBreakPreview" topLeftCell="B1" zoomScaleNormal="100" zoomScaleSheetLayoutView="100" workbookViewId="0">
      <selection activeCell="B83" sqref="B83"/>
    </sheetView>
  </sheetViews>
  <sheetFormatPr defaultRowHeight="12" x14ac:dyDescent="0.15"/>
  <cols>
    <col min="1" max="1" width="9" style="2" hidden="1" customWidth="1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10" ht="17.25" x14ac:dyDescent="0.2">
      <c r="A1" s="103"/>
      <c r="B1" s="17" t="s">
        <v>143</v>
      </c>
    </row>
    <row r="2" spans="1:10" ht="21" customHeight="1" x14ac:dyDescent="0.15">
      <c r="B2" s="264"/>
      <c r="C2" s="209"/>
      <c r="D2" s="265"/>
      <c r="E2" s="3"/>
      <c r="F2" s="48" t="s">
        <v>46</v>
      </c>
      <c r="G2" s="48" t="s">
        <v>80</v>
      </c>
      <c r="H2" s="48" t="s">
        <v>28</v>
      </c>
      <c r="I2" s="48" t="s">
        <v>31</v>
      </c>
      <c r="J2" s="48" t="s">
        <v>47</v>
      </c>
    </row>
    <row r="3" spans="1:10" ht="10.5" customHeight="1" x14ac:dyDescent="0.15">
      <c r="B3" s="234" t="s">
        <v>20</v>
      </c>
      <c r="C3" s="235"/>
      <c r="D3" s="236"/>
      <c r="E3" s="27" t="s">
        <v>18</v>
      </c>
      <c r="F3" s="28">
        <v>1359</v>
      </c>
      <c r="G3" s="28">
        <v>124</v>
      </c>
      <c r="H3" s="28">
        <v>830</v>
      </c>
      <c r="I3" s="28">
        <v>405</v>
      </c>
      <c r="J3" s="28"/>
    </row>
    <row r="4" spans="1:10" ht="10.5" customHeight="1" x14ac:dyDescent="0.15">
      <c r="B4" s="237"/>
      <c r="C4" s="238"/>
      <c r="D4" s="239"/>
      <c r="E4" s="29" t="s">
        <v>19</v>
      </c>
      <c r="F4" s="30"/>
      <c r="G4" s="31">
        <v>9.1243561442236942E-2</v>
      </c>
      <c r="H4" s="31">
        <v>0.61074319352465045</v>
      </c>
      <c r="I4" s="31">
        <v>0.29801324503311261</v>
      </c>
      <c r="J4" s="32">
        <v>-20.676968359087567</v>
      </c>
    </row>
    <row r="5" spans="1:10" ht="10.5" customHeight="1" x14ac:dyDescent="0.15">
      <c r="B5" s="219" t="s">
        <v>21</v>
      </c>
      <c r="C5" s="220"/>
      <c r="D5" s="221"/>
      <c r="E5" s="33" t="s">
        <v>18</v>
      </c>
      <c r="F5" s="34">
        <v>608</v>
      </c>
      <c r="G5" s="34">
        <v>63</v>
      </c>
      <c r="H5" s="34">
        <v>376</v>
      </c>
      <c r="I5" s="34">
        <v>169</v>
      </c>
      <c r="J5" s="34"/>
    </row>
    <row r="6" spans="1:10" ht="10.5" customHeight="1" x14ac:dyDescent="0.15">
      <c r="B6" s="222"/>
      <c r="C6" s="223"/>
      <c r="D6" s="224"/>
      <c r="E6" s="35" t="s">
        <v>19</v>
      </c>
      <c r="F6" s="36"/>
      <c r="G6" s="37">
        <v>0.10361842105263158</v>
      </c>
      <c r="H6" s="37">
        <v>0.61842105263157898</v>
      </c>
      <c r="I6" s="37">
        <v>0.27796052631578949</v>
      </c>
      <c r="J6" s="38">
        <v>-17.434210526315791</v>
      </c>
    </row>
    <row r="7" spans="1:10" ht="10.5" customHeight="1" x14ac:dyDescent="0.15">
      <c r="B7" s="25"/>
      <c r="C7" s="225" t="s">
        <v>90</v>
      </c>
      <c r="D7" s="226"/>
      <c r="E7" s="6" t="s">
        <v>18</v>
      </c>
      <c r="F7" s="5">
        <v>55</v>
      </c>
      <c r="G7" s="5">
        <v>9</v>
      </c>
      <c r="H7" s="5">
        <v>30</v>
      </c>
      <c r="I7" s="5">
        <v>16</v>
      </c>
      <c r="J7" s="5"/>
    </row>
    <row r="8" spans="1:10" ht="10.5" customHeight="1" x14ac:dyDescent="0.15">
      <c r="B8" s="25"/>
      <c r="C8" s="227"/>
      <c r="D8" s="228"/>
      <c r="E8" s="7" t="s">
        <v>19</v>
      </c>
      <c r="F8" s="8"/>
      <c r="G8" s="9">
        <v>0.16363636363636364</v>
      </c>
      <c r="H8" s="9">
        <v>0.54545454545454541</v>
      </c>
      <c r="I8" s="9">
        <v>0.29090909090909089</v>
      </c>
      <c r="J8" s="10">
        <v>-12.727272727272727</v>
      </c>
    </row>
    <row r="9" spans="1:10" ht="10.5" customHeight="1" x14ac:dyDescent="0.15">
      <c r="B9" s="25"/>
      <c r="C9" s="225" t="s">
        <v>66</v>
      </c>
      <c r="D9" s="226"/>
      <c r="E9" s="6" t="s">
        <v>18</v>
      </c>
      <c r="F9" s="5">
        <v>40</v>
      </c>
      <c r="G9" s="5">
        <v>2</v>
      </c>
      <c r="H9" s="5">
        <v>24</v>
      </c>
      <c r="I9" s="5">
        <v>14</v>
      </c>
      <c r="J9" s="5"/>
    </row>
    <row r="10" spans="1:10" ht="10.5" customHeight="1" x14ac:dyDescent="0.15">
      <c r="B10" s="25"/>
      <c r="C10" s="227"/>
      <c r="D10" s="228"/>
      <c r="E10" s="7" t="s">
        <v>19</v>
      </c>
      <c r="F10" s="8"/>
      <c r="G10" s="9">
        <v>0.05</v>
      </c>
      <c r="H10" s="9">
        <v>0.6</v>
      </c>
      <c r="I10" s="9">
        <v>0.35</v>
      </c>
      <c r="J10" s="10">
        <v>-30</v>
      </c>
    </row>
    <row r="11" spans="1:10" ht="10.5" customHeight="1" x14ac:dyDescent="0.15">
      <c r="B11" s="25"/>
      <c r="C11" s="225" t="s">
        <v>2</v>
      </c>
      <c r="D11" s="226"/>
      <c r="E11" s="6" t="s">
        <v>18</v>
      </c>
      <c r="F11" s="5">
        <v>34</v>
      </c>
      <c r="G11" s="5">
        <v>2</v>
      </c>
      <c r="H11" s="5">
        <v>20</v>
      </c>
      <c r="I11" s="5">
        <v>12</v>
      </c>
      <c r="J11" s="5"/>
    </row>
    <row r="12" spans="1:10" ht="10.5" customHeight="1" x14ac:dyDescent="0.15">
      <c r="B12" s="25"/>
      <c r="C12" s="227"/>
      <c r="D12" s="228"/>
      <c r="E12" s="7" t="s">
        <v>19</v>
      </c>
      <c r="F12" s="8"/>
      <c r="G12" s="9">
        <v>5.8823529411764705E-2</v>
      </c>
      <c r="H12" s="9">
        <v>0.58823529411764708</v>
      </c>
      <c r="I12" s="9">
        <v>0.35294117647058826</v>
      </c>
      <c r="J12" s="10">
        <v>-29.411764705882355</v>
      </c>
    </row>
    <row r="13" spans="1:10" ht="10.5" customHeight="1" x14ac:dyDescent="0.15">
      <c r="B13" s="25"/>
      <c r="C13" s="225" t="s">
        <v>3</v>
      </c>
      <c r="D13" s="226"/>
      <c r="E13" s="6" t="s">
        <v>18</v>
      </c>
      <c r="F13" s="5">
        <v>52</v>
      </c>
      <c r="G13" s="5">
        <v>8</v>
      </c>
      <c r="H13" s="5">
        <v>28</v>
      </c>
      <c r="I13" s="5">
        <v>16</v>
      </c>
      <c r="J13" s="5"/>
    </row>
    <row r="14" spans="1:10" ht="10.5" customHeight="1" x14ac:dyDescent="0.15">
      <c r="B14" s="25"/>
      <c r="C14" s="227"/>
      <c r="D14" s="228"/>
      <c r="E14" s="7" t="s">
        <v>19</v>
      </c>
      <c r="F14" s="8"/>
      <c r="G14" s="9">
        <v>0.15384615384615385</v>
      </c>
      <c r="H14" s="9">
        <v>0.53846153846153844</v>
      </c>
      <c r="I14" s="9">
        <v>0.30769230769230771</v>
      </c>
      <c r="J14" s="10">
        <v>-15.384615384615385</v>
      </c>
    </row>
    <row r="15" spans="1:10" ht="10.5" customHeight="1" x14ac:dyDescent="0.15">
      <c r="B15" s="25"/>
      <c r="C15" s="225" t="s">
        <v>58</v>
      </c>
      <c r="D15" s="226"/>
      <c r="E15" s="6" t="s">
        <v>18</v>
      </c>
      <c r="F15" s="5">
        <v>49</v>
      </c>
      <c r="G15" s="5">
        <v>3</v>
      </c>
      <c r="H15" s="5">
        <v>30</v>
      </c>
      <c r="I15" s="5">
        <v>16</v>
      </c>
      <c r="J15" s="5"/>
    </row>
    <row r="16" spans="1:10" ht="10.5" customHeight="1" x14ac:dyDescent="0.15">
      <c r="B16" s="25"/>
      <c r="C16" s="227"/>
      <c r="D16" s="228"/>
      <c r="E16" s="7" t="s">
        <v>19</v>
      </c>
      <c r="F16" s="8"/>
      <c r="G16" s="9">
        <v>6.1224489795918366E-2</v>
      </c>
      <c r="H16" s="9">
        <v>0.61224489795918369</v>
      </c>
      <c r="I16" s="9">
        <v>0.32653061224489793</v>
      </c>
      <c r="J16" s="10">
        <v>-26.530612244897956</v>
      </c>
    </row>
    <row r="17" spans="2:10" ht="10.5" customHeight="1" x14ac:dyDescent="0.15">
      <c r="B17" s="25"/>
      <c r="C17" s="225" t="s">
        <v>89</v>
      </c>
      <c r="D17" s="226"/>
      <c r="E17" s="6" t="s">
        <v>18</v>
      </c>
      <c r="F17" s="5">
        <v>50</v>
      </c>
      <c r="G17" s="5">
        <v>4</v>
      </c>
      <c r="H17" s="5">
        <v>36</v>
      </c>
      <c r="I17" s="5">
        <v>10</v>
      </c>
      <c r="J17" s="5"/>
    </row>
    <row r="18" spans="2:10" ht="10.5" customHeight="1" x14ac:dyDescent="0.15">
      <c r="B18" s="25"/>
      <c r="C18" s="227"/>
      <c r="D18" s="228"/>
      <c r="E18" s="7" t="s">
        <v>19</v>
      </c>
      <c r="F18" s="8"/>
      <c r="G18" s="9">
        <v>0.08</v>
      </c>
      <c r="H18" s="9">
        <v>0.72</v>
      </c>
      <c r="I18" s="9">
        <v>0.2</v>
      </c>
      <c r="J18" s="10">
        <v>-12.000000000000002</v>
      </c>
    </row>
    <row r="19" spans="2:10" ht="10.5" customHeight="1" x14ac:dyDescent="0.15">
      <c r="B19" s="25"/>
      <c r="C19" s="225" t="s">
        <v>4</v>
      </c>
      <c r="D19" s="226"/>
      <c r="E19" s="6" t="s">
        <v>18</v>
      </c>
      <c r="F19" s="5">
        <v>46</v>
      </c>
      <c r="G19" s="5">
        <v>5</v>
      </c>
      <c r="H19" s="5">
        <v>28</v>
      </c>
      <c r="I19" s="5">
        <v>13</v>
      </c>
      <c r="J19" s="5"/>
    </row>
    <row r="20" spans="2:10" ht="10.5" customHeight="1" x14ac:dyDescent="0.15">
      <c r="B20" s="25"/>
      <c r="C20" s="227"/>
      <c r="D20" s="228"/>
      <c r="E20" s="7" t="s">
        <v>19</v>
      </c>
      <c r="F20" s="8"/>
      <c r="G20" s="9">
        <v>0.10869565217391304</v>
      </c>
      <c r="H20" s="9">
        <v>0.60869565217391308</v>
      </c>
      <c r="I20" s="9">
        <v>0.28260869565217389</v>
      </c>
      <c r="J20" s="10">
        <v>-17.391304347826086</v>
      </c>
    </row>
    <row r="21" spans="2:10" ht="10.5" customHeight="1" x14ac:dyDescent="0.15">
      <c r="B21" s="25"/>
      <c r="C21" s="225" t="s">
        <v>44</v>
      </c>
      <c r="D21" s="226"/>
      <c r="E21" s="6" t="s">
        <v>18</v>
      </c>
      <c r="F21" s="5">
        <v>48</v>
      </c>
      <c r="G21" s="5">
        <v>6</v>
      </c>
      <c r="H21" s="5">
        <v>31</v>
      </c>
      <c r="I21" s="5">
        <v>11</v>
      </c>
      <c r="J21" s="5"/>
    </row>
    <row r="22" spans="2:10" ht="10.5" customHeight="1" x14ac:dyDescent="0.15">
      <c r="B22" s="25"/>
      <c r="C22" s="227"/>
      <c r="D22" s="228"/>
      <c r="E22" s="7" t="s">
        <v>19</v>
      </c>
      <c r="F22" s="8"/>
      <c r="G22" s="9">
        <v>0.125</v>
      </c>
      <c r="H22" s="9">
        <v>0.64583333333333337</v>
      </c>
      <c r="I22" s="9">
        <v>0.22916666666666666</v>
      </c>
      <c r="J22" s="10">
        <v>-10.416666666666666</v>
      </c>
    </row>
    <row r="23" spans="2:10" ht="10.5" customHeight="1" x14ac:dyDescent="0.15">
      <c r="B23" s="25"/>
      <c r="C23" s="225" t="s">
        <v>5</v>
      </c>
      <c r="D23" s="226"/>
      <c r="E23" s="6" t="s">
        <v>18</v>
      </c>
      <c r="F23" s="5">
        <v>52</v>
      </c>
      <c r="G23" s="5">
        <v>7</v>
      </c>
      <c r="H23" s="5">
        <v>34</v>
      </c>
      <c r="I23" s="5">
        <v>11</v>
      </c>
      <c r="J23" s="5"/>
    </row>
    <row r="24" spans="2:10" ht="10.5" customHeight="1" x14ac:dyDescent="0.15">
      <c r="B24" s="25"/>
      <c r="C24" s="227"/>
      <c r="D24" s="228"/>
      <c r="E24" s="7" t="s">
        <v>19</v>
      </c>
      <c r="F24" s="8"/>
      <c r="G24" s="9">
        <v>0.13461538461538461</v>
      </c>
      <c r="H24" s="9">
        <v>0.65384615384615385</v>
      </c>
      <c r="I24" s="9">
        <v>0.21153846153846154</v>
      </c>
      <c r="J24" s="10">
        <v>-7.6923076923076925</v>
      </c>
    </row>
    <row r="25" spans="2:10" ht="10.5" customHeight="1" x14ac:dyDescent="0.15">
      <c r="B25" s="25"/>
      <c r="C25" s="225" t="s">
        <v>7</v>
      </c>
      <c r="D25" s="226"/>
      <c r="E25" s="6" t="s">
        <v>18</v>
      </c>
      <c r="F25" s="5">
        <v>64</v>
      </c>
      <c r="G25" s="5">
        <v>9</v>
      </c>
      <c r="H25" s="5">
        <v>36</v>
      </c>
      <c r="I25" s="5">
        <v>19</v>
      </c>
      <c r="J25" s="5"/>
    </row>
    <row r="26" spans="2:10" ht="10.5" customHeight="1" x14ac:dyDescent="0.15">
      <c r="B26" s="25"/>
      <c r="C26" s="227"/>
      <c r="D26" s="228"/>
      <c r="E26" s="7" t="s">
        <v>19</v>
      </c>
      <c r="F26" s="8"/>
      <c r="G26" s="9">
        <v>0.140625</v>
      </c>
      <c r="H26" s="9">
        <v>0.5625</v>
      </c>
      <c r="I26" s="9">
        <v>0.296875</v>
      </c>
      <c r="J26" s="10">
        <v>-15.625</v>
      </c>
    </row>
    <row r="27" spans="2:10" ht="10.5" customHeight="1" x14ac:dyDescent="0.15">
      <c r="B27" s="25"/>
      <c r="C27" s="225" t="s">
        <v>8</v>
      </c>
      <c r="D27" s="226"/>
      <c r="E27" s="6" t="s">
        <v>18</v>
      </c>
      <c r="F27" s="5">
        <v>56</v>
      </c>
      <c r="G27" s="5">
        <v>4</v>
      </c>
      <c r="H27" s="5">
        <v>38</v>
      </c>
      <c r="I27" s="5">
        <v>14</v>
      </c>
      <c r="J27" s="5"/>
    </row>
    <row r="28" spans="2:10" ht="10.5" customHeight="1" x14ac:dyDescent="0.15">
      <c r="B28" s="25"/>
      <c r="C28" s="227"/>
      <c r="D28" s="228"/>
      <c r="E28" s="7" t="s">
        <v>19</v>
      </c>
      <c r="F28" s="8"/>
      <c r="G28" s="9">
        <v>7.1428571428571425E-2</v>
      </c>
      <c r="H28" s="9">
        <v>0.6785714285714286</v>
      </c>
      <c r="I28" s="9">
        <v>0.25</v>
      </c>
      <c r="J28" s="10">
        <v>-17.857142857142858</v>
      </c>
    </row>
    <row r="29" spans="2:10" ht="10.5" customHeight="1" x14ac:dyDescent="0.15">
      <c r="B29" s="25"/>
      <c r="C29" s="225" t="s">
        <v>6</v>
      </c>
      <c r="D29" s="226"/>
      <c r="E29" s="6" t="s">
        <v>18</v>
      </c>
      <c r="F29" s="5">
        <v>62</v>
      </c>
      <c r="G29" s="5">
        <v>4</v>
      </c>
      <c r="H29" s="5">
        <v>41</v>
      </c>
      <c r="I29" s="5">
        <v>17</v>
      </c>
      <c r="J29" s="5"/>
    </row>
    <row r="30" spans="2:10" ht="10.5" customHeight="1" x14ac:dyDescent="0.15">
      <c r="B30" s="25"/>
      <c r="C30" s="227"/>
      <c r="D30" s="228"/>
      <c r="E30" s="7" t="s">
        <v>19</v>
      </c>
      <c r="F30" s="8"/>
      <c r="G30" s="9">
        <v>6.4516129032258063E-2</v>
      </c>
      <c r="H30" s="9">
        <v>0.66129032258064513</v>
      </c>
      <c r="I30" s="9">
        <v>0.27419354838709675</v>
      </c>
      <c r="J30" s="10">
        <v>-20.967741935483868</v>
      </c>
    </row>
    <row r="31" spans="2:10" ht="10.5" customHeight="1" x14ac:dyDescent="0.15">
      <c r="B31" s="219" t="s">
        <v>22</v>
      </c>
      <c r="C31" s="220"/>
      <c r="D31" s="221"/>
      <c r="E31" s="33" t="s">
        <v>18</v>
      </c>
      <c r="F31" s="34">
        <v>751</v>
      </c>
      <c r="G31" s="34">
        <v>61</v>
      </c>
      <c r="H31" s="34">
        <v>454</v>
      </c>
      <c r="I31" s="34">
        <v>236</v>
      </c>
      <c r="J31" s="34"/>
    </row>
    <row r="32" spans="2:10" ht="10.5" customHeight="1" x14ac:dyDescent="0.15">
      <c r="B32" s="222"/>
      <c r="C32" s="223"/>
      <c r="D32" s="224"/>
      <c r="E32" s="35" t="s">
        <v>19</v>
      </c>
      <c r="F32" s="36"/>
      <c r="G32" s="37">
        <v>8.1225033288948076E-2</v>
      </c>
      <c r="H32" s="37">
        <v>0.6045272969374168</v>
      </c>
      <c r="I32" s="37">
        <v>0.31424766977363516</v>
      </c>
      <c r="J32" s="38">
        <v>-23.302263648468706</v>
      </c>
    </row>
    <row r="33" spans="2:10" ht="10.5" customHeight="1" x14ac:dyDescent="0.15">
      <c r="B33" s="57"/>
      <c r="C33" s="230" t="s">
        <v>23</v>
      </c>
      <c r="D33" s="231"/>
      <c r="E33" s="39" t="s">
        <v>18</v>
      </c>
      <c r="F33" s="40">
        <v>147</v>
      </c>
      <c r="G33" s="40">
        <v>8</v>
      </c>
      <c r="H33" s="40">
        <v>97</v>
      </c>
      <c r="I33" s="40">
        <v>42</v>
      </c>
      <c r="J33" s="40"/>
    </row>
    <row r="34" spans="2:10" ht="10.5" customHeight="1" x14ac:dyDescent="0.15">
      <c r="B34" s="57"/>
      <c r="C34" s="232"/>
      <c r="D34" s="233"/>
      <c r="E34" s="41" t="s">
        <v>19</v>
      </c>
      <c r="F34" s="42"/>
      <c r="G34" s="43">
        <v>5.4421768707482991E-2</v>
      </c>
      <c r="H34" s="43">
        <v>0.65986394557823125</v>
      </c>
      <c r="I34" s="43">
        <v>0.2857142857142857</v>
      </c>
      <c r="J34" s="44">
        <v>-23.129251700680271</v>
      </c>
    </row>
    <row r="35" spans="2:10" ht="10.5" customHeight="1" x14ac:dyDescent="0.15">
      <c r="B35" s="57"/>
      <c r="C35" s="67"/>
      <c r="D35" s="217" t="s">
        <v>9</v>
      </c>
      <c r="E35" s="6" t="s">
        <v>18</v>
      </c>
      <c r="F35" s="5">
        <v>46</v>
      </c>
      <c r="G35" s="5">
        <v>1</v>
      </c>
      <c r="H35" s="5">
        <v>29</v>
      </c>
      <c r="I35" s="5">
        <v>16</v>
      </c>
      <c r="J35" s="5"/>
    </row>
    <row r="36" spans="2:10" ht="10.5" customHeight="1" x14ac:dyDescent="0.15">
      <c r="B36" s="57"/>
      <c r="C36" s="67"/>
      <c r="D36" s="218"/>
      <c r="E36" s="7" t="s">
        <v>19</v>
      </c>
      <c r="F36" s="8"/>
      <c r="G36" s="9">
        <v>2.1739130434782608E-2</v>
      </c>
      <c r="H36" s="9">
        <v>0.63043478260869568</v>
      </c>
      <c r="I36" s="9">
        <v>0.34782608695652173</v>
      </c>
      <c r="J36" s="10">
        <v>-32.608695652173914</v>
      </c>
    </row>
    <row r="37" spans="2:10" ht="10.5" customHeight="1" x14ac:dyDescent="0.15">
      <c r="B37" s="57"/>
      <c r="C37" s="67"/>
      <c r="D37" s="217" t="s">
        <v>0</v>
      </c>
      <c r="E37" s="6" t="s">
        <v>18</v>
      </c>
      <c r="F37" s="5">
        <v>46</v>
      </c>
      <c r="G37" s="5">
        <v>4</v>
      </c>
      <c r="H37" s="5">
        <v>30</v>
      </c>
      <c r="I37" s="5">
        <v>12</v>
      </c>
      <c r="J37" s="5"/>
    </row>
    <row r="38" spans="2:10" ht="10.5" customHeight="1" x14ac:dyDescent="0.15">
      <c r="B38" s="57"/>
      <c r="C38" s="67"/>
      <c r="D38" s="218"/>
      <c r="E38" s="7" t="s">
        <v>19</v>
      </c>
      <c r="F38" s="8"/>
      <c r="G38" s="9">
        <v>8.6956521739130432E-2</v>
      </c>
      <c r="H38" s="9">
        <v>0.65217391304347827</v>
      </c>
      <c r="I38" s="9">
        <v>0.2608695652173913</v>
      </c>
      <c r="J38" s="10">
        <v>-17.391304347826086</v>
      </c>
    </row>
    <row r="39" spans="2:10" ht="10.5" customHeight="1" x14ac:dyDescent="0.15">
      <c r="B39" s="57"/>
      <c r="C39" s="67"/>
      <c r="D39" s="217" t="s">
        <v>1</v>
      </c>
      <c r="E39" s="6" t="s">
        <v>18</v>
      </c>
      <c r="F39" s="5">
        <v>55</v>
      </c>
      <c r="G39" s="5">
        <v>3</v>
      </c>
      <c r="H39" s="5">
        <v>38</v>
      </c>
      <c r="I39" s="5">
        <v>14</v>
      </c>
      <c r="J39" s="5"/>
    </row>
    <row r="40" spans="2:10" ht="10.5" customHeight="1" x14ac:dyDescent="0.15">
      <c r="B40" s="57"/>
      <c r="C40" s="68"/>
      <c r="D40" s="218"/>
      <c r="E40" s="7" t="s">
        <v>19</v>
      </c>
      <c r="F40" s="8"/>
      <c r="G40" s="9">
        <v>5.4545454545454543E-2</v>
      </c>
      <c r="H40" s="9">
        <v>0.69090909090909092</v>
      </c>
      <c r="I40" s="9">
        <v>0.25454545454545452</v>
      </c>
      <c r="J40" s="10">
        <v>-20</v>
      </c>
    </row>
    <row r="41" spans="2:10" ht="10.5" customHeight="1" x14ac:dyDescent="0.15">
      <c r="B41" s="57"/>
      <c r="C41" s="230" t="s">
        <v>24</v>
      </c>
      <c r="D41" s="231"/>
      <c r="E41" s="39" t="s">
        <v>18</v>
      </c>
      <c r="F41" s="40">
        <v>263</v>
      </c>
      <c r="G41" s="40">
        <v>19</v>
      </c>
      <c r="H41" s="40">
        <v>134</v>
      </c>
      <c r="I41" s="40">
        <v>110</v>
      </c>
      <c r="J41" s="40"/>
    </row>
    <row r="42" spans="2:10" ht="10.5" customHeight="1" x14ac:dyDescent="0.15">
      <c r="B42" s="57"/>
      <c r="C42" s="232"/>
      <c r="D42" s="233"/>
      <c r="E42" s="41" t="s">
        <v>19</v>
      </c>
      <c r="F42" s="42"/>
      <c r="G42" s="43">
        <v>7.2243346007604556E-2</v>
      </c>
      <c r="H42" s="43">
        <v>0.50950570342205326</v>
      </c>
      <c r="I42" s="43">
        <v>0.41825095057034223</v>
      </c>
      <c r="J42" s="44">
        <v>-34.600760456273768</v>
      </c>
    </row>
    <row r="43" spans="2:10" ht="10.5" customHeight="1" x14ac:dyDescent="0.15">
      <c r="B43" s="57"/>
      <c r="C43" s="67"/>
      <c r="D43" s="217" t="s">
        <v>14</v>
      </c>
      <c r="E43" s="6" t="s">
        <v>18</v>
      </c>
      <c r="F43" s="5">
        <v>118</v>
      </c>
      <c r="G43" s="5">
        <v>11</v>
      </c>
      <c r="H43" s="5">
        <v>64</v>
      </c>
      <c r="I43" s="5">
        <v>43</v>
      </c>
      <c r="J43" s="5"/>
    </row>
    <row r="44" spans="2:10" ht="10.5" customHeight="1" x14ac:dyDescent="0.15">
      <c r="B44" s="57"/>
      <c r="C44" s="67"/>
      <c r="D44" s="218"/>
      <c r="E44" s="7" t="s">
        <v>19</v>
      </c>
      <c r="F44" s="8"/>
      <c r="G44" s="9">
        <v>9.3220338983050849E-2</v>
      </c>
      <c r="H44" s="9">
        <v>0.5423728813559322</v>
      </c>
      <c r="I44" s="9">
        <v>0.36440677966101692</v>
      </c>
      <c r="J44" s="10">
        <v>-27.118644067796605</v>
      </c>
    </row>
    <row r="45" spans="2:10" ht="10.5" customHeight="1" x14ac:dyDescent="0.15">
      <c r="B45" s="57"/>
      <c r="C45" s="67"/>
      <c r="D45" s="217" t="s">
        <v>68</v>
      </c>
      <c r="E45" s="6" t="s">
        <v>18</v>
      </c>
      <c r="F45" s="5">
        <v>22</v>
      </c>
      <c r="G45" s="5">
        <v>1</v>
      </c>
      <c r="H45" s="5">
        <v>7</v>
      </c>
      <c r="I45" s="5">
        <v>14</v>
      </c>
      <c r="J45" s="5"/>
    </row>
    <row r="46" spans="2:10" ht="10.5" customHeight="1" x14ac:dyDescent="0.15">
      <c r="B46" s="57"/>
      <c r="C46" s="67"/>
      <c r="D46" s="218"/>
      <c r="E46" s="7" t="s">
        <v>19</v>
      </c>
      <c r="F46" s="8"/>
      <c r="G46" s="9">
        <v>4.5454545454545456E-2</v>
      </c>
      <c r="H46" s="9">
        <v>0.31818181818181818</v>
      </c>
      <c r="I46" s="9">
        <v>0.63636363636363635</v>
      </c>
      <c r="J46" s="10">
        <v>-59.090909090909093</v>
      </c>
    </row>
    <row r="47" spans="2:10" ht="10.5" customHeight="1" x14ac:dyDescent="0.15">
      <c r="B47" s="57"/>
      <c r="C47" s="213" t="s">
        <v>55</v>
      </c>
      <c r="D47" s="217" t="s">
        <v>10</v>
      </c>
      <c r="E47" s="6" t="s">
        <v>18</v>
      </c>
      <c r="F47" s="5">
        <v>21</v>
      </c>
      <c r="G47" s="5">
        <v>3</v>
      </c>
      <c r="H47" s="5">
        <v>14</v>
      </c>
      <c r="I47" s="5">
        <v>4</v>
      </c>
      <c r="J47" s="5"/>
    </row>
    <row r="48" spans="2:10" ht="10.5" customHeight="1" x14ac:dyDescent="0.15">
      <c r="B48" s="57"/>
      <c r="C48" s="213"/>
      <c r="D48" s="218"/>
      <c r="E48" s="7" t="s">
        <v>19</v>
      </c>
      <c r="F48" s="8"/>
      <c r="G48" s="9">
        <v>0.14285714285714285</v>
      </c>
      <c r="H48" s="9">
        <v>0.66666666666666663</v>
      </c>
      <c r="I48" s="9">
        <v>0.19047619047619047</v>
      </c>
      <c r="J48" s="10">
        <v>-4.7619047619047619</v>
      </c>
    </row>
    <row r="49" spans="2:10" ht="10.5" customHeight="1" x14ac:dyDescent="0.15">
      <c r="B49" s="57"/>
      <c r="C49" s="213" t="s">
        <v>56</v>
      </c>
      <c r="D49" s="217" t="s">
        <v>69</v>
      </c>
      <c r="E49" s="6" t="s">
        <v>18</v>
      </c>
      <c r="F49" s="5">
        <v>23</v>
      </c>
      <c r="G49" s="5">
        <v>2</v>
      </c>
      <c r="H49" s="5">
        <v>15</v>
      </c>
      <c r="I49" s="5">
        <v>6</v>
      </c>
      <c r="J49" s="5"/>
    </row>
    <row r="50" spans="2:10" ht="10.5" customHeight="1" x14ac:dyDescent="0.15">
      <c r="B50" s="57"/>
      <c r="C50" s="213"/>
      <c r="D50" s="218"/>
      <c r="E50" s="7" t="s">
        <v>19</v>
      </c>
      <c r="F50" s="8"/>
      <c r="G50" s="9">
        <v>8.6956521739130432E-2</v>
      </c>
      <c r="H50" s="9">
        <v>0.65217391304347827</v>
      </c>
      <c r="I50" s="9">
        <v>0.2608695652173913</v>
      </c>
      <c r="J50" s="10">
        <v>-17.391304347826086</v>
      </c>
    </row>
    <row r="51" spans="2:10" ht="10.5" customHeight="1" x14ac:dyDescent="0.15">
      <c r="B51" s="57"/>
      <c r="C51" s="67"/>
      <c r="D51" s="217" t="s">
        <v>12</v>
      </c>
      <c r="E51" s="6" t="s">
        <v>18</v>
      </c>
      <c r="F51" s="5">
        <v>26</v>
      </c>
      <c r="G51" s="5">
        <v>3</v>
      </c>
      <c r="H51" s="5">
        <v>12</v>
      </c>
      <c r="I51" s="5">
        <v>11</v>
      </c>
      <c r="J51" s="5"/>
    </row>
    <row r="52" spans="2:10" ht="10.5" customHeight="1" x14ac:dyDescent="0.15">
      <c r="B52" s="57"/>
      <c r="C52" s="67"/>
      <c r="D52" s="218"/>
      <c r="E52" s="7" t="s">
        <v>19</v>
      </c>
      <c r="F52" s="8"/>
      <c r="G52" s="9">
        <v>0.11538461538461539</v>
      </c>
      <c r="H52" s="9">
        <v>0.46153846153846156</v>
      </c>
      <c r="I52" s="9">
        <v>0.42307692307692307</v>
      </c>
      <c r="J52" s="10">
        <v>-30.76923076923077</v>
      </c>
    </row>
    <row r="53" spans="2:10" ht="10.5" customHeight="1" x14ac:dyDescent="0.15">
      <c r="B53" s="57"/>
      <c r="C53" s="67"/>
      <c r="D53" s="217" t="s">
        <v>11</v>
      </c>
      <c r="E53" s="6" t="s">
        <v>18</v>
      </c>
      <c r="F53" s="5">
        <v>26</v>
      </c>
      <c r="G53" s="5">
        <v>2</v>
      </c>
      <c r="H53" s="5">
        <v>16</v>
      </c>
      <c r="I53" s="5">
        <v>8</v>
      </c>
      <c r="J53" s="5"/>
    </row>
    <row r="54" spans="2:10" ht="10.5" customHeight="1" x14ac:dyDescent="0.15">
      <c r="B54" s="57"/>
      <c r="C54" s="67"/>
      <c r="D54" s="218"/>
      <c r="E54" s="7" t="s">
        <v>19</v>
      </c>
      <c r="F54" s="8"/>
      <c r="G54" s="9">
        <v>7.6923076923076927E-2</v>
      </c>
      <c r="H54" s="9">
        <v>0.61538461538461542</v>
      </c>
      <c r="I54" s="9">
        <v>0.30769230769230771</v>
      </c>
      <c r="J54" s="10">
        <v>-23.076923076923077</v>
      </c>
    </row>
    <row r="55" spans="2:10" ht="10.5" customHeight="1" x14ac:dyDescent="0.15">
      <c r="B55" s="57"/>
      <c r="C55" s="73"/>
      <c r="D55" s="217" t="s">
        <v>15</v>
      </c>
      <c r="E55" s="6" t="s">
        <v>18</v>
      </c>
      <c r="F55" s="5">
        <v>145</v>
      </c>
      <c r="G55" s="5">
        <v>8</v>
      </c>
      <c r="H55" s="5">
        <v>70</v>
      </c>
      <c r="I55" s="5">
        <v>67</v>
      </c>
      <c r="J55" s="5"/>
    </row>
    <row r="56" spans="2:10" ht="10.5" customHeight="1" x14ac:dyDescent="0.15">
      <c r="B56" s="57"/>
      <c r="C56" s="67"/>
      <c r="D56" s="218"/>
      <c r="E56" s="7" t="s">
        <v>19</v>
      </c>
      <c r="F56" s="8"/>
      <c r="G56" s="9">
        <v>5.5172413793103448E-2</v>
      </c>
      <c r="H56" s="9">
        <v>0.48275862068965519</v>
      </c>
      <c r="I56" s="9">
        <v>0.46206896551724136</v>
      </c>
      <c r="J56" s="10">
        <v>-40.689655172413794</v>
      </c>
    </row>
    <row r="57" spans="2:10" ht="10.5" customHeight="1" x14ac:dyDescent="0.15">
      <c r="B57" s="57"/>
      <c r="C57" s="67"/>
      <c r="D57" s="217" t="s">
        <v>72</v>
      </c>
      <c r="E57" s="6" t="s">
        <v>18</v>
      </c>
      <c r="F57" s="5">
        <v>32</v>
      </c>
      <c r="G57" s="5">
        <v>0</v>
      </c>
      <c r="H57" s="5">
        <v>15</v>
      </c>
      <c r="I57" s="5">
        <v>17</v>
      </c>
      <c r="J57" s="5"/>
    </row>
    <row r="58" spans="2:10" ht="10.5" customHeight="1" x14ac:dyDescent="0.15">
      <c r="B58" s="57"/>
      <c r="C58" s="67"/>
      <c r="D58" s="218"/>
      <c r="E58" s="7" t="s">
        <v>19</v>
      </c>
      <c r="F58" s="8"/>
      <c r="G58" s="9">
        <v>0</v>
      </c>
      <c r="H58" s="9">
        <v>0.46875</v>
      </c>
      <c r="I58" s="9">
        <v>0.53125</v>
      </c>
      <c r="J58" s="10">
        <v>-53.125</v>
      </c>
    </row>
    <row r="59" spans="2:10" ht="10.5" customHeight="1" x14ac:dyDescent="0.15">
      <c r="B59" s="57"/>
      <c r="C59" s="213" t="s">
        <v>57</v>
      </c>
      <c r="D59" s="217" t="s">
        <v>10</v>
      </c>
      <c r="E59" s="6" t="s">
        <v>18</v>
      </c>
      <c r="F59" s="5">
        <v>40</v>
      </c>
      <c r="G59" s="5">
        <v>4</v>
      </c>
      <c r="H59" s="5">
        <v>20</v>
      </c>
      <c r="I59" s="5">
        <v>16</v>
      </c>
      <c r="J59" s="5"/>
    </row>
    <row r="60" spans="2:10" ht="10.5" customHeight="1" x14ac:dyDescent="0.15">
      <c r="B60" s="57"/>
      <c r="C60" s="213"/>
      <c r="D60" s="218"/>
      <c r="E60" s="7" t="s">
        <v>19</v>
      </c>
      <c r="F60" s="8"/>
      <c r="G60" s="9">
        <v>0.1</v>
      </c>
      <c r="H60" s="9">
        <v>0.5</v>
      </c>
      <c r="I60" s="9">
        <v>0.4</v>
      </c>
      <c r="J60" s="10">
        <v>-30.000000000000004</v>
      </c>
    </row>
    <row r="61" spans="2:10" ht="10.5" customHeight="1" x14ac:dyDescent="0.15">
      <c r="B61" s="57"/>
      <c r="C61" s="213" t="s">
        <v>56</v>
      </c>
      <c r="D61" s="217" t="s">
        <v>12</v>
      </c>
      <c r="E61" s="6" t="s">
        <v>18</v>
      </c>
      <c r="F61" s="5">
        <v>35</v>
      </c>
      <c r="G61" s="5">
        <v>0</v>
      </c>
      <c r="H61" s="5">
        <v>15</v>
      </c>
      <c r="I61" s="5">
        <v>20</v>
      </c>
      <c r="J61" s="5"/>
    </row>
    <row r="62" spans="2:10" ht="10.5" customHeight="1" x14ac:dyDescent="0.15">
      <c r="B62" s="57"/>
      <c r="C62" s="213"/>
      <c r="D62" s="218"/>
      <c r="E62" s="7" t="s">
        <v>19</v>
      </c>
      <c r="F62" s="8"/>
      <c r="G62" s="9">
        <v>0</v>
      </c>
      <c r="H62" s="9">
        <v>0.42857142857142855</v>
      </c>
      <c r="I62" s="9">
        <v>0.5714285714285714</v>
      </c>
      <c r="J62" s="10">
        <v>-57.142857142857139</v>
      </c>
    </row>
    <row r="63" spans="2:10" ht="10.5" customHeight="1" x14ac:dyDescent="0.15">
      <c r="B63" s="57"/>
      <c r="C63" s="67"/>
      <c r="D63" s="217" t="s">
        <v>11</v>
      </c>
      <c r="E63" s="6" t="s">
        <v>18</v>
      </c>
      <c r="F63" s="5">
        <v>38</v>
      </c>
      <c r="G63" s="5">
        <v>4</v>
      </c>
      <c r="H63" s="5">
        <v>20</v>
      </c>
      <c r="I63" s="5">
        <v>14</v>
      </c>
      <c r="J63" s="5"/>
    </row>
    <row r="64" spans="2:10" ht="10.5" customHeight="1" x14ac:dyDescent="0.15">
      <c r="B64" s="57"/>
      <c r="C64" s="67"/>
      <c r="D64" s="218"/>
      <c r="E64" s="7" t="s">
        <v>19</v>
      </c>
      <c r="F64" s="8"/>
      <c r="G64" s="9">
        <v>0.10526315789473684</v>
      </c>
      <c r="H64" s="9">
        <v>0.52631578947368418</v>
      </c>
      <c r="I64" s="9">
        <v>0.36842105263157893</v>
      </c>
      <c r="J64" s="10">
        <v>-26.315789473684209</v>
      </c>
    </row>
    <row r="65" spans="2:10" ht="10.5" customHeight="1" x14ac:dyDescent="0.15">
      <c r="B65" s="57"/>
      <c r="C65" s="230" t="s">
        <v>25</v>
      </c>
      <c r="D65" s="231"/>
      <c r="E65" s="39" t="s">
        <v>18</v>
      </c>
      <c r="F65" s="40">
        <v>45</v>
      </c>
      <c r="G65" s="40">
        <v>7</v>
      </c>
      <c r="H65" s="40">
        <v>21</v>
      </c>
      <c r="I65" s="40">
        <v>17</v>
      </c>
      <c r="J65" s="40"/>
    </row>
    <row r="66" spans="2:10" ht="10.5" customHeight="1" x14ac:dyDescent="0.15">
      <c r="B66" s="57"/>
      <c r="C66" s="240"/>
      <c r="D66" s="241"/>
      <c r="E66" s="41" t="s">
        <v>19</v>
      </c>
      <c r="F66" s="42"/>
      <c r="G66" s="43">
        <v>0.15555555555555556</v>
      </c>
      <c r="H66" s="43">
        <v>0.46666666666666667</v>
      </c>
      <c r="I66" s="43">
        <v>0.37777777777777777</v>
      </c>
      <c r="J66" s="44">
        <v>-22.222222222222221</v>
      </c>
    </row>
    <row r="67" spans="2:10" ht="10.5" customHeight="1" x14ac:dyDescent="0.15">
      <c r="B67" s="57"/>
      <c r="C67" s="230" t="s">
        <v>26</v>
      </c>
      <c r="D67" s="231"/>
      <c r="E67" s="39" t="s">
        <v>18</v>
      </c>
      <c r="F67" s="40">
        <v>45</v>
      </c>
      <c r="G67" s="40">
        <v>6</v>
      </c>
      <c r="H67" s="40">
        <v>33</v>
      </c>
      <c r="I67" s="40">
        <v>6</v>
      </c>
      <c r="J67" s="40"/>
    </row>
    <row r="68" spans="2:10" ht="10.5" customHeight="1" x14ac:dyDescent="0.15">
      <c r="B68" s="57"/>
      <c r="C68" s="240"/>
      <c r="D68" s="241"/>
      <c r="E68" s="41" t="s">
        <v>19</v>
      </c>
      <c r="F68" s="42"/>
      <c r="G68" s="43">
        <v>0.13333333333333333</v>
      </c>
      <c r="H68" s="43">
        <v>0.73333333333333328</v>
      </c>
      <c r="I68" s="43">
        <v>0.13333333333333333</v>
      </c>
      <c r="J68" s="44">
        <v>0</v>
      </c>
    </row>
    <row r="69" spans="2:10" ht="10.5" customHeight="1" x14ac:dyDescent="0.15">
      <c r="B69" s="57"/>
      <c r="C69" s="230" t="s">
        <v>63</v>
      </c>
      <c r="D69" s="231"/>
      <c r="E69" s="39" t="s">
        <v>18</v>
      </c>
      <c r="F69" s="40">
        <v>51</v>
      </c>
      <c r="G69" s="40">
        <v>3</v>
      </c>
      <c r="H69" s="40">
        <v>36</v>
      </c>
      <c r="I69" s="40">
        <v>12</v>
      </c>
      <c r="J69" s="40"/>
    </row>
    <row r="70" spans="2:10" ht="10.5" customHeight="1" x14ac:dyDescent="0.15">
      <c r="B70" s="57"/>
      <c r="C70" s="240"/>
      <c r="D70" s="241"/>
      <c r="E70" s="41" t="s">
        <v>19</v>
      </c>
      <c r="F70" s="42"/>
      <c r="G70" s="43">
        <v>5.8823529411764705E-2</v>
      </c>
      <c r="H70" s="43">
        <v>0.70588235294117652</v>
      </c>
      <c r="I70" s="43">
        <v>0.23529411764705882</v>
      </c>
      <c r="J70" s="44">
        <v>-17.647058823529409</v>
      </c>
    </row>
    <row r="71" spans="2:10" ht="10.5" customHeight="1" x14ac:dyDescent="0.15">
      <c r="B71" s="57"/>
      <c r="C71" s="230" t="s">
        <v>45</v>
      </c>
      <c r="D71" s="231"/>
      <c r="E71" s="39" t="s">
        <v>18</v>
      </c>
      <c r="F71" s="40">
        <v>46</v>
      </c>
      <c r="G71" s="40">
        <v>4</v>
      </c>
      <c r="H71" s="40">
        <v>28</v>
      </c>
      <c r="I71" s="40">
        <v>14</v>
      </c>
      <c r="J71" s="40"/>
    </row>
    <row r="72" spans="2:10" ht="10.5" customHeight="1" x14ac:dyDescent="0.15">
      <c r="B72" s="57"/>
      <c r="C72" s="240"/>
      <c r="D72" s="241"/>
      <c r="E72" s="41" t="s">
        <v>19</v>
      </c>
      <c r="F72" s="42"/>
      <c r="G72" s="43">
        <v>8.6956521739130432E-2</v>
      </c>
      <c r="H72" s="43">
        <v>0.60869565217391308</v>
      </c>
      <c r="I72" s="43">
        <v>0.30434782608695654</v>
      </c>
      <c r="J72" s="44">
        <v>-21.739130434782609</v>
      </c>
    </row>
    <row r="73" spans="2:10" ht="10.5" customHeight="1" x14ac:dyDescent="0.15">
      <c r="B73" s="57"/>
      <c r="C73" s="230" t="s">
        <v>27</v>
      </c>
      <c r="D73" s="231"/>
      <c r="E73" s="39" t="s">
        <v>18</v>
      </c>
      <c r="F73" s="40">
        <v>154</v>
      </c>
      <c r="G73" s="40">
        <v>14</v>
      </c>
      <c r="H73" s="40">
        <v>105</v>
      </c>
      <c r="I73" s="40">
        <v>35</v>
      </c>
      <c r="J73" s="40"/>
    </row>
    <row r="74" spans="2:10" ht="10.5" customHeight="1" x14ac:dyDescent="0.15">
      <c r="B74" s="57"/>
      <c r="C74" s="232"/>
      <c r="D74" s="233"/>
      <c r="E74" s="41" t="s">
        <v>19</v>
      </c>
      <c r="F74" s="42"/>
      <c r="G74" s="43">
        <v>9.0909090909090912E-2</v>
      </c>
      <c r="H74" s="43">
        <v>0.68181818181818177</v>
      </c>
      <c r="I74" s="43">
        <v>0.22727272727272727</v>
      </c>
      <c r="J74" s="44">
        <v>-13.636363636363635</v>
      </c>
    </row>
    <row r="75" spans="2:10" ht="10.5" customHeight="1" x14ac:dyDescent="0.15">
      <c r="B75" s="57"/>
      <c r="C75" s="69"/>
      <c r="D75" s="217" t="s">
        <v>13</v>
      </c>
      <c r="E75" s="6" t="s">
        <v>18</v>
      </c>
      <c r="F75" s="5">
        <v>49</v>
      </c>
      <c r="G75" s="5">
        <v>5</v>
      </c>
      <c r="H75" s="5">
        <v>38</v>
      </c>
      <c r="I75" s="5">
        <v>6</v>
      </c>
      <c r="J75" s="5"/>
    </row>
    <row r="76" spans="2:10" ht="10.5" customHeight="1" x14ac:dyDescent="0.15">
      <c r="B76" s="57"/>
      <c r="C76" s="69"/>
      <c r="D76" s="218"/>
      <c r="E76" s="7" t="s">
        <v>19</v>
      </c>
      <c r="F76" s="8"/>
      <c r="G76" s="9">
        <v>0.10204081632653061</v>
      </c>
      <c r="H76" s="9">
        <v>0.77551020408163263</v>
      </c>
      <c r="I76" s="9">
        <v>0.12244897959183673</v>
      </c>
      <c r="J76" s="10">
        <v>-2.0408163265306118</v>
      </c>
    </row>
    <row r="77" spans="2:10" ht="10.5" customHeight="1" x14ac:dyDescent="0.15">
      <c r="B77" s="57"/>
      <c r="C77" s="69"/>
      <c r="D77" s="217" t="s">
        <v>64</v>
      </c>
      <c r="E77" s="6" t="s">
        <v>18</v>
      </c>
      <c r="F77" s="5">
        <v>39</v>
      </c>
      <c r="G77" s="5">
        <v>2</v>
      </c>
      <c r="H77" s="5">
        <v>21</v>
      </c>
      <c r="I77" s="5">
        <v>16</v>
      </c>
      <c r="J77" s="5"/>
    </row>
    <row r="78" spans="2:10" ht="10.5" customHeight="1" x14ac:dyDescent="0.15">
      <c r="B78" s="57"/>
      <c r="C78" s="69"/>
      <c r="D78" s="218"/>
      <c r="E78" s="7" t="s">
        <v>19</v>
      </c>
      <c r="F78" s="8"/>
      <c r="G78" s="9">
        <v>5.128205128205128E-2</v>
      </c>
      <c r="H78" s="9">
        <v>0.53846153846153844</v>
      </c>
      <c r="I78" s="9">
        <v>0.41025641025641024</v>
      </c>
      <c r="J78" s="10">
        <v>-35.897435897435898</v>
      </c>
    </row>
    <row r="79" spans="2:10" ht="10.5" customHeight="1" x14ac:dyDescent="0.15">
      <c r="B79" s="57"/>
      <c r="C79" s="69"/>
      <c r="D79" s="217" t="s">
        <v>67</v>
      </c>
      <c r="E79" s="6" t="s">
        <v>18</v>
      </c>
      <c r="F79" s="5">
        <v>34</v>
      </c>
      <c r="G79" s="5">
        <v>7</v>
      </c>
      <c r="H79" s="5">
        <v>19</v>
      </c>
      <c r="I79" s="5">
        <v>8</v>
      </c>
      <c r="J79" s="5"/>
    </row>
    <row r="80" spans="2:10" ht="10.5" customHeight="1" x14ac:dyDescent="0.15">
      <c r="B80" s="57"/>
      <c r="C80" s="69"/>
      <c r="D80" s="218"/>
      <c r="E80" s="7" t="s">
        <v>19</v>
      </c>
      <c r="F80" s="8"/>
      <c r="G80" s="9">
        <v>0.20588235294117646</v>
      </c>
      <c r="H80" s="9">
        <v>0.55882352941176472</v>
      </c>
      <c r="I80" s="9">
        <v>0.23529411764705882</v>
      </c>
      <c r="J80" s="10">
        <v>-2.9411764705882359</v>
      </c>
    </row>
    <row r="81" spans="1:10" ht="10.5" customHeight="1" x14ac:dyDescent="0.15">
      <c r="B81" s="57"/>
      <c r="C81" s="69"/>
      <c r="D81" s="217" t="s">
        <v>43</v>
      </c>
      <c r="E81" s="6" t="s">
        <v>18</v>
      </c>
      <c r="F81" s="5">
        <v>32</v>
      </c>
      <c r="G81" s="5">
        <v>0</v>
      </c>
      <c r="H81" s="5">
        <v>27</v>
      </c>
      <c r="I81" s="5">
        <v>5</v>
      </c>
      <c r="J81" s="5"/>
    </row>
    <row r="82" spans="1:10" ht="10.5" customHeight="1" x14ac:dyDescent="0.15">
      <c r="B82" s="62"/>
      <c r="C82" s="68"/>
      <c r="D82" s="218"/>
      <c r="E82" s="7" t="s">
        <v>19</v>
      </c>
      <c r="F82" s="8"/>
      <c r="G82" s="9">
        <v>0</v>
      </c>
      <c r="H82" s="9">
        <v>0.84375</v>
      </c>
      <c r="I82" s="9">
        <v>0.15625</v>
      </c>
      <c r="J82" s="10">
        <v>-15.625</v>
      </c>
    </row>
    <row r="83" spans="1:10" ht="10.5" customHeight="1" x14ac:dyDescent="0.15">
      <c r="A83" s="70"/>
      <c r="B83" s="70"/>
      <c r="C83" s="74"/>
      <c r="D83" s="74"/>
      <c r="E83" s="74"/>
      <c r="F83" s="74"/>
      <c r="G83" s="74"/>
      <c r="H83" s="74"/>
      <c r="I83" s="74"/>
      <c r="J83" s="87"/>
    </row>
    <row r="84" spans="1:10" ht="10.5" customHeight="1" x14ac:dyDescent="0.15">
      <c r="B84" s="98"/>
      <c r="C84" s="75"/>
      <c r="D84" s="75"/>
      <c r="E84" s="75"/>
      <c r="F84" s="75"/>
      <c r="G84" s="75"/>
      <c r="H84" s="75"/>
      <c r="I84" s="75"/>
      <c r="J84" s="88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83"/>
  <sheetViews>
    <sheetView view="pageBreakPreview" zoomScaleNormal="100" zoomScaleSheetLayoutView="100" workbookViewId="0">
      <selection activeCell="B83" sqref="B83"/>
    </sheetView>
  </sheetViews>
  <sheetFormatPr defaultRowHeight="12" x14ac:dyDescent="0.15"/>
  <cols>
    <col min="1" max="1" width="9" style="2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6" width="9" style="2"/>
    <col min="7" max="8" width="10.125" style="2" customWidth="1"/>
    <col min="9" max="16384" width="9" style="2"/>
  </cols>
  <sheetData>
    <row r="1" spans="1:9" ht="17.25" x14ac:dyDescent="0.2">
      <c r="A1" s="103"/>
      <c r="B1" s="17" t="s">
        <v>144</v>
      </c>
    </row>
    <row r="2" spans="1:9" ht="21" customHeight="1" x14ac:dyDescent="0.15">
      <c r="B2" s="264"/>
      <c r="C2" s="209"/>
      <c r="D2" s="265"/>
      <c r="E2" s="3"/>
      <c r="F2" s="48" t="s">
        <v>46</v>
      </c>
      <c r="G2" s="48" t="s">
        <v>81</v>
      </c>
      <c r="H2" s="20" t="s">
        <v>135</v>
      </c>
      <c r="I2" s="11"/>
    </row>
    <row r="3" spans="1:9" ht="10.5" customHeight="1" x14ac:dyDescent="0.15">
      <c r="B3" s="234" t="s">
        <v>20</v>
      </c>
      <c r="C3" s="235"/>
      <c r="D3" s="236"/>
      <c r="E3" s="27" t="s">
        <v>18</v>
      </c>
      <c r="F3" s="28">
        <v>1423</v>
      </c>
      <c r="G3" s="28">
        <v>326</v>
      </c>
      <c r="H3" s="28">
        <v>1097</v>
      </c>
      <c r="I3" s="12"/>
    </row>
    <row r="4" spans="1:9" ht="10.5" customHeight="1" x14ac:dyDescent="0.15">
      <c r="B4" s="237"/>
      <c r="C4" s="238"/>
      <c r="D4" s="239"/>
      <c r="E4" s="29" t="s">
        <v>19</v>
      </c>
      <c r="F4" s="30"/>
      <c r="G4" s="31">
        <v>0.22909346451159524</v>
      </c>
      <c r="H4" s="31">
        <v>0.77090653548840482</v>
      </c>
      <c r="I4" s="13"/>
    </row>
    <row r="5" spans="1:9" ht="10.5" customHeight="1" x14ac:dyDescent="0.15">
      <c r="B5" s="219" t="s">
        <v>21</v>
      </c>
      <c r="C5" s="220"/>
      <c r="D5" s="221"/>
      <c r="E5" s="33" t="s">
        <v>18</v>
      </c>
      <c r="F5" s="34">
        <v>633</v>
      </c>
      <c r="G5" s="34">
        <v>171</v>
      </c>
      <c r="H5" s="34">
        <v>462</v>
      </c>
      <c r="I5" s="12"/>
    </row>
    <row r="6" spans="1:9" ht="10.5" customHeight="1" x14ac:dyDescent="0.15">
      <c r="B6" s="222"/>
      <c r="C6" s="223"/>
      <c r="D6" s="224"/>
      <c r="E6" s="35" t="s">
        <v>19</v>
      </c>
      <c r="F6" s="36"/>
      <c r="G6" s="37">
        <v>0.27014218009478674</v>
      </c>
      <c r="H6" s="37">
        <v>0.72985781990521326</v>
      </c>
      <c r="I6" s="13"/>
    </row>
    <row r="7" spans="1:9" ht="10.5" customHeight="1" x14ac:dyDescent="0.15">
      <c r="B7" s="25"/>
      <c r="C7" s="225" t="s">
        <v>90</v>
      </c>
      <c r="D7" s="226"/>
      <c r="E7" s="6" t="s">
        <v>18</v>
      </c>
      <c r="F7" s="5">
        <v>58</v>
      </c>
      <c r="G7" s="5">
        <v>27</v>
      </c>
      <c r="H7" s="5">
        <v>31</v>
      </c>
      <c r="I7" s="14"/>
    </row>
    <row r="8" spans="1:9" ht="10.5" customHeight="1" x14ac:dyDescent="0.15">
      <c r="B8" s="25"/>
      <c r="C8" s="227"/>
      <c r="D8" s="228"/>
      <c r="E8" s="7" t="s">
        <v>19</v>
      </c>
      <c r="F8" s="8"/>
      <c r="G8" s="9">
        <v>0.46551724137931033</v>
      </c>
      <c r="H8" s="9">
        <v>0.53448275862068961</v>
      </c>
      <c r="I8" s="15"/>
    </row>
    <row r="9" spans="1:9" ht="10.5" customHeight="1" x14ac:dyDescent="0.15">
      <c r="B9" s="25"/>
      <c r="C9" s="225" t="s">
        <v>66</v>
      </c>
      <c r="D9" s="226"/>
      <c r="E9" s="6" t="s">
        <v>18</v>
      </c>
      <c r="F9" s="5">
        <v>41</v>
      </c>
      <c r="G9" s="5">
        <v>8</v>
      </c>
      <c r="H9" s="5">
        <v>33</v>
      </c>
      <c r="I9" s="14"/>
    </row>
    <row r="10" spans="1:9" ht="10.5" customHeight="1" x14ac:dyDescent="0.15">
      <c r="B10" s="25"/>
      <c r="C10" s="227"/>
      <c r="D10" s="228"/>
      <c r="E10" s="7" t="s">
        <v>19</v>
      </c>
      <c r="F10" s="8"/>
      <c r="G10" s="9">
        <v>0.1951219512195122</v>
      </c>
      <c r="H10" s="9">
        <v>0.80487804878048785</v>
      </c>
      <c r="I10" s="15"/>
    </row>
    <row r="11" spans="1:9" ht="10.5" customHeight="1" x14ac:dyDescent="0.15">
      <c r="B11" s="25"/>
      <c r="C11" s="225" t="s">
        <v>2</v>
      </c>
      <c r="D11" s="226"/>
      <c r="E11" s="6" t="s">
        <v>18</v>
      </c>
      <c r="F11" s="5">
        <v>38</v>
      </c>
      <c r="G11" s="5">
        <v>7</v>
      </c>
      <c r="H11" s="5">
        <v>31</v>
      </c>
      <c r="I11" s="14"/>
    </row>
    <row r="12" spans="1:9" ht="10.5" customHeight="1" x14ac:dyDescent="0.15">
      <c r="B12" s="25"/>
      <c r="C12" s="227"/>
      <c r="D12" s="228"/>
      <c r="E12" s="7" t="s">
        <v>19</v>
      </c>
      <c r="F12" s="8"/>
      <c r="G12" s="9">
        <v>0.18421052631578946</v>
      </c>
      <c r="H12" s="9">
        <v>0.81578947368421051</v>
      </c>
      <c r="I12" s="15"/>
    </row>
    <row r="13" spans="1:9" ht="10.5" customHeight="1" x14ac:dyDescent="0.15">
      <c r="B13" s="25"/>
      <c r="C13" s="225" t="s">
        <v>3</v>
      </c>
      <c r="D13" s="226"/>
      <c r="E13" s="6" t="s">
        <v>18</v>
      </c>
      <c r="F13" s="5">
        <v>52</v>
      </c>
      <c r="G13" s="5">
        <v>9</v>
      </c>
      <c r="H13" s="5">
        <v>43</v>
      </c>
      <c r="I13" s="14"/>
    </row>
    <row r="14" spans="1:9" ht="10.5" customHeight="1" x14ac:dyDescent="0.15">
      <c r="B14" s="25"/>
      <c r="C14" s="227"/>
      <c r="D14" s="228"/>
      <c r="E14" s="7" t="s">
        <v>19</v>
      </c>
      <c r="F14" s="8"/>
      <c r="G14" s="9">
        <v>0.17307692307692307</v>
      </c>
      <c r="H14" s="9">
        <v>0.82692307692307687</v>
      </c>
      <c r="I14" s="15"/>
    </row>
    <row r="15" spans="1:9" ht="10.5" customHeight="1" x14ac:dyDescent="0.15">
      <c r="B15" s="25"/>
      <c r="C15" s="225" t="s">
        <v>58</v>
      </c>
      <c r="D15" s="226"/>
      <c r="E15" s="6" t="s">
        <v>18</v>
      </c>
      <c r="F15" s="5">
        <v>49</v>
      </c>
      <c r="G15" s="5">
        <v>6</v>
      </c>
      <c r="H15" s="5">
        <v>43</v>
      </c>
      <c r="I15" s="14"/>
    </row>
    <row r="16" spans="1:9" ht="10.5" customHeight="1" x14ac:dyDescent="0.15">
      <c r="B16" s="25"/>
      <c r="C16" s="227"/>
      <c r="D16" s="228"/>
      <c r="E16" s="7" t="s">
        <v>19</v>
      </c>
      <c r="F16" s="8"/>
      <c r="G16" s="9">
        <v>0.12244897959183673</v>
      </c>
      <c r="H16" s="9">
        <v>0.87755102040816324</v>
      </c>
      <c r="I16" s="15"/>
    </row>
    <row r="17" spans="2:9" ht="10.5" customHeight="1" x14ac:dyDescent="0.15">
      <c r="B17" s="25"/>
      <c r="C17" s="225" t="s">
        <v>87</v>
      </c>
      <c r="D17" s="226"/>
      <c r="E17" s="6" t="s">
        <v>18</v>
      </c>
      <c r="F17" s="5">
        <v>52</v>
      </c>
      <c r="G17" s="5">
        <v>19</v>
      </c>
      <c r="H17" s="5">
        <v>33</v>
      </c>
      <c r="I17" s="14"/>
    </row>
    <row r="18" spans="2:9" ht="10.5" customHeight="1" x14ac:dyDescent="0.15">
      <c r="B18" s="25"/>
      <c r="C18" s="227"/>
      <c r="D18" s="228"/>
      <c r="E18" s="7" t="s">
        <v>19</v>
      </c>
      <c r="F18" s="8"/>
      <c r="G18" s="9">
        <v>0.36538461538461536</v>
      </c>
      <c r="H18" s="9">
        <v>0.63461538461538458</v>
      </c>
      <c r="I18" s="15"/>
    </row>
    <row r="19" spans="2:9" ht="10.5" customHeight="1" x14ac:dyDescent="0.15">
      <c r="B19" s="25"/>
      <c r="C19" s="225" t="s">
        <v>4</v>
      </c>
      <c r="D19" s="226"/>
      <c r="E19" s="6" t="s">
        <v>18</v>
      </c>
      <c r="F19" s="5">
        <v>49</v>
      </c>
      <c r="G19" s="5">
        <v>10</v>
      </c>
      <c r="H19" s="5">
        <v>39</v>
      </c>
      <c r="I19" s="14"/>
    </row>
    <row r="20" spans="2:9" ht="10.5" customHeight="1" x14ac:dyDescent="0.15">
      <c r="B20" s="25"/>
      <c r="C20" s="227"/>
      <c r="D20" s="228"/>
      <c r="E20" s="7" t="s">
        <v>19</v>
      </c>
      <c r="F20" s="8"/>
      <c r="G20" s="9">
        <v>0.20408163265306123</v>
      </c>
      <c r="H20" s="9">
        <v>0.79591836734693877</v>
      </c>
      <c r="I20" s="15"/>
    </row>
    <row r="21" spans="2:9" ht="10.5" customHeight="1" x14ac:dyDescent="0.15">
      <c r="B21" s="25"/>
      <c r="C21" s="225" t="s">
        <v>44</v>
      </c>
      <c r="D21" s="226"/>
      <c r="E21" s="6" t="s">
        <v>18</v>
      </c>
      <c r="F21" s="5">
        <v>52</v>
      </c>
      <c r="G21" s="5">
        <v>24</v>
      </c>
      <c r="H21" s="5">
        <v>28</v>
      </c>
      <c r="I21" s="15"/>
    </row>
    <row r="22" spans="2:9" ht="10.5" customHeight="1" x14ac:dyDescent="0.15">
      <c r="B22" s="25"/>
      <c r="C22" s="227"/>
      <c r="D22" s="228"/>
      <c r="E22" s="7" t="s">
        <v>19</v>
      </c>
      <c r="F22" s="8"/>
      <c r="G22" s="9">
        <v>0.46153846153846156</v>
      </c>
      <c r="H22" s="9">
        <v>0.53846153846153844</v>
      </c>
      <c r="I22" s="15"/>
    </row>
    <row r="23" spans="2:9" ht="10.5" customHeight="1" x14ac:dyDescent="0.15">
      <c r="B23" s="25"/>
      <c r="C23" s="225" t="s">
        <v>5</v>
      </c>
      <c r="D23" s="226"/>
      <c r="E23" s="6" t="s">
        <v>18</v>
      </c>
      <c r="F23" s="5">
        <v>55</v>
      </c>
      <c r="G23" s="5">
        <v>12</v>
      </c>
      <c r="H23" s="5">
        <v>43</v>
      </c>
      <c r="I23" s="14"/>
    </row>
    <row r="24" spans="2:9" ht="10.5" customHeight="1" x14ac:dyDescent="0.15">
      <c r="B24" s="25"/>
      <c r="C24" s="227"/>
      <c r="D24" s="228"/>
      <c r="E24" s="7" t="s">
        <v>19</v>
      </c>
      <c r="F24" s="8"/>
      <c r="G24" s="9">
        <v>0.21818181818181817</v>
      </c>
      <c r="H24" s="9">
        <v>0.78181818181818186</v>
      </c>
      <c r="I24" s="15"/>
    </row>
    <row r="25" spans="2:9" ht="10.5" customHeight="1" x14ac:dyDescent="0.15">
      <c r="B25" s="25"/>
      <c r="C25" s="225" t="s">
        <v>7</v>
      </c>
      <c r="D25" s="226"/>
      <c r="E25" s="6" t="s">
        <v>18</v>
      </c>
      <c r="F25" s="5">
        <v>67</v>
      </c>
      <c r="G25" s="5">
        <v>12</v>
      </c>
      <c r="H25" s="5">
        <v>55</v>
      </c>
      <c r="I25" s="14"/>
    </row>
    <row r="26" spans="2:9" ht="10.5" customHeight="1" x14ac:dyDescent="0.15">
      <c r="B26" s="25"/>
      <c r="C26" s="227"/>
      <c r="D26" s="228"/>
      <c r="E26" s="7" t="s">
        <v>19</v>
      </c>
      <c r="F26" s="8"/>
      <c r="G26" s="9">
        <v>0.17910447761194029</v>
      </c>
      <c r="H26" s="9">
        <v>0.82089552238805974</v>
      </c>
      <c r="I26" s="15"/>
    </row>
    <row r="27" spans="2:9" ht="10.5" customHeight="1" x14ac:dyDescent="0.15">
      <c r="B27" s="25"/>
      <c r="C27" s="225" t="s">
        <v>8</v>
      </c>
      <c r="D27" s="226"/>
      <c r="E27" s="6" t="s">
        <v>18</v>
      </c>
      <c r="F27" s="5">
        <v>56</v>
      </c>
      <c r="G27" s="5">
        <v>24</v>
      </c>
      <c r="H27" s="5">
        <v>32</v>
      </c>
      <c r="I27" s="14"/>
    </row>
    <row r="28" spans="2:9" ht="10.5" customHeight="1" x14ac:dyDescent="0.15">
      <c r="B28" s="25"/>
      <c r="C28" s="227"/>
      <c r="D28" s="228"/>
      <c r="E28" s="7" t="s">
        <v>19</v>
      </c>
      <c r="F28" s="8"/>
      <c r="G28" s="9">
        <v>0.42857142857142855</v>
      </c>
      <c r="H28" s="9">
        <v>0.5714285714285714</v>
      </c>
      <c r="I28" s="15"/>
    </row>
    <row r="29" spans="2:9" ht="10.5" customHeight="1" x14ac:dyDescent="0.15">
      <c r="B29" s="25"/>
      <c r="C29" s="225" t="s">
        <v>6</v>
      </c>
      <c r="D29" s="226"/>
      <c r="E29" s="6" t="s">
        <v>18</v>
      </c>
      <c r="F29" s="5">
        <v>64</v>
      </c>
      <c r="G29" s="5">
        <v>13</v>
      </c>
      <c r="H29" s="5">
        <v>51</v>
      </c>
      <c r="I29" s="14"/>
    </row>
    <row r="30" spans="2:9" ht="10.5" customHeight="1" x14ac:dyDescent="0.15">
      <c r="B30" s="25"/>
      <c r="C30" s="227"/>
      <c r="D30" s="228"/>
      <c r="E30" s="7" t="s">
        <v>19</v>
      </c>
      <c r="F30" s="8"/>
      <c r="G30" s="9">
        <v>0.203125</v>
      </c>
      <c r="H30" s="9">
        <v>0.796875</v>
      </c>
      <c r="I30" s="15"/>
    </row>
    <row r="31" spans="2:9" ht="10.5" customHeight="1" x14ac:dyDescent="0.15">
      <c r="B31" s="219" t="s">
        <v>22</v>
      </c>
      <c r="C31" s="220"/>
      <c r="D31" s="221"/>
      <c r="E31" s="33" t="s">
        <v>18</v>
      </c>
      <c r="F31" s="34">
        <v>790</v>
      </c>
      <c r="G31" s="34">
        <v>155</v>
      </c>
      <c r="H31" s="34">
        <v>635</v>
      </c>
      <c r="I31" s="12"/>
    </row>
    <row r="32" spans="2:9" ht="10.5" customHeight="1" x14ac:dyDescent="0.15">
      <c r="B32" s="222"/>
      <c r="C32" s="223"/>
      <c r="D32" s="224"/>
      <c r="E32" s="35" t="s">
        <v>19</v>
      </c>
      <c r="F32" s="36"/>
      <c r="G32" s="37">
        <v>0.19620253164556961</v>
      </c>
      <c r="H32" s="37">
        <v>0.80379746835443033</v>
      </c>
      <c r="I32" s="13"/>
    </row>
    <row r="33" spans="2:9" ht="10.5" customHeight="1" x14ac:dyDescent="0.15">
      <c r="B33" s="25"/>
      <c r="C33" s="230" t="s">
        <v>23</v>
      </c>
      <c r="D33" s="231"/>
      <c r="E33" s="39" t="s">
        <v>18</v>
      </c>
      <c r="F33" s="40">
        <v>153</v>
      </c>
      <c r="G33" s="40">
        <v>24</v>
      </c>
      <c r="H33" s="40">
        <v>129</v>
      </c>
      <c r="I33" s="12"/>
    </row>
    <row r="34" spans="2:9" ht="10.5" customHeight="1" x14ac:dyDescent="0.15">
      <c r="B34" s="25"/>
      <c r="C34" s="232"/>
      <c r="D34" s="233"/>
      <c r="E34" s="41" t="s">
        <v>19</v>
      </c>
      <c r="F34" s="42"/>
      <c r="G34" s="43">
        <v>0.15686274509803921</v>
      </c>
      <c r="H34" s="43">
        <v>0.84313725490196079</v>
      </c>
      <c r="I34" s="13"/>
    </row>
    <row r="35" spans="2:9" ht="10.5" customHeight="1" x14ac:dyDescent="0.15">
      <c r="B35" s="25"/>
      <c r="C35" s="67"/>
      <c r="D35" s="217" t="s">
        <v>9</v>
      </c>
      <c r="E35" s="6" t="s">
        <v>18</v>
      </c>
      <c r="F35" s="5">
        <v>51</v>
      </c>
      <c r="G35" s="5">
        <v>9</v>
      </c>
      <c r="H35" s="5">
        <v>42</v>
      </c>
      <c r="I35" s="14"/>
    </row>
    <row r="36" spans="2:9" ht="10.5" customHeight="1" x14ac:dyDescent="0.15">
      <c r="B36" s="25"/>
      <c r="C36" s="67"/>
      <c r="D36" s="218"/>
      <c r="E36" s="7" t="s">
        <v>19</v>
      </c>
      <c r="F36" s="8"/>
      <c r="G36" s="9">
        <v>0.17647058823529413</v>
      </c>
      <c r="H36" s="9">
        <v>0.82352941176470584</v>
      </c>
      <c r="I36" s="15"/>
    </row>
    <row r="37" spans="2:9" ht="10.5" customHeight="1" x14ac:dyDescent="0.15">
      <c r="B37" s="25"/>
      <c r="C37" s="67"/>
      <c r="D37" s="217" t="s">
        <v>0</v>
      </c>
      <c r="E37" s="6" t="s">
        <v>18</v>
      </c>
      <c r="F37" s="5">
        <v>44</v>
      </c>
      <c r="G37" s="5">
        <v>5</v>
      </c>
      <c r="H37" s="5">
        <v>39</v>
      </c>
      <c r="I37" s="14"/>
    </row>
    <row r="38" spans="2:9" ht="10.5" customHeight="1" x14ac:dyDescent="0.15">
      <c r="B38" s="25"/>
      <c r="C38" s="67"/>
      <c r="D38" s="218"/>
      <c r="E38" s="7" t="s">
        <v>19</v>
      </c>
      <c r="F38" s="8"/>
      <c r="G38" s="9">
        <v>0.11363636363636363</v>
      </c>
      <c r="H38" s="9">
        <v>0.88636363636363635</v>
      </c>
      <c r="I38" s="15"/>
    </row>
    <row r="39" spans="2:9" ht="10.5" customHeight="1" x14ac:dyDescent="0.15">
      <c r="B39" s="25"/>
      <c r="C39" s="67"/>
      <c r="D39" s="217" t="s">
        <v>1</v>
      </c>
      <c r="E39" s="6" t="s">
        <v>18</v>
      </c>
      <c r="F39" s="5">
        <v>58</v>
      </c>
      <c r="G39" s="5">
        <v>10</v>
      </c>
      <c r="H39" s="5">
        <v>48</v>
      </c>
      <c r="I39" s="14"/>
    </row>
    <row r="40" spans="2:9" ht="10.5" customHeight="1" x14ac:dyDescent="0.15">
      <c r="B40" s="25"/>
      <c r="C40" s="68"/>
      <c r="D40" s="218"/>
      <c r="E40" s="7" t="s">
        <v>19</v>
      </c>
      <c r="F40" s="8"/>
      <c r="G40" s="9">
        <v>0.17241379310344829</v>
      </c>
      <c r="H40" s="9">
        <v>0.82758620689655171</v>
      </c>
      <c r="I40" s="15"/>
    </row>
    <row r="41" spans="2:9" ht="10.5" customHeight="1" x14ac:dyDescent="0.15">
      <c r="B41" s="25"/>
      <c r="C41" s="230" t="s">
        <v>24</v>
      </c>
      <c r="D41" s="231"/>
      <c r="E41" s="39" t="s">
        <v>18</v>
      </c>
      <c r="F41" s="40">
        <v>273</v>
      </c>
      <c r="G41" s="40">
        <v>44</v>
      </c>
      <c r="H41" s="40">
        <v>229</v>
      </c>
      <c r="I41" s="12"/>
    </row>
    <row r="42" spans="2:9" ht="10.5" customHeight="1" x14ac:dyDescent="0.15">
      <c r="B42" s="25"/>
      <c r="C42" s="232"/>
      <c r="D42" s="233"/>
      <c r="E42" s="41" t="s">
        <v>19</v>
      </c>
      <c r="F42" s="42"/>
      <c r="G42" s="43">
        <v>0.16117216117216118</v>
      </c>
      <c r="H42" s="43">
        <v>0.83882783882783885</v>
      </c>
      <c r="I42" s="13"/>
    </row>
    <row r="43" spans="2:9" ht="10.5" customHeight="1" x14ac:dyDescent="0.15">
      <c r="B43" s="25"/>
      <c r="C43" s="67"/>
      <c r="D43" s="217" t="s">
        <v>14</v>
      </c>
      <c r="E43" s="6" t="s">
        <v>18</v>
      </c>
      <c r="F43" s="5">
        <v>123</v>
      </c>
      <c r="G43" s="5">
        <v>19</v>
      </c>
      <c r="H43" s="5">
        <v>104</v>
      </c>
      <c r="I43" s="14"/>
    </row>
    <row r="44" spans="2:9" ht="10.5" customHeight="1" x14ac:dyDescent="0.15">
      <c r="B44" s="25"/>
      <c r="C44" s="67"/>
      <c r="D44" s="218"/>
      <c r="E44" s="7" t="s">
        <v>19</v>
      </c>
      <c r="F44" s="8"/>
      <c r="G44" s="9">
        <v>0.15447154471544716</v>
      </c>
      <c r="H44" s="9">
        <v>0.84552845528455289</v>
      </c>
      <c r="I44" s="15"/>
    </row>
    <row r="45" spans="2:9" ht="10.5" customHeight="1" x14ac:dyDescent="0.15">
      <c r="B45" s="25"/>
      <c r="C45" s="67"/>
      <c r="D45" s="217" t="s">
        <v>68</v>
      </c>
      <c r="E45" s="6" t="s">
        <v>18</v>
      </c>
      <c r="F45" s="5">
        <v>23</v>
      </c>
      <c r="G45" s="5">
        <v>2</v>
      </c>
      <c r="H45" s="5">
        <v>21</v>
      </c>
      <c r="I45" s="14"/>
    </row>
    <row r="46" spans="2:9" ht="10.5" customHeight="1" x14ac:dyDescent="0.15">
      <c r="B46" s="25"/>
      <c r="C46" s="67"/>
      <c r="D46" s="218"/>
      <c r="E46" s="7" t="s">
        <v>19</v>
      </c>
      <c r="F46" s="8"/>
      <c r="G46" s="9">
        <v>8.6956521739130432E-2</v>
      </c>
      <c r="H46" s="9">
        <v>0.91304347826086951</v>
      </c>
      <c r="I46" s="15"/>
    </row>
    <row r="47" spans="2:9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>
        <v>22</v>
      </c>
      <c r="G47" s="5">
        <v>5</v>
      </c>
      <c r="H47" s="5">
        <v>17</v>
      </c>
      <c r="I47" s="14"/>
    </row>
    <row r="48" spans="2:9" ht="10.5" customHeight="1" x14ac:dyDescent="0.15">
      <c r="B48" s="25"/>
      <c r="C48" s="213"/>
      <c r="D48" s="218"/>
      <c r="E48" s="7" t="s">
        <v>19</v>
      </c>
      <c r="F48" s="8"/>
      <c r="G48" s="9">
        <v>0.22727272727272727</v>
      </c>
      <c r="H48" s="9">
        <v>0.77272727272727271</v>
      </c>
      <c r="I48" s="15"/>
    </row>
    <row r="49" spans="2:9" ht="10.5" customHeight="1" x14ac:dyDescent="0.15">
      <c r="B49" s="25"/>
      <c r="C49" s="213" t="s">
        <v>56</v>
      </c>
      <c r="D49" s="217" t="s">
        <v>73</v>
      </c>
      <c r="E49" s="6" t="s">
        <v>18</v>
      </c>
      <c r="F49" s="5">
        <v>24</v>
      </c>
      <c r="G49" s="5">
        <v>5</v>
      </c>
      <c r="H49" s="5">
        <v>19</v>
      </c>
      <c r="I49" s="14"/>
    </row>
    <row r="50" spans="2:9" ht="10.5" customHeight="1" x14ac:dyDescent="0.15">
      <c r="B50" s="25"/>
      <c r="C50" s="213"/>
      <c r="D50" s="218"/>
      <c r="E50" s="7" t="s">
        <v>19</v>
      </c>
      <c r="F50" s="8"/>
      <c r="G50" s="9">
        <v>0.20833333333333334</v>
      </c>
      <c r="H50" s="9">
        <v>0.79166666666666663</v>
      </c>
      <c r="I50" s="15"/>
    </row>
    <row r="51" spans="2:9" ht="10.5" customHeight="1" x14ac:dyDescent="0.15">
      <c r="B51" s="25"/>
      <c r="C51" s="67"/>
      <c r="D51" s="217" t="s">
        <v>12</v>
      </c>
      <c r="E51" s="6" t="s">
        <v>18</v>
      </c>
      <c r="F51" s="5">
        <v>27</v>
      </c>
      <c r="G51" s="5">
        <v>3</v>
      </c>
      <c r="H51" s="5">
        <v>24</v>
      </c>
      <c r="I51" s="14"/>
    </row>
    <row r="52" spans="2:9" ht="10.5" customHeight="1" x14ac:dyDescent="0.15">
      <c r="B52" s="25"/>
      <c r="C52" s="67"/>
      <c r="D52" s="218"/>
      <c r="E52" s="7" t="s">
        <v>19</v>
      </c>
      <c r="F52" s="8"/>
      <c r="G52" s="9">
        <v>0.1111111111111111</v>
      </c>
      <c r="H52" s="9">
        <v>0.88888888888888884</v>
      </c>
      <c r="I52" s="15"/>
    </row>
    <row r="53" spans="2:9" ht="10.5" customHeight="1" x14ac:dyDescent="0.15">
      <c r="B53" s="25"/>
      <c r="C53" s="67"/>
      <c r="D53" s="217" t="s">
        <v>11</v>
      </c>
      <c r="E53" s="6" t="s">
        <v>18</v>
      </c>
      <c r="F53" s="5">
        <v>27</v>
      </c>
      <c r="G53" s="5">
        <v>4</v>
      </c>
      <c r="H53" s="5">
        <v>23</v>
      </c>
      <c r="I53" s="14"/>
    </row>
    <row r="54" spans="2:9" ht="10.5" customHeight="1" x14ac:dyDescent="0.15">
      <c r="B54" s="25"/>
      <c r="C54" s="67"/>
      <c r="D54" s="218"/>
      <c r="E54" s="7" t="s">
        <v>19</v>
      </c>
      <c r="F54" s="8"/>
      <c r="G54" s="9">
        <v>0.14814814814814814</v>
      </c>
      <c r="H54" s="9">
        <v>0.85185185185185186</v>
      </c>
      <c r="I54" s="15"/>
    </row>
    <row r="55" spans="2:9" ht="10.5" customHeight="1" x14ac:dyDescent="0.15">
      <c r="B55" s="25"/>
      <c r="C55" s="73"/>
      <c r="D55" s="217" t="s">
        <v>15</v>
      </c>
      <c r="E55" s="6" t="s">
        <v>18</v>
      </c>
      <c r="F55" s="5">
        <v>150</v>
      </c>
      <c r="G55" s="5">
        <v>25</v>
      </c>
      <c r="H55" s="5">
        <v>125</v>
      </c>
      <c r="I55" s="14"/>
    </row>
    <row r="56" spans="2:9" ht="10.5" customHeight="1" x14ac:dyDescent="0.15">
      <c r="B56" s="25"/>
      <c r="C56" s="67"/>
      <c r="D56" s="218"/>
      <c r="E56" s="7" t="s">
        <v>19</v>
      </c>
      <c r="F56" s="8"/>
      <c r="G56" s="9">
        <v>0.16666666666666666</v>
      </c>
      <c r="H56" s="9">
        <v>0.83333333333333337</v>
      </c>
      <c r="I56" s="15"/>
    </row>
    <row r="57" spans="2:9" ht="10.5" customHeight="1" x14ac:dyDescent="0.15">
      <c r="B57" s="25"/>
      <c r="C57" s="67"/>
      <c r="D57" s="217" t="s">
        <v>72</v>
      </c>
      <c r="E57" s="6" t="s">
        <v>18</v>
      </c>
      <c r="F57" s="5">
        <v>31</v>
      </c>
      <c r="G57" s="5">
        <v>2</v>
      </c>
      <c r="H57" s="5">
        <v>29</v>
      </c>
      <c r="I57" s="14"/>
    </row>
    <row r="58" spans="2:9" ht="10.5" customHeight="1" x14ac:dyDescent="0.15">
      <c r="B58" s="25"/>
      <c r="C58" s="67"/>
      <c r="D58" s="218"/>
      <c r="E58" s="7" t="s">
        <v>19</v>
      </c>
      <c r="F58" s="8"/>
      <c r="G58" s="9">
        <v>6.4516129032258063E-2</v>
      </c>
      <c r="H58" s="9">
        <v>0.93548387096774188</v>
      </c>
      <c r="I58" s="15"/>
    </row>
    <row r="59" spans="2:9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>
        <v>42</v>
      </c>
      <c r="G59" s="5">
        <v>6</v>
      </c>
      <c r="H59" s="5">
        <v>36</v>
      </c>
      <c r="I59" s="14"/>
    </row>
    <row r="60" spans="2:9" ht="10.5" customHeight="1" x14ac:dyDescent="0.15">
      <c r="B60" s="25"/>
      <c r="C60" s="213"/>
      <c r="D60" s="218"/>
      <c r="E60" s="7" t="s">
        <v>19</v>
      </c>
      <c r="F60" s="8"/>
      <c r="G60" s="9">
        <v>0.14285714285714285</v>
      </c>
      <c r="H60" s="9">
        <v>0.8571428571428571</v>
      </c>
      <c r="I60" s="15"/>
    </row>
    <row r="61" spans="2:9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>
        <v>37</v>
      </c>
      <c r="G61" s="5">
        <v>9</v>
      </c>
      <c r="H61" s="5">
        <v>28</v>
      </c>
      <c r="I61" s="14"/>
    </row>
    <row r="62" spans="2:9" ht="10.5" customHeight="1" x14ac:dyDescent="0.15">
      <c r="B62" s="25"/>
      <c r="C62" s="213"/>
      <c r="D62" s="218"/>
      <c r="E62" s="7" t="s">
        <v>19</v>
      </c>
      <c r="F62" s="8"/>
      <c r="G62" s="9">
        <v>0.24324324324324326</v>
      </c>
      <c r="H62" s="9">
        <v>0.7567567567567568</v>
      </c>
      <c r="I62" s="15"/>
    </row>
    <row r="63" spans="2:9" ht="10.5" customHeight="1" x14ac:dyDescent="0.15">
      <c r="B63" s="25"/>
      <c r="C63" s="67"/>
      <c r="D63" s="217" t="s">
        <v>11</v>
      </c>
      <c r="E63" s="6" t="s">
        <v>18</v>
      </c>
      <c r="F63" s="5">
        <v>40</v>
      </c>
      <c r="G63" s="5">
        <v>8</v>
      </c>
      <c r="H63" s="5">
        <v>32</v>
      </c>
      <c r="I63" s="14"/>
    </row>
    <row r="64" spans="2:9" ht="10.5" customHeight="1" x14ac:dyDescent="0.15">
      <c r="B64" s="25"/>
      <c r="C64" s="67"/>
      <c r="D64" s="218"/>
      <c r="E64" s="7" t="s">
        <v>19</v>
      </c>
      <c r="F64" s="8"/>
      <c r="G64" s="9">
        <v>0.2</v>
      </c>
      <c r="H64" s="9">
        <v>0.8</v>
      </c>
      <c r="I64" s="15"/>
    </row>
    <row r="65" spans="2:9" ht="10.5" customHeight="1" x14ac:dyDescent="0.15">
      <c r="B65" s="25"/>
      <c r="C65" s="230" t="s">
        <v>25</v>
      </c>
      <c r="D65" s="231"/>
      <c r="E65" s="39" t="s">
        <v>18</v>
      </c>
      <c r="F65" s="40">
        <v>46</v>
      </c>
      <c r="G65" s="40">
        <v>14</v>
      </c>
      <c r="H65" s="40">
        <v>32</v>
      </c>
      <c r="I65" s="12"/>
    </row>
    <row r="66" spans="2:9" ht="10.5" customHeight="1" x14ac:dyDescent="0.15">
      <c r="B66" s="25"/>
      <c r="C66" s="240"/>
      <c r="D66" s="241"/>
      <c r="E66" s="41" t="s">
        <v>19</v>
      </c>
      <c r="F66" s="42"/>
      <c r="G66" s="43">
        <v>0.30434782608695654</v>
      </c>
      <c r="H66" s="43">
        <v>0.69565217391304346</v>
      </c>
      <c r="I66" s="13"/>
    </row>
    <row r="67" spans="2:9" ht="10.5" customHeight="1" x14ac:dyDescent="0.15">
      <c r="B67" s="25"/>
      <c r="C67" s="230" t="s">
        <v>26</v>
      </c>
      <c r="D67" s="231"/>
      <c r="E67" s="39" t="s">
        <v>18</v>
      </c>
      <c r="F67" s="40">
        <v>48</v>
      </c>
      <c r="G67" s="40">
        <v>9</v>
      </c>
      <c r="H67" s="40">
        <v>39</v>
      </c>
      <c r="I67" s="12"/>
    </row>
    <row r="68" spans="2:9" ht="10.5" customHeight="1" x14ac:dyDescent="0.15">
      <c r="B68" s="25"/>
      <c r="C68" s="240"/>
      <c r="D68" s="241"/>
      <c r="E68" s="41" t="s">
        <v>19</v>
      </c>
      <c r="F68" s="42"/>
      <c r="G68" s="43">
        <v>0.1875</v>
      </c>
      <c r="H68" s="43">
        <v>0.8125</v>
      </c>
      <c r="I68" s="13"/>
    </row>
    <row r="69" spans="2:9" ht="10.5" customHeight="1" x14ac:dyDescent="0.15">
      <c r="B69" s="25"/>
      <c r="C69" s="230" t="s">
        <v>63</v>
      </c>
      <c r="D69" s="231"/>
      <c r="E69" s="39" t="s">
        <v>18</v>
      </c>
      <c r="F69" s="40">
        <v>55</v>
      </c>
      <c r="G69" s="40">
        <v>20</v>
      </c>
      <c r="H69" s="40">
        <v>35</v>
      </c>
      <c r="I69" s="12"/>
    </row>
    <row r="70" spans="2:9" ht="10.5" customHeight="1" x14ac:dyDescent="0.15">
      <c r="B70" s="25"/>
      <c r="C70" s="240"/>
      <c r="D70" s="241"/>
      <c r="E70" s="41" t="s">
        <v>19</v>
      </c>
      <c r="F70" s="42"/>
      <c r="G70" s="43">
        <v>0.36363636363636365</v>
      </c>
      <c r="H70" s="43">
        <v>0.63636363636363635</v>
      </c>
      <c r="I70" s="13"/>
    </row>
    <row r="71" spans="2:9" ht="10.5" customHeight="1" x14ac:dyDescent="0.15">
      <c r="B71" s="25"/>
      <c r="C71" s="230" t="s">
        <v>45</v>
      </c>
      <c r="D71" s="231"/>
      <c r="E71" s="39" t="s">
        <v>18</v>
      </c>
      <c r="F71" s="40">
        <v>50</v>
      </c>
      <c r="G71" s="40">
        <v>10</v>
      </c>
      <c r="H71" s="40">
        <v>40</v>
      </c>
      <c r="I71" s="13"/>
    </row>
    <row r="72" spans="2:9" ht="10.5" customHeight="1" x14ac:dyDescent="0.15">
      <c r="B72" s="25"/>
      <c r="C72" s="240"/>
      <c r="D72" s="241"/>
      <c r="E72" s="41" t="s">
        <v>19</v>
      </c>
      <c r="F72" s="42"/>
      <c r="G72" s="43">
        <v>0.2</v>
      </c>
      <c r="H72" s="43">
        <v>0.8</v>
      </c>
      <c r="I72" s="13"/>
    </row>
    <row r="73" spans="2:9" ht="10.5" customHeight="1" x14ac:dyDescent="0.15">
      <c r="B73" s="25"/>
      <c r="C73" s="230" t="s">
        <v>27</v>
      </c>
      <c r="D73" s="231"/>
      <c r="E73" s="39" t="s">
        <v>18</v>
      </c>
      <c r="F73" s="40">
        <v>165</v>
      </c>
      <c r="G73" s="40">
        <v>34</v>
      </c>
      <c r="H73" s="40">
        <v>131</v>
      </c>
      <c r="I73" s="12"/>
    </row>
    <row r="74" spans="2:9" ht="10.5" customHeight="1" x14ac:dyDescent="0.15">
      <c r="B74" s="25"/>
      <c r="C74" s="232"/>
      <c r="D74" s="233"/>
      <c r="E74" s="41" t="s">
        <v>19</v>
      </c>
      <c r="F74" s="42"/>
      <c r="G74" s="43">
        <v>0.20606060606060606</v>
      </c>
      <c r="H74" s="43">
        <v>0.79393939393939394</v>
      </c>
      <c r="I74" s="13"/>
    </row>
    <row r="75" spans="2:9" ht="10.5" customHeight="1" x14ac:dyDescent="0.15">
      <c r="B75" s="25"/>
      <c r="C75" s="69"/>
      <c r="D75" s="217" t="s">
        <v>13</v>
      </c>
      <c r="E75" s="6" t="s">
        <v>18</v>
      </c>
      <c r="F75" s="5">
        <v>49</v>
      </c>
      <c r="G75" s="5">
        <v>13</v>
      </c>
      <c r="H75" s="5">
        <v>36</v>
      </c>
      <c r="I75" s="14"/>
    </row>
    <row r="76" spans="2:9" ht="10.5" customHeight="1" x14ac:dyDescent="0.15">
      <c r="B76" s="25"/>
      <c r="C76" s="69"/>
      <c r="D76" s="218"/>
      <c r="E76" s="7" t="s">
        <v>19</v>
      </c>
      <c r="F76" s="8"/>
      <c r="G76" s="9">
        <v>0.26530612244897961</v>
      </c>
      <c r="H76" s="9">
        <v>0.73469387755102045</v>
      </c>
      <c r="I76" s="15"/>
    </row>
    <row r="77" spans="2:9" ht="10.5" customHeight="1" x14ac:dyDescent="0.15">
      <c r="B77" s="25"/>
      <c r="C77" s="69"/>
      <c r="D77" s="217" t="s">
        <v>64</v>
      </c>
      <c r="E77" s="6" t="s">
        <v>18</v>
      </c>
      <c r="F77" s="5">
        <v>42</v>
      </c>
      <c r="G77" s="5">
        <v>11</v>
      </c>
      <c r="H77" s="5">
        <v>31</v>
      </c>
      <c r="I77" s="14"/>
    </row>
    <row r="78" spans="2:9" ht="10.5" customHeight="1" x14ac:dyDescent="0.15">
      <c r="B78" s="25"/>
      <c r="C78" s="69"/>
      <c r="D78" s="218"/>
      <c r="E78" s="7" t="s">
        <v>19</v>
      </c>
      <c r="F78" s="8"/>
      <c r="G78" s="9">
        <v>0.26190476190476192</v>
      </c>
      <c r="H78" s="9">
        <v>0.73809523809523814</v>
      </c>
      <c r="I78" s="15"/>
    </row>
    <row r="79" spans="2:9" ht="10.5" customHeight="1" x14ac:dyDescent="0.15">
      <c r="B79" s="25"/>
      <c r="C79" s="69"/>
      <c r="D79" s="217" t="s">
        <v>67</v>
      </c>
      <c r="E79" s="6" t="s">
        <v>18</v>
      </c>
      <c r="F79" s="5">
        <v>38</v>
      </c>
      <c r="G79" s="5">
        <v>9</v>
      </c>
      <c r="H79" s="5">
        <v>29</v>
      </c>
      <c r="I79" s="14"/>
    </row>
    <row r="80" spans="2:9" ht="10.5" customHeight="1" x14ac:dyDescent="0.15">
      <c r="B80" s="25"/>
      <c r="C80" s="69"/>
      <c r="D80" s="218"/>
      <c r="E80" s="7" t="s">
        <v>19</v>
      </c>
      <c r="F80" s="8"/>
      <c r="G80" s="9">
        <v>0.23684210526315788</v>
      </c>
      <c r="H80" s="9">
        <v>0.76315789473684215</v>
      </c>
      <c r="I80" s="15"/>
    </row>
    <row r="81" spans="1:9" ht="10.5" customHeight="1" x14ac:dyDescent="0.15">
      <c r="B81" s="25"/>
      <c r="C81" s="69"/>
      <c r="D81" s="217" t="s">
        <v>43</v>
      </c>
      <c r="E81" s="6" t="s">
        <v>18</v>
      </c>
      <c r="F81" s="5">
        <v>36</v>
      </c>
      <c r="G81" s="5">
        <v>1</v>
      </c>
      <c r="H81" s="5">
        <v>35</v>
      </c>
      <c r="I81" s="14"/>
    </row>
    <row r="82" spans="1:9" ht="10.5" customHeight="1" x14ac:dyDescent="0.15">
      <c r="B82" s="26"/>
      <c r="C82" s="68"/>
      <c r="D82" s="218"/>
      <c r="E82" s="7" t="s">
        <v>19</v>
      </c>
      <c r="F82" s="8"/>
      <c r="G82" s="9">
        <v>2.7777777777777776E-2</v>
      </c>
      <c r="H82" s="9">
        <v>0.97222222222222221</v>
      </c>
      <c r="I82" s="15"/>
    </row>
    <row r="83" spans="1:9" x14ac:dyDescent="0.15">
      <c r="A83" s="70"/>
      <c r="B83" s="70"/>
      <c r="C83" s="89"/>
      <c r="D83" s="89"/>
      <c r="E83" s="70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4" firstPageNumber="20" orientation="portrait" useFirstPageNumber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83"/>
  <sheetViews>
    <sheetView view="pageBreakPreview" zoomScaleNormal="100" zoomScaleSheetLayoutView="100" workbookViewId="0">
      <selection activeCell="B83" sqref="B83"/>
    </sheetView>
  </sheetViews>
  <sheetFormatPr defaultRowHeight="12" x14ac:dyDescent="0.15"/>
  <cols>
    <col min="1" max="1" width="9" style="2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8" ht="17.25" x14ac:dyDescent="0.2">
      <c r="A1" s="103"/>
      <c r="B1" s="17" t="s">
        <v>145</v>
      </c>
    </row>
    <row r="2" spans="1:8" ht="21" customHeight="1" x14ac:dyDescent="0.15">
      <c r="B2" s="264"/>
      <c r="C2" s="209"/>
      <c r="D2" s="265"/>
      <c r="E2" s="3"/>
      <c r="F2" s="48" t="s">
        <v>46</v>
      </c>
      <c r="G2" s="48" t="s">
        <v>82</v>
      </c>
      <c r="H2" s="48" t="s">
        <v>32</v>
      </c>
    </row>
    <row r="3" spans="1:8" ht="10.5" customHeight="1" x14ac:dyDescent="0.15">
      <c r="B3" s="234" t="s">
        <v>20</v>
      </c>
      <c r="C3" s="235"/>
      <c r="D3" s="236"/>
      <c r="E3" s="27" t="s">
        <v>18</v>
      </c>
      <c r="F3" s="28">
        <v>1411</v>
      </c>
      <c r="G3" s="28">
        <v>256</v>
      </c>
      <c r="H3" s="28">
        <v>1155</v>
      </c>
    </row>
    <row r="4" spans="1:8" ht="10.5" customHeight="1" x14ac:dyDescent="0.15">
      <c r="B4" s="237"/>
      <c r="C4" s="238"/>
      <c r="D4" s="239"/>
      <c r="E4" s="29" t="s">
        <v>19</v>
      </c>
      <c r="F4" s="30"/>
      <c r="G4" s="31">
        <v>0.18143160878809356</v>
      </c>
      <c r="H4" s="31">
        <v>0.8185683912119065</v>
      </c>
    </row>
    <row r="5" spans="1:8" ht="10.5" customHeight="1" x14ac:dyDescent="0.15">
      <c r="B5" s="219" t="s">
        <v>21</v>
      </c>
      <c r="C5" s="220"/>
      <c r="D5" s="221"/>
      <c r="E5" s="33" t="s">
        <v>18</v>
      </c>
      <c r="F5" s="34">
        <v>630</v>
      </c>
      <c r="G5" s="34">
        <v>148</v>
      </c>
      <c r="H5" s="34">
        <v>482</v>
      </c>
    </row>
    <row r="6" spans="1:8" ht="10.5" customHeight="1" x14ac:dyDescent="0.15">
      <c r="B6" s="222"/>
      <c r="C6" s="223"/>
      <c r="D6" s="224"/>
      <c r="E6" s="35" t="s">
        <v>19</v>
      </c>
      <c r="F6" s="36"/>
      <c r="G6" s="37">
        <v>0.23492063492063492</v>
      </c>
      <c r="H6" s="37">
        <v>0.76507936507936503</v>
      </c>
    </row>
    <row r="7" spans="1:8" ht="10.5" customHeight="1" x14ac:dyDescent="0.15">
      <c r="B7" s="25"/>
      <c r="C7" s="225" t="s">
        <v>90</v>
      </c>
      <c r="D7" s="226"/>
      <c r="E7" s="6" t="s">
        <v>18</v>
      </c>
      <c r="F7" s="5">
        <v>57</v>
      </c>
      <c r="G7" s="5">
        <v>25</v>
      </c>
      <c r="H7" s="5">
        <v>32</v>
      </c>
    </row>
    <row r="8" spans="1:8" ht="10.5" customHeight="1" x14ac:dyDescent="0.15">
      <c r="B8" s="25"/>
      <c r="C8" s="227"/>
      <c r="D8" s="228"/>
      <c r="E8" s="7" t="s">
        <v>19</v>
      </c>
      <c r="F8" s="8"/>
      <c r="G8" s="9">
        <v>0.43859649122807015</v>
      </c>
      <c r="H8" s="9">
        <v>0.56140350877192979</v>
      </c>
    </row>
    <row r="9" spans="1:8" ht="10.5" customHeight="1" x14ac:dyDescent="0.15">
      <c r="B9" s="25"/>
      <c r="C9" s="225" t="s">
        <v>66</v>
      </c>
      <c r="D9" s="226"/>
      <c r="E9" s="6" t="s">
        <v>18</v>
      </c>
      <c r="F9" s="5">
        <v>41</v>
      </c>
      <c r="G9" s="5">
        <v>6</v>
      </c>
      <c r="H9" s="5">
        <v>35</v>
      </c>
    </row>
    <row r="10" spans="1:8" ht="10.5" customHeight="1" x14ac:dyDescent="0.15">
      <c r="B10" s="25"/>
      <c r="C10" s="227"/>
      <c r="D10" s="228"/>
      <c r="E10" s="7" t="s">
        <v>19</v>
      </c>
      <c r="F10" s="8"/>
      <c r="G10" s="9">
        <v>0.14634146341463414</v>
      </c>
      <c r="H10" s="9">
        <v>0.85365853658536583</v>
      </c>
    </row>
    <row r="11" spans="1:8" ht="10.5" customHeight="1" x14ac:dyDescent="0.15">
      <c r="B11" s="25"/>
      <c r="C11" s="225" t="s">
        <v>2</v>
      </c>
      <c r="D11" s="226"/>
      <c r="E11" s="6" t="s">
        <v>18</v>
      </c>
      <c r="F11" s="5">
        <v>37</v>
      </c>
      <c r="G11" s="5">
        <v>2</v>
      </c>
      <c r="H11" s="5">
        <v>35</v>
      </c>
    </row>
    <row r="12" spans="1:8" ht="10.5" customHeight="1" x14ac:dyDescent="0.15">
      <c r="B12" s="25"/>
      <c r="C12" s="227"/>
      <c r="D12" s="228"/>
      <c r="E12" s="7" t="s">
        <v>19</v>
      </c>
      <c r="F12" s="8"/>
      <c r="G12" s="9">
        <v>5.4054054054054057E-2</v>
      </c>
      <c r="H12" s="9">
        <v>0.94594594594594594</v>
      </c>
    </row>
    <row r="13" spans="1:8" ht="10.5" customHeight="1" x14ac:dyDescent="0.15">
      <c r="B13" s="25"/>
      <c r="C13" s="225" t="s">
        <v>3</v>
      </c>
      <c r="D13" s="226"/>
      <c r="E13" s="6" t="s">
        <v>18</v>
      </c>
      <c r="F13" s="5">
        <v>53</v>
      </c>
      <c r="G13" s="5">
        <v>5</v>
      </c>
      <c r="H13" s="5">
        <v>48</v>
      </c>
    </row>
    <row r="14" spans="1:8" ht="10.5" customHeight="1" x14ac:dyDescent="0.15">
      <c r="B14" s="25"/>
      <c r="C14" s="227"/>
      <c r="D14" s="228"/>
      <c r="E14" s="7" t="s">
        <v>19</v>
      </c>
      <c r="F14" s="8"/>
      <c r="G14" s="9">
        <v>9.4339622641509441E-2</v>
      </c>
      <c r="H14" s="9">
        <v>0.90566037735849059</v>
      </c>
    </row>
    <row r="15" spans="1:8" ht="10.5" customHeight="1" x14ac:dyDescent="0.15">
      <c r="B15" s="25"/>
      <c r="C15" s="225" t="s">
        <v>58</v>
      </c>
      <c r="D15" s="226"/>
      <c r="E15" s="6" t="s">
        <v>18</v>
      </c>
      <c r="F15" s="5">
        <v>50</v>
      </c>
      <c r="G15" s="5">
        <v>3</v>
      </c>
      <c r="H15" s="5">
        <v>47</v>
      </c>
    </row>
    <row r="16" spans="1:8" ht="10.5" customHeight="1" x14ac:dyDescent="0.15">
      <c r="B16" s="25"/>
      <c r="C16" s="227"/>
      <c r="D16" s="228"/>
      <c r="E16" s="7" t="s">
        <v>19</v>
      </c>
      <c r="F16" s="8"/>
      <c r="G16" s="9">
        <v>0.06</v>
      </c>
      <c r="H16" s="9">
        <v>0.94</v>
      </c>
    </row>
    <row r="17" spans="2:8" ht="10.5" customHeight="1" x14ac:dyDescent="0.15">
      <c r="B17" s="25"/>
      <c r="C17" s="225" t="s">
        <v>89</v>
      </c>
      <c r="D17" s="226"/>
      <c r="E17" s="6" t="s">
        <v>18</v>
      </c>
      <c r="F17" s="5">
        <v>53</v>
      </c>
      <c r="G17" s="5">
        <v>18</v>
      </c>
      <c r="H17" s="5">
        <v>35</v>
      </c>
    </row>
    <row r="18" spans="2:8" ht="10.5" customHeight="1" x14ac:dyDescent="0.15">
      <c r="B18" s="25"/>
      <c r="C18" s="227"/>
      <c r="D18" s="228"/>
      <c r="E18" s="7" t="s">
        <v>19</v>
      </c>
      <c r="F18" s="8"/>
      <c r="G18" s="9">
        <v>0.33962264150943394</v>
      </c>
      <c r="H18" s="9">
        <v>0.660377358490566</v>
      </c>
    </row>
    <row r="19" spans="2:8" ht="10.5" customHeight="1" x14ac:dyDescent="0.15">
      <c r="B19" s="25"/>
      <c r="C19" s="225" t="s">
        <v>4</v>
      </c>
      <c r="D19" s="226"/>
      <c r="E19" s="6" t="s">
        <v>18</v>
      </c>
      <c r="F19" s="5">
        <v>47</v>
      </c>
      <c r="G19" s="5">
        <v>9</v>
      </c>
      <c r="H19" s="5">
        <v>38</v>
      </c>
    </row>
    <row r="20" spans="2:8" ht="10.5" customHeight="1" x14ac:dyDescent="0.15">
      <c r="B20" s="25"/>
      <c r="C20" s="227"/>
      <c r="D20" s="228"/>
      <c r="E20" s="7" t="s">
        <v>19</v>
      </c>
      <c r="F20" s="8"/>
      <c r="G20" s="9">
        <v>0.19148936170212766</v>
      </c>
      <c r="H20" s="9">
        <v>0.80851063829787229</v>
      </c>
    </row>
    <row r="21" spans="2:8" ht="10.5" customHeight="1" x14ac:dyDescent="0.15">
      <c r="B21" s="25"/>
      <c r="C21" s="225" t="s">
        <v>44</v>
      </c>
      <c r="D21" s="226"/>
      <c r="E21" s="6" t="s">
        <v>18</v>
      </c>
      <c r="F21" s="5">
        <v>52</v>
      </c>
      <c r="G21" s="5">
        <v>24</v>
      </c>
      <c r="H21" s="5">
        <v>28</v>
      </c>
    </row>
    <row r="22" spans="2:8" ht="10.5" customHeight="1" x14ac:dyDescent="0.15">
      <c r="B22" s="25"/>
      <c r="C22" s="227"/>
      <c r="D22" s="228"/>
      <c r="E22" s="7" t="s">
        <v>19</v>
      </c>
      <c r="F22" s="8"/>
      <c r="G22" s="9">
        <v>0.46153846153846156</v>
      </c>
      <c r="H22" s="9">
        <v>0.53846153846153844</v>
      </c>
    </row>
    <row r="23" spans="2:8" ht="10.5" customHeight="1" x14ac:dyDescent="0.15">
      <c r="B23" s="25"/>
      <c r="C23" s="225" t="s">
        <v>5</v>
      </c>
      <c r="D23" s="226"/>
      <c r="E23" s="6" t="s">
        <v>18</v>
      </c>
      <c r="F23" s="5">
        <v>54</v>
      </c>
      <c r="G23" s="5">
        <v>8</v>
      </c>
      <c r="H23" s="5">
        <v>46</v>
      </c>
    </row>
    <row r="24" spans="2:8" ht="10.5" customHeight="1" x14ac:dyDescent="0.15">
      <c r="B24" s="25"/>
      <c r="C24" s="227"/>
      <c r="D24" s="228"/>
      <c r="E24" s="7" t="s">
        <v>19</v>
      </c>
      <c r="F24" s="8"/>
      <c r="G24" s="9">
        <v>0.14814814814814814</v>
      </c>
      <c r="H24" s="9">
        <v>0.85185185185185186</v>
      </c>
    </row>
    <row r="25" spans="2:8" ht="10.5" customHeight="1" x14ac:dyDescent="0.15">
      <c r="B25" s="25"/>
      <c r="C25" s="225" t="s">
        <v>7</v>
      </c>
      <c r="D25" s="226"/>
      <c r="E25" s="6" t="s">
        <v>18</v>
      </c>
      <c r="F25" s="5">
        <v>66</v>
      </c>
      <c r="G25" s="5">
        <v>12</v>
      </c>
      <c r="H25" s="5">
        <v>54</v>
      </c>
    </row>
    <row r="26" spans="2:8" ht="10.5" customHeight="1" x14ac:dyDescent="0.15">
      <c r="B26" s="25"/>
      <c r="C26" s="227"/>
      <c r="D26" s="228"/>
      <c r="E26" s="7" t="s">
        <v>19</v>
      </c>
      <c r="F26" s="8"/>
      <c r="G26" s="9">
        <v>0.18181818181818182</v>
      </c>
      <c r="H26" s="9">
        <v>0.81818181818181823</v>
      </c>
    </row>
    <row r="27" spans="2:8" ht="10.5" customHeight="1" x14ac:dyDescent="0.15">
      <c r="B27" s="25"/>
      <c r="C27" s="225" t="s">
        <v>8</v>
      </c>
      <c r="D27" s="226"/>
      <c r="E27" s="6" t="s">
        <v>18</v>
      </c>
      <c r="F27" s="5">
        <v>57</v>
      </c>
      <c r="G27" s="5">
        <v>27</v>
      </c>
      <c r="H27" s="5">
        <v>30</v>
      </c>
    </row>
    <row r="28" spans="2:8" ht="10.5" customHeight="1" x14ac:dyDescent="0.15">
      <c r="B28" s="25"/>
      <c r="C28" s="227"/>
      <c r="D28" s="228"/>
      <c r="E28" s="7" t="s">
        <v>19</v>
      </c>
      <c r="F28" s="8"/>
      <c r="G28" s="9">
        <v>0.47368421052631576</v>
      </c>
      <c r="H28" s="9">
        <v>0.52631578947368418</v>
      </c>
    </row>
    <row r="29" spans="2:8" ht="10.5" customHeight="1" x14ac:dyDescent="0.15">
      <c r="B29" s="25"/>
      <c r="C29" s="225" t="s">
        <v>6</v>
      </c>
      <c r="D29" s="226"/>
      <c r="E29" s="6" t="s">
        <v>18</v>
      </c>
      <c r="F29" s="5">
        <v>63</v>
      </c>
      <c r="G29" s="5">
        <v>9</v>
      </c>
      <c r="H29" s="5">
        <v>54</v>
      </c>
    </row>
    <row r="30" spans="2:8" ht="10.5" customHeight="1" x14ac:dyDescent="0.15">
      <c r="B30" s="25"/>
      <c r="C30" s="227"/>
      <c r="D30" s="228"/>
      <c r="E30" s="7" t="s">
        <v>19</v>
      </c>
      <c r="F30" s="8"/>
      <c r="G30" s="9">
        <v>0.14285714285714285</v>
      </c>
      <c r="H30" s="9">
        <v>0.8571428571428571</v>
      </c>
    </row>
    <row r="31" spans="2:8" ht="10.5" customHeight="1" x14ac:dyDescent="0.15">
      <c r="B31" s="219" t="s">
        <v>22</v>
      </c>
      <c r="C31" s="220"/>
      <c r="D31" s="221"/>
      <c r="E31" s="33" t="s">
        <v>18</v>
      </c>
      <c r="F31" s="34">
        <v>781</v>
      </c>
      <c r="G31" s="34">
        <v>108</v>
      </c>
      <c r="H31" s="34">
        <v>673</v>
      </c>
    </row>
    <row r="32" spans="2:8" ht="10.5" customHeight="1" x14ac:dyDescent="0.15">
      <c r="B32" s="222"/>
      <c r="C32" s="223"/>
      <c r="D32" s="224"/>
      <c r="E32" s="35" t="s">
        <v>19</v>
      </c>
      <c r="F32" s="36"/>
      <c r="G32" s="37">
        <v>0.1382842509603073</v>
      </c>
      <c r="H32" s="37">
        <v>0.86171574903969272</v>
      </c>
    </row>
    <row r="33" spans="2:8" ht="10.5" customHeight="1" x14ac:dyDescent="0.15">
      <c r="B33" s="25"/>
      <c r="C33" s="230" t="s">
        <v>23</v>
      </c>
      <c r="D33" s="231"/>
      <c r="E33" s="39" t="s">
        <v>18</v>
      </c>
      <c r="F33" s="40">
        <v>153</v>
      </c>
      <c r="G33" s="40">
        <v>14</v>
      </c>
      <c r="H33" s="40">
        <v>139</v>
      </c>
    </row>
    <row r="34" spans="2:8" ht="10.5" customHeight="1" x14ac:dyDescent="0.15">
      <c r="B34" s="25"/>
      <c r="C34" s="232"/>
      <c r="D34" s="233"/>
      <c r="E34" s="41" t="s">
        <v>19</v>
      </c>
      <c r="F34" s="42"/>
      <c r="G34" s="43">
        <v>9.1503267973856203E-2</v>
      </c>
      <c r="H34" s="43">
        <v>0.90849673202614378</v>
      </c>
    </row>
    <row r="35" spans="2:8" ht="10.5" customHeight="1" x14ac:dyDescent="0.15">
      <c r="B35" s="25"/>
      <c r="C35" s="67"/>
      <c r="D35" s="217" t="s">
        <v>9</v>
      </c>
      <c r="E35" s="6" t="s">
        <v>18</v>
      </c>
      <c r="F35" s="5">
        <v>50</v>
      </c>
      <c r="G35" s="5">
        <v>5</v>
      </c>
      <c r="H35" s="5">
        <v>45</v>
      </c>
    </row>
    <row r="36" spans="2:8" ht="10.5" customHeight="1" x14ac:dyDescent="0.15">
      <c r="B36" s="25"/>
      <c r="C36" s="67"/>
      <c r="D36" s="218"/>
      <c r="E36" s="7" t="s">
        <v>19</v>
      </c>
      <c r="F36" s="8"/>
      <c r="G36" s="9">
        <v>0.1</v>
      </c>
      <c r="H36" s="9">
        <v>0.9</v>
      </c>
    </row>
    <row r="37" spans="2:8" ht="10.5" customHeight="1" x14ac:dyDescent="0.15">
      <c r="B37" s="25"/>
      <c r="C37" s="67"/>
      <c r="D37" s="217" t="s">
        <v>0</v>
      </c>
      <c r="E37" s="6" t="s">
        <v>18</v>
      </c>
      <c r="F37" s="5">
        <v>45</v>
      </c>
      <c r="G37" s="5">
        <v>3</v>
      </c>
      <c r="H37" s="5">
        <v>42</v>
      </c>
    </row>
    <row r="38" spans="2:8" ht="10.5" customHeight="1" x14ac:dyDescent="0.15">
      <c r="B38" s="25"/>
      <c r="C38" s="67"/>
      <c r="D38" s="218"/>
      <c r="E38" s="7" t="s">
        <v>19</v>
      </c>
      <c r="F38" s="8"/>
      <c r="G38" s="9">
        <v>6.6666666666666666E-2</v>
      </c>
      <c r="H38" s="9">
        <v>0.93333333333333335</v>
      </c>
    </row>
    <row r="39" spans="2:8" ht="10.5" customHeight="1" x14ac:dyDescent="0.15">
      <c r="B39" s="25"/>
      <c r="C39" s="67"/>
      <c r="D39" s="217" t="s">
        <v>1</v>
      </c>
      <c r="E39" s="6" t="s">
        <v>18</v>
      </c>
      <c r="F39" s="5">
        <v>58</v>
      </c>
      <c r="G39" s="5">
        <v>6</v>
      </c>
      <c r="H39" s="5">
        <v>52</v>
      </c>
    </row>
    <row r="40" spans="2:8" ht="10.5" customHeight="1" x14ac:dyDescent="0.15">
      <c r="B40" s="25"/>
      <c r="C40" s="68"/>
      <c r="D40" s="218"/>
      <c r="E40" s="7" t="s">
        <v>19</v>
      </c>
      <c r="F40" s="8"/>
      <c r="G40" s="9">
        <v>0.10344827586206896</v>
      </c>
      <c r="H40" s="9">
        <v>0.89655172413793105</v>
      </c>
    </row>
    <row r="41" spans="2:8" ht="10.5" customHeight="1" x14ac:dyDescent="0.15">
      <c r="B41" s="25"/>
      <c r="C41" s="230" t="s">
        <v>24</v>
      </c>
      <c r="D41" s="231"/>
      <c r="E41" s="39" t="s">
        <v>18</v>
      </c>
      <c r="F41" s="40">
        <v>270</v>
      </c>
      <c r="G41" s="40">
        <v>30</v>
      </c>
      <c r="H41" s="40">
        <v>240</v>
      </c>
    </row>
    <row r="42" spans="2:8" ht="10.5" customHeight="1" x14ac:dyDescent="0.15">
      <c r="B42" s="25"/>
      <c r="C42" s="232"/>
      <c r="D42" s="233"/>
      <c r="E42" s="41" t="s">
        <v>19</v>
      </c>
      <c r="F42" s="42"/>
      <c r="G42" s="43">
        <v>0.1111111111111111</v>
      </c>
      <c r="H42" s="43">
        <v>0.88888888888888884</v>
      </c>
    </row>
    <row r="43" spans="2:8" ht="10.5" customHeight="1" x14ac:dyDescent="0.15">
      <c r="B43" s="25"/>
      <c r="C43" s="67"/>
      <c r="D43" s="217" t="s">
        <v>14</v>
      </c>
      <c r="E43" s="6" t="s">
        <v>18</v>
      </c>
      <c r="F43" s="5">
        <v>122</v>
      </c>
      <c r="G43" s="5">
        <v>11</v>
      </c>
      <c r="H43" s="5">
        <v>111</v>
      </c>
    </row>
    <row r="44" spans="2:8" ht="10.5" customHeight="1" x14ac:dyDescent="0.15">
      <c r="B44" s="25"/>
      <c r="C44" s="67"/>
      <c r="D44" s="218"/>
      <c r="E44" s="7" t="s">
        <v>19</v>
      </c>
      <c r="F44" s="8"/>
      <c r="G44" s="9">
        <v>9.0163934426229511E-2</v>
      </c>
      <c r="H44" s="9">
        <v>0.9098360655737705</v>
      </c>
    </row>
    <row r="45" spans="2:8" ht="10.5" customHeight="1" x14ac:dyDescent="0.15">
      <c r="B45" s="25"/>
      <c r="C45" s="67"/>
      <c r="D45" s="217" t="s">
        <v>68</v>
      </c>
      <c r="E45" s="6" t="s">
        <v>18</v>
      </c>
      <c r="F45" s="5">
        <v>24</v>
      </c>
      <c r="G45" s="5">
        <v>1</v>
      </c>
      <c r="H45" s="5">
        <v>23</v>
      </c>
    </row>
    <row r="46" spans="2:8" ht="10.5" customHeight="1" x14ac:dyDescent="0.15">
      <c r="B46" s="25"/>
      <c r="C46" s="67"/>
      <c r="D46" s="218"/>
      <c r="E46" s="7" t="s">
        <v>19</v>
      </c>
      <c r="F46" s="8"/>
      <c r="G46" s="9">
        <v>4.1666666666666664E-2</v>
      </c>
      <c r="H46" s="9">
        <v>0.95833333333333337</v>
      </c>
    </row>
    <row r="47" spans="2:8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>
        <v>22</v>
      </c>
      <c r="G47" s="5">
        <v>1</v>
      </c>
      <c r="H47" s="5">
        <v>21</v>
      </c>
    </row>
    <row r="48" spans="2:8" ht="10.5" customHeight="1" x14ac:dyDescent="0.15">
      <c r="B48" s="25"/>
      <c r="C48" s="213"/>
      <c r="D48" s="218"/>
      <c r="E48" s="7" t="s">
        <v>19</v>
      </c>
      <c r="F48" s="8"/>
      <c r="G48" s="9">
        <v>4.5454545454545456E-2</v>
      </c>
      <c r="H48" s="9">
        <v>0.95454545454545459</v>
      </c>
    </row>
    <row r="49" spans="2:8" ht="10.5" customHeight="1" x14ac:dyDescent="0.15">
      <c r="B49" s="25"/>
      <c r="C49" s="213" t="s">
        <v>56</v>
      </c>
      <c r="D49" s="217" t="s">
        <v>69</v>
      </c>
      <c r="E49" s="6" t="s">
        <v>18</v>
      </c>
      <c r="F49" s="5">
        <v>24</v>
      </c>
      <c r="G49" s="5">
        <v>4</v>
      </c>
      <c r="H49" s="5">
        <v>20</v>
      </c>
    </row>
    <row r="50" spans="2:8" ht="10.5" customHeight="1" x14ac:dyDescent="0.15">
      <c r="B50" s="25"/>
      <c r="C50" s="213"/>
      <c r="D50" s="218"/>
      <c r="E50" s="7" t="s">
        <v>19</v>
      </c>
      <c r="F50" s="8"/>
      <c r="G50" s="9">
        <v>0.16666666666666666</v>
      </c>
      <c r="H50" s="9">
        <v>0.83333333333333337</v>
      </c>
    </row>
    <row r="51" spans="2:8" ht="10.5" customHeight="1" x14ac:dyDescent="0.15">
      <c r="B51" s="25"/>
      <c r="C51" s="67"/>
      <c r="D51" s="217" t="s">
        <v>12</v>
      </c>
      <c r="E51" s="6" t="s">
        <v>18</v>
      </c>
      <c r="F51" s="5">
        <v>27</v>
      </c>
      <c r="G51" s="5">
        <v>4</v>
      </c>
      <c r="H51" s="5">
        <v>23</v>
      </c>
    </row>
    <row r="52" spans="2:8" ht="10.5" customHeight="1" x14ac:dyDescent="0.15">
      <c r="B52" s="25"/>
      <c r="C52" s="67"/>
      <c r="D52" s="218"/>
      <c r="E52" s="7" t="s">
        <v>19</v>
      </c>
      <c r="F52" s="8"/>
      <c r="G52" s="9">
        <v>0.14814814814814814</v>
      </c>
      <c r="H52" s="9">
        <v>0.85185185185185186</v>
      </c>
    </row>
    <row r="53" spans="2:8" ht="10.5" customHeight="1" x14ac:dyDescent="0.15">
      <c r="B53" s="25"/>
      <c r="C53" s="67"/>
      <c r="D53" s="217" t="s">
        <v>11</v>
      </c>
      <c r="E53" s="6" t="s">
        <v>18</v>
      </c>
      <c r="F53" s="5">
        <v>25</v>
      </c>
      <c r="G53" s="5">
        <v>1</v>
      </c>
      <c r="H53" s="5">
        <v>24</v>
      </c>
    </row>
    <row r="54" spans="2:8" ht="10.5" customHeight="1" x14ac:dyDescent="0.15">
      <c r="B54" s="25"/>
      <c r="C54" s="67"/>
      <c r="D54" s="218"/>
      <c r="E54" s="7" t="s">
        <v>19</v>
      </c>
      <c r="F54" s="8"/>
      <c r="G54" s="9">
        <v>0.04</v>
      </c>
      <c r="H54" s="9">
        <v>0.96</v>
      </c>
    </row>
    <row r="55" spans="2:8" ht="10.5" customHeight="1" x14ac:dyDescent="0.15">
      <c r="B55" s="25"/>
      <c r="C55" s="73"/>
      <c r="D55" s="217" t="s">
        <v>15</v>
      </c>
      <c r="E55" s="6" t="s">
        <v>18</v>
      </c>
      <c r="F55" s="5">
        <v>148</v>
      </c>
      <c r="G55" s="5">
        <v>19</v>
      </c>
      <c r="H55" s="5">
        <v>129</v>
      </c>
    </row>
    <row r="56" spans="2:8" ht="10.5" customHeight="1" x14ac:dyDescent="0.15">
      <c r="B56" s="25"/>
      <c r="C56" s="67"/>
      <c r="D56" s="218"/>
      <c r="E56" s="7" t="s">
        <v>19</v>
      </c>
      <c r="F56" s="8"/>
      <c r="G56" s="9">
        <v>0.12837837837837837</v>
      </c>
      <c r="H56" s="9">
        <v>0.8716216216216216</v>
      </c>
    </row>
    <row r="57" spans="2:8" ht="10.5" customHeight="1" x14ac:dyDescent="0.15">
      <c r="B57" s="25"/>
      <c r="C57" s="67"/>
      <c r="D57" s="217" t="s">
        <v>72</v>
      </c>
      <c r="E57" s="6" t="s">
        <v>18</v>
      </c>
      <c r="F57" s="5">
        <v>33</v>
      </c>
      <c r="G57" s="5">
        <v>1</v>
      </c>
      <c r="H57" s="5">
        <v>32</v>
      </c>
    </row>
    <row r="58" spans="2:8" ht="10.5" customHeight="1" x14ac:dyDescent="0.15">
      <c r="B58" s="25"/>
      <c r="C58" s="67"/>
      <c r="D58" s="218"/>
      <c r="E58" s="7" t="s">
        <v>19</v>
      </c>
      <c r="F58" s="8"/>
      <c r="G58" s="9">
        <v>3.0303030303030304E-2</v>
      </c>
      <c r="H58" s="9">
        <v>0.96969696969696972</v>
      </c>
    </row>
    <row r="59" spans="2:8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>
        <v>40</v>
      </c>
      <c r="G59" s="5">
        <v>4</v>
      </c>
      <c r="H59" s="5">
        <v>36</v>
      </c>
    </row>
    <row r="60" spans="2:8" ht="10.5" customHeight="1" x14ac:dyDescent="0.15">
      <c r="B60" s="25"/>
      <c r="C60" s="213"/>
      <c r="D60" s="218"/>
      <c r="E60" s="7" t="s">
        <v>19</v>
      </c>
      <c r="F60" s="8"/>
      <c r="G60" s="9">
        <v>0.1</v>
      </c>
      <c r="H60" s="9">
        <v>0.9</v>
      </c>
    </row>
    <row r="61" spans="2:8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>
        <v>37</v>
      </c>
      <c r="G61" s="5">
        <v>8</v>
      </c>
      <c r="H61" s="5">
        <v>29</v>
      </c>
    </row>
    <row r="62" spans="2:8" ht="10.5" customHeight="1" x14ac:dyDescent="0.15">
      <c r="B62" s="25"/>
      <c r="C62" s="213"/>
      <c r="D62" s="218"/>
      <c r="E62" s="7" t="s">
        <v>19</v>
      </c>
      <c r="F62" s="8"/>
      <c r="G62" s="9">
        <v>0.21621621621621623</v>
      </c>
      <c r="H62" s="9">
        <v>0.78378378378378377</v>
      </c>
    </row>
    <row r="63" spans="2:8" ht="10.5" customHeight="1" x14ac:dyDescent="0.15">
      <c r="B63" s="25"/>
      <c r="C63" s="67"/>
      <c r="D63" s="217" t="s">
        <v>11</v>
      </c>
      <c r="E63" s="6" t="s">
        <v>18</v>
      </c>
      <c r="F63" s="5">
        <v>38</v>
      </c>
      <c r="G63" s="5">
        <v>6</v>
      </c>
      <c r="H63" s="5">
        <v>32</v>
      </c>
    </row>
    <row r="64" spans="2:8" ht="10.5" customHeight="1" x14ac:dyDescent="0.15">
      <c r="B64" s="25"/>
      <c r="C64" s="67"/>
      <c r="D64" s="218"/>
      <c r="E64" s="7" t="s">
        <v>19</v>
      </c>
      <c r="F64" s="8"/>
      <c r="G64" s="9">
        <v>0.15789473684210525</v>
      </c>
      <c r="H64" s="9">
        <v>0.84210526315789469</v>
      </c>
    </row>
    <row r="65" spans="2:8" ht="10.5" customHeight="1" x14ac:dyDescent="0.15">
      <c r="B65" s="25"/>
      <c r="C65" s="230" t="s">
        <v>25</v>
      </c>
      <c r="D65" s="231"/>
      <c r="E65" s="39" t="s">
        <v>18</v>
      </c>
      <c r="F65" s="40">
        <v>46</v>
      </c>
      <c r="G65" s="40">
        <v>8</v>
      </c>
      <c r="H65" s="40">
        <v>38</v>
      </c>
    </row>
    <row r="66" spans="2:8" ht="10.5" customHeight="1" x14ac:dyDescent="0.15">
      <c r="B66" s="25"/>
      <c r="C66" s="240"/>
      <c r="D66" s="241"/>
      <c r="E66" s="41" t="s">
        <v>19</v>
      </c>
      <c r="F66" s="42"/>
      <c r="G66" s="43">
        <v>0.17391304347826086</v>
      </c>
      <c r="H66" s="43">
        <v>0.82608695652173914</v>
      </c>
    </row>
    <row r="67" spans="2:8" ht="10.5" customHeight="1" x14ac:dyDescent="0.15">
      <c r="B67" s="25"/>
      <c r="C67" s="230" t="s">
        <v>26</v>
      </c>
      <c r="D67" s="231"/>
      <c r="E67" s="39" t="s">
        <v>18</v>
      </c>
      <c r="F67" s="40">
        <v>47</v>
      </c>
      <c r="G67" s="40">
        <v>6</v>
      </c>
      <c r="H67" s="40">
        <v>41</v>
      </c>
    </row>
    <row r="68" spans="2:8" ht="10.5" customHeight="1" x14ac:dyDescent="0.15">
      <c r="B68" s="25"/>
      <c r="C68" s="240"/>
      <c r="D68" s="241"/>
      <c r="E68" s="41" t="s">
        <v>19</v>
      </c>
      <c r="F68" s="42"/>
      <c r="G68" s="43">
        <v>0.1276595744680851</v>
      </c>
      <c r="H68" s="43">
        <v>0.87234042553191493</v>
      </c>
    </row>
    <row r="69" spans="2:8" ht="10.5" customHeight="1" x14ac:dyDescent="0.15">
      <c r="B69" s="25"/>
      <c r="C69" s="230" t="s">
        <v>63</v>
      </c>
      <c r="D69" s="231"/>
      <c r="E69" s="39" t="s">
        <v>18</v>
      </c>
      <c r="F69" s="40">
        <v>54</v>
      </c>
      <c r="G69" s="40">
        <v>20</v>
      </c>
      <c r="H69" s="40">
        <v>34</v>
      </c>
    </row>
    <row r="70" spans="2:8" ht="10.5" customHeight="1" x14ac:dyDescent="0.15">
      <c r="B70" s="25"/>
      <c r="C70" s="240"/>
      <c r="D70" s="241"/>
      <c r="E70" s="41" t="s">
        <v>19</v>
      </c>
      <c r="F70" s="42"/>
      <c r="G70" s="43">
        <v>0.37037037037037035</v>
      </c>
      <c r="H70" s="43">
        <v>0.62962962962962965</v>
      </c>
    </row>
    <row r="71" spans="2:8" ht="10.5" customHeight="1" x14ac:dyDescent="0.15">
      <c r="B71" s="25"/>
      <c r="C71" s="230" t="s">
        <v>45</v>
      </c>
      <c r="D71" s="231"/>
      <c r="E71" s="39" t="s">
        <v>18</v>
      </c>
      <c r="F71" s="40">
        <v>48</v>
      </c>
      <c r="G71" s="40">
        <v>6</v>
      </c>
      <c r="H71" s="40">
        <v>42</v>
      </c>
    </row>
    <row r="72" spans="2:8" ht="10.5" customHeight="1" x14ac:dyDescent="0.15">
      <c r="B72" s="25"/>
      <c r="C72" s="240"/>
      <c r="D72" s="241"/>
      <c r="E72" s="41" t="s">
        <v>19</v>
      </c>
      <c r="F72" s="42"/>
      <c r="G72" s="43">
        <v>0.125</v>
      </c>
      <c r="H72" s="43">
        <v>0.875</v>
      </c>
    </row>
    <row r="73" spans="2:8" ht="10.5" customHeight="1" x14ac:dyDescent="0.15">
      <c r="B73" s="25"/>
      <c r="C73" s="230" t="s">
        <v>27</v>
      </c>
      <c r="D73" s="231"/>
      <c r="E73" s="39" t="s">
        <v>18</v>
      </c>
      <c r="F73" s="40">
        <v>163</v>
      </c>
      <c r="G73" s="40">
        <v>24</v>
      </c>
      <c r="H73" s="40">
        <v>139</v>
      </c>
    </row>
    <row r="74" spans="2:8" ht="10.5" customHeight="1" x14ac:dyDescent="0.15">
      <c r="B74" s="25"/>
      <c r="C74" s="232"/>
      <c r="D74" s="233"/>
      <c r="E74" s="41" t="s">
        <v>19</v>
      </c>
      <c r="F74" s="42"/>
      <c r="G74" s="43">
        <v>0.14723926380368099</v>
      </c>
      <c r="H74" s="43">
        <v>0.85276073619631898</v>
      </c>
    </row>
    <row r="75" spans="2:8" ht="10.5" customHeight="1" x14ac:dyDescent="0.15">
      <c r="B75" s="25"/>
      <c r="C75" s="69"/>
      <c r="D75" s="217" t="s">
        <v>13</v>
      </c>
      <c r="E75" s="6" t="s">
        <v>18</v>
      </c>
      <c r="F75" s="5">
        <v>50</v>
      </c>
      <c r="G75" s="5">
        <v>9</v>
      </c>
      <c r="H75" s="5">
        <v>41</v>
      </c>
    </row>
    <row r="76" spans="2:8" ht="10.5" customHeight="1" x14ac:dyDescent="0.15">
      <c r="B76" s="25"/>
      <c r="C76" s="69"/>
      <c r="D76" s="218"/>
      <c r="E76" s="7" t="s">
        <v>19</v>
      </c>
      <c r="F76" s="8"/>
      <c r="G76" s="9">
        <v>0.18</v>
      </c>
      <c r="H76" s="9">
        <v>0.82</v>
      </c>
    </row>
    <row r="77" spans="2:8" ht="10.5" customHeight="1" x14ac:dyDescent="0.15">
      <c r="B77" s="25"/>
      <c r="C77" s="69"/>
      <c r="D77" s="217" t="s">
        <v>64</v>
      </c>
      <c r="E77" s="6" t="s">
        <v>18</v>
      </c>
      <c r="F77" s="5">
        <v>40</v>
      </c>
      <c r="G77" s="5">
        <v>8</v>
      </c>
      <c r="H77" s="5">
        <v>32</v>
      </c>
    </row>
    <row r="78" spans="2:8" ht="10.5" customHeight="1" x14ac:dyDescent="0.15">
      <c r="B78" s="25"/>
      <c r="C78" s="69"/>
      <c r="D78" s="218"/>
      <c r="E78" s="7" t="s">
        <v>19</v>
      </c>
      <c r="F78" s="8"/>
      <c r="G78" s="9">
        <v>0.2</v>
      </c>
      <c r="H78" s="9">
        <v>0.8</v>
      </c>
    </row>
    <row r="79" spans="2:8" ht="10.5" customHeight="1" x14ac:dyDescent="0.15">
      <c r="B79" s="25"/>
      <c r="C79" s="69"/>
      <c r="D79" s="217" t="s">
        <v>67</v>
      </c>
      <c r="E79" s="6" t="s">
        <v>18</v>
      </c>
      <c r="F79" s="5">
        <v>38</v>
      </c>
      <c r="G79" s="5">
        <v>6</v>
      </c>
      <c r="H79" s="5">
        <v>32</v>
      </c>
    </row>
    <row r="80" spans="2:8" ht="10.5" customHeight="1" x14ac:dyDescent="0.15">
      <c r="B80" s="25"/>
      <c r="C80" s="69"/>
      <c r="D80" s="218"/>
      <c r="E80" s="7" t="s">
        <v>19</v>
      </c>
      <c r="F80" s="8"/>
      <c r="G80" s="9">
        <v>0.15789473684210525</v>
      </c>
      <c r="H80" s="9">
        <v>0.84210526315789469</v>
      </c>
    </row>
    <row r="81" spans="1:8" ht="10.5" customHeight="1" x14ac:dyDescent="0.15">
      <c r="B81" s="25"/>
      <c r="C81" s="69"/>
      <c r="D81" s="217" t="s">
        <v>43</v>
      </c>
      <c r="E81" s="6" t="s">
        <v>18</v>
      </c>
      <c r="F81" s="5">
        <v>35</v>
      </c>
      <c r="G81" s="5">
        <v>1</v>
      </c>
      <c r="H81" s="5">
        <v>34</v>
      </c>
    </row>
    <row r="82" spans="1:8" ht="10.5" customHeight="1" x14ac:dyDescent="0.15">
      <c r="B82" s="26"/>
      <c r="C82" s="68"/>
      <c r="D82" s="218"/>
      <c r="E82" s="7" t="s">
        <v>19</v>
      </c>
      <c r="F82" s="8"/>
      <c r="G82" s="9">
        <v>2.8571428571428571E-2</v>
      </c>
      <c r="H82" s="9">
        <v>0.97142857142857142</v>
      </c>
    </row>
    <row r="83" spans="1:8" x14ac:dyDescent="0.15">
      <c r="A83" s="70"/>
      <c r="B83" s="70"/>
      <c r="C83" s="89"/>
      <c r="D83" s="89"/>
      <c r="E83" s="70"/>
    </row>
  </sheetData>
  <autoFilter ref="A2:I83">
    <filterColumn colId="1" showButton="0"/>
    <filterColumn colId="2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4" firstPageNumber="20" orientation="portrait" useFirstPageNumber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85"/>
  <sheetViews>
    <sheetView view="pageBreakPreview" topLeftCell="B1" zoomScaleNormal="100" zoomScaleSheetLayoutView="100" workbookViewId="0">
      <pane xSplit="3" ySplit="2" topLeftCell="E3" activePane="bottomRight" state="frozen"/>
      <selection pane="topRight"/>
      <selection pane="bottomLeft"/>
      <selection pane="bottomRight" activeCell="B84" sqref="B84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12" ht="17.25" x14ac:dyDescent="0.2">
      <c r="A1" s="103"/>
      <c r="B1" s="17" t="s">
        <v>146</v>
      </c>
    </row>
    <row r="2" spans="1:12" ht="27" customHeight="1" x14ac:dyDescent="0.15">
      <c r="B2" s="264"/>
      <c r="C2" s="209"/>
      <c r="D2" s="265"/>
      <c r="E2" s="3"/>
      <c r="F2" s="20" t="s">
        <v>46</v>
      </c>
      <c r="G2" s="20" t="s">
        <v>83</v>
      </c>
      <c r="H2" s="94" t="s">
        <v>92</v>
      </c>
      <c r="I2" s="21" t="s">
        <v>51</v>
      </c>
      <c r="J2" s="20" t="s">
        <v>33</v>
      </c>
      <c r="K2" s="20" t="s">
        <v>34</v>
      </c>
      <c r="L2" s="20" t="s">
        <v>11</v>
      </c>
    </row>
    <row r="3" spans="1:12" ht="10.5" customHeight="1" x14ac:dyDescent="0.15">
      <c r="B3" s="234" t="s">
        <v>20</v>
      </c>
      <c r="C3" s="235"/>
      <c r="D3" s="236"/>
      <c r="E3" s="27" t="s">
        <v>18</v>
      </c>
      <c r="F3" s="28">
        <v>325</v>
      </c>
      <c r="G3" s="28">
        <v>20</v>
      </c>
      <c r="H3" s="28">
        <v>73</v>
      </c>
      <c r="I3" s="28">
        <v>139</v>
      </c>
      <c r="J3" s="28">
        <v>70</v>
      </c>
      <c r="K3" s="28">
        <v>94</v>
      </c>
      <c r="L3" s="28">
        <v>21</v>
      </c>
    </row>
    <row r="4" spans="1:12" ht="10.5" customHeight="1" x14ac:dyDescent="0.15">
      <c r="B4" s="237"/>
      <c r="C4" s="238"/>
      <c r="D4" s="239"/>
      <c r="E4" s="29" t="s">
        <v>19</v>
      </c>
      <c r="F4" s="30"/>
      <c r="G4" s="31">
        <v>6.1538461538461542E-2</v>
      </c>
      <c r="H4" s="31">
        <v>0.22461538461538461</v>
      </c>
      <c r="I4" s="31">
        <v>0.4276923076923077</v>
      </c>
      <c r="J4" s="31">
        <v>0.2153846153846154</v>
      </c>
      <c r="K4" s="31">
        <v>0.28923076923076924</v>
      </c>
      <c r="L4" s="31">
        <v>6.4615384615384616E-2</v>
      </c>
    </row>
    <row r="5" spans="1:12" ht="10.5" customHeight="1" x14ac:dyDescent="0.15">
      <c r="B5" s="219" t="s">
        <v>21</v>
      </c>
      <c r="C5" s="220"/>
      <c r="D5" s="221"/>
      <c r="E5" s="33" t="s">
        <v>18</v>
      </c>
      <c r="F5" s="34">
        <v>172</v>
      </c>
      <c r="G5" s="34">
        <v>5</v>
      </c>
      <c r="H5" s="34">
        <v>33</v>
      </c>
      <c r="I5" s="34">
        <v>103</v>
      </c>
      <c r="J5" s="34">
        <v>33</v>
      </c>
      <c r="K5" s="34">
        <v>31</v>
      </c>
      <c r="L5" s="34">
        <v>11</v>
      </c>
    </row>
    <row r="6" spans="1:12" ht="10.5" customHeight="1" x14ac:dyDescent="0.15">
      <c r="B6" s="222"/>
      <c r="C6" s="223"/>
      <c r="D6" s="224"/>
      <c r="E6" s="35" t="s">
        <v>19</v>
      </c>
      <c r="F6" s="36"/>
      <c r="G6" s="37">
        <v>2.9069767441860465E-2</v>
      </c>
      <c r="H6" s="37">
        <v>0.19186046511627908</v>
      </c>
      <c r="I6" s="37">
        <v>0.59883720930232553</v>
      </c>
      <c r="J6" s="37">
        <v>0.19186046511627908</v>
      </c>
      <c r="K6" s="37">
        <v>0.18023255813953487</v>
      </c>
      <c r="L6" s="37">
        <v>6.3953488372093026E-2</v>
      </c>
    </row>
    <row r="7" spans="1:12" ht="10.5" customHeight="1" x14ac:dyDescent="0.15">
      <c r="B7" s="25"/>
      <c r="C7" s="225" t="s">
        <v>90</v>
      </c>
      <c r="D7" s="226"/>
      <c r="E7" s="6" t="s">
        <v>18</v>
      </c>
      <c r="F7" s="5">
        <v>27</v>
      </c>
      <c r="G7" s="5">
        <v>2</v>
      </c>
      <c r="H7" s="5">
        <v>10</v>
      </c>
      <c r="I7" s="5">
        <v>15</v>
      </c>
      <c r="J7" s="5">
        <v>6</v>
      </c>
      <c r="K7" s="5">
        <v>4</v>
      </c>
      <c r="L7" s="5">
        <v>1</v>
      </c>
    </row>
    <row r="8" spans="1:12" ht="10.5" customHeight="1" x14ac:dyDescent="0.15">
      <c r="B8" s="25"/>
      <c r="C8" s="227"/>
      <c r="D8" s="228"/>
      <c r="E8" s="7" t="s">
        <v>19</v>
      </c>
      <c r="F8" s="8"/>
      <c r="G8" s="9">
        <v>7.407407407407407E-2</v>
      </c>
      <c r="H8" s="9">
        <v>0.37037037037037035</v>
      </c>
      <c r="I8" s="9">
        <v>0.55555555555555558</v>
      </c>
      <c r="J8" s="9">
        <v>0.22222222222222221</v>
      </c>
      <c r="K8" s="9">
        <v>0.14814814814814814</v>
      </c>
      <c r="L8" s="9">
        <v>3.7037037037037035E-2</v>
      </c>
    </row>
    <row r="9" spans="1:12" ht="10.5" customHeight="1" x14ac:dyDescent="0.15">
      <c r="B9" s="25"/>
      <c r="C9" s="225" t="s">
        <v>66</v>
      </c>
      <c r="D9" s="226"/>
      <c r="E9" s="6" t="s">
        <v>18</v>
      </c>
      <c r="F9" s="5">
        <v>8</v>
      </c>
      <c r="G9" s="5">
        <v>0</v>
      </c>
      <c r="H9" s="5">
        <v>2</v>
      </c>
      <c r="I9" s="5">
        <v>4</v>
      </c>
      <c r="J9" s="5">
        <v>2</v>
      </c>
      <c r="K9" s="5">
        <v>2</v>
      </c>
      <c r="L9" s="5">
        <v>0</v>
      </c>
    </row>
    <row r="10" spans="1:12" ht="10.5" customHeight="1" x14ac:dyDescent="0.15">
      <c r="B10" s="25"/>
      <c r="C10" s="227"/>
      <c r="D10" s="228"/>
      <c r="E10" s="7" t="s">
        <v>19</v>
      </c>
      <c r="F10" s="8"/>
      <c r="G10" s="9">
        <v>0</v>
      </c>
      <c r="H10" s="9">
        <v>0.25</v>
      </c>
      <c r="I10" s="9">
        <v>0.5</v>
      </c>
      <c r="J10" s="9">
        <v>0.25</v>
      </c>
      <c r="K10" s="9">
        <v>0.25</v>
      </c>
      <c r="L10" s="9">
        <v>0</v>
      </c>
    </row>
    <row r="11" spans="1:12" ht="10.5" customHeight="1" x14ac:dyDescent="0.15">
      <c r="B11" s="25"/>
      <c r="C11" s="225" t="s">
        <v>2</v>
      </c>
      <c r="D11" s="226"/>
      <c r="E11" s="6" t="s">
        <v>18</v>
      </c>
      <c r="F11" s="5">
        <v>7</v>
      </c>
      <c r="G11" s="5">
        <v>0</v>
      </c>
      <c r="H11" s="5">
        <v>2</v>
      </c>
      <c r="I11" s="5">
        <v>1</v>
      </c>
      <c r="J11" s="5">
        <v>1</v>
      </c>
      <c r="K11" s="5">
        <v>4</v>
      </c>
      <c r="L11" s="5">
        <v>0</v>
      </c>
    </row>
    <row r="12" spans="1:12" ht="10.5" customHeight="1" x14ac:dyDescent="0.15">
      <c r="B12" s="25"/>
      <c r="C12" s="227"/>
      <c r="D12" s="228"/>
      <c r="E12" s="7" t="s">
        <v>19</v>
      </c>
      <c r="F12" s="8"/>
      <c r="G12" s="9">
        <v>0</v>
      </c>
      <c r="H12" s="9">
        <v>0.2857142857142857</v>
      </c>
      <c r="I12" s="9">
        <v>0.14285714285714285</v>
      </c>
      <c r="J12" s="9">
        <v>0.14285714285714285</v>
      </c>
      <c r="K12" s="9">
        <v>0.5714285714285714</v>
      </c>
      <c r="L12" s="9">
        <v>0</v>
      </c>
    </row>
    <row r="13" spans="1:12" ht="10.5" customHeight="1" x14ac:dyDescent="0.15">
      <c r="B13" s="25"/>
      <c r="C13" s="225" t="s">
        <v>3</v>
      </c>
      <c r="D13" s="226"/>
      <c r="E13" s="6" t="s">
        <v>18</v>
      </c>
      <c r="F13" s="5">
        <v>9</v>
      </c>
      <c r="G13" s="5">
        <v>0</v>
      </c>
      <c r="H13" s="5">
        <v>1</v>
      </c>
      <c r="I13" s="5">
        <v>6</v>
      </c>
      <c r="J13" s="5">
        <v>0</v>
      </c>
      <c r="K13" s="5">
        <v>3</v>
      </c>
      <c r="L13" s="5">
        <v>0</v>
      </c>
    </row>
    <row r="14" spans="1:12" ht="10.5" customHeight="1" x14ac:dyDescent="0.15">
      <c r="B14" s="25"/>
      <c r="C14" s="227"/>
      <c r="D14" s="228"/>
      <c r="E14" s="7" t="s">
        <v>19</v>
      </c>
      <c r="F14" s="8"/>
      <c r="G14" s="9">
        <v>0</v>
      </c>
      <c r="H14" s="9">
        <v>0.1111111111111111</v>
      </c>
      <c r="I14" s="9">
        <v>0.66666666666666663</v>
      </c>
      <c r="J14" s="9">
        <v>0</v>
      </c>
      <c r="K14" s="9">
        <v>0.33333333333333331</v>
      </c>
      <c r="L14" s="9">
        <v>0</v>
      </c>
    </row>
    <row r="15" spans="1:12" ht="10.5" customHeight="1" x14ac:dyDescent="0.15">
      <c r="B15" s="25"/>
      <c r="C15" s="225" t="s">
        <v>58</v>
      </c>
      <c r="D15" s="226"/>
      <c r="E15" s="6" t="s">
        <v>18</v>
      </c>
      <c r="F15" s="5">
        <v>6</v>
      </c>
      <c r="G15" s="5">
        <v>0</v>
      </c>
      <c r="H15" s="5">
        <v>0</v>
      </c>
      <c r="I15" s="5">
        <v>3</v>
      </c>
      <c r="J15" s="5">
        <v>1</v>
      </c>
      <c r="K15" s="5">
        <v>2</v>
      </c>
      <c r="L15" s="5">
        <v>1</v>
      </c>
    </row>
    <row r="16" spans="1:12" ht="10.5" customHeight="1" x14ac:dyDescent="0.15">
      <c r="B16" s="25"/>
      <c r="C16" s="227"/>
      <c r="D16" s="228"/>
      <c r="E16" s="7" t="s">
        <v>19</v>
      </c>
      <c r="F16" s="8"/>
      <c r="G16" s="9">
        <v>0</v>
      </c>
      <c r="H16" s="9">
        <v>0</v>
      </c>
      <c r="I16" s="9">
        <v>0.5</v>
      </c>
      <c r="J16" s="9">
        <v>0.16666666666666666</v>
      </c>
      <c r="K16" s="9">
        <v>0.33333333333333331</v>
      </c>
      <c r="L16" s="9">
        <v>0.16666666666666666</v>
      </c>
    </row>
    <row r="17" spans="2:12" ht="10.5" customHeight="1" x14ac:dyDescent="0.15">
      <c r="B17" s="25"/>
      <c r="C17" s="225" t="s">
        <v>89</v>
      </c>
      <c r="D17" s="226"/>
      <c r="E17" s="6" t="s">
        <v>18</v>
      </c>
      <c r="F17" s="5">
        <v>19</v>
      </c>
      <c r="G17" s="5">
        <v>0</v>
      </c>
      <c r="H17" s="5">
        <v>3</v>
      </c>
      <c r="I17" s="5">
        <v>13</v>
      </c>
      <c r="J17" s="5">
        <v>3</v>
      </c>
      <c r="K17" s="5">
        <v>3</v>
      </c>
      <c r="L17" s="5">
        <v>0</v>
      </c>
    </row>
    <row r="18" spans="2:12" ht="10.5" customHeight="1" x14ac:dyDescent="0.15">
      <c r="B18" s="25"/>
      <c r="C18" s="227"/>
      <c r="D18" s="228"/>
      <c r="E18" s="7" t="s">
        <v>19</v>
      </c>
      <c r="F18" s="8"/>
      <c r="G18" s="9">
        <v>0</v>
      </c>
      <c r="H18" s="9">
        <v>0.15789473684210525</v>
      </c>
      <c r="I18" s="9">
        <v>0.68421052631578949</v>
      </c>
      <c r="J18" s="9">
        <v>0.15789473684210525</v>
      </c>
      <c r="K18" s="9">
        <v>0.15789473684210525</v>
      </c>
      <c r="L18" s="9">
        <v>0</v>
      </c>
    </row>
    <row r="19" spans="2:12" ht="10.5" customHeight="1" x14ac:dyDescent="0.15">
      <c r="B19" s="25"/>
      <c r="C19" s="225" t="s">
        <v>4</v>
      </c>
      <c r="D19" s="226"/>
      <c r="E19" s="6" t="s">
        <v>18</v>
      </c>
      <c r="F19" s="5">
        <v>10</v>
      </c>
      <c r="G19" s="5">
        <v>0</v>
      </c>
      <c r="H19" s="5">
        <v>3</v>
      </c>
      <c r="I19" s="5">
        <v>8</v>
      </c>
      <c r="J19" s="5">
        <v>0</v>
      </c>
      <c r="K19" s="5">
        <v>1</v>
      </c>
      <c r="L19" s="5">
        <v>0</v>
      </c>
    </row>
    <row r="20" spans="2:12" ht="10.5" customHeight="1" x14ac:dyDescent="0.15">
      <c r="B20" s="25"/>
      <c r="C20" s="227"/>
      <c r="D20" s="228"/>
      <c r="E20" s="7" t="s">
        <v>19</v>
      </c>
      <c r="F20" s="8"/>
      <c r="G20" s="9">
        <v>0</v>
      </c>
      <c r="H20" s="9">
        <v>0.3</v>
      </c>
      <c r="I20" s="9">
        <v>0.8</v>
      </c>
      <c r="J20" s="9">
        <v>0</v>
      </c>
      <c r="K20" s="9">
        <v>0.1</v>
      </c>
      <c r="L20" s="9">
        <v>0</v>
      </c>
    </row>
    <row r="21" spans="2:12" ht="10.5" customHeight="1" x14ac:dyDescent="0.15">
      <c r="B21" s="25"/>
      <c r="C21" s="225" t="s">
        <v>44</v>
      </c>
      <c r="D21" s="226"/>
      <c r="E21" s="6" t="s">
        <v>18</v>
      </c>
      <c r="F21" s="5">
        <v>24</v>
      </c>
      <c r="G21" s="5">
        <v>0</v>
      </c>
      <c r="H21" s="5">
        <v>5</v>
      </c>
      <c r="I21" s="5">
        <v>15</v>
      </c>
      <c r="J21" s="5">
        <v>5</v>
      </c>
      <c r="K21" s="5">
        <v>4</v>
      </c>
      <c r="L21" s="5">
        <v>3</v>
      </c>
    </row>
    <row r="22" spans="2:12" ht="10.5" customHeight="1" x14ac:dyDescent="0.15">
      <c r="B22" s="25"/>
      <c r="C22" s="227"/>
      <c r="D22" s="228"/>
      <c r="E22" s="7" t="s">
        <v>19</v>
      </c>
      <c r="F22" s="8"/>
      <c r="G22" s="9">
        <v>0</v>
      </c>
      <c r="H22" s="9">
        <v>0.20833333333333334</v>
      </c>
      <c r="I22" s="9">
        <v>0.625</v>
      </c>
      <c r="J22" s="9">
        <v>0.20833333333333334</v>
      </c>
      <c r="K22" s="9">
        <v>0.16666666666666666</v>
      </c>
      <c r="L22" s="9">
        <v>0.125</v>
      </c>
    </row>
    <row r="23" spans="2:12" ht="10.5" customHeight="1" x14ac:dyDescent="0.15">
      <c r="B23" s="25"/>
      <c r="C23" s="225" t="s">
        <v>5</v>
      </c>
      <c r="D23" s="226"/>
      <c r="E23" s="6" t="s">
        <v>18</v>
      </c>
      <c r="F23" s="5">
        <v>12</v>
      </c>
      <c r="G23" s="5">
        <v>1</v>
      </c>
      <c r="H23" s="5">
        <v>2</v>
      </c>
      <c r="I23" s="5">
        <v>9</v>
      </c>
      <c r="J23" s="5">
        <v>0</v>
      </c>
      <c r="K23" s="5">
        <v>2</v>
      </c>
      <c r="L23" s="5">
        <v>2</v>
      </c>
    </row>
    <row r="24" spans="2:12" ht="10.5" customHeight="1" x14ac:dyDescent="0.15">
      <c r="B24" s="25"/>
      <c r="C24" s="227"/>
      <c r="D24" s="228"/>
      <c r="E24" s="7" t="s">
        <v>19</v>
      </c>
      <c r="F24" s="8"/>
      <c r="G24" s="9">
        <v>8.3333333333333329E-2</v>
      </c>
      <c r="H24" s="9">
        <v>0.16666666666666666</v>
      </c>
      <c r="I24" s="9">
        <v>0.75</v>
      </c>
      <c r="J24" s="9">
        <v>0</v>
      </c>
      <c r="K24" s="9">
        <v>0.16666666666666666</v>
      </c>
      <c r="L24" s="9">
        <v>0.16666666666666666</v>
      </c>
    </row>
    <row r="25" spans="2:12" ht="10.5" customHeight="1" x14ac:dyDescent="0.15">
      <c r="B25" s="25"/>
      <c r="C25" s="225" t="s">
        <v>7</v>
      </c>
      <c r="D25" s="226"/>
      <c r="E25" s="6" t="s">
        <v>18</v>
      </c>
      <c r="F25" s="5">
        <v>12</v>
      </c>
      <c r="G25" s="5">
        <v>0</v>
      </c>
      <c r="H25" s="5">
        <v>2</v>
      </c>
      <c r="I25" s="5">
        <v>7</v>
      </c>
      <c r="J25" s="5">
        <v>3</v>
      </c>
      <c r="K25" s="5">
        <v>1</v>
      </c>
      <c r="L25" s="5">
        <v>1</v>
      </c>
    </row>
    <row r="26" spans="2:12" ht="10.5" customHeight="1" x14ac:dyDescent="0.15">
      <c r="B26" s="25"/>
      <c r="C26" s="227"/>
      <c r="D26" s="228"/>
      <c r="E26" s="7" t="s">
        <v>19</v>
      </c>
      <c r="F26" s="8"/>
      <c r="G26" s="9">
        <v>0</v>
      </c>
      <c r="H26" s="9">
        <v>0.16666666666666666</v>
      </c>
      <c r="I26" s="9">
        <v>0.58333333333333337</v>
      </c>
      <c r="J26" s="9">
        <v>0.25</v>
      </c>
      <c r="K26" s="9">
        <v>8.3333333333333329E-2</v>
      </c>
      <c r="L26" s="9">
        <v>8.3333333333333329E-2</v>
      </c>
    </row>
    <row r="27" spans="2:12" ht="10.5" customHeight="1" x14ac:dyDescent="0.15">
      <c r="B27" s="25"/>
      <c r="C27" s="225" t="s">
        <v>8</v>
      </c>
      <c r="D27" s="226"/>
      <c r="E27" s="6" t="s">
        <v>18</v>
      </c>
      <c r="F27" s="5">
        <v>25</v>
      </c>
      <c r="G27" s="5">
        <v>2</v>
      </c>
      <c r="H27" s="5">
        <v>3</v>
      </c>
      <c r="I27" s="5">
        <v>16</v>
      </c>
      <c r="J27" s="5">
        <v>6</v>
      </c>
      <c r="K27" s="5">
        <v>5</v>
      </c>
      <c r="L27" s="5">
        <v>1</v>
      </c>
    </row>
    <row r="28" spans="2:12" ht="10.5" customHeight="1" x14ac:dyDescent="0.15">
      <c r="B28" s="25"/>
      <c r="C28" s="227"/>
      <c r="D28" s="228"/>
      <c r="E28" s="7" t="s">
        <v>19</v>
      </c>
      <c r="F28" s="8"/>
      <c r="G28" s="9">
        <v>0.08</v>
      </c>
      <c r="H28" s="9">
        <v>0.12</v>
      </c>
      <c r="I28" s="9">
        <v>0.64</v>
      </c>
      <c r="J28" s="9">
        <v>0.24</v>
      </c>
      <c r="K28" s="9">
        <v>0.2</v>
      </c>
      <c r="L28" s="9">
        <v>0.04</v>
      </c>
    </row>
    <row r="29" spans="2:12" ht="10.5" customHeight="1" x14ac:dyDescent="0.15">
      <c r="B29" s="25"/>
      <c r="C29" s="225" t="s">
        <v>6</v>
      </c>
      <c r="D29" s="226"/>
      <c r="E29" s="6" t="s">
        <v>18</v>
      </c>
      <c r="F29" s="5">
        <v>13</v>
      </c>
      <c r="G29" s="5">
        <v>0</v>
      </c>
      <c r="H29" s="5">
        <v>0</v>
      </c>
      <c r="I29" s="5">
        <v>6</v>
      </c>
      <c r="J29" s="5">
        <v>6</v>
      </c>
      <c r="K29" s="5">
        <v>0</v>
      </c>
      <c r="L29" s="5">
        <v>2</v>
      </c>
    </row>
    <row r="30" spans="2:12" ht="10.5" customHeight="1" x14ac:dyDescent="0.15">
      <c r="B30" s="25"/>
      <c r="C30" s="227"/>
      <c r="D30" s="228"/>
      <c r="E30" s="7" t="s">
        <v>19</v>
      </c>
      <c r="F30" s="8"/>
      <c r="G30" s="9">
        <v>0</v>
      </c>
      <c r="H30" s="9">
        <v>0</v>
      </c>
      <c r="I30" s="9">
        <v>0.46153846153846156</v>
      </c>
      <c r="J30" s="9">
        <v>0.46153846153846156</v>
      </c>
      <c r="K30" s="9">
        <v>0</v>
      </c>
      <c r="L30" s="9">
        <v>0.15384615384615385</v>
      </c>
    </row>
    <row r="31" spans="2:12" ht="10.5" customHeight="1" x14ac:dyDescent="0.15">
      <c r="B31" s="219" t="s">
        <v>22</v>
      </c>
      <c r="C31" s="220"/>
      <c r="D31" s="221"/>
      <c r="E31" s="33" t="s">
        <v>18</v>
      </c>
      <c r="F31" s="34">
        <v>153</v>
      </c>
      <c r="G31" s="34">
        <v>15</v>
      </c>
      <c r="H31" s="34">
        <v>40</v>
      </c>
      <c r="I31" s="34">
        <v>36</v>
      </c>
      <c r="J31" s="34">
        <v>37</v>
      </c>
      <c r="K31" s="34">
        <v>63</v>
      </c>
      <c r="L31" s="34">
        <v>10</v>
      </c>
    </row>
    <row r="32" spans="2:12" ht="10.5" customHeight="1" x14ac:dyDescent="0.15">
      <c r="B32" s="222"/>
      <c r="C32" s="223"/>
      <c r="D32" s="224"/>
      <c r="E32" s="35" t="s">
        <v>19</v>
      </c>
      <c r="F32" s="36"/>
      <c r="G32" s="37">
        <v>9.8039215686274508E-2</v>
      </c>
      <c r="H32" s="37">
        <v>0.26143790849673204</v>
      </c>
      <c r="I32" s="37">
        <v>0.23529411764705882</v>
      </c>
      <c r="J32" s="37">
        <v>0.24183006535947713</v>
      </c>
      <c r="K32" s="37">
        <v>0.41176470588235292</v>
      </c>
      <c r="L32" s="37">
        <v>6.535947712418301E-2</v>
      </c>
    </row>
    <row r="33" spans="2:12" ht="10.5" customHeight="1" x14ac:dyDescent="0.15">
      <c r="B33" s="25"/>
      <c r="C33" s="230" t="s">
        <v>23</v>
      </c>
      <c r="D33" s="231"/>
      <c r="E33" s="39" t="s">
        <v>18</v>
      </c>
      <c r="F33" s="40">
        <v>23</v>
      </c>
      <c r="G33" s="40">
        <v>2</v>
      </c>
      <c r="H33" s="40">
        <v>5</v>
      </c>
      <c r="I33" s="40">
        <v>5</v>
      </c>
      <c r="J33" s="40">
        <v>4</v>
      </c>
      <c r="K33" s="40">
        <v>10</v>
      </c>
      <c r="L33" s="40">
        <v>1</v>
      </c>
    </row>
    <row r="34" spans="2:12" ht="10.5" customHeight="1" x14ac:dyDescent="0.15">
      <c r="B34" s="25"/>
      <c r="C34" s="232"/>
      <c r="D34" s="233"/>
      <c r="E34" s="41" t="s">
        <v>19</v>
      </c>
      <c r="F34" s="42"/>
      <c r="G34" s="43">
        <v>8.6956521739130432E-2</v>
      </c>
      <c r="H34" s="43">
        <v>0.21739130434782608</v>
      </c>
      <c r="I34" s="43">
        <v>0.21739130434782608</v>
      </c>
      <c r="J34" s="43">
        <v>0.17391304347826086</v>
      </c>
      <c r="K34" s="43">
        <v>0.43478260869565216</v>
      </c>
      <c r="L34" s="43">
        <v>4.3478260869565216E-2</v>
      </c>
    </row>
    <row r="35" spans="2:12" ht="10.5" customHeight="1" x14ac:dyDescent="0.15">
      <c r="B35" s="25"/>
      <c r="C35" s="67"/>
      <c r="D35" s="217" t="s">
        <v>9</v>
      </c>
      <c r="E35" s="6" t="s">
        <v>18</v>
      </c>
      <c r="F35" s="5">
        <v>9</v>
      </c>
      <c r="G35" s="5">
        <v>1</v>
      </c>
      <c r="H35" s="5">
        <v>1</v>
      </c>
      <c r="I35" s="5">
        <v>3</v>
      </c>
      <c r="J35" s="5">
        <v>2</v>
      </c>
      <c r="K35" s="5">
        <v>3</v>
      </c>
      <c r="L35" s="5">
        <v>0</v>
      </c>
    </row>
    <row r="36" spans="2:12" ht="10.5" customHeight="1" x14ac:dyDescent="0.15">
      <c r="B36" s="25"/>
      <c r="C36" s="67"/>
      <c r="D36" s="218"/>
      <c r="E36" s="7" t="s">
        <v>19</v>
      </c>
      <c r="F36" s="8"/>
      <c r="G36" s="9">
        <v>0.1111111111111111</v>
      </c>
      <c r="H36" s="9">
        <v>0.1111111111111111</v>
      </c>
      <c r="I36" s="9">
        <v>0.33333333333333331</v>
      </c>
      <c r="J36" s="9">
        <v>0.22222222222222221</v>
      </c>
      <c r="K36" s="9">
        <v>0.33333333333333331</v>
      </c>
      <c r="L36" s="9">
        <v>0</v>
      </c>
    </row>
    <row r="37" spans="2:12" ht="10.5" customHeight="1" x14ac:dyDescent="0.15">
      <c r="B37" s="25"/>
      <c r="C37" s="67"/>
      <c r="D37" s="217" t="s">
        <v>0</v>
      </c>
      <c r="E37" s="6" t="s">
        <v>18</v>
      </c>
      <c r="F37" s="5">
        <v>4</v>
      </c>
      <c r="G37" s="5">
        <v>1</v>
      </c>
      <c r="H37" s="5">
        <v>2</v>
      </c>
      <c r="I37" s="5">
        <v>1</v>
      </c>
      <c r="J37" s="5">
        <v>0</v>
      </c>
      <c r="K37" s="5">
        <v>1</v>
      </c>
      <c r="L37" s="5">
        <v>0</v>
      </c>
    </row>
    <row r="38" spans="2:12" ht="10.5" customHeight="1" x14ac:dyDescent="0.15">
      <c r="B38" s="25"/>
      <c r="C38" s="67"/>
      <c r="D38" s="218"/>
      <c r="E38" s="7" t="s">
        <v>19</v>
      </c>
      <c r="F38" s="8"/>
      <c r="G38" s="9">
        <v>0.25</v>
      </c>
      <c r="H38" s="9">
        <v>0.5</v>
      </c>
      <c r="I38" s="9">
        <v>0.25</v>
      </c>
      <c r="J38" s="9">
        <v>0</v>
      </c>
      <c r="K38" s="9">
        <v>0.25</v>
      </c>
      <c r="L38" s="9">
        <v>0</v>
      </c>
    </row>
    <row r="39" spans="2:12" ht="10.5" customHeight="1" x14ac:dyDescent="0.15">
      <c r="B39" s="25"/>
      <c r="C39" s="67"/>
      <c r="D39" s="217" t="s">
        <v>1</v>
      </c>
      <c r="E39" s="6" t="s">
        <v>18</v>
      </c>
      <c r="F39" s="5">
        <v>10</v>
      </c>
      <c r="G39" s="5">
        <v>0</v>
      </c>
      <c r="H39" s="5">
        <v>2</v>
      </c>
      <c r="I39" s="5">
        <v>1</v>
      </c>
      <c r="J39" s="5">
        <v>2</v>
      </c>
      <c r="K39" s="5">
        <v>6</v>
      </c>
      <c r="L39" s="5">
        <v>1</v>
      </c>
    </row>
    <row r="40" spans="2:12" ht="10.5" customHeight="1" x14ac:dyDescent="0.15">
      <c r="B40" s="25"/>
      <c r="C40" s="68"/>
      <c r="D40" s="218"/>
      <c r="E40" s="7" t="s">
        <v>19</v>
      </c>
      <c r="F40" s="8"/>
      <c r="G40" s="9">
        <v>0</v>
      </c>
      <c r="H40" s="9">
        <v>0.2</v>
      </c>
      <c r="I40" s="9">
        <v>0.1</v>
      </c>
      <c r="J40" s="9">
        <v>0.2</v>
      </c>
      <c r="K40" s="9">
        <v>0.6</v>
      </c>
      <c r="L40" s="9">
        <v>0.1</v>
      </c>
    </row>
    <row r="41" spans="2:12" ht="10.5" customHeight="1" x14ac:dyDescent="0.15">
      <c r="B41" s="25"/>
      <c r="C41" s="230" t="s">
        <v>24</v>
      </c>
      <c r="D41" s="231"/>
      <c r="E41" s="39" t="s">
        <v>18</v>
      </c>
      <c r="F41" s="40">
        <v>44</v>
      </c>
      <c r="G41" s="40">
        <v>5</v>
      </c>
      <c r="H41" s="40">
        <v>14</v>
      </c>
      <c r="I41" s="40">
        <v>13</v>
      </c>
      <c r="J41" s="40">
        <v>10</v>
      </c>
      <c r="K41" s="40">
        <v>18</v>
      </c>
      <c r="L41" s="40">
        <v>3</v>
      </c>
    </row>
    <row r="42" spans="2:12" ht="10.5" customHeight="1" x14ac:dyDescent="0.15">
      <c r="B42" s="25"/>
      <c r="C42" s="232"/>
      <c r="D42" s="233"/>
      <c r="E42" s="41" t="s">
        <v>19</v>
      </c>
      <c r="F42" s="42"/>
      <c r="G42" s="43">
        <v>0.11363636363636363</v>
      </c>
      <c r="H42" s="43">
        <v>0.31818181818181818</v>
      </c>
      <c r="I42" s="43">
        <v>0.29545454545454547</v>
      </c>
      <c r="J42" s="43">
        <v>0.22727272727272727</v>
      </c>
      <c r="K42" s="43">
        <v>0.40909090909090912</v>
      </c>
      <c r="L42" s="43">
        <v>6.8181818181818177E-2</v>
      </c>
    </row>
    <row r="43" spans="2:12" ht="10.5" customHeight="1" x14ac:dyDescent="0.15">
      <c r="B43" s="25"/>
      <c r="C43" s="67"/>
      <c r="D43" s="217" t="s">
        <v>14</v>
      </c>
      <c r="E43" s="6" t="s">
        <v>18</v>
      </c>
      <c r="F43" s="5">
        <v>19</v>
      </c>
      <c r="G43" s="5">
        <v>1</v>
      </c>
      <c r="H43" s="5">
        <v>4</v>
      </c>
      <c r="I43" s="5">
        <v>5</v>
      </c>
      <c r="J43" s="5">
        <v>5</v>
      </c>
      <c r="K43" s="5">
        <v>7</v>
      </c>
      <c r="L43" s="5">
        <v>0</v>
      </c>
    </row>
    <row r="44" spans="2:12" ht="10.5" customHeight="1" x14ac:dyDescent="0.15">
      <c r="B44" s="25"/>
      <c r="C44" s="67"/>
      <c r="D44" s="218"/>
      <c r="E44" s="7" t="s">
        <v>19</v>
      </c>
      <c r="F44" s="8"/>
      <c r="G44" s="9">
        <v>5.2631578947368418E-2</v>
      </c>
      <c r="H44" s="9">
        <v>0.21052631578947367</v>
      </c>
      <c r="I44" s="9">
        <v>0.26315789473684209</v>
      </c>
      <c r="J44" s="9">
        <v>0.26315789473684209</v>
      </c>
      <c r="K44" s="9">
        <v>0.36842105263157893</v>
      </c>
      <c r="L44" s="9">
        <v>0</v>
      </c>
    </row>
    <row r="45" spans="2:12" ht="10.5" customHeight="1" x14ac:dyDescent="0.15">
      <c r="B45" s="25"/>
      <c r="C45" s="67"/>
      <c r="D45" s="217" t="s">
        <v>68</v>
      </c>
      <c r="E45" s="6" t="s">
        <v>18</v>
      </c>
      <c r="F45" s="5">
        <v>2</v>
      </c>
      <c r="G45" s="5">
        <v>0</v>
      </c>
      <c r="H45" s="5">
        <v>0</v>
      </c>
      <c r="I45" s="5">
        <v>1</v>
      </c>
      <c r="J45" s="5">
        <v>1</v>
      </c>
      <c r="K45" s="5">
        <v>0</v>
      </c>
      <c r="L45" s="5">
        <v>0</v>
      </c>
    </row>
    <row r="46" spans="2:12" ht="10.5" customHeight="1" x14ac:dyDescent="0.15">
      <c r="B46" s="25"/>
      <c r="C46" s="67"/>
      <c r="D46" s="218"/>
      <c r="E46" s="7" t="s">
        <v>19</v>
      </c>
      <c r="F46" s="8"/>
      <c r="G46" s="9">
        <v>0</v>
      </c>
      <c r="H46" s="9">
        <v>0</v>
      </c>
      <c r="I46" s="9">
        <v>0.5</v>
      </c>
      <c r="J46" s="9">
        <v>0.5</v>
      </c>
      <c r="K46" s="9">
        <v>0</v>
      </c>
      <c r="L46" s="9">
        <v>0</v>
      </c>
    </row>
    <row r="47" spans="2:12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>
        <v>5</v>
      </c>
      <c r="G47" s="5">
        <v>0</v>
      </c>
      <c r="H47" s="5">
        <v>1</v>
      </c>
      <c r="I47" s="5">
        <v>3</v>
      </c>
      <c r="J47" s="5">
        <v>1</v>
      </c>
      <c r="K47" s="5">
        <v>1</v>
      </c>
      <c r="L47" s="5">
        <v>0</v>
      </c>
    </row>
    <row r="48" spans="2:12" ht="10.5" customHeight="1" x14ac:dyDescent="0.15">
      <c r="B48" s="25"/>
      <c r="C48" s="213"/>
      <c r="D48" s="218"/>
      <c r="E48" s="7" t="s">
        <v>19</v>
      </c>
      <c r="F48" s="8"/>
      <c r="G48" s="9">
        <v>0</v>
      </c>
      <c r="H48" s="9">
        <v>0.2</v>
      </c>
      <c r="I48" s="9">
        <v>0.6</v>
      </c>
      <c r="J48" s="9">
        <v>0.2</v>
      </c>
      <c r="K48" s="9">
        <v>0.2</v>
      </c>
      <c r="L48" s="9">
        <v>0</v>
      </c>
    </row>
    <row r="49" spans="2:12" ht="10.5" customHeight="1" x14ac:dyDescent="0.15">
      <c r="B49" s="25"/>
      <c r="C49" s="213" t="s">
        <v>56</v>
      </c>
      <c r="D49" s="217" t="s">
        <v>69</v>
      </c>
      <c r="E49" s="6" t="s">
        <v>18</v>
      </c>
      <c r="F49" s="5">
        <v>5</v>
      </c>
      <c r="G49" s="5">
        <v>0</v>
      </c>
      <c r="H49" s="5">
        <v>2</v>
      </c>
      <c r="I49" s="5">
        <v>0</v>
      </c>
      <c r="J49" s="5">
        <v>0</v>
      </c>
      <c r="K49" s="5">
        <v>3</v>
      </c>
      <c r="L49" s="5">
        <v>0</v>
      </c>
    </row>
    <row r="50" spans="2:12" ht="10.5" customHeight="1" x14ac:dyDescent="0.15">
      <c r="B50" s="25"/>
      <c r="C50" s="213"/>
      <c r="D50" s="218"/>
      <c r="E50" s="7" t="s">
        <v>19</v>
      </c>
      <c r="F50" s="8"/>
      <c r="G50" s="9">
        <v>0</v>
      </c>
      <c r="H50" s="9">
        <v>0.4</v>
      </c>
      <c r="I50" s="9">
        <v>0</v>
      </c>
      <c r="J50" s="9">
        <v>0</v>
      </c>
      <c r="K50" s="9">
        <v>0.6</v>
      </c>
      <c r="L50" s="9">
        <v>0</v>
      </c>
    </row>
    <row r="51" spans="2:12" ht="10.5" customHeight="1" x14ac:dyDescent="0.15">
      <c r="B51" s="25"/>
      <c r="C51" s="67"/>
      <c r="D51" s="217" t="s">
        <v>12</v>
      </c>
      <c r="E51" s="6" t="s">
        <v>18</v>
      </c>
      <c r="F51" s="5">
        <v>3</v>
      </c>
      <c r="G51" s="5">
        <v>0</v>
      </c>
      <c r="H51" s="5">
        <v>0</v>
      </c>
      <c r="I51" s="5">
        <v>1</v>
      </c>
      <c r="J51" s="5">
        <v>2</v>
      </c>
      <c r="K51" s="5">
        <v>0</v>
      </c>
      <c r="L51" s="5">
        <v>0</v>
      </c>
    </row>
    <row r="52" spans="2:12" ht="10.5" customHeight="1" x14ac:dyDescent="0.15">
      <c r="B52" s="25"/>
      <c r="C52" s="67"/>
      <c r="D52" s="218"/>
      <c r="E52" s="7" t="s">
        <v>19</v>
      </c>
      <c r="F52" s="8"/>
      <c r="G52" s="9">
        <v>0</v>
      </c>
      <c r="H52" s="9">
        <v>0</v>
      </c>
      <c r="I52" s="9">
        <v>0.33333333333333331</v>
      </c>
      <c r="J52" s="9">
        <v>0.66666666666666663</v>
      </c>
      <c r="K52" s="9">
        <v>0</v>
      </c>
      <c r="L52" s="9">
        <v>0</v>
      </c>
    </row>
    <row r="53" spans="2:12" ht="10.5" customHeight="1" x14ac:dyDescent="0.15">
      <c r="B53" s="25"/>
      <c r="C53" s="67"/>
      <c r="D53" s="217" t="s">
        <v>11</v>
      </c>
      <c r="E53" s="6" t="s">
        <v>18</v>
      </c>
      <c r="F53" s="5">
        <v>4</v>
      </c>
      <c r="G53" s="5">
        <v>1</v>
      </c>
      <c r="H53" s="5">
        <v>1</v>
      </c>
      <c r="I53" s="5">
        <v>0</v>
      </c>
      <c r="J53" s="5">
        <v>1</v>
      </c>
      <c r="K53" s="5">
        <v>3</v>
      </c>
      <c r="L53" s="5">
        <v>0</v>
      </c>
    </row>
    <row r="54" spans="2:12" ht="10.5" customHeight="1" x14ac:dyDescent="0.15">
      <c r="B54" s="25"/>
      <c r="C54" s="67"/>
      <c r="D54" s="218"/>
      <c r="E54" s="7" t="s">
        <v>19</v>
      </c>
      <c r="F54" s="8"/>
      <c r="G54" s="9">
        <v>0.25</v>
      </c>
      <c r="H54" s="9">
        <v>0.25</v>
      </c>
      <c r="I54" s="9">
        <v>0</v>
      </c>
      <c r="J54" s="9">
        <v>0.25</v>
      </c>
      <c r="K54" s="9">
        <v>0.75</v>
      </c>
      <c r="L54" s="9">
        <v>0</v>
      </c>
    </row>
    <row r="55" spans="2:12" ht="10.5" customHeight="1" x14ac:dyDescent="0.15">
      <c r="B55" s="25"/>
      <c r="C55" s="73"/>
      <c r="D55" s="217" t="s">
        <v>15</v>
      </c>
      <c r="E55" s="6" t="s">
        <v>18</v>
      </c>
      <c r="F55" s="5">
        <v>25</v>
      </c>
      <c r="G55" s="5">
        <v>4</v>
      </c>
      <c r="H55" s="5">
        <v>10</v>
      </c>
      <c r="I55" s="5">
        <v>8</v>
      </c>
      <c r="J55" s="5">
        <v>5</v>
      </c>
      <c r="K55" s="5">
        <v>11</v>
      </c>
      <c r="L55" s="5">
        <v>3</v>
      </c>
    </row>
    <row r="56" spans="2:12" ht="10.5" customHeight="1" x14ac:dyDescent="0.15">
      <c r="B56" s="25"/>
      <c r="C56" s="67"/>
      <c r="D56" s="218"/>
      <c r="E56" s="7" t="s">
        <v>19</v>
      </c>
      <c r="F56" s="8"/>
      <c r="G56" s="9">
        <v>0.16</v>
      </c>
      <c r="H56" s="9">
        <v>0.4</v>
      </c>
      <c r="I56" s="9">
        <v>0.32</v>
      </c>
      <c r="J56" s="9">
        <v>0.2</v>
      </c>
      <c r="K56" s="9">
        <v>0.44</v>
      </c>
      <c r="L56" s="9">
        <v>0.12</v>
      </c>
    </row>
    <row r="57" spans="2:12" ht="10.5" customHeight="1" x14ac:dyDescent="0.15">
      <c r="B57" s="25"/>
      <c r="C57" s="67"/>
      <c r="D57" s="217" t="s">
        <v>70</v>
      </c>
      <c r="E57" s="6" t="s">
        <v>18</v>
      </c>
      <c r="F57" s="5">
        <v>2</v>
      </c>
      <c r="G57" s="5">
        <v>0</v>
      </c>
      <c r="H57" s="5">
        <v>1</v>
      </c>
      <c r="I57" s="5">
        <v>0</v>
      </c>
      <c r="J57" s="5">
        <v>1</v>
      </c>
      <c r="K57" s="5">
        <v>0</v>
      </c>
      <c r="L57" s="5">
        <v>0</v>
      </c>
    </row>
    <row r="58" spans="2:12" ht="10.5" customHeight="1" x14ac:dyDescent="0.15">
      <c r="B58" s="25"/>
      <c r="C58" s="67"/>
      <c r="D58" s="218"/>
      <c r="E58" s="7" t="s">
        <v>19</v>
      </c>
      <c r="F58" s="8"/>
      <c r="G58" s="9">
        <v>0</v>
      </c>
      <c r="H58" s="9">
        <v>0.5</v>
      </c>
      <c r="I58" s="9">
        <v>0</v>
      </c>
      <c r="J58" s="9">
        <v>0.5</v>
      </c>
      <c r="K58" s="9">
        <v>0</v>
      </c>
      <c r="L58" s="9">
        <v>0</v>
      </c>
    </row>
    <row r="59" spans="2:12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>
        <v>6</v>
      </c>
      <c r="G59" s="5">
        <v>0</v>
      </c>
      <c r="H59" s="5">
        <v>3</v>
      </c>
      <c r="I59" s="5">
        <v>3</v>
      </c>
      <c r="J59" s="5">
        <v>1</v>
      </c>
      <c r="K59" s="5">
        <v>0</v>
      </c>
      <c r="L59" s="5">
        <v>1</v>
      </c>
    </row>
    <row r="60" spans="2:12" ht="10.5" customHeight="1" x14ac:dyDescent="0.15">
      <c r="B60" s="25"/>
      <c r="C60" s="213"/>
      <c r="D60" s="218"/>
      <c r="E60" s="7" t="s">
        <v>19</v>
      </c>
      <c r="F60" s="8"/>
      <c r="G60" s="9">
        <v>0</v>
      </c>
      <c r="H60" s="9">
        <v>0.5</v>
      </c>
      <c r="I60" s="9">
        <v>0.5</v>
      </c>
      <c r="J60" s="9">
        <v>0.16666666666666666</v>
      </c>
      <c r="K60" s="9">
        <v>0</v>
      </c>
      <c r="L60" s="9">
        <v>0.16666666666666666</v>
      </c>
    </row>
    <row r="61" spans="2:12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>
        <v>9</v>
      </c>
      <c r="G61" s="5">
        <v>2</v>
      </c>
      <c r="H61" s="5">
        <v>4</v>
      </c>
      <c r="I61" s="5">
        <v>3</v>
      </c>
      <c r="J61" s="5">
        <v>1</v>
      </c>
      <c r="K61" s="5">
        <v>5</v>
      </c>
      <c r="L61" s="5">
        <v>1</v>
      </c>
    </row>
    <row r="62" spans="2:12" ht="10.5" customHeight="1" x14ac:dyDescent="0.15">
      <c r="B62" s="25"/>
      <c r="C62" s="213"/>
      <c r="D62" s="218"/>
      <c r="E62" s="7" t="s">
        <v>19</v>
      </c>
      <c r="F62" s="8"/>
      <c r="G62" s="9">
        <v>0.22222222222222221</v>
      </c>
      <c r="H62" s="9">
        <v>0.44444444444444442</v>
      </c>
      <c r="I62" s="9">
        <v>0.33333333333333331</v>
      </c>
      <c r="J62" s="9">
        <v>0.1111111111111111</v>
      </c>
      <c r="K62" s="9">
        <v>0.55555555555555558</v>
      </c>
      <c r="L62" s="9">
        <v>0.1111111111111111</v>
      </c>
    </row>
    <row r="63" spans="2:12" ht="10.5" customHeight="1" x14ac:dyDescent="0.15">
      <c r="B63" s="25"/>
      <c r="C63" s="67"/>
      <c r="D63" s="217" t="s">
        <v>11</v>
      </c>
      <c r="E63" s="6" t="s">
        <v>18</v>
      </c>
      <c r="F63" s="5">
        <v>8</v>
      </c>
      <c r="G63" s="5">
        <v>2</v>
      </c>
      <c r="H63" s="5">
        <v>2</v>
      </c>
      <c r="I63" s="5">
        <v>2</v>
      </c>
      <c r="J63" s="5">
        <v>2</v>
      </c>
      <c r="K63" s="5">
        <v>6</v>
      </c>
      <c r="L63" s="5">
        <v>1</v>
      </c>
    </row>
    <row r="64" spans="2:12" ht="10.5" customHeight="1" x14ac:dyDescent="0.15">
      <c r="B64" s="25"/>
      <c r="C64" s="67"/>
      <c r="D64" s="218"/>
      <c r="E64" s="7" t="s">
        <v>19</v>
      </c>
      <c r="F64" s="8"/>
      <c r="G64" s="9">
        <v>0.25</v>
      </c>
      <c r="H64" s="9">
        <v>0.25</v>
      </c>
      <c r="I64" s="9">
        <v>0.25</v>
      </c>
      <c r="J64" s="9">
        <v>0.25</v>
      </c>
      <c r="K64" s="9">
        <v>0.75</v>
      </c>
      <c r="L64" s="9">
        <v>0.125</v>
      </c>
    </row>
    <row r="65" spans="2:12" ht="10.5" customHeight="1" x14ac:dyDescent="0.15">
      <c r="B65" s="25"/>
      <c r="C65" s="230" t="s">
        <v>25</v>
      </c>
      <c r="D65" s="231"/>
      <c r="E65" s="39" t="s">
        <v>18</v>
      </c>
      <c r="F65" s="40">
        <v>14</v>
      </c>
      <c r="G65" s="40">
        <v>0</v>
      </c>
      <c r="H65" s="40">
        <v>7</v>
      </c>
      <c r="I65" s="40">
        <v>6</v>
      </c>
      <c r="J65" s="40">
        <v>3</v>
      </c>
      <c r="K65" s="40">
        <v>1</v>
      </c>
      <c r="L65" s="40">
        <v>2</v>
      </c>
    </row>
    <row r="66" spans="2:12" ht="10.5" customHeight="1" x14ac:dyDescent="0.15">
      <c r="B66" s="25"/>
      <c r="C66" s="240"/>
      <c r="D66" s="241"/>
      <c r="E66" s="41" t="s">
        <v>19</v>
      </c>
      <c r="F66" s="42"/>
      <c r="G66" s="43">
        <v>0</v>
      </c>
      <c r="H66" s="43">
        <v>0.5</v>
      </c>
      <c r="I66" s="43">
        <v>0.42857142857142855</v>
      </c>
      <c r="J66" s="43">
        <v>0.21428571428571427</v>
      </c>
      <c r="K66" s="43">
        <v>7.1428571428571425E-2</v>
      </c>
      <c r="L66" s="43">
        <v>0.14285714285714285</v>
      </c>
    </row>
    <row r="67" spans="2:12" ht="10.5" customHeight="1" x14ac:dyDescent="0.15">
      <c r="B67" s="25"/>
      <c r="C67" s="230" t="s">
        <v>26</v>
      </c>
      <c r="D67" s="231"/>
      <c r="E67" s="39" t="s">
        <v>18</v>
      </c>
      <c r="F67" s="40">
        <v>9</v>
      </c>
      <c r="G67" s="40">
        <v>1</v>
      </c>
      <c r="H67" s="40">
        <v>2</v>
      </c>
      <c r="I67" s="40">
        <v>0</v>
      </c>
      <c r="J67" s="40">
        <v>6</v>
      </c>
      <c r="K67" s="40">
        <v>0</v>
      </c>
      <c r="L67" s="40">
        <v>1</v>
      </c>
    </row>
    <row r="68" spans="2:12" ht="10.5" customHeight="1" x14ac:dyDescent="0.15">
      <c r="B68" s="25"/>
      <c r="C68" s="240"/>
      <c r="D68" s="241"/>
      <c r="E68" s="41" t="s">
        <v>19</v>
      </c>
      <c r="F68" s="42"/>
      <c r="G68" s="43">
        <v>0.1111111111111111</v>
      </c>
      <c r="H68" s="43">
        <v>0.22222222222222221</v>
      </c>
      <c r="I68" s="43">
        <v>0</v>
      </c>
      <c r="J68" s="43">
        <v>0.66666666666666663</v>
      </c>
      <c r="K68" s="43">
        <v>0</v>
      </c>
      <c r="L68" s="43">
        <v>0.1111111111111111</v>
      </c>
    </row>
    <row r="69" spans="2:12" ht="10.5" customHeight="1" x14ac:dyDescent="0.15">
      <c r="B69" s="25"/>
      <c r="C69" s="230" t="s">
        <v>63</v>
      </c>
      <c r="D69" s="231"/>
      <c r="E69" s="39" t="s">
        <v>18</v>
      </c>
      <c r="F69" s="40">
        <v>19</v>
      </c>
      <c r="G69" s="40">
        <v>2</v>
      </c>
      <c r="H69" s="40">
        <v>1</v>
      </c>
      <c r="I69" s="40">
        <v>1</v>
      </c>
      <c r="J69" s="40">
        <v>1</v>
      </c>
      <c r="K69" s="40">
        <v>19</v>
      </c>
      <c r="L69" s="40">
        <v>0</v>
      </c>
    </row>
    <row r="70" spans="2:12" ht="10.5" customHeight="1" x14ac:dyDescent="0.15">
      <c r="B70" s="25"/>
      <c r="C70" s="240"/>
      <c r="D70" s="241"/>
      <c r="E70" s="41" t="s">
        <v>19</v>
      </c>
      <c r="F70" s="42"/>
      <c r="G70" s="43">
        <v>0.10526315789473684</v>
      </c>
      <c r="H70" s="43">
        <v>5.2631578947368418E-2</v>
      </c>
      <c r="I70" s="43">
        <v>5.2631578947368418E-2</v>
      </c>
      <c r="J70" s="43">
        <v>5.2631578947368418E-2</v>
      </c>
      <c r="K70" s="43">
        <v>1</v>
      </c>
      <c r="L70" s="43">
        <v>0</v>
      </c>
    </row>
    <row r="71" spans="2:12" ht="10.5" customHeight="1" x14ac:dyDescent="0.15">
      <c r="B71" s="25"/>
      <c r="C71" s="230" t="s">
        <v>45</v>
      </c>
      <c r="D71" s="231"/>
      <c r="E71" s="39" t="s">
        <v>18</v>
      </c>
      <c r="F71" s="40">
        <v>10</v>
      </c>
      <c r="G71" s="40">
        <v>2</v>
      </c>
      <c r="H71" s="40">
        <v>5</v>
      </c>
      <c r="I71" s="40">
        <v>1</v>
      </c>
      <c r="J71" s="40">
        <v>3</v>
      </c>
      <c r="K71" s="40">
        <v>5</v>
      </c>
      <c r="L71" s="40">
        <v>0</v>
      </c>
    </row>
    <row r="72" spans="2:12" ht="10.5" customHeight="1" x14ac:dyDescent="0.15">
      <c r="B72" s="25"/>
      <c r="C72" s="240"/>
      <c r="D72" s="241"/>
      <c r="E72" s="41" t="s">
        <v>19</v>
      </c>
      <c r="F72" s="42"/>
      <c r="G72" s="43">
        <v>0.2</v>
      </c>
      <c r="H72" s="43">
        <v>0.5</v>
      </c>
      <c r="I72" s="43">
        <v>0.1</v>
      </c>
      <c r="J72" s="43">
        <v>0.3</v>
      </c>
      <c r="K72" s="43">
        <v>0.5</v>
      </c>
      <c r="L72" s="43">
        <v>0</v>
      </c>
    </row>
    <row r="73" spans="2:12" ht="10.5" customHeight="1" x14ac:dyDescent="0.15">
      <c r="B73" s="25"/>
      <c r="C73" s="230" t="s">
        <v>27</v>
      </c>
      <c r="D73" s="231"/>
      <c r="E73" s="39" t="s">
        <v>18</v>
      </c>
      <c r="F73" s="40">
        <v>34</v>
      </c>
      <c r="G73" s="40">
        <v>3</v>
      </c>
      <c r="H73" s="40">
        <v>6</v>
      </c>
      <c r="I73" s="40">
        <v>10</v>
      </c>
      <c r="J73" s="40">
        <v>10</v>
      </c>
      <c r="K73" s="40">
        <v>10</v>
      </c>
      <c r="L73" s="40">
        <v>3</v>
      </c>
    </row>
    <row r="74" spans="2:12" ht="10.5" customHeight="1" x14ac:dyDescent="0.15">
      <c r="B74" s="25"/>
      <c r="C74" s="232"/>
      <c r="D74" s="233"/>
      <c r="E74" s="41" t="s">
        <v>19</v>
      </c>
      <c r="F74" s="42"/>
      <c r="G74" s="43">
        <v>8.8235294117647065E-2</v>
      </c>
      <c r="H74" s="43">
        <v>0.17647058823529413</v>
      </c>
      <c r="I74" s="43">
        <v>0.29411764705882354</v>
      </c>
      <c r="J74" s="43">
        <v>0.29411764705882354</v>
      </c>
      <c r="K74" s="43">
        <v>0.29411764705882354</v>
      </c>
      <c r="L74" s="43">
        <v>8.8235294117647065E-2</v>
      </c>
    </row>
    <row r="75" spans="2:12" ht="10.5" customHeight="1" x14ac:dyDescent="0.15">
      <c r="B75" s="25"/>
      <c r="C75" s="69"/>
      <c r="D75" s="217" t="s">
        <v>13</v>
      </c>
      <c r="E75" s="6" t="s">
        <v>18</v>
      </c>
      <c r="F75" s="5">
        <v>13</v>
      </c>
      <c r="G75" s="5">
        <v>2</v>
      </c>
      <c r="H75" s="5">
        <v>2</v>
      </c>
      <c r="I75" s="5">
        <v>2</v>
      </c>
      <c r="J75" s="5">
        <v>7</v>
      </c>
      <c r="K75" s="5">
        <v>3</v>
      </c>
      <c r="L75" s="5">
        <v>0</v>
      </c>
    </row>
    <row r="76" spans="2:12" ht="10.5" customHeight="1" x14ac:dyDescent="0.15">
      <c r="B76" s="25"/>
      <c r="C76" s="69"/>
      <c r="D76" s="218"/>
      <c r="E76" s="7" t="s">
        <v>19</v>
      </c>
      <c r="F76" s="8"/>
      <c r="G76" s="9">
        <v>0.15384615384615385</v>
      </c>
      <c r="H76" s="9">
        <v>0.15384615384615385</v>
      </c>
      <c r="I76" s="9">
        <v>0.15384615384615385</v>
      </c>
      <c r="J76" s="9">
        <v>0.53846153846153844</v>
      </c>
      <c r="K76" s="9">
        <v>0.23076923076923078</v>
      </c>
      <c r="L76" s="9">
        <v>0</v>
      </c>
    </row>
    <row r="77" spans="2:12" ht="10.5" customHeight="1" x14ac:dyDescent="0.15">
      <c r="B77" s="25"/>
      <c r="C77" s="69"/>
      <c r="D77" s="217" t="s">
        <v>64</v>
      </c>
      <c r="E77" s="6" t="s">
        <v>18</v>
      </c>
      <c r="F77" s="5">
        <v>11</v>
      </c>
      <c r="G77" s="5">
        <v>0</v>
      </c>
      <c r="H77" s="5">
        <v>3</v>
      </c>
      <c r="I77" s="5">
        <v>6</v>
      </c>
      <c r="J77" s="5">
        <v>2</v>
      </c>
      <c r="K77" s="5">
        <v>1</v>
      </c>
      <c r="L77" s="5">
        <v>1</v>
      </c>
    </row>
    <row r="78" spans="2:12" ht="10.5" customHeight="1" x14ac:dyDescent="0.15">
      <c r="B78" s="25"/>
      <c r="C78" s="69"/>
      <c r="D78" s="218"/>
      <c r="E78" s="7" t="s">
        <v>19</v>
      </c>
      <c r="F78" s="8"/>
      <c r="G78" s="9">
        <v>0</v>
      </c>
      <c r="H78" s="9">
        <v>0.27272727272727271</v>
      </c>
      <c r="I78" s="9">
        <v>0.54545454545454541</v>
      </c>
      <c r="J78" s="9">
        <v>0.18181818181818182</v>
      </c>
      <c r="K78" s="9">
        <v>9.0909090909090912E-2</v>
      </c>
      <c r="L78" s="9">
        <v>9.0909090909090912E-2</v>
      </c>
    </row>
    <row r="79" spans="2:12" ht="10.5" customHeight="1" x14ac:dyDescent="0.15">
      <c r="B79" s="25"/>
      <c r="C79" s="69"/>
      <c r="D79" s="217" t="s">
        <v>67</v>
      </c>
      <c r="E79" s="6" t="s">
        <v>18</v>
      </c>
      <c r="F79" s="5">
        <v>9</v>
      </c>
      <c r="G79" s="5">
        <v>1</v>
      </c>
      <c r="H79" s="5">
        <v>1</v>
      </c>
      <c r="I79" s="5">
        <v>2</v>
      </c>
      <c r="J79" s="5">
        <v>1</v>
      </c>
      <c r="K79" s="5">
        <v>5</v>
      </c>
      <c r="L79" s="5">
        <v>2</v>
      </c>
    </row>
    <row r="80" spans="2:12" ht="10.5" customHeight="1" x14ac:dyDescent="0.15">
      <c r="B80" s="25"/>
      <c r="C80" s="69"/>
      <c r="D80" s="218"/>
      <c r="E80" s="7" t="s">
        <v>19</v>
      </c>
      <c r="F80" s="8"/>
      <c r="G80" s="9">
        <v>0.1111111111111111</v>
      </c>
      <c r="H80" s="9">
        <v>0.1111111111111111</v>
      </c>
      <c r="I80" s="9">
        <v>0.22222222222222221</v>
      </c>
      <c r="J80" s="9">
        <v>0.1111111111111111</v>
      </c>
      <c r="K80" s="9">
        <v>0.55555555555555558</v>
      </c>
      <c r="L80" s="9">
        <v>0.22222222222222221</v>
      </c>
    </row>
    <row r="81" spans="1:12" ht="10.5" customHeight="1" x14ac:dyDescent="0.15">
      <c r="B81" s="25"/>
      <c r="C81" s="69"/>
      <c r="D81" s="217" t="s">
        <v>43</v>
      </c>
      <c r="E81" s="6" t="s">
        <v>18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5">
        <v>1</v>
      </c>
      <c r="L81" s="5">
        <v>0</v>
      </c>
    </row>
    <row r="82" spans="1:12" ht="10.5" customHeight="1" x14ac:dyDescent="0.15">
      <c r="B82" s="26"/>
      <c r="C82" s="68"/>
      <c r="D82" s="218"/>
      <c r="E82" s="7" t="s">
        <v>19</v>
      </c>
      <c r="F82" s="8"/>
      <c r="G82" s="9">
        <v>0</v>
      </c>
      <c r="H82" s="9">
        <v>0</v>
      </c>
      <c r="I82" s="9">
        <v>0</v>
      </c>
      <c r="J82" s="9">
        <v>0</v>
      </c>
      <c r="K82" s="9">
        <v>1</v>
      </c>
      <c r="L82" s="9">
        <v>0</v>
      </c>
    </row>
    <row r="83" spans="1:12" ht="10.5" customHeight="1" x14ac:dyDescent="0.15">
      <c r="A83" s="70"/>
      <c r="B83" s="2" t="s">
        <v>209</v>
      </c>
      <c r="C83" s="89"/>
      <c r="D83" s="89"/>
      <c r="E83" s="70"/>
    </row>
    <row r="84" spans="1:12" ht="10.5" customHeight="1" x14ac:dyDescent="0.15">
      <c r="B84" s="2" t="s">
        <v>38</v>
      </c>
    </row>
    <row r="85" spans="1:12" x14ac:dyDescent="0.15">
      <c r="B85" s="149" t="s">
        <v>42</v>
      </c>
    </row>
  </sheetData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84"/>
  <sheetViews>
    <sheetView view="pageBreakPreview" topLeftCell="B1" zoomScaleNormal="100" zoomScaleSheetLayoutView="100" workbookViewId="0">
      <pane xSplit="3" ySplit="2" topLeftCell="I3" activePane="bottomRight" state="frozen"/>
      <selection pane="topRight"/>
      <selection pane="bottomLeft"/>
      <selection pane="bottomRight" activeCell="B84" sqref="B84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72" customWidth="1"/>
    <col min="4" max="4" width="22.375" style="72" customWidth="1"/>
    <col min="5" max="5" width="5.5" style="2" customWidth="1"/>
    <col min="6" max="6" width="7.125" style="2" customWidth="1"/>
    <col min="7" max="14" width="7.875" style="2" customWidth="1"/>
    <col min="15" max="16384" width="9" style="2"/>
  </cols>
  <sheetData>
    <row r="1" spans="1:14" ht="17.25" x14ac:dyDescent="0.2">
      <c r="A1" s="103"/>
      <c r="B1" s="17" t="s">
        <v>147</v>
      </c>
    </row>
    <row r="2" spans="1:14" ht="28.5" customHeight="1" x14ac:dyDescent="0.15">
      <c r="B2" s="264"/>
      <c r="C2" s="209"/>
      <c r="D2" s="265"/>
      <c r="E2" s="3"/>
      <c r="F2" s="20" t="s">
        <v>46</v>
      </c>
      <c r="G2" s="21" t="s">
        <v>84</v>
      </c>
      <c r="H2" s="21" t="s">
        <v>50</v>
      </c>
      <c r="I2" s="21" t="s">
        <v>54</v>
      </c>
      <c r="J2" s="21" t="s">
        <v>35</v>
      </c>
      <c r="K2" s="21" t="s">
        <v>53</v>
      </c>
      <c r="L2" s="21" t="s">
        <v>52</v>
      </c>
      <c r="M2" s="21" t="s">
        <v>36</v>
      </c>
      <c r="N2" s="21" t="s">
        <v>11</v>
      </c>
    </row>
    <row r="3" spans="1:14" ht="10.5" customHeight="1" x14ac:dyDescent="0.15">
      <c r="B3" s="234" t="s">
        <v>20</v>
      </c>
      <c r="C3" s="235"/>
      <c r="D3" s="236"/>
      <c r="E3" s="27" t="s">
        <v>18</v>
      </c>
      <c r="F3" s="28" t="e">
        <f>+#REF!</f>
        <v>#REF!</v>
      </c>
      <c r="G3" s="28" t="e">
        <f>+#REF!</f>
        <v>#REF!</v>
      </c>
      <c r="H3" s="28" t="e">
        <f>+#REF!</f>
        <v>#REF!</v>
      </c>
      <c r="I3" s="28">
        <v>62</v>
      </c>
      <c r="J3" s="28">
        <v>15</v>
      </c>
      <c r="K3" s="28">
        <v>22</v>
      </c>
      <c r="L3" s="28">
        <v>17</v>
      </c>
      <c r="M3" s="28">
        <v>9</v>
      </c>
      <c r="N3" s="28">
        <v>15</v>
      </c>
    </row>
    <row r="4" spans="1:14" ht="10.5" customHeight="1" x14ac:dyDescent="0.15">
      <c r="B4" s="237"/>
      <c r="C4" s="238"/>
      <c r="D4" s="239"/>
      <c r="E4" s="29" t="s">
        <v>19</v>
      </c>
      <c r="F4" s="30"/>
      <c r="G4" s="31" t="e">
        <f t="shared" ref="G4:M4" si="0">+G3/$F$3</f>
        <v>#REF!</v>
      </c>
      <c r="H4" s="31" t="e">
        <f t="shared" si="0"/>
        <v>#REF!</v>
      </c>
      <c r="I4" s="31">
        <v>0.19195046439628483</v>
      </c>
      <c r="J4" s="31">
        <v>4.6439628482972138E-2</v>
      </c>
      <c r="K4" s="31">
        <v>6.8111455108359129E-2</v>
      </c>
      <c r="L4" s="31">
        <v>5.2631578947368418E-2</v>
      </c>
      <c r="M4" s="31">
        <v>2.7863777089783281E-2</v>
      </c>
      <c r="N4" s="31">
        <v>4.6439628482972138E-2</v>
      </c>
    </row>
    <row r="5" spans="1:14" ht="10.5" customHeight="1" x14ac:dyDescent="0.15">
      <c r="B5" s="219" t="s">
        <v>21</v>
      </c>
      <c r="C5" s="220"/>
      <c r="D5" s="221"/>
      <c r="E5" s="33" t="s">
        <v>18</v>
      </c>
      <c r="F5" s="34" t="e">
        <f>+#REF!</f>
        <v>#REF!</v>
      </c>
      <c r="G5" s="34" t="e">
        <f>+#REF!</f>
        <v>#REF!</v>
      </c>
      <c r="H5" s="34" t="e">
        <f>+#REF!</f>
        <v>#REF!</v>
      </c>
      <c r="I5" s="34">
        <v>39</v>
      </c>
      <c r="J5" s="34">
        <v>10</v>
      </c>
      <c r="K5" s="34">
        <v>19</v>
      </c>
      <c r="L5" s="34">
        <v>7</v>
      </c>
      <c r="M5" s="34">
        <v>2</v>
      </c>
      <c r="N5" s="34">
        <v>7</v>
      </c>
    </row>
    <row r="6" spans="1:14" ht="10.5" customHeight="1" x14ac:dyDescent="0.15">
      <c r="B6" s="222"/>
      <c r="C6" s="223"/>
      <c r="D6" s="224"/>
      <c r="E6" s="35" t="s">
        <v>19</v>
      </c>
      <c r="F6" s="36"/>
      <c r="G6" s="37" t="e">
        <f>+G5/$F$5</f>
        <v>#REF!</v>
      </c>
      <c r="H6" s="37" t="e">
        <f>+H5/$F$5</f>
        <v>#REF!</v>
      </c>
      <c r="I6" s="37">
        <v>0.22941176470588234</v>
      </c>
      <c r="J6" s="37">
        <v>5.8823529411764705E-2</v>
      </c>
      <c r="K6" s="37">
        <v>0.11176470588235295</v>
      </c>
      <c r="L6" s="37">
        <v>4.1176470588235294E-2</v>
      </c>
      <c r="M6" s="37">
        <v>1.1764705882352941E-2</v>
      </c>
      <c r="N6" s="37">
        <v>4.1176470588235294E-2</v>
      </c>
    </row>
    <row r="7" spans="1:14" ht="10.5" customHeight="1" x14ac:dyDescent="0.15">
      <c r="B7" s="25"/>
      <c r="C7" s="225" t="s">
        <v>90</v>
      </c>
      <c r="D7" s="226"/>
      <c r="E7" s="6" t="s">
        <v>18</v>
      </c>
      <c r="F7" s="5" t="e">
        <f>+#REF!</f>
        <v>#REF!</v>
      </c>
      <c r="G7" s="5" t="e">
        <f>+#REF!</f>
        <v>#REF!</v>
      </c>
      <c r="H7" s="5" t="e">
        <f>+#REF!</f>
        <v>#REF!</v>
      </c>
      <c r="I7" s="5">
        <v>7</v>
      </c>
      <c r="J7" s="5">
        <v>1</v>
      </c>
      <c r="K7" s="5">
        <v>5</v>
      </c>
      <c r="L7" s="5">
        <v>2</v>
      </c>
      <c r="M7" s="5">
        <v>0</v>
      </c>
      <c r="N7" s="5">
        <v>0</v>
      </c>
    </row>
    <row r="8" spans="1:14" ht="10.5" customHeight="1" x14ac:dyDescent="0.15">
      <c r="B8" s="25"/>
      <c r="C8" s="227"/>
      <c r="D8" s="228"/>
      <c r="E8" s="7" t="s">
        <v>19</v>
      </c>
      <c r="F8" s="8"/>
      <c r="G8" s="9" t="e">
        <f t="shared" ref="G8:N8" si="1">+G7/$F$7</f>
        <v>#REF!</v>
      </c>
      <c r="H8" s="9" t="e">
        <f t="shared" si="1"/>
        <v>#REF!</v>
      </c>
      <c r="I8" s="9">
        <v>0.25925925925925924</v>
      </c>
      <c r="J8" s="9">
        <v>3.7037037037037035E-2</v>
      </c>
      <c r="K8" s="9">
        <v>0.18518518518518517</v>
      </c>
      <c r="L8" s="9">
        <v>7.407407407407407E-2</v>
      </c>
      <c r="M8" s="9">
        <v>0</v>
      </c>
      <c r="N8" s="9">
        <v>0</v>
      </c>
    </row>
    <row r="9" spans="1:14" ht="10.5" customHeight="1" x14ac:dyDescent="0.15">
      <c r="B9" s="25"/>
      <c r="C9" s="225" t="s">
        <v>66</v>
      </c>
      <c r="D9" s="226"/>
      <c r="E9" s="6" t="s">
        <v>18</v>
      </c>
      <c r="F9" s="5" t="e">
        <f>+#REF!</f>
        <v>#REF!</v>
      </c>
      <c r="G9" s="5" t="e">
        <f>+#REF!</f>
        <v>#REF!</v>
      </c>
      <c r="H9" s="5" t="e">
        <f>+#REF!</f>
        <v>#REF!</v>
      </c>
      <c r="I9" s="5">
        <v>2</v>
      </c>
      <c r="J9" s="5">
        <v>0</v>
      </c>
      <c r="K9" s="5">
        <v>1</v>
      </c>
      <c r="L9" s="5">
        <v>0</v>
      </c>
      <c r="M9" s="5">
        <v>1</v>
      </c>
      <c r="N9" s="5">
        <v>1</v>
      </c>
    </row>
    <row r="10" spans="1:14" ht="10.5" customHeight="1" x14ac:dyDescent="0.15">
      <c r="B10" s="25"/>
      <c r="C10" s="227"/>
      <c r="D10" s="228"/>
      <c r="E10" s="7" t="s">
        <v>19</v>
      </c>
      <c r="F10" s="8"/>
      <c r="G10" s="9" t="e">
        <f t="shared" ref="G10:N10" si="2">+G9/$F$9</f>
        <v>#REF!</v>
      </c>
      <c r="H10" s="9" t="e">
        <f t="shared" si="2"/>
        <v>#REF!</v>
      </c>
      <c r="I10" s="9">
        <v>0.25</v>
      </c>
      <c r="J10" s="9">
        <v>0</v>
      </c>
      <c r="K10" s="9">
        <v>0.125</v>
      </c>
      <c r="L10" s="9">
        <v>0</v>
      </c>
      <c r="M10" s="9">
        <v>0.125</v>
      </c>
      <c r="N10" s="9">
        <v>0.125</v>
      </c>
    </row>
    <row r="11" spans="1:14" ht="10.5" customHeight="1" x14ac:dyDescent="0.15">
      <c r="B11" s="25"/>
      <c r="C11" s="225" t="s">
        <v>2</v>
      </c>
      <c r="D11" s="226"/>
      <c r="E11" s="6" t="s">
        <v>18</v>
      </c>
      <c r="F11" s="5" t="e">
        <f>+#REF!</f>
        <v>#REF!</v>
      </c>
      <c r="G11" s="5" t="e">
        <f>+#REF!</f>
        <v>#REF!</v>
      </c>
      <c r="H11" s="5" t="e">
        <f>+#REF!</f>
        <v>#REF!</v>
      </c>
      <c r="I11" s="5">
        <v>1</v>
      </c>
      <c r="J11" s="5">
        <v>0</v>
      </c>
      <c r="K11" s="5">
        <v>2</v>
      </c>
      <c r="L11" s="5">
        <v>1</v>
      </c>
      <c r="M11" s="5">
        <v>0</v>
      </c>
      <c r="N11" s="5">
        <v>1</v>
      </c>
    </row>
    <row r="12" spans="1:14" ht="10.5" customHeight="1" x14ac:dyDescent="0.15">
      <c r="B12" s="25"/>
      <c r="C12" s="227"/>
      <c r="D12" s="228"/>
      <c r="E12" s="7" t="s">
        <v>19</v>
      </c>
      <c r="F12" s="8"/>
      <c r="G12" s="9" t="e">
        <f t="shared" ref="G12:N12" si="3">+G11/$F$11</f>
        <v>#REF!</v>
      </c>
      <c r="H12" s="9" t="e">
        <f t="shared" si="3"/>
        <v>#REF!</v>
      </c>
      <c r="I12" s="9">
        <v>0.14285714285714285</v>
      </c>
      <c r="J12" s="9">
        <v>0</v>
      </c>
      <c r="K12" s="9">
        <v>0.2857142857142857</v>
      </c>
      <c r="L12" s="9">
        <v>0.14285714285714285</v>
      </c>
      <c r="M12" s="9">
        <v>0</v>
      </c>
      <c r="N12" s="9">
        <v>0.14285714285714285</v>
      </c>
    </row>
    <row r="13" spans="1:14" ht="10.5" customHeight="1" x14ac:dyDescent="0.15">
      <c r="B13" s="25"/>
      <c r="C13" s="225" t="s">
        <v>3</v>
      </c>
      <c r="D13" s="226"/>
      <c r="E13" s="6" t="s">
        <v>18</v>
      </c>
      <c r="F13" s="5" t="e">
        <f>+#REF!</f>
        <v>#REF!</v>
      </c>
      <c r="G13" s="5" t="e">
        <f>+#REF!</f>
        <v>#REF!</v>
      </c>
      <c r="H13" s="5" t="e">
        <f>+#REF!</f>
        <v>#REF!</v>
      </c>
      <c r="I13" s="5">
        <v>1</v>
      </c>
      <c r="J13" s="5">
        <v>0</v>
      </c>
      <c r="K13" s="5">
        <v>0</v>
      </c>
      <c r="L13" s="5">
        <v>2</v>
      </c>
      <c r="M13" s="5">
        <v>0</v>
      </c>
      <c r="N13" s="5">
        <v>1</v>
      </c>
    </row>
    <row r="14" spans="1:14" ht="10.5" customHeight="1" x14ac:dyDescent="0.15">
      <c r="B14" s="25"/>
      <c r="C14" s="227"/>
      <c r="D14" s="228"/>
      <c r="E14" s="7" t="s">
        <v>19</v>
      </c>
      <c r="F14" s="8"/>
      <c r="G14" s="9" t="e">
        <f t="shared" ref="G14:N14" si="4">+G13/$F$13</f>
        <v>#REF!</v>
      </c>
      <c r="H14" s="9" t="e">
        <f t="shared" si="4"/>
        <v>#REF!</v>
      </c>
      <c r="I14" s="9">
        <v>0.125</v>
      </c>
      <c r="J14" s="9">
        <v>0</v>
      </c>
      <c r="K14" s="9">
        <v>0</v>
      </c>
      <c r="L14" s="9">
        <v>0.25</v>
      </c>
      <c r="M14" s="9">
        <v>0</v>
      </c>
      <c r="N14" s="9">
        <v>0.125</v>
      </c>
    </row>
    <row r="15" spans="1:14" ht="10.5" customHeight="1" x14ac:dyDescent="0.15">
      <c r="B15" s="25"/>
      <c r="C15" s="225" t="s">
        <v>58</v>
      </c>
      <c r="D15" s="226"/>
      <c r="E15" s="6" t="s">
        <v>18</v>
      </c>
      <c r="F15" s="5" t="e">
        <f>+#REF!</f>
        <v>#REF!</v>
      </c>
      <c r="G15" s="5" t="e">
        <f>+#REF!</f>
        <v>#REF!</v>
      </c>
      <c r="H15" s="5" t="e">
        <f>+#REF!</f>
        <v>#REF!</v>
      </c>
      <c r="I15" s="5">
        <v>2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</row>
    <row r="16" spans="1:14" ht="10.5" customHeight="1" x14ac:dyDescent="0.15">
      <c r="B16" s="25"/>
      <c r="C16" s="227"/>
      <c r="D16" s="228"/>
      <c r="E16" s="7" t="s">
        <v>19</v>
      </c>
      <c r="F16" s="8"/>
      <c r="G16" s="9" t="e">
        <f t="shared" ref="G16:N16" si="5">+G15/$F$15</f>
        <v>#REF!</v>
      </c>
      <c r="H16" s="9" t="e">
        <f t="shared" si="5"/>
        <v>#REF!</v>
      </c>
      <c r="I16" s="9">
        <v>0.33333333333333331</v>
      </c>
      <c r="J16" s="9">
        <v>0</v>
      </c>
      <c r="K16" s="9">
        <v>0</v>
      </c>
      <c r="L16" s="9">
        <v>0.16666666666666666</v>
      </c>
      <c r="M16" s="9">
        <v>0</v>
      </c>
      <c r="N16" s="9">
        <v>0</v>
      </c>
    </row>
    <row r="17" spans="2:14" ht="10.5" customHeight="1" x14ac:dyDescent="0.15">
      <c r="B17" s="25"/>
      <c r="C17" s="225" t="s">
        <v>89</v>
      </c>
      <c r="D17" s="226"/>
      <c r="E17" s="6" t="s">
        <v>18</v>
      </c>
      <c r="F17" s="5" t="e">
        <f>+#REF!</f>
        <v>#REF!</v>
      </c>
      <c r="G17" s="5" t="e">
        <f>+#REF!</f>
        <v>#REF!</v>
      </c>
      <c r="H17" s="5" t="e">
        <f>+#REF!</f>
        <v>#REF!</v>
      </c>
      <c r="I17" s="5">
        <v>4</v>
      </c>
      <c r="J17" s="5">
        <v>2</v>
      </c>
      <c r="K17" s="5">
        <v>1</v>
      </c>
      <c r="L17" s="5">
        <v>0</v>
      </c>
      <c r="M17" s="5">
        <v>0</v>
      </c>
      <c r="N17" s="5">
        <v>1</v>
      </c>
    </row>
    <row r="18" spans="2:14" ht="10.5" customHeight="1" x14ac:dyDescent="0.15">
      <c r="B18" s="25"/>
      <c r="C18" s="227"/>
      <c r="D18" s="228"/>
      <c r="E18" s="7" t="s">
        <v>19</v>
      </c>
      <c r="F18" s="8"/>
      <c r="G18" s="9" t="e">
        <f t="shared" ref="G18:N18" si="6">+G17/$F$17</f>
        <v>#REF!</v>
      </c>
      <c r="H18" s="9" t="e">
        <f t="shared" si="6"/>
        <v>#REF!</v>
      </c>
      <c r="I18" s="9">
        <v>0.22222222222222221</v>
      </c>
      <c r="J18" s="9">
        <v>0.1111111111111111</v>
      </c>
      <c r="K18" s="9">
        <v>5.5555555555555552E-2</v>
      </c>
      <c r="L18" s="9">
        <v>0</v>
      </c>
      <c r="M18" s="9">
        <v>0</v>
      </c>
      <c r="N18" s="9">
        <v>5.5555555555555552E-2</v>
      </c>
    </row>
    <row r="19" spans="2:14" ht="10.5" customHeight="1" x14ac:dyDescent="0.15">
      <c r="B19" s="25"/>
      <c r="C19" s="225" t="s">
        <v>4</v>
      </c>
      <c r="D19" s="226"/>
      <c r="E19" s="6" t="s">
        <v>18</v>
      </c>
      <c r="F19" s="5" t="e">
        <f>+#REF!</f>
        <v>#REF!</v>
      </c>
      <c r="G19" s="5" t="e">
        <f>+#REF!</f>
        <v>#REF!</v>
      </c>
      <c r="H19" s="5" t="e">
        <f>+#REF!</f>
        <v>#REF!</v>
      </c>
      <c r="I19" s="5">
        <v>1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</row>
    <row r="20" spans="2:14" ht="10.5" customHeight="1" x14ac:dyDescent="0.15">
      <c r="B20" s="25"/>
      <c r="C20" s="227"/>
      <c r="D20" s="228"/>
      <c r="E20" s="7" t="s">
        <v>19</v>
      </c>
      <c r="F20" s="8"/>
      <c r="G20" s="9" t="e">
        <f t="shared" ref="G20:N20" si="7">+G19/$F$19</f>
        <v>#REF!</v>
      </c>
      <c r="H20" s="9" t="e">
        <f t="shared" si="7"/>
        <v>#REF!</v>
      </c>
      <c r="I20" s="9">
        <v>0.1</v>
      </c>
      <c r="J20" s="9">
        <v>0.1</v>
      </c>
      <c r="K20" s="9">
        <v>0</v>
      </c>
      <c r="L20" s="9">
        <v>0</v>
      </c>
      <c r="M20" s="9">
        <v>0</v>
      </c>
      <c r="N20" s="9">
        <v>0</v>
      </c>
    </row>
    <row r="21" spans="2:14" ht="10.5" customHeight="1" x14ac:dyDescent="0.15">
      <c r="B21" s="25"/>
      <c r="C21" s="225" t="s">
        <v>44</v>
      </c>
      <c r="D21" s="226"/>
      <c r="E21" s="6" t="s">
        <v>18</v>
      </c>
      <c r="F21" s="5" t="e">
        <f>+#REF!</f>
        <v>#REF!</v>
      </c>
      <c r="G21" s="5" t="e">
        <f>+#REF!</f>
        <v>#REF!</v>
      </c>
      <c r="H21" s="5" t="e">
        <f>+#REF!</f>
        <v>#REF!</v>
      </c>
      <c r="I21" s="5">
        <v>4</v>
      </c>
      <c r="J21" s="5">
        <v>0</v>
      </c>
      <c r="K21" s="5">
        <v>4</v>
      </c>
      <c r="L21" s="5">
        <v>1</v>
      </c>
      <c r="M21" s="5">
        <v>0</v>
      </c>
      <c r="N21" s="5">
        <v>1</v>
      </c>
    </row>
    <row r="22" spans="2:14" ht="10.5" customHeight="1" x14ac:dyDescent="0.15">
      <c r="B22" s="25"/>
      <c r="C22" s="227"/>
      <c r="D22" s="228"/>
      <c r="E22" s="7" t="s">
        <v>19</v>
      </c>
      <c r="F22" s="8"/>
      <c r="G22" s="9" t="e">
        <f t="shared" ref="G22:N22" si="8">+G21/$F$21</f>
        <v>#REF!</v>
      </c>
      <c r="H22" s="9" t="e">
        <f t="shared" si="8"/>
        <v>#REF!</v>
      </c>
      <c r="I22" s="9">
        <v>0.16666666666666666</v>
      </c>
      <c r="J22" s="9">
        <v>0</v>
      </c>
      <c r="K22" s="9">
        <v>0.16666666666666666</v>
      </c>
      <c r="L22" s="9">
        <v>4.1666666666666664E-2</v>
      </c>
      <c r="M22" s="9">
        <v>0</v>
      </c>
      <c r="N22" s="9">
        <v>4.1666666666666664E-2</v>
      </c>
    </row>
    <row r="23" spans="2:14" ht="10.5" customHeight="1" x14ac:dyDescent="0.15">
      <c r="B23" s="25"/>
      <c r="C23" s="225" t="s">
        <v>5</v>
      </c>
      <c r="D23" s="226"/>
      <c r="E23" s="6" t="s">
        <v>18</v>
      </c>
      <c r="F23" s="5" t="e">
        <f>+#REF!</f>
        <v>#REF!</v>
      </c>
      <c r="G23" s="5" t="e">
        <f>+#REF!</f>
        <v>#REF!</v>
      </c>
      <c r="H23" s="5" t="e">
        <f>+#REF!</f>
        <v>#REF!</v>
      </c>
      <c r="I23" s="5">
        <v>3</v>
      </c>
      <c r="J23" s="5">
        <v>1</v>
      </c>
      <c r="K23" s="5">
        <v>2</v>
      </c>
      <c r="L23" s="5">
        <v>0</v>
      </c>
      <c r="M23" s="5">
        <v>0</v>
      </c>
      <c r="N23" s="5">
        <v>1</v>
      </c>
    </row>
    <row r="24" spans="2:14" ht="10.5" customHeight="1" x14ac:dyDescent="0.15">
      <c r="B24" s="25"/>
      <c r="C24" s="227"/>
      <c r="D24" s="228"/>
      <c r="E24" s="7" t="s">
        <v>19</v>
      </c>
      <c r="F24" s="8"/>
      <c r="G24" s="9" t="e">
        <f t="shared" ref="G24:N24" si="9">+G23/$F$23</f>
        <v>#REF!</v>
      </c>
      <c r="H24" s="9" t="e">
        <f t="shared" si="9"/>
        <v>#REF!</v>
      </c>
      <c r="I24" s="9">
        <v>0.25</v>
      </c>
      <c r="J24" s="9">
        <v>8.3333333333333329E-2</v>
      </c>
      <c r="K24" s="9">
        <v>0.16666666666666666</v>
      </c>
      <c r="L24" s="9">
        <v>0</v>
      </c>
      <c r="M24" s="9">
        <v>0</v>
      </c>
      <c r="N24" s="9">
        <v>8.3333333333333329E-2</v>
      </c>
    </row>
    <row r="25" spans="2:14" ht="10.5" customHeight="1" x14ac:dyDescent="0.15">
      <c r="B25" s="25"/>
      <c r="C25" s="225" t="s">
        <v>7</v>
      </c>
      <c r="D25" s="226"/>
      <c r="E25" s="6" t="s">
        <v>18</v>
      </c>
      <c r="F25" s="5" t="e">
        <f>+#REF!</f>
        <v>#REF!</v>
      </c>
      <c r="G25" s="5" t="e">
        <f>+#REF!</f>
        <v>#REF!</v>
      </c>
      <c r="H25" s="5" t="e">
        <f>+#REF!</f>
        <v>#REF!</v>
      </c>
      <c r="I25" s="5">
        <v>4</v>
      </c>
      <c r="J25" s="5">
        <v>2</v>
      </c>
      <c r="K25" s="5">
        <v>1</v>
      </c>
      <c r="L25" s="5">
        <v>0</v>
      </c>
      <c r="M25" s="5">
        <v>1</v>
      </c>
      <c r="N25" s="5">
        <v>0</v>
      </c>
    </row>
    <row r="26" spans="2:14" ht="10.5" customHeight="1" x14ac:dyDescent="0.15">
      <c r="B26" s="25"/>
      <c r="C26" s="227"/>
      <c r="D26" s="228"/>
      <c r="E26" s="7" t="s">
        <v>19</v>
      </c>
      <c r="F26" s="8"/>
      <c r="G26" s="9" t="e">
        <f t="shared" ref="G26:N26" si="10">+G25/$F$25</f>
        <v>#REF!</v>
      </c>
      <c r="H26" s="9" t="e">
        <f t="shared" si="10"/>
        <v>#REF!</v>
      </c>
      <c r="I26" s="9">
        <v>0.33333333333333331</v>
      </c>
      <c r="J26" s="9">
        <v>0.16666666666666666</v>
      </c>
      <c r="K26" s="9">
        <v>8.3333333333333329E-2</v>
      </c>
      <c r="L26" s="9">
        <v>0</v>
      </c>
      <c r="M26" s="9">
        <v>8.3333333333333329E-2</v>
      </c>
      <c r="N26" s="9">
        <v>0</v>
      </c>
    </row>
    <row r="27" spans="2:14" ht="10.5" customHeight="1" x14ac:dyDescent="0.15">
      <c r="B27" s="25"/>
      <c r="C27" s="225" t="s">
        <v>8</v>
      </c>
      <c r="D27" s="226"/>
      <c r="E27" s="6" t="s">
        <v>18</v>
      </c>
      <c r="F27" s="5" t="e">
        <f>+#REF!</f>
        <v>#REF!</v>
      </c>
      <c r="G27" s="5" t="e">
        <f>+#REF!</f>
        <v>#REF!</v>
      </c>
      <c r="H27" s="5" t="e">
        <f>+#REF!</f>
        <v>#REF!</v>
      </c>
      <c r="I27" s="5">
        <v>6</v>
      </c>
      <c r="J27" s="5">
        <v>2</v>
      </c>
      <c r="K27" s="5">
        <v>2</v>
      </c>
      <c r="L27" s="5">
        <v>0</v>
      </c>
      <c r="M27" s="5">
        <v>0</v>
      </c>
      <c r="N27" s="5">
        <v>1</v>
      </c>
    </row>
    <row r="28" spans="2:14" ht="10.5" customHeight="1" x14ac:dyDescent="0.15">
      <c r="B28" s="25"/>
      <c r="C28" s="227"/>
      <c r="D28" s="228"/>
      <c r="E28" s="7" t="s">
        <v>19</v>
      </c>
      <c r="F28" s="8"/>
      <c r="G28" s="9" t="e">
        <f t="shared" ref="G28:N28" si="11">+G27/$F$27</f>
        <v>#REF!</v>
      </c>
      <c r="H28" s="9" t="e">
        <f t="shared" si="11"/>
        <v>#REF!</v>
      </c>
      <c r="I28" s="9">
        <v>0.24</v>
      </c>
      <c r="J28" s="9">
        <v>0.08</v>
      </c>
      <c r="K28" s="9">
        <v>0.08</v>
      </c>
      <c r="L28" s="9">
        <v>0</v>
      </c>
      <c r="M28" s="9">
        <v>0</v>
      </c>
      <c r="N28" s="9">
        <v>0.04</v>
      </c>
    </row>
    <row r="29" spans="2:14" ht="10.5" customHeight="1" x14ac:dyDescent="0.15">
      <c r="B29" s="25"/>
      <c r="C29" s="225" t="s">
        <v>6</v>
      </c>
      <c r="D29" s="226"/>
      <c r="E29" s="6" t="s">
        <v>18</v>
      </c>
      <c r="F29" s="5" t="e">
        <f>+#REF!</f>
        <v>#REF!</v>
      </c>
      <c r="G29" s="5" t="e">
        <f>+#REF!</f>
        <v>#REF!</v>
      </c>
      <c r="H29" s="5" t="e">
        <f>+#REF!</f>
        <v>#REF!</v>
      </c>
      <c r="I29" s="5">
        <v>4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</row>
    <row r="30" spans="2:14" ht="10.5" customHeight="1" x14ac:dyDescent="0.15">
      <c r="B30" s="25"/>
      <c r="C30" s="227"/>
      <c r="D30" s="228"/>
      <c r="E30" s="7" t="s">
        <v>19</v>
      </c>
      <c r="F30" s="8"/>
      <c r="G30" s="9" t="e">
        <f t="shared" ref="G30:N30" si="12">+G29/$F$29</f>
        <v>#REF!</v>
      </c>
      <c r="H30" s="9" t="e">
        <f t="shared" si="12"/>
        <v>#REF!</v>
      </c>
      <c r="I30" s="9">
        <v>0.30769230769230771</v>
      </c>
      <c r="J30" s="9">
        <v>7.6923076923076927E-2</v>
      </c>
      <c r="K30" s="9">
        <v>7.6923076923076927E-2</v>
      </c>
      <c r="L30" s="9">
        <v>0</v>
      </c>
      <c r="M30" s="9">
        <v>0</v>
      </c>
      <c r="N30" s="9">
        <v>0</v>
      </c>
    </row>
    <row r="31" spans="2:14" ht="10.5" customHeight="1" x14ac:dyDescent="0.15">
      <c r="B31" s="219" t="s">
        <v>22</v>
      </c>
      <c r="C31" s="220"/>
      <c r="D31" s="221"/>
      <c r="E31" s="33" t="s">
        <v>18</v>
      </c>
      <c r="F31" s="34" t="e">
        <f t="shared" ref="F31:N31" si="13">+F33+F41+F65+F67+F69+F71+F73</f>
        <v>#REF!</v>
      </c>
      <c r="G31" s="34" t="e">
        <f t="shared" si="13"/>
        <v>#REF!</v>
      </c>
      <c r="H31" s="34" t="e">
        <f t="shared" si="13"/>
        <v>#REF!</v>
      </c>
      <c r="I31" s="34">
        <v>23</v>
      </c>
      <c r="J31" s="34">
        <v>5</v>
      </c>
      <c r="K31" s="34">
        <v>3</v>
      </c>
      <c r="L31" s="34">
        <v>10</v>
      </c>
      <c r="M31" s="34">
        <v>7</v>
      </c>
      <c r="N31" s="34">
        <v>8</v>
      </c>
    </row>
    <row r="32" spans="2:14" ht="10.5" customHeight="1" x14ac:dyDescent="0.15">
      <c r="B32" s="222"/>
      <c r="C32" s="223"/>
      <c r="D32" s="224"/>
      <c r="E32" s="35" t="s">
        <v>19</v>
      </c>
      <c r="F32" s="36"/>
      <c r="G32" s="37" t="e">
        <f t="shared" ref="G32:N32" si="14">+G31/$F$31</f>
        <v>#REF!</v>
      </c>
      <c r="H32" s="37" t="e">
        <f t="shared" si="14"/>
        <v>#REF!</v>
      </c>
      <c r="I32" s="37">
        <v>0.15032679738562091</v>
      </c>
      <c r="J32" s="37">
        <v>3.2679738562091505E-2</v>
      </c>
      <c r="K32" s="37">
        <v>1.9607843137254902E-2</v>
      </c>
      <c r="L32" s="37">
        <v>6.535947712418301E-2</v>
      </c>
      <c r="M32" s="37">
        <v>4.5751633986928102E-2</v>
      </c>
      <c r="N32" s="37">
        <v>5.2287581699346407E-2</v>
      </c>
    </row>
    <row r="33" spans="2:14" ht="10.5" customHeight="1" x14ac:dyDescent="0.15">
      <c r="B33" s="25"/>
      <c r="C33" s="230" t="s">
        <v>23</v>
      </c>
      <c r="D33" s="231"/>
      <c r="E33" s="39" t="s">
        <v>18</v>
      </c>
      <c r="F33" s="40" t="e">
        <f>+#REF!</f>
        <v>#REF!</v>
      </c>
      <c r="G33" s="40" t="e">
        <f>+#REF!</f>
        <v>#REF!</v>
      </c>
      <c r="H33" s="40" t="e">
        <f>+#REF!</f>
        <v>#REF!</v>
      </c>
      <c r="I33" s="40">
        <v>5</v>
      </c>
      <c r="J33" s="40">
        <v>0</v>
      </c>
      <c r="K33" s="40">
        <v>0</v>
      </c>
      <c r="L33" s="40">
        <v>0</v>
      </c>
      <c r="M33" s="40">
        <v>1</v>
      </c>
      <c r="N33" s="40">
        <v>0</v>
      </c>
    </row>
    <row r="34" spans="2:14" ht="10.5" customHeight="1" x14ac:dyDescent="0.15">
      <c r="B34" s="25"/>
      <c r="C34" s="232"/>
      <c r="D34" s="233"/>
      <c r="E34" s="41" t="s">
        <v>19</v>
      </c>
      <c r="F34" s="42"/>
      <c r="G34" s="43" t="e">
        <f t="shared" ref="G34:N34" si="15">+G33/$F$33</f>
        <v>#REF!</v>
      </c>
      <c r="H34" s="43" t="e">
        <f t="shared" si="15"/>
        <v>#REF!</v>
      </c>
      <c r="I34" s="43">
        <v>0.21739130434782608</v>
      </c>
      <c r="J34" s="43">
        <v>0</v>
      </c>
      <c r="K34" s="43">
        <v>0</v>
      </c>
      <c r="L34" s="43">
        <v>0</v>
      </c>
      <c r="M34" s="43">
        <v>4.3478260869565216E-2</v>
      </c>
      <c r="N34" s="43">
        <v>0</v>
      </c>
    </row>
    <row r="35" spans="2:14" ht="10.5" customHeight="1" x14ac:dyDescent="0.15">
      <c r="B35" s="25"/>
      <c r="C35" s="67"/>
      <c r="D35" s="217" t="s">
        <v>9</v>
      </c>
      <c r="E35" s="6" t="s">
        <v>18</v>
      </c>
      <c r="F35" s="5" t="e">
        <f>+#REF!</f>
        <v>#REF!</v>
      </c>
      <c r="G35" s="5" t="e">
        <f>+#REF!</f>
        <v>#REF!</v>
      </c>
      <c r="H35" s="5" t="e">
        <f>+#REF!</f>
        <v>#REF!</v>
      </c>
      <c r="I35" s="5">
        <v>2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</row>
    <row r="36" spans="2:14" ht="10.5" customHeight="1" x14ac:dyDescent="0.15">
      <c r="B36" s="25"/>
      <c r="C36" s="67"/>
      <c r="D36" s="218"/>
      <c r="E36" s="7" t="s">
        <v>19</v>
      </c>
      <c r="F36" s="8"/>
      <c r="G36" s="9" t="e">
        <f t="shared" ref="G36:N36" si="16">+G35/$F$35</f>
        <v>#REF!</v>
      </c>
      <c r="H36" s="9" t="e">
        <f t="shared" si="16"/>
        <v>#REF!</v>
      </c>
      <c r="I36" s="9">
        <v>0.22222222222222221</v>
      </c>
      <c r="J36" s="9">
        <v>0</v>
      </c>
      <c r="K36" s="9">
        <v>0</v>
      </c>
      <c r="L36" s="9">
        <v>0</v>
      </c>
      <c r="M36" s="9">
        <v>0.1111111111111111</v>
      </c>
      <c r="N36" s="9">
        <v>0</v>
      </c>
    </row>
    <row r="37" spans="2:14" ht="10.5" customHeight="1" x14ac:dyDescent="0.15">
      <c r="B37" s="25"/>
      <c r="C37" s="67"/>
      <c r="D37" s="217" t="s">
        <v>0</v>
      </c>
      <c r="E37" s="6" t="s">
        <v>18</v>
      </c>
      <c r="F37" s="5" t="e">
        <f>+#REF!</f>
        <v>#REF!</v>
      </c>
      <c r="G37" s="5" t="e">
        <f>+#REF!</f>
        <v>#REF!</v>
      </c>
      <c r="H37" s="5" t="e">
        <f>+#REF!</f>
        <v>#REF!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2:14" ht="10.5" customHeight="1" x14ac:dyDescent="0.15">
      <c r="B38" s="25"/>
      <c r="C38" s="67"/>
      <c r="D38" s="218"/>
      <c r="E38" s="7" t="s">
        <v>19</v>
      </c>
      <c r="F38" s="8"/>
      <c r="G38" s="9" t="e">
        <f t="shared" ref="G38:N38" si="17">+G37/$F$37</f>
        <v>#REF!</v>
      </c>
      <c r="H38" s="9" t="e">
        <f t="shared" si="17"/>
        <v>#REF!</v>
      </c>
      <c r="I38" s="9">
        <v>0.25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2:14" ht="10.5" customHeight="1" x14ac:dyDescent="0.15">
      <c r="B39" s="25"/>
      <c r="C39" s="67"/>
      <c r="D39" s="217" t="s">
        <v>1</v>
      </c>
      <c r="E39" s="6" t="s">
        <v>18</v>
      </c>
      <c r="F39" s="5" t="e">
        <f>+#REF!</f>
        <v>#REF!</v>
      </c>
      <c r="G39" s="5" t="e">
        <f>+#REF!</f>
        <v>#REF!</v>
      </c>
      <c r="H39" s="5" t="e">
        <f>+#REF!</f>
        <v>#REF!</v>
      </c>
      <c r="I39" s="5">
        <v>2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2:14" ht="10.5" customHeight="1" x14ac:dyDescent="0.15">
      <c r="B40" s="25"/>
      <c r="C40" s="68"/>
      <c r="D40" s="218"/>
      <c r="E40" s="7" t="s">
        <v>19</v>
      </c>
      <c r="F40" s="8"/>
      <c r="G40" s="9" t="e">
        <f t="shared" ref="G40:N40" si="18">+G39/$F$39</f>
        <v>#REF!</v>
      </c>
      <c r="H40" s="9" t="e">
        <f t="shared" si="18"/>
        <v>#REF!</v>
      </c>
      <c r="I40" s="9">
        <v>0.2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2:14" ht="10.5" customHeight="1" x14ac:dyDescent="0.15">
      <c r="B41" s="25"/>
      <c r="C41" s="230" t="s">
        <v>24</v>
      </c>
      <c r="D41" s="231"/>
      <c r="E41" s="39" t="s">
        <v>18</v>
      </c>
      <c r="F41" s="40" t="e">
        <f>+#REF!</f>
        <v>#REF!</v>
      </c>
      <c r="G41" s="40" t="e">
        <f>+#REF!</f>
        <v>#REF!</v>
      </c>
      <c r="H41" s="40" t="e">
        <f>+#REF!</f>
        <v>#REF!</v>
      </c>
      <c r="I41" s="40">
        <v>7</v>
      </c>
      <c r="J41" s="40">
        <v>1</v>
      </c>
      <c r="K41" s="40">
        <v>1</v>
      </c>
      <c r="L41" s="40">
        <v>4</v>
      </c>
      <c r="M41" s="40">
        <v>1</v>
      </c>
      <c r="N41" s="40">
        <v>2</v>
      </c>
    </row>
    <row r="42" spans="2:14" ht="10.5" customHeight="1" x14ac:dyDescent="0.15">
      <c r="B42" s="25"/>
      <c r="C42" s="232"/>
      <c r="D42" s="233"/>
      <c r="E42" s="41" t="s">
        <v>19</v>
      </c>
      <c r="F42" s="42"/>
      <c r="G42" s="43" t="e">
        <f t="shared" ref="G42:L42" si="19">+G41/$F$41</f>
        <v>#REF!</v>
      </c>
      <c r="H42" s="43" t="e">
        <f t="shared" si="19"/>
        <v>#REF!</v>
      </c>
      <c r="I42" s="43">
        <v>0.16279069767441862</v>
      </c>
      <c r="J42" s="43">
        <v>2.3255813953488372E-2</v>
      </c>
      <c r="K42" s="43">
        <v>2.3255813953488372E-2</v>
      </c>
      <c r="L42" s="43">
        <v>9.3023255813953487E-2</v>
      </c>
      <c r="M42" s="43">
        <v>2.3255813953488372E-2</v>
      </c>
      <c r="N42" s="43">
        <v>4.6511627906976744E-2</v>
      </c>
    </row>
    <row r="43" spans="2:14" ht="10.5" customHeight="1" x14ac:dyDescent="0.15">
      <c r="B43" s="25"/>
      <c r="C43" s="67"/>
      <c r="D43" s="217" t="s">
        <v>14</v>
      </c>
      <c r="E43" s="6" t="s">
        <v>18</v>
      </c>
      <c r="F43" s="5" t="e">
        <f>+#REF!</f>
        <v>#REF!</v>
      </c>
      <c r="G43" s="5" t="e">
        <f>+#REF!</f>
        <v>#REF!</v>
      </c>
      <c r="H43" s="5" t="e">
        <f>+#REF!</f>
        <v>#REF!</v>
      </c>
      <c r="I43" s="5">
        <v>3</v>
      </c>
      <c r="J43" s="5">
        <v>0</v>
      </c>
      <c r="K43" s="5">
        <v>0</v>
      </c>
      <c r="L43" s="5">
        <v>1</v>
      </c>
      <c r="M43" s="5">
        <v>1</v>
      </c>
      <c r="N43" s="5">
        <v>0</v>
      </c>
    </row>
    <row r="44" spans="2:14" ht="10.5" customHeight="1" x14ac:dyDescent="0.15">
      <c r="B44" s="25"/>
      <c r="C44" s="67"/>
      <c r="D44" s="218"/>
      <c r="E44" s="7" t="s">
        <v>19</v>
      </c>
      <c r="F44" s="8"/>
      <c r="G44" s="9" t="e">
        <f t="shared" ref="G44:M44" si="20">+G43/$F$43</f>
        <v>#REF!</v>
      </c>
      <c r="H44" s="9" t="e">
        <f t="shared" si="20"/>
        <v>#REF!</v>
      </c>
      <c r="I44" s="9">
        <v>0.15789473684210525</v>
      </c>
      <c r="J44" s="9">
        <v>0</v>
      </c>
      <c r="K44" s="9">
        <v>0</v>
      </c>
      <c r="L44" s="9">
        <v>5.2631578947368418E-2</v>
      </c>
      <c r="M44" s="9">
        <v>5.2631578947368418E-2</v>
      </c>
      <c r="N44" s="9">
        <v>0</v>
      </c>
    </row>
    <row r="45" spans="2:14" ht="10.5" customHeight="1" x14ac:dyDescent="0.15">
      <c r="B45" s="25"/>
      <c r="C45" s="67"/>
      <c r="D45" s="217" t="s">
        <v>72</v>
      </c>
      <c r="E45" s="6" t="s">
        <v>18</v>
      </c>
      <c r="F45" s="5" t="e">
        <f>+#REF!</f>
        <v>#REF!</v>
      </c>
      <c r="G45" s="5" t="e">
        <f>+#REF!</f>
        <v>#REF!</v>
      </c>
      <c r="H45" s="5" t="e">
        <f>+#REF!</f>
        <v>#REF!</v>
      </c>
      <c r="I45" s="5">
        <v>1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</row>
    <row r="46" spans="2:14" ht="10.5" customHeight="1" x14ac:dyDescent="0.15">
      <c r="B46" s="25"/>
      <c r="C46" s="67"/>
      <c r="D46" s="218"/>
      <c r="E46" s="7" t="s">
        <v>19</v>
      </c>
      <c r="F46" s="8"/>
      <c r="G46" s="9" t="e">
        <f t="shared" ref="G46:N46" si="21">+G45/$F$45</f>
        <v>#REF!</v>
      </c>
      <c r="H46" s="9" t="e">
        <f t="shared" si="21"/>
        <v>#REF!</v>
      </c>
      <c r="I46" s="9">
        <v>0.5</v>
      </c>
      <c r="J46" s="9">
        <v>0</v>
      </c>
      <c r="K46" s="9">
        <v>0</v>
      </c>
      <c r="L46" s="9">
        <v>0.5</v>
      </c>
      <c r="M46" s="9">
        <v>0</v>
      </c>
      <c r="N46" s="9">
        <v>0</v>
      </c>
    </row>
    <row r="47" spans="2:14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 t="e">
        <f>+#REF!</f>
        <v>#REF!</v>
      </c>
      <c r="G47" s="5" t="e">
        <f>+#REF!</f>
        <v>#REF!</v>
      </c>
      <c r="H47" s="5" t="e">
        <f>+#REF!</f>
        <v>#REF!</v>
      </c>
      <c r="I47" s="5">
        <v>1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</row>
    <row r="48" spans="2:14" ht="10.5" customHeight="1" x14ac:dyDescent="0.15">
      <c r="B48" s="25"/>
      <c r="C48" s="213"/>
      <c r="D48" s="218"/>
      <c r="E48" s="7" t="s">
        <v>19</v>
      </c>
      <c r="F48" s="8"/>
      <c r="G48" s="9" t="e">
        <f t="shared" ref="G48:N48" si="22">+G47/$F$47</f>
        <v>#REF!</v>
      </c>
      <c r="H48" s="9" t="e">
        <f t="shared" si="22"/>
        <v>#REF!</v>
      </c>
      <c r="I48" s="9">
        <v>0.2</v>
      </c>
      <c r="J48" s="9">
        <v>0</v>
      </c>
      <c r="K48" s="9">
        <v>0</v>
      </c>
      <c r="L48" s="9">
        <v>0</v>
      </c>
      <c r="M48" s="9">
        <v>0.2</v>
      </c>
      <c r="N48" s="9">
        <v>0</v>
      </c>
    </row>
    <row r="49" spans="2:14" ht="10.5" customHeight="1" x14ac:dyDescent="0.15">
      <c r="B49" s="25"/>
      <c r="C49" s="213" t="s">
        <v>56</v>
      </c>
      <c r="D49" s="217" t="s">
        <v>69</v>
      </c>
      <c r="E49" s="6" t="s">
        <v>18</v>
      </c>
      <c r="F49" s="5" t="e">
        <f>+#REF!</f>
        <v>#REF!</v>
      </c>
      <c r="G49" s="5" t="e">
        <f>+#REF!</f>
        <v>#REF!</v>
      </c>
      <c r="H49" s="5" t="e">
        <f>+#REF!</f>
        <v>#REF!</v>
      </c>
      <c r="I49" s="5">
        <v>1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2:14" ht="10.5" customHeight="1" x14ac:dyDescent="0.15">
      <c r="B50" s="25"/>
      <c r="C50" s="213"/>
      <c r="D50" s="218"/>
      <c r="E50" s="7" t="s">
        <v>19</v>
      </c>
      <c r="F50" s="8"/>
      <c r="G50" s="9" t="e">
        <f t="shared" ref="G50:N50" si="23">+G49/$F$49</f>
        <v>#REF!</v>
      </c>
      <c r="H50" s="9" t="e">
        <f t="shared" si="23"/>
        <v>#REF!</v>
      </c>
      <c r="I50" s="9">
        <v>0.2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2:14" ht="10.5" customHeight="1" x14ac:dyDescent="0.15">
      <c r="B51" s="25"/>
      <c r="C51" s="67"/>
      <c r="D51" s="217" t="s">
        <v>12</v>
      </c>
      <c r="E51" s="6" t="s">
        <v>18</v>
      </c>
      <c r="F51" s="5" t="e">
        <f>+#REF!</f>
        <v>#REF!</v>
      </c>
      <c r="G51" s="5" t="e">
        <f>+#REF!</f>
        <v>#REF!</v>
      </c>
      <c r="H51" s="5" t="e">
        <f>+#REF!</f>
        <v>#REF!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2:14" ht="10.5" customHeight="1" x14ac:dyDescent="0.15">
      <c r="B52" s="25"/>
      <c r="C52" s="67"/>
      <c r="D52" s="218"/>
      <c r="E52" s="7" t="s">
        <v>19</v>
      </c>
      <c r="F52" s="8"/>
      <c r="G52" s="9" t="e">
        <f t="shared" ref="G52:N52" si="24">+G51/$F$51</f>
        <v>#REF!</v>
      </c>
      <c r="H52" s="9" t="e">
        <f t="shared" si="24"/>
        <v>#REF!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2:14" ht="10.5" customHeight="1" x14ac:dyDescent="0.15">
      <c r="B53" s="25"/>
      <c r="C53" s="67"/>
      <c r="D53" s="217" t="s">
        <v>11</v>
      </c>
      <c r="E53" s="6" t="s">
        <v>18</v>
      </c>
      <c r="F53" s="5" t="e">
        <f>+#REF!</f>
        <v>#REF!</v>
      </c>
      <c r="G53" s="5" t="e">
        <f>+#REF!</f>
        <v>#REF!</v>
      </c>
      <c r="H53" s="5" t="e">
        <f>+#REF!</f>
        <v>#REF!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2:14" ht="10.5" customHeight="1" x14ac:dyDescent="0.15">
      <c r="B54" s="25"/>
      <c r="C54" s="67"/>
      <c r="D54" s="218"/>
      <c r="E54" s="7" t="s">
        <v>19</v>
      </c>
      <c r="F54" s="8"/>
      <c r="G54" s="9" t="e">
        <f t="shared" ref="G54:N54" si="25">+G53/$F$53</f>
        <v>#REF!</v>
      </c>
      <c r="H54" s="9" t="e">
        <f t="shared" si="25"/>
        <v>#REF!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2:14" ht="10.5" customHeight="1" x14ac:dyDescent="0.15">
      <c r="B55" s="25"/>
      <c r="C55" s="73"/>
      <c r="D55" s="217" t="s">
        <v>15</v>
      </c>
      <c r="E55" s="6" t="s">
        <v>18</v>
      </c>
      <c r="F55" s="5" t="e">
        <f>+#REF!</f>
        <v>#REF!</v>
      </c>
      <c r="G55" s="5" t="e">
        <f>+#REF!</f>
        <v>#REF!</v>
      </c>
      <c r="H55" s="5" t="e">
        <f>+#REF!</f>
        <v>#REF!</v>
      </c>
      <c r="I55" s="5">
        <v>4</v>
      </c>
      <c r="J55" s="5">
        <v>1</v>
      </c>
      <c r="K55" s="5">
        <v>1</v>
      </c>
      <c r="L55" s="5">
        <v>3</v>
      </c>
      <c r="M55" s="5">
        <v>0</v>
      </c>
      <c r="N55" s="5">
        <v>2</v>
      </c>
    </row>
    <row r="56" spans="2:14" ht="10.5" customHeight="1" x14ac:dyDescent="0.15">
      <c r="B56" s="25"/>
      <c r="C56" s="67"/>
      <c r="D56" s="218"/>
      <c r="E56" s="7" t="s">
        <v>19</v>
      </c>
      <c r="F56" s="8"/>
      <c r="G56" s="9" t="e">
        <f t="shared" ref="G56:N56" si="26">+G55/$F$55</f>
        <v>#REF!</v>
      </c>
      <c r="H56" s="9" t="e">
        <f t="shared" si="26"/>
        <v>#REF!</v>
      </c>
      <c r="I56" s="9">
        <v>0.16666666666666666</v>
      </c>
      <c r="J56" s="9">
        <v>4.1666666666666664E-2</v>
      </c>
      <c r="K56" s="9">
        <v>4.1666666666666664E-2</v>
      </c>
      <c r="L56" s="9">
        <v>0.125</v>
      </c>
      <c r="M56" s="9">
        <v>0</v>
      </c>
      <c r="N56" s="9">
        <v>8.3333333333333329E-2</v>
      </c>
    </row>
    <row r="57" spans="2:14" ht="10.5" customHeight="1" x14ac:dyDescent="0.15">
      <c r="B57" s="25"/>
      <c r="C57" s="67"/>
      <c r="D57" s="217" t="s">
        <v>72</v>
      </c>
      <c r="E57" s="6" t="s">
        <v>18</v>
      </c>
      <c r="F57" s="5" t="e">
        <f>+#REF!</f>
        <v>#REF!</v>
      </c>
      <c r="G57" s="5" t="e">
        <f>+#REF!</f>
        <v>#REF!</v>
      </c>
      <c r="H57" s="5" t="e">
        <f>+#REF!</f>
        <v>#REF!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2:14" ht="10.5" customHeight="1" x14ac:dyDescent="0.15">
      <c r="B58" s="25"/>
      <c r="C58" s="67"/>
      <c r="D58" s="218"/>
      <c r="E58" s="7" t="s">
        <v>19</v>
      </c>
      <c r="F58" s="8"/>
      <c r="G58" s="9" t="e">
        <f t="shared" ref="G58:N58" si="27">+G57/$F$57</f>
        <v>#REF!</v>
      </c>
      <c r="H58" s="9" t="e">
        <f t="shared" si="27"/>
        <v>#REF!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2:14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 t="e">
        <f>+#REF!</f>
        <v>#REF!</v>
      </c>
      <c r="G59" s="5" t="e">
        <f>+#REF!</f>
        <v>#REF!</v>
      </c>
      <c r="H59" s="5" t="e">
        <f>+#REF!</f>
        <v>#REF!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1</v>
      </c>
    </row>
    <row r="60" spans="2:14" ht="10.5" customHeight="1" x14ac:dyDescent="0.15">
      <c r="B60" s="25"/>
      <c r="C60" s="213"/>
      <c r="D60" s="218"/>
      <c r="E60" s="7" t="s">
        <v>19</v>
      </c>
      <c r="F60" s="8"/>
      <c r="G60" s="9" t="e">
        <f t="shared" ref="G60:N60" si="28">+G59/$F$59</f>
        <v>#REF!</v>
      </c>
      <c r="H60" s="9" t="e">
        <f t="shared" si="28"/>
        <v>#REF!</v>
      </c>
      <c r="I60" s="9">
        <v>0.2</v>
      </c>
      <c r="J60" s="9">
        <v>0</v>
      </c>
      <c r="K60" s="9">
        <v>0</v>
      </c>
      <c r="L60" s="9">
        <v>0</v>
      </c>
      <c r="M60" s="9">
        <v>0</v>
      </c>
      <c r="N60" s="9">
        <v>0.2</v>
      </c>
    </row>
    <row r="61" spans="2:14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 t="e">
        <f>+#REF!</f>
        <v>#REF!</v>
      </c>
      <c r="G61" s="5" t="e">
        <f>+#REF!</f>
        <v>#REF!</v>
      </c>
      <c r="H61" s="5" t="e">
        <f>+#REF!</f>
        <v>#REF!</v>
      </c>
      <c r="I61" s="5">
        <v>1</v>
      </c>
      <c r="J61" s="5">
        <v>0</v>
      </c>
      <c r="K61" s="5">
        <v>1</v>
      </c>
      <c r="L61" s="5">
        <v>2</v>
      </c>
      <c r="M61" s="5">
        <v>0</v>
      </c>
      <c r="N61" s="5">
        <v>0</v>
      </c>
    </row>
    <row r="62" spans="2:14" ht="10.5" customHeight="1" x14ac:dyDescent="0.15">
      <c r="B62" s="25"/>
      <c r="C62" s="213"/>
      <c r="D62" s="218"/>
      <c r="E62" s="7" t="s">
        <v>19</v>
      </c>
      <c r="F62" s="8"/>
      <c r="G62" s="9" t="e">
        <f t="shared" ref="G62:N62" si="29">+G61/$F$61</f>
        <v>#REF!</v>
      </c>
      <c r="H62" s="9" t="e">
        <f t="shared" si="29"/>
        <v>#REF!</v>
      </c>
      <c r="I62" s="9">
        <v>0.1111111111111111</v>
      </c>
      <c r="J62" s="9">
        <v>0</v>
      </c>
      <c r="K62" s="9">
        <v>0.1111111111111111</v>
      </c>
      <c r="L62" s="9">
        <v>0.22222222222222221</v>
      </c>
      <c r="M62" s="9">
        <v>0</v>
      </c>
      <c r="N62" s="9">
        <v>0</v>
      </c>
    </row>
    <row r="63" spans="2:14" ht="10.5" customHeight="1" x14ac:dyDescent="0.15">
      <c r="B63" s="25"/>
      <c r="C63" s="67"/>
      <c r="D63" s="217" t="s">
        <v>11</v>
      </c>
      <c r="E63" s="6" t="s">
        <v>18</v>
      </c>
      <c r="F63" s="5" t="e">
        <f>+#REF!</f>
        <v>#REF!</v>
      </c>
      <c r="G63" s="5" t="e">
        <f>+#REF!</f>
        <v>#REF!</v>
      </c>
      <c r="H63" s="5" t="e">
        <f>+#REF!</f>
        <v>#REF!</v>
      </c>
      <c r="I63" s="5">
        <v>2</v>
      </c>
      <c r="J63" s="5">
        <v>1</v>
      </c>
      <c r="K63" s="5">
        <v>0</v>
      </c>
      <c r="L63" s="5">
        <v>1</v>
      </c>
      <c r="M63" s="5">
        <v>0</v>
      </c>
      <c r="N63" s="5">
        <v>1</v>
      </c>
    </row>
    <row r="64" spans="2:14" ht="10.5" customHeight="1" x14ac:dyDescent="0.15">
      <c r="B64" s="25"/>
      <c r="C64" s="67"/>
      <c r="D64" s="218"/>
      <c r="E64" s="7" t="s">
        <v>19</v>
      </c>
      <c r="F64" s="8"/>
      <c r="G64" s="9" t="e">
        <f t="shared" ref="G64:N64" si="30">+G63/$F$63</f>
        <v>#REF!</v>
      </c>
      <c r="H64" s="9" t="e">
        <f t="shared" si="30"/>
        <v>#REF!</v>
      </c>
      <c r="I64" s="9">
        <v>0.25</v>
      </c>
      <c r="J64" s="9">
        <v>0.125</v>
      </c>
      <c r="K64" s="9">
        <v>0</v>
      </c>
      <c r="L64" s="9">
        <v>0.125</v>
      </c>
      <c r="M64" s="9">
        <v>0</v>
      </c>
      <c r="N64" s="9">
        <v>0.125</v>
      </c>
    </row>
    <row r="65" spans="2:14" ht="10.5" customHeight="1" x14ac:dyDescent="0.15">
      <c r="B65" s="25"/>
      <c r="C65" s="230" t="s">
        <v>25</v>
      </c>
      <c r="D65" s="231"/>
      <c r="E65" s="39" t="s">
        <v>18</v>
      </c>
      <c r="F65" s="40" t="e">
        <f>+#REF!</f>
        <v>#REF!</v>
      </c>
      <c r="G65" s="40" t="e">
        <f>+#REF!</f>
        <v>#REF!</v>
      </c>
      <c r="H65" s="40" t="e">
        <f>+#REF!</f>
        <v>#REF!</v>
      </c>
      <c r="I65" s="40">
        <v>3</v>
      </c>
      <c r="J65" s="40">
        <v>0</v>
      </c>
      <c r="K65" s="40">
        <v>0</v>
      </c>
      <c r="L65" s="40">
        <v>1</v>
      </c>
      <c r="M65" s="40">
        <v>3</v>
      </c>
      <c r="N65" s="40">
        <v>0</v>
      </c>
    </row>
    <row r="66" spans="2:14" ht="10.5" customHeight="1" x14ac:dyDescent="0.15">
      <c r="B66" s="25"/>
      <c r="C66" s="240"/>
      <c r="D66" s="241"/>
      <c r="E66" s="41" t="s">
        <v>19</v>
      </c>
      <c r="F66" s="42"/>
      <c r="G66" s="43" t="e">
        <f t="shared" ref="G66:N66" si="31">+G65/$F$65</f>
        <v>#REF!</v>
      </c>
      <c r="H66" s="43" t="e">
        <f t="shared" si="31"/>
        <v>#REF!</v>
      </c>
      <c r="I66" s="43">
        <v>0.21428571428571427</v>
      </c>
      <c r="J66" s="43">
        <v>0</v>
      </c>
      <c r="K66" s="43">
        <v>0</v>
      </c>
      <c r="L66" s="43">
        <v>7.1428571428571425E-2</v>
      </c>
      <c r="M66" s="43">
        <v>0.21428571428571427</v>
      </c>
      <c r="N66" s="43">
        <v>0</v>
      </c>
    </row>
    <row r="67" spans="2:14" ht="10.5" customHeight="1" x14ac:dyDescent="0.15">
      <c r="B67" s="25"/>
      <c r="C67" s="230" t="s">
        <v>26</v>
      </c>
      <c r="D67" s="231"/>
      <c r="E67" s="39" t="s">
        <v>18</v>
      </c>
      <c r="F67" s="40" t="e">
        <f>+#REF!</f>
        <v>#REF!</v>
      </c>
      <c r="G67" s="40" t="e">
        <f>+#REF!</f>
        <v>#REF!</v>
      </c>
      <c r="H67" s="40" t="e">
        <f>+#REF!</f>
        <v>#REF!</v>
      </c>
      <c r="I67" s="40">
        <v>2</v>
      </c>
      <c r="J67" s="40">
        <v>1</v>
      </c>
      <c r="K67" s="40">
        <v>0</v>
      </c>
      <c r="L67" s="40">
        <v>0</v>
      </c>
      <c r="M67" s="40">
        <v>0</v>
      </c>
      <c r="N67" s="40">
        <v>1</v>
      </c>
    </row>
    <row r="68" spans="2:14" ht="10.5" customHeight="1" x14ac:dyDescent="0.15">
      <c r="B68" s="25"/>
      <c r="C68" s="240"/>
      <c r="D68" s="241"/>
      <c r="E68" s="41" t="s">
        <v>19</v>
      </c>
      <c r="F68" s="42"/>
      <c r="G68" s="43" t="e">
        <f t="shared" ref="G68:N68" si="32">+G67/$F$67</f>
        <v>#REF!</v>
      </c>
      <c r="H68" s="43" t="e">
        <f t="shared" si="32"/>
        <v>#REF!</v>
      </c>
      <c r="I68" s="43">
        <v>0.22222222222222221</v>
      </c>
      <c r="J68" s="43">
        <v>0.1111111111111111</v>
      </c>
      <c r="K68" s="43">
        <v>0</v>
      </c>
      <c r="L68" s="43">
        <v>0</v>
      </c>
      <c r="M68" s="43">
        <v>0</v>
      </c>
      <c r="N68" s="43">
        <v>0.1111111111111111</v>
      </c>
    </row>
    <row r="69" spans="2:14" ht="10.5" customHeight="1" x14ac:dyDescent="0.15">
      <c r="B69" s="25"/>
      <c r="C69" s="230" t="s">
        <v>63</v>
      </c>
      <c r="D69" s="231"/>
      <c r="E69" s="39" t="s">
        <v>18</v>
      </c>
      <c r="F69" s="40" t="e">
        <f>+#REF!</f>
        <v>#REF!</v>
      </c>
      <c r="G69" s="40" t="e">
        <f>+#REF!</f>
        <v>#REF!</v>
      </c>
      <c r="H69" s="40" t="e">
        <f>+#REF!</f>
        <v>#REF!</v>
      </c>
      <c r="I69" s="40">
        <v>0</v>
      </c>
      <c r="J69" s="40">
        <v>0</v>
      </c>
      <c r="K69" s="40">
        <v>1</v>
      </c>
      <c r="L69" s="40">
        <v>1</v>
      </c>
      <c r="M69" s="40">
        <v>1</v>
      </c>
      <c r="N69" s="40">
        <v>1</v>
      </c>
    </row>
    <row r="70" spans="2:14" ht="10.5" customHeight="1" x14ac:dyDescent="0.15">
      <c r="B70" s="25"/>
      <c r="C70" s="240"/>
      <c r="D70" s="241"/>
      <c r="E70" s="41" t="s">
        <v>19</v>
      </c>
      <c r="F70" s="42"/>
      <c r="G70" s="43" t="e">
        <f t="shared" ref="G70:M70" si="33">+G69/$F$69</f>
        <v>#REF!</v>
      </c>
      <c r="H70" s="43" t="e">
        <f t="shared" si="33"/>
        <v>#REF!</v>
      </c>
      <c r="I70" s="43">
        <v>0</v>
      </c>
      <c r="J70" s="43">
        <v>0</v>
      </c>
      <c r="K70" s="43">
        <v>0.05</v>
      </c>
      <c r="L70" s="43">
        <v>0.05</v>
      </c>
      <c r="M70" s="43">
        <v>0.05</v>
      </c>
      <c r="N70" s="43">
        <v>0.05</v>
      </c>
    </row>
    <row r="71" spans="2:14" ht="10.5" customHeight="1" x14ac:dyDescent="0.15">
      <c r="B71" s="25"/>
      <c r="C71" s="230" t="s">
        <v>45</v>
      </c>
      <c r="D71" s="231"/>
      <c r="E71" s="39" t="s">
        <v>18</v>
      </c>
      <c r="F71" s="40" t="e">
        <f>+#REF!</f>
        <v>#REF!</v>
      </c>
      <c r="G71" s="40" t="e">
        <f>+#REF!</f>
        <v>#REF!</v>
      </c>
      <c r="H71" s="40" t="e">
        <f>+#REF!</f>
        <v>#REF!</v>
      </c>
      <c r="I71" s="40">
        <v>1</v>
      </c>
      <c r="J71" s="40">
        <v>0</v>
      </c>
      <c r="K71" s="40">
        <v>0</v>
      </c>
      <c r="L71" s="40">
        <v>1</v>
      </c>
      <c r="M71" s="40">
        <v>1</v>
      </c>
      <c r="N71" s="40">
        <v>1</v>
      </c>
    </row>
    <row r="72" spans="2:14" ht="10.5" customHeight="1" x14ac:dyDescent="0.15">
      <c r="B72" s="25"/>
      <c r="C72" s="240"/>
      <c r="D72" s="241"/>
      <c r="E72" s="41" t="s">
        <v>19</v>
      </c>
      <c r="F72" s="42"/>
      <c r="G72" s="43" t="e">
        <f t="shared" ref="G72:N72" si="34">+G71/$F$71</f>
        <v>#REF!</v>
      </c>
      <c r="H72" s="43" t="e">
        <f t="shared" si="34"/>
        <v>#REF!</v>
      </c>
      <c r="I72" s="43">
        <v>0.1</v>
      </c>
      <c r="J72" s="43">
        <v>0</v>
      </c>
      <c r="K72" s="43">
        <v>0</v>
      </c>
      <c r="L72" s="43">
        <v>0.1</v>
      </c>
      <c r="M72" s="43">
        <v>0.1</v>
      </c>
      <c r="N72" s="43">
        <v>0.1</v>
      </c>
    </row>
    <row r="73" spans="2:14" ht="10.5" customHeight="1" x14ac:dyDescent="0.15">
      <c r="B73" s="25"/>
      <c r="C73" s="230" t="s">
        <v>27</v>
      </c>
      <c r="D73" s="231"/>
      <c r="E73" s="39" t="s">
        <v>18</v>
      </c>
      <c r="F73" s="40" t="e">
        <f>+#REF!</f>
        <v>#REF!</v>
      </c>
      <c r="G73" s="40" t="e">
        <f>+#REF!</f>
        <v>#REF!</v>
      </c>
      <c r="H73" s="40" t="e">
        <f>+#REF!</f>
        <v>#REF!</v>
      </c>
      <c r="I73" s="40">
        <v>5</v>
      </c>
      <c r="J73" s="40">
        <v>3</v>
      </c>
      <c r="K73" s="40">
        <v>1</v>
      </c>
      <c r="L73" s="40">
        <v>3</v>
      </c>
      <c r="M73" s="40">
        <v>0</v>
      </c>
      <c r="N73" s="40">
        <v>3</v>
      </c>
    </row>
    <row r="74" spans="2:14" ht="10.5" customHeight="1" x14ac:dyDescent="0.15">
      <c r="B74" s="25"/>
      <c r="C74" s="232"/>
      <c r="D74" s="233"/>
      <c r="E74" s="41" t="s">
        <v>19</v>
      </c>
      <c r="F74" s="42"/>
      <c r="G74" s="43" t="e">
        <f t="shared" ref="G74:N74" si="35">+G73/$F$73</f>
        <v>#REF!</v>
      </c>
      <c r="H74" s="43" t="e">
        <f t="shared" si="35"/>
        <v>#REF!</v>
      </c>
      <c r="I74" s="43">
        <v>0.14705882352941177</v>
      </c>
      <c r="J74" s="43">
        <v>8.8235294117647065E-2</v>
      </c>
      <c r="K74" s="43">
        <v>2.9411764705882353E-2</v>
      </c>
      <c r="L74" s="43">
        <v>8.8235294117647065E-2</v>
      </c>
      <c r="M74" s="43">
        <v>0</v>
      </c>
      <c r="N74" s="43">
        <v>8.8235294117647065E-2</v>
      </c>
    </row>
    <row r="75" spans="2:14" ht="10.5" customHeight="1" x14ac:dyDescent="0.15">
      <c r="B75" s="25"/>
      <c r="C75" s="69"/>
      <c r="D75" s="217" t="s">
        <v>13</v>
      </c>
      <c r="E75" s="6" t="s">
        <v>18</v>
      </c>
      <c r="F75" s="5" t="e">
        <f>+#REF!</f>
        <v>#REF!</v>
      </c>
      <c r="G75" s="5" t="e">
        <f>+#REF!</f>
        <v>#REF!</v>
      </c>
      <c r="H75" s="5" t="e">
        <f>+#REF!</f>
        <v>#REF!</v>
      </c>
      <c r="I75" s="5">
        <v>3</v>
      </c>
      <c r="J75" s="5">
        <v>2</v>
      </c>
      <c r="K75" s="5">
        <v>1</v>
      </c>
      <c r="L75" s="5">
        <v>1</v>
      </c>
      <c r="M75" s="5">
        <v>0</v>
      </c>
      <c r="N75" s="5">
        <v>0</v>
      </c>
    </row>
    <row r="76" spans="2:14" ht="10.5" customHeight="1" x14ac:dyDescent="0.15">
      <c r="B76" s="25"/>
      <c r="C76" s="69"/>
      <c r="D76" s="218"/>
      <c r="E76" s="7" t="s">
        <v>19</v>
      </c>
      <c r="F76" s="8"/>
      <c r="G76" s="9" t="e">
        <f t="shared" ref="G76:N76" si="36">+G75/$F$75</f>
        <v>#REF!</v>
      </c>
      <c r="H76" s="9" t="e">
        <f t="shared" si="36"/>
        <v>#REF!</v>
      </c>
      <c r="I76" s="9">
        <v>0.23076923076923078</v>
      </c>
      <c r="J76" s="9">
        <v>0.15384615384615385</v>
      </c>
      <c r="K76" s="9">
        <v>7.6923076923076927E-2</v>
      </c>
      <c r="L76" s="9">
        <v>7.6923076923076927E-2</v>
      </c>
      <c r="M76" s="9">
        <v>0</v>
      </c>
      <c r="N76" s="9">
        <v>0</v>
      </c>
    </row>
    <row r="77" spans="2:14" ht="10.5" customHeight="1" x14ac:dyDescent="0.15">
      <c r="B77" s="25"/>
      <c r="C77" s="69"/>
      <c r="D77" s="217" t="s">
        <v>64</v>
      </c>
      <c r="E77" s="6" t="s">
        <v>18</v>
      </c>
      <c r="F77" s="5" t="e">
        <f>+#REF!</f>
        <v>#REF!</v>
      </c>
      <c r="G77" s="5" t="e">
        <f>+#REF!</f>
        <v>#REF!</v>
      </c>
      <c r="H77" s="5" t="e">
        <f>+#REF!</f>
        <v>#REF!</v>
      </c>
      <c r="I77" s="5">
        <v>2</v>
      </c>
      <c r="J77" s="5">
        <v>1</v>
      </c>
      <c r="K77" s="5">
        <v>0</v>
      </c>
      <c r="L77" s="5">
        <v>1</v>
      </c>
      <c r="M77" s="5">
        <v>0</v>
      </c>
      <c r="N77" s="5">
        <v>1</v>
      </c>
    </row>
    <row r="78" spans="2:14" ht="10.5" customHeight="1" x14ac:dyDescent="0.15">
      <c r="B78" s="25"/>
      <c r="C78" s="69"/>
      <c r="D78" s="218"/>
      <c r="E78" s="7" t="s">
        <v>19</v>
      </c>
      <c r="F78" s="8"/>
      <c r="G78" s="9" t="e">
        <f t="shared" ref="G78:N78" si="37">+G77/$F$77</f>
        <v>#REF!</v>
      </c>
      <c r="H78" s="9" t="e">
        <f t="shared" si="37"/>
        <v>#REF!</v>
      </c>
      <c r="I78" s="9">
        <v>0.18181818181818182</v>
      </c>
      <c r="J78" s="9">
        <v>9.0909090909090912E-2</v>
      </c>
      <c r="K78" s="9">
        <v>0</v>
      </c>
      <c r="L78" s="9">
        <v>9.0909090909090912E-2</v>
      </c>
      <c r="M78" s="9">
        <v>0</v>
      </c>
      <c r="N78" s="9">
        <v>9.0909090909090912E-2</v>
      </c>
    </row>
    <row r="79" spans="2:14" ht="10.5" customHeight="1" x14ac:dyDescent="0.15">
      <c r="B79" s="25"/>
      <c r="C79" s="69"/>
      <c r="D79" s="217" t="s">
        <v>67</v>
      </c>
      <c r="E79" s="6" t="s">
        <v>18</v>
      </c>
      <c r="F79" s="5" t="e">
        <f>+#REF!</f>
        <v>#REF!</v>
      </c>
      <c r="G79" s="5" t="e">
        <f>+#REF!</f>
        <v>#REF!</v>
      </c>
      <c r="H79" s="5" t="e">
        <f>+#REF!</f>
        <v>#REF!</v>
      </c>
      <c r="I79" s="5">
        <v>0</v>
      </c>
      <c r="J79" s="5">
        <v>0</v>
      </c>
      <c r="K79" s="5">
        <v>0</v>
      </c>
      <c r="L79" s="5">
        <v>1</v>
      </c>
      <c r="M79" s="5">
        <v>0</v>
      </c>
      <c r="N79" s="5">
        <v>2</v>
      </c>
    </row>
    <row r="80" spans="2:14" ht="10.5" customHeight="1" x14ac:dyDescent="0.15">
      <c r="B80" s="25"/>
      <c r="C80" s="69"/>
      <c r="D80" s="218"/>
      <c r="E80" s="7" t="s">
        <v>19</v>
      </c>
      <c r="F80" s="8"/>
      <c r="G80" s="9" t="e">
        <f t="shared" ref="G80:N80" si="38">+G79/$F$79</f>
        <v>#REF!</v>
      </c>
      <c r="H80" s="9" t="e">
        <f t="shared" si="38"/>
        <v>#REF!</v>
      </c>
      <c r="I80" s="9">
        <v>0</v>
      </c>
      <c r="J80" s="9">
        <v>0</v>
      </c>
      <c r="K80" s="9">
        <v>0</v>
      </c>
      <c r="L80" s="9">
        <v>0.1111111111111111</v>
      </c>
      <c r="M80" s="9">
        <v>0</v>
      </c>
      <c r="N80" s="9">
        <v>0.22222222222222221</v>
      </c>
    </row>
    <row r="81" spans="1:14" ht="10.5" customHeight="1" x14ac:dyDescent="0.15">
      <c r="B81" s="25"/>
      <c r="C81" s="69"/>
      <c r="D81" s="217" t="s">
        <v>43</v>
      </c>
      <c r="E81" s="6" t="s">
        <v>18</v>
      </c>
      <c r="F81" s="5" t="e">
        <f>+#REF!</f>
        <v>#REF!</v>
      </c>
      <c r="G81" s="5" t="e">
        <f>+#REF!</f>
        <v>#REF!</v>
      </c>
      <c r="H81" s="5" t="e">
        <f>+#REF!</f>
        <v>#REF!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ht="10.5" customHeight="1" x14ac:dyDescent="0.15">
      <c r="B82" s="26"/>
      <c r="C82" s="68"/>
      <c r="D82" s="218"/>
      <c r="E82" s="7" t="s">
        <v>19</v>
      </c>
      <c r="F82" s="8"/>
      <c r="G82" s="9" t="e">
        <f t="shared" ref="G82:N82" si="39">+G81/$F$81</f>
        <v>#REF!</v>
      </c>
      <c r="H82" s="9" t="e">
        <f t="shared" si="39"/>
        <v>#REF!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</row>
    <row r="83" spans="1:14" ht="10.5" customHeight="1" x14ac:dyDescent="0.15">
      <c r="A83" s="70"/>
      <c r="B83" s="149" t="s">
        <v>209</v>
      </c>
      <c r="C83" s="89"/>
      <c r="D83" s="89"/>
      <c r="E83" s="70"/>
    </row>
    <row r="84" spans="1:14" x14ac:dyDescent="0.15">
      <c r="B84" s="2" t="s">
        <v>38</v>
      </c>
    </row>
  </sheetData>
  <autoFilter ref="A2:N83">
    <filterColumn colId="1" showButton="0"/>
    <filterColumn colId="2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5" firstPageNumber="20" orientation="portrait" useFirstPageNumber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85"/>
  <sheetViews>
    <sheetView view="pageBreakPreview" topLeftCell="B1" zoomScaleNormal="100" zoomScaleSheetLayoutView="100" workbookViewId="0">
      <pane xSplit="3" ySplit="2" topLeftCell="E3" activePane="bottomRight" state="frozen"/>
      <selection pane="topRight"/>
      <selection pane="bottomLeft"/>
      <selection pane="bottomRight" activeCell="B85" sqref="B85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72" customWidth="1"/>
    <col min="4" max="4" width="22.625" style="72" bestFit="1" customWidth="1"/>
    <col min="5" max="5" width="6.125" style="2" customWidth="1"/>
    <col min="6" max="16384" width="9" style="2"/>
  </cols>
  <sheetData>
    <row r="1" spans="1:12" ht="17.25" x14ac:dyDescent="0.2">
      <c r="A1" s="103"/>
      <c r="B1" s="17" t="s">
        <v>149</v>
      </c>
    </row>
    <row r="2" spans="1:12" ht="33.75" customHeight="1" x14ac:dyDescent="0.15">
      <c r="B2" s="264"/>
      <c r="C2" s="209"/>
      <c r="D2" s="265"/>
      <c r="E2" s="3"/>
      <c r="F2" s="20" t="s">
        <v>46</v>
      </c>
      <c r="G2" s="20" t="s">
        <v>83</v>
      </c>
      <c r="H2" s="94" t="s">
        <v>92</v>
      </c>
      <c r="I2" s="21" t="s">
        <v>51</v>
      </c>
      <c r="J2" s="20" t="s">
        <v>33</v>
      </c>
      <c r="K2" s="20" t="s">
        <v>34</v>
      </c>
      <c r="L2" s="20" t="s">
        <v>11</v>
      </c>
    </row>
    <row r="3" spans="1:12" ht="10.5" customHeight="1" x14ac:dyDescent="0.15">
      <c r="B3" s="234" t="s">
        <v>20</v>
      </c>
      <c r="C3" s="235"/>
      <c r="D3" s="236"/>
      <c r="E3" s="27" t="s">
        <v>18</v>
      </c>
      <c r="F3" s="28">
        <v>256</v>
      </c>
      <c r="G3" s="28">
        <v>9</v>
      </c>
      <c r="H3" s="28">
        <v>64</v>
      </c>
      <c r="I3" s="28">
        <v>131</v>
      </c>
      <c r="J3" s="28">
        <v>51</v>
      </c>
      <c r="K3" s="28">
        <v>49</v>
      </c>
      <c r="L3" s="28">
        <v>11</v>
      </c>
    </row>
    <row r="4" spans="1:12" ht="10.5" customHeight="1" x14ac:dyDescent="0.15">
      <c r="B4" s="237"/>
      <c r="C4" s="238"/>
      <c r="D4" s="239"/>
      <c r="E4" s="29" t="s">
        <v>19</v>
      </c>
      <c r="F4" s="30"/>
      <c r="G4" s="31">
        <v>3.515625E-2</v>
      </c>
      <c r="H4" s="31">
        <v>0.25</v>
      </c>
      <c r="I4" s="31">
        <v>0.51171875</v>
      </c>
      <c r="J4" s="31">
        <v>0.19921875</v>
      </c>
      <c r="K4" s="31">
        <v>0.19140625</v>
      </c>
      <c r="L4" s="31">
        <v>4.296875E-2</v>
      </c>
    </row>
    <row r="5" spans="1:12" ht="10.5" customHeight="1" x14ac:dyDescent="0.15">
      <c r="B5" s="219" t="s">
        <v>21</v>
      </c>
      <c r="C5" s="220"/>
      <c r="D5" s="221"/>
      <c r="E5" s="33" t="s">
        <v>18</v>
      </c>
      <c r="F5" s="34">
        <v>148</v>
      </c>
      <c r="G5" s="34">
        <v>1</v>
      </c>
      <c r="H5" s="34">
        <v>33</v>
      </c>
      <c r="I5" s="34">
        <v>106</v>
      </c>
      <c r="J5" s="34">
        <v>25</v>
      </c>
      <c r="K5" s="34">
        <v>7</v>
      </c>
      <c r="L5" s="34">
        <v>7</v>
      </c>
    </row>
    <row r="6" spans="1:12" ht="10.5" customHeight="1" x14ac:dyDescent="0.15">
      <c r="B6" s="222"/>
      <c r="C6" s="223"/>
      <c r="D6" s="224"/>
      <c r="E6" s="35" t="s">
        <v>19</v>
      </c>
      <c r="F6" s="36"/>
      <c r="G6" s="37">
        <v>6.7567567567567571E-3</v>
      </c>
      <c r="H6" s="37">
        <v>0.22297297297297297</v>
      </c>
      <c r="I6" s="37">
        <v>0.71621621621621623</v>
      </c>
      <c r="J6" s="37">
        <v>0.16891891891891891</v>
      </c>
      <c r="K6" s="37">
        <v>4.72972972972973E-2</v>
      </c>
      <c r="L6" s="37">
        <v>4.72972972972973E-2</v>
      </c>
    </row>
    <row r="7" spans="1:12" ht="10.5" customHeight="1" x14ac:dyDescent="0.15">
      <c r="B7" s="25"/>
      <c r="C7" s="225" t="s">
        <v>90</v>
      </c>
      <c r="D7" s="226"/>
      <c r="E7" s="6" t="s">
        <v>18</v>
      </c>
      <c r="F7" s="5">
        <v>25</v>
      </c>
      <c r="G7" s="5">
        <v>0</v>
      </c>
      <c r="H7" s="5">
        <v>9</v>
      </c>
      <c r="I7" s="5">
        <v>20</v>
      </c>
      <c r="J7" s="5">
        <v>4</v>
      </c>
      <c r="K7" s="5">
        <v>2</v>
      </c>
      <c r="L7" s="5">
        <v>0</v>
      </c>
    </row>
    <row r="8" spans="1:12" ht="10.5" customHeight="1" x14ac:dyDescent="0.15">
      <c r="B8" s="25"/>
      <c r="C8" s="227"/>
      <c r="D8" s="228"/>
      <c r="E8" s="7" t="s">
        <v>19</v>
      </c>
      <c r="F8" s="8"/>
      <c r="G8" s="9">
        <v>0</v>
      </c>
      <c r="H8" s="9">
        <v>0.36</v>
      </c>
      <c r="I8" s="9">
        <v>0.8</v>
      </c>
      <c r="J8" s="9">
        <v>0.16</v>
      </c>
      <c r="K8" s="9">
        <v>0.08</v>
      </c>
      <c r="L8" s="9">
        <v>0</v>
      </c>
    </row>
    <row r="9" spans="1:12" ht="10.5" customHeight="1" x14ac:dyDescent="0.15">
      <c r="B9" s="25"/>
      <c r="C9" s="225" t="s">
        <v>66</v>
      </c>
      <c r="D9" s="226"/>
      <c r="E9" s="6" t="s">
        <v>18</v>
      </c>
      <c r="F9" s="5">
        <v>6</v>
      </c>
      <c r="G9" s="5">
        <v>0</v>
      </c>
      <c r="H9" s="5">
        <v>2</v>
      </c>
      <c r="I9" s="5">
        <v>2</v>
      </c>
      <c r="J9" s="5">
        <v>0</v>
      </c>
      <c r="K9" s="5">
        <v>0</v>
      </c>
      <c r="L9" s="5">
        <v>2</v>
      </c>
    </row>
    <row r="10" spans="1:12" ht="10.5" customHeight="1" x14ac:dyDescent="0.15">
      <c r="B10" s="25"/>
      <c r="C10" s="227"/>
      <c r="D10" s="228"/>
      <c r="E10" s="7" t="s">
        <v>19</v>
      </c>
      <c r="F10" s="8"/>
      <c r="G10" s="9">
        <v>0</v>
      </c>
      <c r="H10" s="9">
        <v>0.33333333333333331</v>
      </c>
      <c r="I10" s="9">
        <v>0.33333333333333331</v>
      </c>
      <c r="J10" s="9">
        <v>0</v>
      </c>
      <c r="K10" s="9">
        <v>0</v>
      </c>
      <c r="L10" s="9">
        <v>0.33333333333333331</v>
      </c>
    </row>
    <row r="11" spans="1:12" ht="10.5" customHeight="1" x14ac:dyDescent="0.15">
      <c r="B11" s="25"/>
      <c r="C11" s="225" t="s">
        <v>2</v>
      </c>
      <c r="D11" s="226"/>
      <c r="E11" s="6" t="s">
        <v>18</v>
      </c>
      <c r="F11" s="5">
        <v>2</v>
      </c>
      <c r="G11" s="5">
        <v>0</v>
      </c>
      <c r="H11" s="5">
        <v>0</v>
      </c>
      <c r="I11" s="5">
        <v>2</v>
      </c>
      <c r="J11" s="5">
        <v>0</v>
      </c>
      <c r="K11" s="5">
        <v>0</v>
      </c>
      <c r="L11" s="5">
        <v>0</v>
      </c>
    </row>
    <row r="12" spans="1:12" ht="10.5" customHeight="1" x14ac:dyDescent="0.15">
      <c r="B12" s="25"/>
      <c r="C12" s="227"/>
      <c r="D12" s="228"/>
      <c r="E12" s="7" t="s">
        <v>19</v>
      </c>
      <c r="F12" s="8"/>
      <c r="G12" s="9">
        <v>0</v>
      </c>
      <c r="H12" s="9">
        <v>0</v>
      </c>
      <c r="I12" s="9">
        <v>1</v>
      </c>
      <c r="J12" s="9">
        <v>0</v>
      </c>
      <c r="K12" s="9">
        <v>0</v>
      </c>
      <c r="L12" s="9">
        <v>0</v>
      </c>
    </row>
    <row r="13" spans="1:12" ht="10.5" customHeight="1" x14ac:dyDescent="0.15">
      <c r="B13" s="25"/>
      <c r="C13" s="225" t="s">
        <v>3</v>
      </c>
      <c r="D13" s="226"/>
      <c r="E13" s="6" t="s">
        <v>18</v>
      </c>
      <c r="F13" s="5">
        <v>5</v>
      </c>
      <c r="G13" s="5">
        <v>0</v>
      </c>
      <c r="H13" s="5">
        <v>3</v>
      </c>
      <c r="I13" s="5">
        <v>3</v>
      </c>
      <c r="J13" s="5">
        <v>0</v>
      </c>
      <c r="K13" s="5">
        <v>0</v>
      </c>
      <c r="L13" s="5">
        <v>0</v>
      </c>
    </row>
    <row r="14" spans="1:12" ht="10.5" customHeight="1" x14ac:dyDescent="0.15">
      <c r="B14" s="25"/>
      <c r="C14" s="227"/>
      <c r="D14" s="228"/>
      <c r="E14" s="7" t="s">
        <v>19</v>
      </c>
      <c r="F14" s="8"/>
      <c r="G14" s="9">
        <v>0</v>
      </c>
      <c r="H14" s="9">
        <v>0.6</v>
      </c>
      <c r="I14" s="9">
        <v>0.6</v>
      </c>
      <c r="J14" s="9">
        <v>0</v>
      </c>
      <c r="K14" s="9">
        <v>0</v>
      </c>
      <c r="L14" s="9">
        <v>0</v>
      </c>
    </row>
    <row r="15" spans="1:12" ht="10.5" customHeight="1" x14ac:dyDescent="0.15">
      <c r="B15" s="25"/>
      <c r="C15" s="225" t="s">
        <v>58</v>
      </c>
      <c r="D15" s="226"/>
      <c r="E15" s="6" t="s">
        <v>18</v>
      </c>
      <c r="F15" s="5">
        <v>3</v>
      </c>
      <c r="G15" s="5">
        <v>0</v>
      </c>
      <c r="H15" s="5">
        <v>0</v>
      </c>
      <c r="I15" s="5">
        <v>3</v>
      </c>
      <c r="J15" s="5">
        <v>0</v>
      </c>
      <c r="K15" s="5">
        <v>0</v>
      </c>
      <c r="L15" s="5">
        <v>0</v>
      </c>
    </row>
    <row r="16" spans="1:12" ht="10.5" customHeight="1" x14ac:dyDescent="0.15">
      <c r="B16" s="25"/>
      <c r="C16" s="227"/>
      <c r="D16" s="228"/>
      <c r="E16" s="7" t="s">
        <v>19</v>
      </c>
      <c r="F16" s="8"/>
      <c r="G16" s="9">
        <v>0</v>
      </c>
      <c r="H16" s="9">
        <v>0</v>
      </c>
      <c r="I16" s="9">
        <v>1</v>
      </c>
      <c r="J16" s="9">
        <v>0</v>
      </c>
      <c r="K16" s="9">
        <v>0</v>
      </c>
      <c r="L16" s="9">
        <v>0</v>
      </c>
    </row>
    <row r="17" spans="2:12" ht="10.5" customHeight="1" x14ac:dyDescent="0.15">
      <c r="B17" s="25"/>
      <c r="C17" s="225" t="s">
        <v>89</v>
      </c>
      <c r="D17" s="226"/>
      <c r="E17" s="6" t="s">
        <v>18</v>
      </c>
      <c r="F17" s="5">
        <v>18</v>
      </c>
      <c r="G17" s="5">
        <v>0</v>
      </c>
      <c r="H17" s="5">
        <v>4</v>
      </c>
      <c r="I17" s="5">
        <v>14</v>
      </c>
      <c r="J17" s="5">
        <v>2</v>
      </c>
      <c r="K17" s="5">
        <v>2</v>
      </c>
      <c r="L17" s="5">
        <v>0</v>
      </c>
    </row>
    <row r="18" spans="2:12" ht="10.5" customHeight="1" x14ac:dyDescent="0.15">
      <c r="B18" s="25"/>
      <c r="C18" s="227"/>
      <c r="D18" s="228"/>
      <c r="E18" s="7" t="s">
        <v>19</v>
      </c>
      <c r="F18" s="8"/>
      <c r="G18" s="9">
        <v>0</v>
      </c>
      <c r="H18" s="9">
        <v>0.22222222222222221</v>
      </c>
      <c r="I18" s="9">
        <v>0.77777777777777779</v>
      </c>
      <c r="J18" s="9">
        <v>0.1111111111111111</v>
      </c>
      <c r="K18" s="9">
        <v>0.1111111111111111</v>
      </c>
      <c r="L18" s="9">
        <v>0</v>
      </c>
    </row>
    <row r="19" spans="2:12" ht="10.5" customHeight="1" x14ac:dyDescent="0.15">
      <c r="B19" s="25"/>
      <c r="C19" s="225" t="s">
        <v>4</v>
      </c>
      <c r="D19" s="226"/>
      <c r="E19" s="6" t="s">
        <v>18</v>
      </c>
      <c r="F19" s="5">
        <v>9</v>
      </c>
      <c r="G19" s="5">
        <v>0</v>
      </c>
      <c r="H19" s="5">
        <v>1</v>
      </c>
      <c r="I19" s="5">
        <v>9</v>
      </c>
      <c r="J19" s="5">
        <v>1</v>
      </c>
      <c r="K19" s="5">
        <v>0</v>
      </c>
      <c r="L19" s="5">
        <v>0</v>
      </c>
    </row>
    <row r="20" spans="2:12" ht="10.5" customHeight="1" x14ac:dyDescent="0.15">
      <c r="B20" s="25"/>
      <c r="C20" s="227"/>
      <c r="D20" s="228"/>
      <c r="E20" s="7" t="s">
        <v>19</v>
      </c>
      <c r="F20" s="8"/>
      <c r="G20" s="9">
        <v>0</v>
      </c>
      <c r="H20" s="9">
        <v>0.1111111111111111</v>
      </c>
      <c r="I20" s="9">
        <v>1</v>
      </c>
      <c r="J20" s="9">
        <v>0.1111111111111111</v>
      </c>
      <c r="K20" s="9">
        <v>0</v>
      </c>
      <c r="L20" s="9">
        <v>0</v>
      </c>
    </row>
    <row r="21" spans="2:12" ht="10.5" customHeight="1" x14ac:dyDescent="0.15">
      <c r="B21" s="25"/>
      <c r="C21" s="225" t="s">
        <v>44</v>
      </c>
      <c r="D21" s="226"/>
      <c r="E21" s="6" t="s">
        <v>18</v>
      </c>
      <c r="F21" s="5">
        <v>24</v>
      </c>
      <c r="G21" s="5">
        <v>1</v>
      </c>
      <c r="H21" s="5">
        <v>6</v>
      </c>
      <c r="I21" s="5">
        <v>14</v>
      </c>
      <c r="J21" s="5">
        <v>5</v>
      </c>
      <c r="K21" s="5">
        <v>1</v>
      </c>
      <c r="L21" s="5">
        <v>1</v>
      </c>
    </row>
    <row r="22" spans="2:12" ht="10.5" customHeight="1" x14ac:dyDescent="0.15">
      <c r="B22" s="25"/>
      <c r="C22" s="227"/>
      <c r="D22" s="228"/>
      <c r="E22" s="7" t="s">
        <v>19</v>
      </c>
      <c r="F22" s="8"/>
      <c r="G22" s="9">
        <v>4.1666666666666664E-2</v>
      </c>
      <c r="H22" s="9">
        <v>0.25</v>
      </c>
      <c r="I22" s="9">
        <v>0.58333333333333337</v>
      </c>
      <c r="J22" s="9">
        <v>0.20833333333333334</v>
      </c>
      <c r="K22" s="9">
        <v>4.1666666666666664E-2</v>
      </c>
      <c r="L22" s="9">
        <v>4.1666666666666664E-2</v>
      </c>
    </row>
    <row r="23" spans="2:12" ht="10.5" customHeight="1" x14ac:dyDescent="0.15">
      <c r="B23" s="25"/>
      <c r="C23" s="225" t="s">
        <v>5</v>
      </c>
      <c r="D23" s="226"/>
      <c r="E23" s="6" t="s">
        <v>18</v>
      </c>
      <c r="F23" s="5">
        <v>8</v>
      </c>
      <c r="G23" s="5">
        <v>0</v>
      </c>
      <c r="H23" s="5">
        <v>1</v>
      </c>
      <c r="I23" s="5">
        <v>6</v>
      </c>
      <c r="J23" s="5">
        <v>1</v>
      </c>
      <c r="K23" s="5">
        <v>0</v>
      </c>
      <c r="L23" s="5">
        <v>1</v>
      </c>
    </row>
    <row r="24" spans="2:12" ht="10.5" customHeight="1" x14ac:dyDescent="0.15">
      <c r="B24" s="25"/>
      <c r="C24" s="227"/>
      <c r="D24" s="228"/>
      <c r="E24" s="7" t="s">
        <v>19</v>
      </c>
      <c r="F24" s="8"/>
      <c r="G24" s="9">
        <v>0</v>
      </c>
      <c r="H24" s="9">
        <v>0.125</v>
      </c>
      <c r="I24" s="9">
        <v>0.75</v>
      </c>
      <c r="J24" s="9">
        <v>0.125</v>
      </c>
      <c r="K24" s="9">
        <v>0</v>
      </c>
      <c r="L24" s="9">
        <v>0.125</v>
      </c>
    </row>
    <row r="25" spans="2:12" ht="10.5" customHeight="1" x14ac:dyDescent="0.15">
      <c r="B25" s="25"/>
      <c r="C25" s="225" t="s">
        <v>7</v>
      </c>
      <c r="D25" s="226"/>
      <c r="E25" s="6" t="s">
        <v>18</v>
      </c>
      <c r="F25" s="5">
        <v>12</v>
      </c>
      <c r="G25" s="5">
        <v>0</v>
      </c>
      <c r="H25" s="5">
        <v>3</v>
      </c>
      <c r="I25" s="5">
        <v>7</v>
      </c>
      <c r="J25" s="5">
        <v>2</v>
      </c>
      <c r="K25" s="5">
        <v>1</v>
      </c>
      <c r="L25" s="5">
        <v>1</v>
      </c>
    </row>
    <row r="26" spans="2:12" ht="10.5" customHeight="1" x14ac:dyDescent="0.15">
      <c r="B26" s="25"/>
      <c r="C26" s="227"/>
      <c r="D26" s="228"/>
      <c r="E26" s="7" t="s">
        <v>19</v>
      </c>
      <c r="F26" s="8"/>
      <c r="G26" s="9">
        <v>0</v>
      </c>
      <c r="H26" s="9">
        <v>0.25</v>
      </c>
      <c r="I26" s="9">
        <v>0.58333333333333337</v>
      </c>
      <c r="J26" s="9">
        <v>0.16666666666666666</v>
      </c>
      <c r="K26" s="9">
        <v>8.3333333333333329E-2</v>
      </c>
      <c r="L26" s="9">
        <v>8.3333333333333329E-2</v>
      </c>
    </row>
    <row r="27" spans="2:12" ht="10.5" customHeight="1" x14ac:dyDescent="0.15">
      <c r="B27" s="25"/>
      <c r="C27" s="225" t="s">
        <v>8</v>
      </c>
      <c r="D27" s="226"/>
      <c r="E27" s="6" t="s">
        <v>18</v>
      </c>
      <c r="F27" s="5">
        <v>27</v>
      </c>
      <c r="G27" s="5">
        <v>0</v>
      </c>
      <c r="H27" s="5">
        <v>3</v>
      </c>
      <c r="I27" s="5">
        <v>22</v>
      </c>
      <c r="J27" s="5">
        <v>4</v>
      </c>
      <c r="K27" s="5">
        <v>1</v>
      </c>
      <c r="L27" s="5">
        <v>2</v>
      </c>
    </row>
    <row r="28" spans="2:12" ht="10.5" customHeight="1" x14ac:dyDescent="0.15">
      <c r="B28" s="25"/>
      <c r="C28" s="227"/>
      <c r="D28" s="228"/>
      <c r="E28" s="7" t="s">
        <v>19</v>
      </c>
      <c r="F28" s="8"/>
      <c r="G28" s="9">
        <v>0</v>
      </c>
      <c r="H28" s="9">
        <v>0.1111111111111111</v>
      </c>
      <c r="I28" s="9">
        <v>0.81481481481481477</v>
      </c>
      <c r="J28" s="9">
        <v>0.14814814814814814</v>
      </c>
      <c r="K28" s="9">
        <v>3.7037037037037035E-2</v>
      </c>
      <c r="L28" s="9">
        <v>7.407407407407407E-2</v>
      </c>
    </row>
    <row r="29" spans="2:12" ht="10.5" customHeight="1" x14ac:dyDescent="0.15">
      <c r="B29" s="25"/>
      <c r="C29" s="225" t="s">
        <v>6</v>
      </c>
      <c r="D29" s="226"/>
      <c r="E29" s="6" t="s">
        <v>18</v>
      </c>
      <c r="F29" s="5">
        <v>9</v>
      </c>
      <c r="G29" s="5">
        <v>0</v>
      </c>
      <c r="H29" s="5">
        <v>1</v>
      </c>
      <c r="I29" s="5">
        <v>4</v>
      </c>
      <c r="J29" s="5">
        <v>6</v>
      </c>
      <c r="K29" s="5">
        <v>0</v>
      </c>
      <c r="L29" s="5">
        <v>0</v>
      </c>
    </row>
    <row r="30" spans="2:12" ht="10.5" customHeight="1" x14ac:dyDescent="0.15">
      <c r="B30" s="25"/>
      <c r="C30" s="227"/>
      <c r="D30" s="228"/>
      <c r="E30" s="7" t="s">
        <v>19</v>
      </c>
      <c r="F30" s="8"/>
      <c r="G30" s="9">
        <v>0</v>
      </c>
      <c r="H30" s="9">
        <v>0.1111111111111111</v>
      </c>
      <c r="I30" s="9">
        <v>0.44444444444444442</v>
      </c>
      <c r="J30" s="9">
        <v>0.66666666666666663</v>
      </c>
      <c r="K30" s="9">
        <v>0</v>
      </c>
      <c r="L30" s="9">
        <v>0</v>
      </c>
    </row>
    <row r="31" spans="2:12" ht="10.5" customHeight="1" x14ac:dyDescent="0.15">
      <c r="B31" s="219" t="s">
        <v>22</v>
      </c>
      <c r="C31" s="220"/>
      <c r="D31" s="221"/>
      <c r="E31" s="33" t="s">
        <v>18</v>
      </c>
      <c r="F31" s="34">
        <v>108</v>
      </c>
      <c r="G31" s="34">
        <v>8</v>
      </c>
      <c r="H31" s="34">
        <v>31</v>
      </c>
      <c r="I31" s="34">
        <v>25</v>
      </c>
      <c r="J31" s="34">
        <v>26</v>
      </c>
      <c r="K31" s="34">
        <v>42</v>
      </c>
      <c r="L31" s="34">
        <v>4</v>
      </c>
    </row>
    <row r="32" spans="2:12" ht="10.5" customHeight="1" x14ac:dyDescent="0.15">
      <c r="B32" s="222"/>
      <c r="C32" s="223"/>
      <c r="D32" s="224"/>
      <c r="E32" s="35" t="s">
        <v>19</v>
      </c>
      <c r="F32" s="36"/>
      <c r="G32" s="37">
        <v>7.407407407407407E-2</v>
      </c>
      <c r="H32" s="37">
        <v>0.28703703703703703</v>
      </c>
      <c r="I32" s="37">
        <v>0.23148148148148148</v>
      </c>
      <c r="J32" s="37">
        <v>0.24074074074074073</v>
      </c>
      <c r="K32" s="37">
        <v>0.3888888888888889</v>
      </c>
      <c r="L32" s="37">
        <v>3.7037037037037035E-2</v>
      </c>
    </row>
    <row r="33" spans="2:12" ht="10.5" customHeight="1" x14ac:dyDescent="0.15">
      <c r="B33" s="25"/>
      <c r="C33" s="230" t="s">
        <v>23</v>
      </c>
      <c r="D33" s="231"/>
      <c r="E33" s="39" t="s">
        <v>18</v>
      </c>
      <c r="F33" s="40">
        <v>14</v>
      </c>
      <c r="G33" s="40">
        <v>1</v>
      </c>
      <c r="H33" s="40">
        <v>4</v>
      </c>
      <c r="I33" s="40">
        <v>4</v>
      </c>
      <c r="J33" s="40">
        <v>1</v>
      </c>
      <c r="K33" s="40">
        <v>7</v>
      </c>
      <c r="L33" s="40">
        <v>0</v>
      </c>
    </row>
    <row r="34" spans="2:12" ht="10.5" customHeight="1" x14ac:dyDescent="0.15">
      <c r="B34" s="25"/>
      <c r="C34" s="232"/>
      <c r="D34" s="233"/>
      <c r="E34" s="41" t="s">
        <v>19</v>
      </c>
      <c r="F34" s="42"/>
      <c r="G34" s="43">
        <v>7.1428571428571425E-2</v>
      </c>
      <c r="H34" s="43">
        <v>0.2857142857142857</v>
      </c>
      <c r="I34" s="43">
        <v>0.2857142857142857</v>
      </c>
      <c r="J34" s="43">
        <v>7.1428571428571425E-2</v>
      </c>
      <c r="K34" s="43">
        <v>0.5</v>
      </c>
      <c r="L34" s="43">
        <v>0</v>
      </c>
    </row>
    <row r="35" spans="2:12" ht="10.5" customHeight="1" x14ac:dyDescent="0.15">
      <c r="B35" s="25"/>
      <c r="C35" s="67"/>
      <c r="D35" s="217" t="s">
        <v>9</v>
      </c>
      <c r="E35" s="6" t="s">
        <v>18</v>
      </c>
      <c r="F35" s="5">
        <v>5</v>
      </c>
      <c r="G35" s="5">
        <v>0</v>
      </c>
      <c r="H35" s="5">
        <v>1</v>
      </c>
      <c r="I35" s="5">
        <v>2</v>
      </c>
      <c r="J35" s="5">
        <v>1</v>
      </c>
      <c r="K35" s="5">
        <v>3</v>
      </c>
      <c r="L35" s="5">
        <v>0</v>
      </c>
    </row>
    <row r="36" spans="2:12" ht="10.5" customHeight="1" x14ac:dyDescent="0.15">
      <c r="B36" s="25"/>
      <c r="C36" s="67"/>
      <c r="D36" s="218"/>
      <c r="E36" s="7" t="s">
        <v>19</v>
      </c>
      <c r="F36" s="8"/>
      <c r="G36" s="9">
        <v>0</v>
      </c>
      <c r="H36" s="9">
        <v>0.2</v>
      </c>
      <c r="I36" s="9">
        <v>0.4</v>
      </c>
      <c r="J36" s="9">
        <v>0.2</v>
      </c>
      <c r="K36" s="9">
        <v>0.6</v>
      </c>
      <c r="L36" s="9">
        <v>0</v>
      </c>
    </row>
    <row r="37" spans="2:12" ht="10.5" customHeight="1" x14ac:dyDescent="0.15">
      <c r="B37" s="25"/>
      <c r="C37" s="67"/>
      <c r="D37" s="217" t="s">
        <v>0</v>
      </c>
      <c r="E37" s="6" t="s">
        <v>18</v>
      </c>
      <c r="F37" s="5">
        <v>3</v>
      </c>
      <c r="G37" s="5">
        <v>1</v>
      </c>
      <c r="H37" s="5">
        <v>2</v>
      </c>
      <c r="I37" s="5">
        <v>1</v>
      </c>
      <c r="J37" s="5">
        <v>0</v>
      </c>
      <c r="K37" s="5">
        <v>0</v>
      </c>
      <c r="L37" s="5">
        <v>0</v>
      </c>
    </row>
    <row r="38" spans="2:12" ht="10.5" customHeight="1" x14ac:dyDescent="0.15">
      <c r="B38" s="25"/>
      <c r="C38" s="67"/>
      <c r="D38" s="218"/>
      <c r="E38" s="7" t="s">
        <v>19</v>
      </c>
      <c r="F38" s="8"/>
      <c r="G38" s="9">
        <v>0.33333333333333331</v>
      </c>
      <c r="H38" s="9">
        <v>0.66666666666666663</v>
      </c>
      <c r="I38" s="9">
        <v>0.33333333333333331</v>
      </c>
      <c r="J38" s="9">
        <v>0</v>
      </c>
      <c r="K38" s="9">
        <v>0</v>
      </c>
      <c r="L38" s="9">
        <v>0</v>
      </c>
    </row>
    <row r="39" spans="2:12" ht="10.5" customHeight="1" x14ac:dyDescent="0.15">
      <c r="B39" s="25"/>
      <c r="C39" s="67"/>
      <c r="D39" s="217" t="s">
        <v>1</v>
      </c>
      <c r="E39" s="6" t="s">
        <v>18</v>
      </c>
      <c r="F39" s="5">
        <v>6</v>
      </c>
      <c r="G39" s="5">
        <v>0</v>
      </c>
      <c r="H39" s="5">
        <v>1</v>
      </c>
      <c r="I39" s="5">
        <v>1</v>
      </c>
      <c r="J39" s="5">
        <v>0</v>
      </c>
      <c r="K39" s="5">
        <v>4</v>
      </c>
      <c r="L39" s="5">
        <v>0</v>
      </c>
    </row>
    <row r="40" spans="2:12" ht="10.5" customHeight="1" x14ac:dyDescent="0.15">
      <c r="B40" s="25"/>
      <c r="C40" s="68"/>
      <c r="D40" s="218"/>
      <c r="E40" s="7" t="s">
        <v>19</v>
      </c>
      <c r="F40" s="8"/>
      <c r="G40" s="9">
        <v>0</v>
      </c>
      <c r="H40" s="9">
        <v>0.16666666666666666</v>
      </c>
      <c r="I40" s="9">
        <v>0.16666666666666666</v>
      </c>
      <c r="J40" s="9">
        <v>0</v>
      </c>
      <c r="K40" s="9">
        <v>0.66666666666666663</v>
      </c>
      <c r="L40" s="9">
        <v>0</v>
      </c>
    </row>
    <row r="41" spans="2:12" ht="10.5" customHeight="1" x14ac:dyDescent="0.15">
      <c r="B41" s="25"/>
      <c r="C41" s="230" t="s">
        <v>24</v>
      </c>
      <c r="D41" s="231"/>
      <c r="E41" s="39" t="s">
        <v>18</v>
      </c>
      <c r="F41" s="40">
        <v>31</v>
      </c>
      <c r="G41" s="40">
        <v>3</v>
      </c>
      <c r="H41" s="40">
        <v>11</v>
      </c>
      <c r="I41" s="40">
        <v>10</v>
      </c>
      <c r="J41" s="40">
        <v>10</v>
      </c>
      <c r="K41" s="40">
        <v>8</v>
      </c>
      <c r="L41" s="40">
        <v>2</v>
      </c>
    </row>
    <row r="42" spans="2:12" ht="10.5" customHeight="1" x14ac:dyDescent="0.15">
      <c r="B42" s="25"/>
      <c r="C42" s="232"/>
      <c r="D42" s="233"/>
      <c r="E42" s="41" t="s">
        <v>19</v>
      </c>
      <c r="F42" s="42"/>
      <c r="G42" s="43">
        <v>9.6774193548387094E-2</v>
      </c>
      <c r="H42" s="43">
        <v>0.35483870967741937</v>
      </c>
      <c r="I42" s="43">
        <v>0.32258064516129031</v>
      </c>
      <c r="J42" s="43">
        <v>0.32258064516129031</v>
      </c>
      <c r="K42" s="43">
        <v>0.25806451612903225</v>
      </c>
      <c r="L42" s="43">
        <v>6.4516129032258063E-2</v>
      </c>
    </row>
    <row r="43" spans="2:12" ht="10.5" customHeight="1" x14ac:dyDescent="0.15">
      <c r="B43" s="25"/>
      <c r="C43" s="67"/>
      <c r="D43" s="217" t="s">
        <v>14</v>
      </c>
      <c r="E43" s="6" t="s">
        <v>18</v>
      </c>
      <c r="F43" s="5">
        <v>11</v>
      </c>
      <c r="G43" s="5">
        <v>0</v>
      </c>
      <c r="H43" s="5">
        <v>4</v>
      </c>
      <c r="I43" s="5">
        <v>4</v>
      </c>
      <c r="J43" s="5">
        <v>2</v>
      </c>
      <c r="K43" s="5">
        <v>2</v>
      </c>
      <c r="L43" s="5">
        <v>0</v>
      </c>
    </row>
    <row r="44" spans="2:12" ht="10.5" customHeight="1" x14ac:dyDescent="0.15">
      <c r="B44" s="25"/>
      <c r="C44" s="67"/>
      <c r="D44" s="218"/>
      <c r="E44" s="7" t="s">
        <v>19</v>
      </c>
      <c r="F44" s="8"/>
      <c r="G44" s="9">
        <v>0</v>
      </c>
      <c r="H44" s="9">
        <v>0.36363636363636365</v>
      </c>
      <c r="I44" s="9">
        <v>0.36363636363636365</v>
      </c>
      <c r="J44" s="9">
        <v>0.18181818181818182</v>
      </c>
      <c r="K44" s="9">
        <v>0.18181818181818182</v>
      </c>
      <c r="L44" s="9">
        <v>0</v>
      </c>
    </row>
    <row r="45" spans="2:12" ht="10.5" customHeight="1" x14ac:dyDescent="0.15">
      <c r="B45" s="25"/>
      <c r="C45" s="67"/>
      <c r="D45" s="217" t="s">
        <v>68</v>
      </c>
      <c r="E45" s="6" t="s">
        <v>18</v>
      </c>
      <c r="F45" s="5">
        <v>1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0</v>
      </c>
    </row>
    <row r="46" spans="2:12" ht="10.5" customHeight="1" x14ac:dyDescent="0.15">
      <c r="B46" s="25"/>
      <c r="C46" s="67"/>
      <c r="D46" s="218"/>
      <c r="E46" s="7" t="s">
        <v>19</v>
      </c>
      <c r="F46" s="8"/>
      <c r="G46" s="9">
        <v>0</v>
      </c>
      <c r="H46" s="9">
        <v>0</v>
      </c>
      <c r="I46" s="9">
        <v>0</v>
      </c>
      <c r="J46" s="9">
        <v>1</v>
      </c>
      <c r="K46" s="9">
        <v>0</v>
      </c>
      <c r="L46" s="9">
        <v>0</v>
      </c>
    </row>
    <row r="47" spans="2:12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>
        <v>1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</row>
    <row r="48" spans="2:12" ht="10.5" customHeight="1" x14ac:dyDescent="0.15">
      <c r="B48" s="25"/>
      <c r="C48" s="213"/>
      <c r="D48" s="218"/>
      <c r="E48" s="7" t="s">
        <v>19</v>
      </c>
      <c r="F48" s="8"/>
      <c r="G48" s="9">
        <v>0</v>
      </c>
      <c r="H48" s="9">
        <v>1</v>
      </c>
      <c r="I48" s="9">
        <v>0</v>
      </c>
      <c r="J48" s="9">
        <v>0</v>
      </c>
      <c r="K48" s="9">
        <v>0</v>
      </c>
      <c r="L48" s="9">
        <v>0</v>
      </c>
    </row>
    <row r="49" spans="2:12" ht="10.5" customHeight="1" x14ac:dyDescent="0.15">
      <c r="B49" s="25"/>
      <c r="C49" s="213" t="s">
        <v>56</v>
      </c>
      <c r="D49" s="217" t="s">
        <v>73</v>
      </c>
      <c r="E49" s="6" t="s">
        <v>18</v>
      </c>
      <c r="F49" s="5">
        <v>4</v>
      </c>
      <c r="G49" s="5">
        <v>0</v>
      </c>
      <c r="H49" s="5">
        <v>1</v>
      </c>
      <c r="I49" s="5">
        <v>3</v>
      </c>
      <c r="J49" s="5">
        <v>1</v>
      </c>
      <c r="K49" s="5">
        <v>0</v>
      </c>
      <c r="L49" s="5">
        <v>0</v>
      </c>
    </row>
    <row r="50" spans="2:12" ht="10.5" customHeight="1" x14ac:dyDescent="0.15">
      <c r="B50" s="25"/>
      <c r="C50" s="213"/>
      <c r="D50" s="218"/>
      <c r="E50" s="7" t="s">
        <v>19</v>
      </c>
      <c r="F50" s="8"/>
      <c r="G50" s="9">
        <v>0</v>
      </c>
      <c r="H50" s="9">
        <v>0.25</v>
      </c>
      <c r="I50" s="9">
        <v>0.75</v>
      </c>
      <c r="J50" s="9">
        <v>0.25</v>
      </c>
      <c r="K50" s="9">
        <v>0</v>
      </c>
      <c r="L50" s="9">
        <v>0</v>
      </c>
    </row>
    <row r="51" spans="2:12" ht="10.5" customHeight="1" x14ac:dyDescent="0.15">
      <c r="B51" s="25"/>
      <c r="C51" s="67"/>
      <c r="D51" s="217" t="s">
        <v>12</v>
      </c>
      <c r="E51" s="6" t="s">
        <v>18</v>
      </c>
      <c r="F51" s="5">
        <v>4</v>
      </c>
      <c r="G51" s="5">
        <v>0</v>
      </c>
      <c r="H51" s="5">
        <v>2</v>
      </c>
      <c r="I51" s="5">
        <v>1</v>
      </c>
      <c r="J51" s="5">
        <v>0</v>
      </c>
      <c r="K51" s="5">
        <v>1</v>
      </c>
      <c r="L51" s="5">
        <v>0</v>
      </c>
    </row>
    <row r="52" spans="2:12" ht="10.5" customHeight="1" x14ac:dyDescent="0.15">
      <c r="B52" s="25"/>
      <c r="C52" s="67"/>
      <c r="D52" s="218"/>
      <c r="E52" s="7" t="s">
        <v>19</v>
      </c>
      <c r="F52" s="8"/>
      <c r="G52" s="9">
        <v>0</v>
      </c>
      <c r="H52" s="9">
        <v>0.5</v>
      </c>
      <c r="I52" s="9">
        <v>0.25</v>
      </c>
      <c r="J52" s="9">
        <v>0</v>
      </c>
      <c r="K52" s="9">
        <v>0.25</v>
      </c>
      <c r="L52" s="9">
        <v>0</v>
      </c>
    </row>
    <row r="53" spans="2:12" ht="10.5" customHeight="1" x14ac:dyDescent="0.15">
      <c r="B53" s="25"/>
      <c r="C53" s="67"/>
      <c r="D53" s="217" t="s">
        <v>11</v>
      </c>
      <c r="E53" s="6" t="s">
        <v>18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1</v>
      </c>
      <c r="L53" s="5">
        <v>0</v>
      </c>
    </row>
    <row r="54" spans="2:12" ht="10.5" customHeight="1" x14ac:dyDescent="0.15">
      <c r="B54" s="25"/>
      <c r="C54" s="67"/>
      <c r="D54" s="218"/>
      <c r="E54" s="7" t="s">
        <v>19</v>
      </c>
      <c r="F54" s="8"/>
      <c r="G54" s="9">
        <v>0</v>
      </c>
      <c r="H54" s="9">
        <v>0</v>
      </c>
      <c r="I54" s="9">
        <v>0</v>
      </c>
      <c r="J54" s="9">
        <v>0</v>
      </c>
      <c r="K54" s="9">
        <v>1</v>
      </c>
      <c r="L54" s="9">
        <v>0</v>
      </c>
    </row>
    <row r="55" spans="2:12" ht="10.5" customHeight="1" x14ac:dyDescent="0.15">
      <c r="B55" s="25"/>
      <c r="C55" s="73"/>
      <c r="D55" s="217" t="s">
        <v>15</v>
      </c>
      <c r="E55" s="6" t="s">
        <v>18</v>
      </c>
      <c r="F55" s="5">
        <v>20</v>
      </c>
      <c r="G55" s="5">
        <v>3</v>
      </c>
      <c r="H55" s="5">
        <v>7</v>
      </c>
      <c r="I55" s="5">
        <v>6</v>
      </c>
      <c r="J55" s="5">
        <v>8</v>
      </c>
      <c r="K55" s="5">
        <v>6</v>
      </c>
      <c r="L55" s="5">
        <v>2</v>
      </c>
    </row>
    <row r="56" spans="2:12" ht="10.5" customHeight="1" x14ac:dyDescent="0.15">
      <c r="B56" s="25"/>
      <c r="C56" s="67"/>
      <c r="D56" s="218"/>
      <c r="E56" s="7" t="s">
        <v>19</v>
      </c>
      <c r="F56" s="8"/>
      <c r="G56" s="9">
        <v>0.15</v>
      </c>
      <c r="H56" s="9">
        <v>0.35</v>
      </c>
      <c r="I56" s="9">
        <v>0.3</v>
      </c>
      <c r="J56" s="9">
        <v>0.4</v>
      </c>
      <c r="K56" s="9">
        <v>0.3</v>
      </c>
      <c r="L56" s="9">
        <v>0.1</v>
      </c>
    </row>
    <row r="57" spans="2:12" ht="10.5" customHeight="1" x14ac:dyDescent="0.15">
      <c r="B57" s="25"/>
      <c r="C57" s="67"/>
      <c r="D57" s="217" t="s">
        <v>72</v>
      </c>
      <c r="E57" s="6" t="s">
        <v>18</v>
      </c>
      <c r="F57" s="5">
        <v>1</v>
      </c>
      <c r="G57" s="5">
        <v>0</v>
      </c>
      <c r="H57" s="5">
        <v>0</v>
      </c>
      <c r="I57" s="5">
        <v>0</v>
      </c>
      <c r="J57" s="5">
        <v>1</v>
      </c>
      <c r="K57" s="5">
        <v>1</v>
      </c>
      <c r="L57" s="5">
        <v>0</v>
      </c>
    </row>
    <row r="58" spans="2:12" ht="10.5" customHeight="1" x14ac:dyDescent="0.15">
      <c r="B58" s="25"/>
      <c r="C58" s="67"/>
      <c r="D58" s="218"/>
      <c r="E58" s="7" t="s">
        <v>19</v>
      </c>
      <c r="F58" s="8"/>
      <c r="G58" s="9">
        <v>0</v>
      </c>
      <c r="H58" s="9">
        <v>0</v>
      </c>
      <c r="I58" s="9">
        <v>0</v>
      </c>
      <c r="J58" s="9">
        <v>1</v>
      </c>
      <c r="K58" s="9">
        <v>1</v>
      </c>
      <c r="L58" s="9">
        <v>0</v>
      </c>
    </row>
    <row r="59" spans="2:12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>
        <v>4</v>
      </c>
      <c r="G59" s="5">
        <v>1</v>
      </c>
      <c r="H59" s="5">
        <v>0</v>
      </c>
      <c r="I59" s="5">
        <v>1</v>
      </c>
      <c r="J59" s="5">
        <v>2</v>
      </c>
      <c r="K59" s="5">
        <v>0</v>
      </c>
      <c r="L59" s="5">
        <v>0</v>
      </c>
    </row>
    <row r="60" spans="2:12" ht="10.5" customHeight="1" x14ac:dyDescent="0.15">
      <c r="B60" s="25"/>
      <c r="C60" s="213"/>
      <c r="D60" s="218"/>
      <c r="E60" s="7" t="s">
        <v>19</v>
      </c>
      <c r="F60" s="8"/>
      <c r="G60" s="9">
        <v>0.25</v>
      </c>
      <c r="H60" s="9">
        <v>0</v>
      </c>
      <c r="I60" s="9">
        <v>0.25</v>
      </c>
      <c r="J60" s="9">
        <v>0.5</v>
      </c>
      <c r="K60" s="9">
        <v>0</v>
      </c>
      <c r="L60" s="9">
        <v>0</v>
      </c>
    </row>
    <row r="61" spans="2:12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>
        <v>8</v>
      </c>
      <c r="G61" s="5">
        <v>2</v>
      </c>
      <c r="H61" s="5">
        <v>6</v>
      </c>
      <c r="I61" s="5">
        <v>1</v>
      </c>
      <c r="J61" s="5">
        <v>1</v>
      </c>
      <c r="K61" s="5">
        <v>3</v>
      </c>
      <c r="L61" s="5">
        <v>2</v>
      </c>
    </row>
    <row r="62" spans="2:12" ht="10.5" customHeight="1" x14ac:dyDescent="0.15">
      <c r="B62" s="25"/>
      <c r="C62" s="213"/>
      <c r="D62" s="218"/>
      <c r="E62" s="7" t="s">
        <v>19</v>
      </c>
      <c r="F62" s="8"/>
      <c r="G62" s="9">
        <v>0.25</v>
      </c>
      <c r="H62" s="9">
        <v>0.75</v>
      </c>
      <c r="I62" s="9">
        <v>0.125</v>
      </c>
      <c r="J62" s="9">
        <v>0.125</v>
      </c>
      <c r="K62" s="9">
        <v>0.375</v>
      </c>
      <c r="L62" s="9">
        <v>0.25</v>
      </c>
    </row>
    <row r="63" spans="2:12" ht="10.5" customHeight="1" x14ac:dyDescent="0.15">
      <c r="B63" s="25"/>
      <c r="C63" s="67"/>
      <c r="D63" s="217" t="s">
        <v>11</v>
      </c>
      <c r="E63" s="6" t="s">
        <v>18</v>
      </c>
      <c r="F63" s="5">
        <v>7</v>
      </c>
      <c r="G63" s="5">
        <v>0</v>
      </c>
      <c r="H63" s="5">
        <v>1</v>
      </c>
      <c r="I63" s="5">
        <v>4</v>
      </c>
      <c r="J63" s="5">
        <v>4</v>
      </c>
      <c r="K63" s="5">
        <v>2</v>
      </c>
      <c r="L63" s="5">
        <v>0</v>
      </c>
    </row>
    <row r="64" spans="2:12" ht="10.5" customHeight="1" x14ac:dyDescent="0.15">
      <c r="B64" s="25"/>
      <c r="C64" s="67"/>
      <c r="D64" s="218"/>
      <c r="E64" s="7" t="s">
        <v>19</v>
      </c>
      <c r="F64" s="8"/>
      <c r="G64" s="9">
        <v>0</v>
      </c>
      <c r="H64" s="9">
        <v>0.14285714285714285</v>
      </c>
      <c r="I64" s="9">
        <v>0.5714285714285714</v>
      </c>
      <c r="J64" s="9">
        <v>0.5714285714285714</v>
      </c>
      <c r="K64" s="9">
        <v>0.2857142857142857</v>
      </c>
      <c r="L64" s="9">
        <v>0</v>
      </c>
    </row>
    <row r="65" spans="2:12" ht="10.5" customHeight="1" x14ac:dyDescent="0.15">
      <c r="B65" s="25"/>
      <c r="C65" s="230" t="s">
        <v>25</v>
      </c>
      <c r="D65" s="231"/>
      <c r="E65" s="39" t="s">
        <v>18</v>
      </c>
      <c r="F65" s="40">
        <v>8</v>
      </c>
      <c r="G65" s="40">
        <v>0</v>
      </c>
      <c r="H65" s="40">
        <v>4</v>
      </c>
      <c r="I65" s="40">
        <v>3</v>
      </c>
      <c r="J65" s="40">
        <v>2</v>
      </c>
      <c r="K65" s="40">
        <v>1</v>
      </c>
      <c r="L65" s="40">
        <v>0</v>
      </c>
    </row>
    <row r="66" spans="2:12" ht="10.5" customHeight="1" x14ac:dyDescent="0.15">
      <c r="B66" s="25"/>
      <c r="C66" s="240"/>
      <c r="D66" s="241"/>
      <c r="E66" s="41" t="s">
        <v>19</v>
      </c>
      <c r="F66" s="42"/>
      <c r="G66" s="43">
        <v>0</v>
      </c>
      <c r="H66" s="43">
        <v>0.5</v>
      </c>
      <c r="I66" s="43">
        <v>0.375</v>
      </c>
      <c r="J66" s="43">
        <v>0.25</v>
      </c>
      <c r="K66" s="43">
        <v>0.125</v>
      </c>
      <c r="L66" s="43">
        <v>0</v>
      </c>
    </row>
    <row r="67" spans="2:12" ht="10.5" customHeight="1" x14ac:dyDescent="0.15">
      <c r="B67" s="25"/>
      <c r="C67" s="230" t="s">
        <v>26</v>
      </c>
      <c r="D67" s="231"/>
      <c r="E67" s="39" t="s">
        <v>18</v>
      </c>
      <c r="F67" s="40">
        <v>6</v>
      </c>
      <c r="G67" s="40">
        <v>0</v>
      </c>
      <c r="H67" s="40">
        <v>0</v>
      </c>
      <c r="I67" s="40">
        <v>1</v>
      </c>
      <c r="J67" s="40">
        <v>5</v>
      </c>
      <c r="K67" s="40">
        <v>0</v>
      </c>
      <c r="L67" s="40">
        <v>0</v>
      </c>
    </row>
    <row r="68" spans="2:12" ht="10.5" customHeight="1" x14ac:dyDescent="0.15">
      <c r="B68" s="25"/>
      <c r="C68" s="240"/>
      <c r="D68" s="241"/>
      <c r="E68" s="41" t="s">
        <v>19</v>
      </c>
      <c r="F68" s="42"/>
      <c r="G68" s="43">
        <v>0</v>
      </c>
      <c r="H68" s="43">
        <v>0</v>
      </c>
      <c r="I68" s="43">
        <v>0.16666666666666666</v>
      </c>
      <c r="J68" s="43">
        <v>0.83333333333333337</v>
      </c>
      <c r="K68" s="43">
        <v>0</v>
      </c>
      <c r="L68" s="43">
        <v>0</v>
      </c>
    </row>
    <row r="69" spans="2:12" ht="10.5" customHeight="1" x14ac:dyDescent="0.15">
      <c r="B69" s="25"/>
      <c r="C69" s="230" t="s">
        <v>63</v>
      </c>
      <c r="D69" s="231"/>
      <c r="E69" s="39" t="s">
        <v>18</v>
      </c>
      <c r="F69" s="40">
        <v>20</v>
      </c>
      <c r="G69" s="40">
        <v>1</v>
      </c>
      <c r="H69" s="40">
        <v>1</v>
      </c>
      <c r="I69" s="40">
        <v>1</v>
      </c>
      <c r="J69" s="40">
        <v>3</v>
      </c>
      <c r="K69" s="40">
        <v>18</v>
      </c>
      <c r="L69" s="40">
        <v>0</v>
      </c>
    </row>
    <row r="70" spans="2:12" ht="10.5" customHeight="1" x14ac:dyDescent="0.15">
      <c r="B70" s="25"/>
      <c r="C70" s="240"/>
      <c r="D70" s="241"/>
      <c r="E70" s="41" t="s">
        <v>19</v>
      </c>
      <c r="F70" s="42"/>
      <c r="G70" s="43">
        <v>0.05</v>
      </c>
      <c r="H70" s="43">
        <v>0.05</v>
      </c>
      <c r="I70" s="43">
        <v>0.05</v>
      </c>
      <c r="J70" s="43">
        <v>0.15</v>
      </c>
      <c r="K70" s="43">
        <v>0.9</v>
      </c>
      <c r="L70" s="43">
        <v>0</v>
      </c>
    </row>
    <row r="71" spans="2:12" ht="10.5" customHeight="1" x14ac:dyDescent="0.15">
      <c r="B71" s="25"/>
      <c r="C71" s="230" t="s">
        <v>45</v>
      </c>
      <c r="D71" s="231"/>
      <c r="E71" s="39" t="s">
        <v>18</v>
      </c>
      <c r="F71" s="40">
        <v>6</v>
      </c>
      <c r="G71" s="40">
        <v>2</v>
      </c>
      <c r="H71" s="40">
        <v>3</v>
      </c>
      <c r="I71" s="40">
        <v>1</v>
      </c>
      <c r="J71" s="40">
        <v>1</v>
      </c>
      <c r="K71" s="40">
        <v>1</v>
      </c>
      <c r="L71" s="40">
        <v>0</v>
      </c>
    </row>
    <row r="72" spans="2:12" ht="10.5" customHeight="1" x14ac:dyDescent="0.15">
      <c r="B72" s="25"/>
      <c r="C72" s="240"/>
      <c r="D72" s="241"/>
      <c r="E72" s="41" t="s">
        <v>19</v>
      </c>
      <c r="F72" s="42"/>
      <c r="G72" s="43">
        <v>0.33333333333333331</v>
      </c>
      <c r="H72" s="43">
        <v>0.5</v>
      </c>
      <c r="I72" s="43">
        <v>0.16666666666666666</v>
      </c>
      <c r="J72" s="43">
        <v>0.16666666666666666</v>
      </c>
      <c r="K72" s="43">
        <v>0.16666666666666666</v>
      </c>
      <c r="L72" s="43">
        <v>0</v>
      </c>
    </row>
    <row r="73" spans="2:12" ht="10.5" customHeight="1" x14ac:dyDescent="0.15">
      <c r="B73" s="25"/>
      <c r="C73" s="230" t="s">
        <v>27</v>
      </c>
      <c r="D73" s="231"/>
      <c r="E73" s="39" t="s">
        <v>18</v>
      </c>
      <c r="F73" s="40">
        <v>23</v>
      </c>
      <c r="G73" s="40">
        <v>1</v>
      </c>
      <c r="H73" s="40">
        <v>8</v>
      </c>
      <c r="I73" s="40">
        <v>5</v>
      </c>
      <c r="J73" s="40">
        <v>4</v>
      </c>
      <c r="K73" s="40">
        <v>7</v>
      </c>
      <c r="L73" s="40">
        <v>2</v>
      </c>
    </row>
    <row r="74" spans="2:12" ht="10.5" customHeight="1" x14ac:dyDescent="0.15">
      <c r="B74" s="25"/>
      <c r="C74" s="232"/>
      <c r="D74" s="233"/>
      <c r="E74" s="41" t="s">
        <v>19</v>
      </c>
      <c r="F74" s="42"/>
      <c r="G74" s="43">
        <v>4.3478260869565216E-2</v>
      </c>
      <c r="H74" s="43">
        <v>0.34782608695652173</v>
      </c>
      <c r="I74" s="43">
        <v>0.21739130434782608</v>
      </c>
      <c r="J74" s="43">
        <v>0.17391304347826086</v>
      </c>
      <c r="K74" s="43">
        <v>0.30434782608695654</v>
      </c>
      <c r="L74" s="43">
        <v>8.6956521739130432E-2</v>
      </c>
    </row>
    <row r="75" spans="2:12" ht="10.5" customHeight="1" x14ac:dyDescent="0.15">
      <c r="B75" s="25"/>
      <c r="C75" s="69"/>
      <c r="D75" s="217" t="s">
        <v>13</v>
      </c>
      <c r="E75" s="6" t="s">
        <v>18</v>
      </c>
      <c r="F75" s="5">
        <v>9</v>
      </c>
      <c r="G75" s="5">
        <v>0</v>
      </c>
      <c r="H75" s="5">
        <v>0</v>
      </c>
      <c r="I75" s="5">
        <v>1</v>
      </c>
      <c r="J75" s="5">
        <v>4</v>
      </c>
      <c r="K75" s="5">
        <v>4</v>
      </c>
      <c r="L75" s="5">
        <v>1</v>
      </c>
    </row>
    <row r="76" spans="2:12" ht="10.5" customHeight="1" x14ac:dyDescent="0.15">
      <c r="B76" s="25"/>
      <c r="C76" s="69"/>
      <c r="D76" s="218"/>
      <c r="E76" s="7" t="s">
        <v>19</v>
      </c>
      <c r="F76" s="8"/>
      <c r="G76" s="9">
        <v>0</v>
      </c>
      <c r="H76" s="9">
        <v>0</v>
      </c>
      <c r="I76" s="9">
        <v>0.1111111111111111</v>
      </c>
      <c r="J76" s="9">
        <v>0.44444444444444442</v>
      </c>
      <c r="K76" s="9">
        <v>0.44444444444444442</v>
      </c>
      <c r="L76" s="9">
        <v>0.1111111111111111</v>
      </c>
    </row>
    <row r="77" spans="2:12" ht="10.5" customHeight="1" x14ac:dyDescent="0.15">
      <c r="B77" s="25"/>
      <c r="C77" s="69"/>
      <c r="D77" s="217" t="s">
        <v>64</v>
      </c>
      <c r="E77" s="6" t="s">
        <v>18</v>
      </c>
      <c r="F77" s="5">
        <v>7</v>
      </c>
      <c r="G77" s="5">
        <v>1</v>
      </c>
      <c r="H77" s="5">
        <v>4</v>
      </c>
      <c r="I77" s="5">
        <v>2</v>
      </c>
      <c r="J77" s="5">
        <v>0</v>
      </c>
      <c r="K77" s="5">
        <v>0</v>
      </c>
      <c r="L77" s="5">
        <v>1</v>
      </c>
    </row>
    <row r="78" spans="2:12" ht="10.5" customHeight="1" x14ac:dyDescent="0.15">
      <c r="B78" s="25"/>
      <c r="C78" s="69"/>
      <c r="D78" s="218"/>
      <c r="E78" s="7" t="s">
        <v>19</v>
      </c>
      <c r="F78" s="8"/>
      <c r="G78" s="9">
        <v>0.14285714285714285</v>
      </c>
      <c r="H78" s="9">
        <v>0.5714285714285714</v>
      </c>
      <c r="I78" s="9">
        <v>0.2857142857142857</v>
      </c>
      <c r="J78" s="9">
        <v>0</v>
      </c>
      <c r="K78" s="9">
        <v>0</v>
      </c>
      <c r="L78" s="9">
        <v>0.14285714285714285</v>
      </c>
    </row>
    <row r="79" spans="2:12" ht="10.5" customHeight="1" x14ac:dyDescent="0.15">
      <c r="B79" s="25"/>
      <c r="C79" s="69"/>
      <c r="D79" s="217" t="s">
        <v>67</v>
      </c>
      <c r="E79" s="6" t="s">
        <v>18</v>
      </c>
      <c r="F79" s="5">
        <v>6</v>
      </c>
      <c r="G79" s="5">
        <v>0</v>
      </c>
      <c r="H79" s="5">
        <v>4</v>
      </c>
      <c r="I79" s="5">
        <v>2</v>
      </c>
      <c r="J79" s="5">
        <v>0</v>
      </c>
      <c r="K79" s="5">
        <v>2</v>
      </c>
      <c r="L79" s="5">
        <v>0</v>
      </c>
    </row>
    <row r="80" spans="2:12" ht="10.5" customHeight="1" x14ac:dyDescent="0.15">
      <c r="B80" s="25"/>
      <c r="C80" s="69"/>
      <c r="D80" s="218"/>
      <c r="E80" s="7" t="s">
        <v>19</v>
      </c>
      <c r="F80" s="8"/>
      <c r="G80" s="9">
        <v>0</v>
      </c>
      <c r="H80" s="9">
        <v>0.66666666666666663</v>
      </c>
      <c r="I80" s="9">
        <v>0.33333333333333331</v>
      </c>
      <c r="J80" s="9">
        <v>0</v>
      </c>
      <c r="K80" s="9">
        <v>0.33333333333333331</v>
      </c>
      <c r="L80" s="9">
        <v>0</v>
      </c>
    </row>
    <row r="81" spans="1:12" ht="10.5" customHeight="1" x14ac:dyDescent="0.15">
      <c r="B81" s="25"/>
      <c r="C81" s="69"/>
      <c r="D81" s="217" t="s">
        <v>43</v>
      </c>
      <c r="E81" s="6" t="s">
        <v>18</v>
      </c>
      <c r="F81" s="5">
        <v>1</v>
      </c>
      <c r="G81" s="5">
        <v>0</v>
      </c>
      <c r="H81" s="5">
        <v>0</v>
      </c>
      <c r="I81" s="5">
        <v>0</v>
      </c>
      <c r="J81" s="5">
        <v>0</v>
      </c>
      <c r="K81" s="5">
        <v>1</v>
      </c>
      <c r="L81" s="5">
        <v>0</v>
      </c>
    </row>
    <row r="82" spans="1:12" ht="10.5" customHeight="1" x14ac:dyDescent="0.15">
      <c r="B82" s="26"/>
      <c r="C82" s="68"/>
      <c r="D82" s="218"/>
      <c r="E82" s="7" t="s">
        <v>19</v>
      </c>
      <c r="F82" s="8"/>
      <c r="G82" s="9">
        <v>0</v>
      </c>
      <c r="H82" s="9">
        <v>0</v>
      </c>
      <c r="I82" s="9">
        <v>0</v>
      </c>
      <c r="J82" s="9">
        <v>0</v>
      </c>
      <c r="K82" s="9">
        <v>1</v>
      </c>
      <c r="L82" s="9">
        <v>0</v>
      </c>
    </row>
    <row r="83" spans="1:12" ht="10.5" customHeight="1" x14ac:dyDescent="0.15">
      <c r="A83" s="70"/>
      <c r="B83" s="2" t="s">
        <v>210</v>
      </c>
      <c r="C83" s="89"/>
      <c r="D83" s="89"/>
      <c r="E83" s="70"/>
    </row>
    <row r="84" spans="1:12" ht="10.5" customHeight="1" x14ac:dyDescent="0.15">
      <c r="B84" s="2" t="s">
        <v>38</v>
      </c>
    </row>
    <row r="85" spans="1:12" x14ac:dyDescent="0.15">
      <c r="B85" s="149" t="s">
        <v>42</v>
      </c>
    </row>
  </sheetData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view="pageBreakPreview" topLeftCell="B1" zoomScaleNormal="100" zoomScaleSheetLayoutView="100" workbookViewId="0">
      <pane xSplit="3" ySplit="2" topLeftCell="E3" activePane="bottomRight" state="frozen"/>
      <selection pane="topRight"/>
      <selection pane="bottomLeft"/>
      <selection pane="bottomRight" activeCell="B84" sqref="B84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72" customWidth="1"/>
    <col min="4" max="4" width="22.375" style="72" customWidth="1"/>
    <col min="5" max="5" width="5.5" style="2" customWidth="1"/>
    <col min="6" max="6" width="7.125" style="2" customWidth="1"/>
    <col min="7" max="14" width="7.875" style="2" customWidth="1"/>
    <col min="15" max="16384" width="9" style="2"/>
  </cols>
  <sheetData>
    <row r="1" spans="1:14" ht="17.25" x14ac:dyDescent="0.2">
      <c r="A1" s="103"/>
      <c r="B1" s="17" t="s">
        <v>148</v>
      </c>
    </row>
    <row r="2" spans="1:14" ht="28.5" customHeight="1" x14ac:dyDescent="0.15">
      <c r="B2" s="264"/>
      <c r="C2" s="209"/>
      <c r="D2" s="265"/>
      <c r="E2" s="3"/>
      <c r="F2" s="20" t="s">
        <v>46</v>
      </c>
      <c r="G2" s="21" t="s">
        <v>84</v>
      </c>
      <c r="H2" s="21" t="s">
        <v>50</v>
      </c>
      <c r="I2" s="21" t="s">
        <v>54</v>
      </c>
      <c r="J2" s="21" t="s">
        <v>35</v>
      </c>
      <c r="K2" s="21" t="s">
        <v>53</v>
      </c>
      <c r="L2" s="21" t="s">
        <v>52</v>
      </c>
      <c r="M2" s="21" t="s">
        <v>36</v>
      </c>
      <c r="N2" s="21" t="s">
        <v>11</v>
      </c>
    </row>
    <row r="3" spans="1:14" ht="10.5" customHeight="1" x14ac:dyDescent="0.15">
      <c r="B3" s="234" t="s">
        <v>20</v>
      </c>
      <c r="C3" s="235"/>
      <c r="D3" s="236"/>
      <c r="E3" s="27" t="s">
        <v>18</v>
      </c>
      <c r="F3" s="28">
        <v>249</v>
      </c>
      <c r="G3" s="28">
        <v>145</v>
      </c>
      <c r="H3" s="28">
        <v>88</v>
      </c>
      <c r="I3" s="28">
        <v>65</v>
      </c>
      <c r="J3" s="28">
        <v>10</v>
      </c>
      <c r="K3" s="28">
        <v>25</v>
      </c>
      <c r="L3" s="28">
        <v>18</v>
      </c>
      <c r="M3" s="28">
        <v>4</v>
      </c>
      <c r="N3" s="28">
        <v>7</v>
      </c>
    </row>
    <row r="4" spans="1:14" ht="10.5" customHeight="1" x14ac:dyDescent="0.15">
      <c r="B4" s="237"/>
      <c r="C4" s="238"/>
      <c r="D4" s="239"/>
      <c r="E4" s="29" t="s">
        <v>19</v>
      </c>
      <c r="F4" s="30"/>
      <c r="G4" s="31">
        <v>0.58232931726907633</v>
      </c>
      <c r="H4" s="31">
        <v>0.3534136546184739</v>
      </c>
      <c r="I4" s="31">
        <v>0.26104417670682734</v>
      </c>
      <c r="J4" s="31">
        <v>4.0160642570281124E-2</v>
      </c>
      <c r="K4" s="31">
        <v>0.10040160642570281</v>
      </c>
      <c r="L4" s="31">
        <v>7.2289156626506021E-2</v>
      </c>
      <c r="M4" s="31">
        <v>1.6064257028112448E-2</v>
      </c>
      <c r="N4" s="31">
        <v>2.8112449799196786E-2</v>
      </c>
    </row>
    <row r="5" spans="1:14" ht="10.5" customHeight="1" x14ac:dyDescent="0.15">
      <c r="B5" s="219" t="s">
        <v>21</v>
      </c>
      <c r="C5" s="220"/>
      <c r="D5" s="221"/>
      <c r="E5" s="33" t="s">
        <v>18</v>
      </c>
      <c r="F5" s="34">
        <v>146</v>
      </c>
      <c r="G5" s="34">
        <v>79</v>
      </c>
      <c r="H5" s="34">
        <v>53</v>
      </c>
      <c r="I5" s="34">
        <v>51</v>
      </c>
      <c r="J5" s="34">
        <v>5</v>
      </c>
      <c r="K5" s="34">
        <v>19</v>
      </c>
      <c r="L5" s="34">
        <v>8</v>
      </c>
      <c r="M5" s="34">
        <v>2</v>
      </c>
      <c r="N5" s="34">
        <v>3</v>
      </c>
    </row>
    <row r="6" spans="1:14" ht="10.5" customHeight="1" x14ac:dyDescent="0.15">
      <c r="B6" s="222"/>
      <c r="C6" s="223"/>
      <c r="D6" s="224"/>
      <c r="E6" s="35" t="s">
        <v>19</v>
      </c>
      <c r="F6" s="36"/>
      <c r="G6" s="37">
        <v>0.54109589041095896</v>
      </c>
      <c r="H6" s="37">
        <v>0.36301369863013699</v>
      </c>
      <c r="I6" s="37">
        <v>0.34931506849315069</v>
      </c>
      <c r="J6" s="37">
        <v>3.4246575342465752E-2</v>
      </c>
      <c r="K6" s="37">
        <v>0.13013698630136986</v>
      </c>
      <c r="L6" s="37">
        <v>5.4794520547945202E-2</v>
      </c>
      <c r="M6" s="37">
        <v>1.3698630136986301E-2</v>
      </c>
      <c r="N6" s="37">
        <v>2.0547945205479451E-2</v>
      </c>
    </row>
    <row r="7" spans="1:14" ht="10.5" customHeight="1" x14ac:dyDescent="0.15">
      <c r="B7" s="25"/>
      <c r="C7" s="225" t="s">
        <v>90</v>
      </c>
      <c r="D7" s="226"/>
      <c r="E7" s="6" t="s">
        <v>18</v>
      </c>
      <c r="F7" s="5">
        <v>24</v>
      </c>
      <c r="G7" s="5">
        <v>13</v>
      </c>
      <c r="H7" s="5">
        <v>12</v>
      </c>
      <c r="I7" s="5">
        <v>5</v>
      </c>
      <c r="J7" s="5">
        <v>0</v>
      </c>
      <c r="K7" s="5">
        <v>3</v>
      </c>
      <c r="L7" s="5">
        <v>3</v>
      </c>
      <c r="M7" s="5">
        <v>0</v>
      </c>
      <c r="N7" s="5">
        <v>0</v>
      </c>
    </row>
    <row r="8" spans="1:14" ht="10.5" customHeight="1" x14ac:dyDescent="0.15">
      <c r="B8" s="25"/>
      <c r="C8" s="227"/>
      <c r="D8" s="228"/>
      <c r="E8" s="7" t="s">
        <v>19</v>
      </c>
      <c r="F8" s="8"/>
      <c r="G8" s="9">
        <v>0.54166666666666663</v>
      </c>
      <c r="H8" s="9">
        <v>0.5</v>
      </c>
      <c r="I8" s="9">
        <v>0.20833333333333334</v>
      </c>
      <c r="J8" s="9">
        <v>0</v>
      </c>
      <c r="K8" s="9">
        <v>0.125</v>
      </c>
      <c r="L8" s="9">
        <v>0.125</v>
      </c>
      <c r="M8" s="9">
        <v>0</v>
      </c>
      <c r="N8" s="9">
        <v>0</v>
      </c>
    </row>
    <row r="9" spans="1:14" ht="10.5" customHeight="1" x14ac:dyDescent="0.15">
      <c r="B9" s="25"/>
      <c r="C9" s="225" t="s">
        <v>66</v>
      </c>
      <c r="D9" s="226"/>
      <c r="E9" s="6" t="s">
        <v>18</v>
      </c>
      <c r="F9" s="5">
        <v>6</v>
      </c>
      <c r="G9" s="5">
        <v>2</v>
      </c>
      <c r="H9" s="5">
        <v>0</v>
      </c>
      <c r="I9" s="5">
        <v>2</v>
      </c>
      <c r="J9" s="5">
        <v>0</v>
      </c>
      <c r="K9" s="5">
        <v>2</v>
      </c>
      <c r="L9" s="5">
        <v>0</v>
      </c>
      <c r="M9" s="5">
        <v>2</v>
      </c>
      <c r="N9" s="5">
        <v>0</v>
      </c>
    </row>
    <row r="10" spans="1:14" ht="10.5" customHeight="1" x14ac:dyDescent="0.15">
      <c r="B10" s="25"/>
      <c r="C10" s="227"/>
      <c r="D10" s="228"/>
      <c r="E10" s="7" t="s">
        <v>19</v>
      </c>
      <c r="F10" s="8"/>
      <c r="G10" s="9">
        <v>0.33333333333333331</v>
      </c>
      <c r="H10" s="9">
        <v>0</v>
      </c>
      <c r="I10" s="9">
        <v>0.33333333333333331</v>
      </c>
      <c r="J10" s="9">
        <v>0</v>
      </c>
      <c r="K10" s="9">
        <v>0.33333333333333331</v>
      </c>
      <c r="L10" s="9">
        <v>0</v>
      </c>
      <c r="M10" s="9">
        <v>0.33333333333333331</v>
      </c>
      <c r="N10" s="9">
        <v>0</v>
      </c>
    </row>
    <row r="11" spans="1:14" ht="10.5" customHeight="1" x14ac:dyDescent="0.15">
      <c r="B11" s="25"/>
      <c r="C11" s="225" t="s">
        <v>2</v>
      </c>
      <c r="D11" s="226"/>
      <c r="E11" s="6" t="s">
        <v>18</v>
      </c>
      <c r="F11" s="5">
        <v>2</v>
      </c>
      <c r="G11" s="5">
        <v>1</v>
      </c>
      <c r="H11" s="5">
        <v>1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10.5" customHeight="1" x14ac:dyDescent="0.15">
      <c r="B12" s="25"/>
      <c r="C12" s="227"/>
      <c r="D12" s="228"/>
      <c r="E12" s="7" t="s">
        <v>19</v>
      </c>
      <c r="F12" s="8"/>
      <c r="G12" s="9">
        <v>0.5</v>
      </c>
      <c r="H12" s="9">
        <v>0.5</v>
      </c>
      <c r="I12" s="9">
        <v>0.5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ht="10.5" customHeight="1" x14ac:dyDescent="0.15">
      <c r="B13" s="25"/>
      <c r="C13" s="225" t="s">
        <v>3</v>
      </c>
      <c r="D13" s="226"/>
      <c r="E13" s="6" t="s">
        <v>18</v>
      </c>
      <c r="F13" s="5">
        <v>5</v>
      </c>
      <c r="G13" s="5">
        <v>3</v>
      </c>
      <c r="H13" s="5">
        <v>1</v>
      </c>
      <c r="I13" s="5">
        <v>1</v>
      </c>
      <c r="J13" s="5">
        <v>0</v>
      </c>
      <c r="K13" s="5">
        <v>0</v>
      </c>
      <c r="L13" s="5">
        <v>1</v>
      </c>
      <c r="M13" s="5">
        <v>0</v>
      </c>
      <c r="N13" s="5">
        <v>0</v>
      </c>
    </row>
    <row r="14" spans="1:14" ht="10.5" customHeight="1" x14ac:dyDescent="0.15">
      <c r="B14" s="25"/>
      <c r="C14" s="227"/>
      <c r="D14" s="228"/>
      <c r="E14" s="7" t="s">
        <v>19</v>
      </c>
      <c r="F14" s="8"/>
      <c r="G14" s="9">
        <v>0.6</v>
      </c>
      <c r="H14" s="9">
        <v>0.2</v>
      </c>
      <c r="I14" s="9">
        <v>0.2</v>
      </c>
      <c r="J14" s="9">
        <v>0</v>
      </c>
      <c r="K14" s="9">
        <v>0</v>
      </c>
      <c r="L14" s="9">
        <v>0.2</v>
      </c>
      <c r="M14" s="9">
        <v>0</v>
      </c>
      <c r="N14" s="9">
        <v>0</v>
      </c>
    </row>
    <row r="15" spans="1:14" ht="10.5" customHeight="1" x14ac:dyDescent="0.15">
      <c r="B15" s="25"/>
      <c r="C15" s="225" t="s">
        <v>58</v>
      </c>
      <c r="D15" s="226"/>
      <c r="E15" s="6" t="s">
        <v>18</v>
      </c>
      <c r="F15" s="5">
        <v>3</v>
      </c>
      <c r="G15" s="5">
        <v>1</v>
      </c>
      <c r="H15" s="5">
        <v>1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10.5" customHeight="1" x14ac:dyDescent="0.15">
      <c r="B16" s="25"/>
      <c r="C16" s="227"/>
      <c r="D16" s="228"/>
      <c r="E16" s="7" t="s">
        <v>19</v>
      </c>
      <c r="F16" s="8"/>
      <c r="G16" s="9">
        <v>0.33333333333333331</v>
      </c>
      <c r="H16" s="9">
        <v>0.33333333333333331</v>
      </c>
      <c r="I16" s="9">
        <v>0.33333333333333331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  <row r="17" spans="2:14" ht="10.5" customHeight="1" x14ac:dyDescent="0.15">
      <c r="B17" s="25"/>
      <c r="C17" s="225" t="s">
        <v>89</v>
      </c>
      <c r="D17" s="226"/>
      <c r="E17" s="6" t="s">
        <v>18</v>
      </c>
      <c r="F17" s="5">
        <v>18</v>
      </c>
      <c r="G17" s="5">
        <v>6</v>
      </c>
      <c r="H17" s="5">
        <v>10</v>
      </c>
      <c r="I17" s="5">
        <v>7</v>
      </c>
      <c r="J17" s="5">
        <v>1</v>
      </c>
      <c r="K17" s="5">
        <v>2</v>
      </c>
      <c r="L17" s="5">
        <v>0</v>
      </c>
      <c r="M17" s="5">
        <v>0</v>
      </c>
      <c r="N17" s="5">
        <v>0</v>
      </c>
    </row>
    <row r="18" spans="2:14" ht="10.5" customHeight="1" x14ac:dyDescent="0.15">
      <c r="B18" s="25"/>
      <c r="C18" s="227"/>
      <c r="D18" s="228"/>
      <c r="E18" s="7" t="s">
        <v>19</v>
      </c>
      <c r="F18" s="8"/>
      <c r="G18" s="9">
        <v>0.33333333333333331</v>
      </c>
      <c r="H18" s="9">
        <v>0.55555555555555558</v>
      </c>
      <c r="I18" s="9">
        <v>0.3888888888888889</v>
      </c>
      <c r="J18" s="9">
        <v>5.5555555555555552E-2</v>
      </c>
      <c r="K18" s="9">
        <v>0.1111111111111111</v>
      </c>
      <c r="L18" s="9">
        <v>0</v>
      </c>
      <c r="M18" s="9">
        <v>0</v>
      </c>
      <c r="N18" s="9">
        <v>0</v>
      </c>
    </row>
    <row r="19" spans="2:14" ht="10.5" customHeight="1" x14ac:dyDescent="0.15">
      <c r="B19" s="25"/>
      <c r="C19" s="225" t="s">
        <v>4</v>
      </c>
      <c r="D19" s="226"/>
      <c r="E19" s="6" t="s">
        <v>18</v>
      </c>
      <c r="F19" s="5">
        <v>8</v>
      </c>
      <c r="G19" s="5">
        <v>3</v>
      </c>
      <c r="H19" s="5">
        <v>5</v>
      </c>
      <c r="I19" s="5">
        <v>7</v>
      </c>
      <c r="J19" s="5">
        <v>1</v>
      </c>
      <c r="K19" s="5">
        <v>1</v>
      </c>
      <c r="L19" s="5">
        <v>1</v>
      </c>
      <c r="M19" s="5">
        <v>0</v>
      </c>
      <c r="N19" s="5">
        <v>0</v>
      </c>
    </row>
    <row r="20" spans="2:14" ht="10.5" customHeight="1" x14ac:dyDescent="0.15">
      <c r="B20" s="25"/>
      <c r="C20" s="227"/>
      <c r="D20" s="228"/>
      <c r="E20" s="7" t="s">
        <v>19</v>
      </c>
      <c r="F20" s="8"/>
      <c r="G20" s="9">
        <v>0.375</v>
      </c>
      <c r="H20" s="9">
        <v>0.625</v>
      </c>
      <c r="I20" s="9">
        <v>0.875</v>
      </c>
      <c r="J20" s="9">
        <v>0.125</v>
      </c>
      <c r="K20" s="9">
        <v>0.125</v>
      </c>
      <c r="L20" s="9">
        <v>0.125</v>
      </c>
      <c r="M20" s="9">
        <v>0</v>
      </c>
      <c r="N20" s="9">
        <v>0</v>
      </c>
    </row>
    <row r="21" spans="2:14" ht="10.5" customHeight="1" x14ac:dyDescent="0.15">
      <c r="B21" s="25"/>
      <c r="C21" s="225" t="s">
        <v>44</v>
      </c>
      <c r="D21" s="226"/>
      <c r="E21" s="6" t="s">
        <v>18</v>
      </c>
      <c r="F21" s="5">
        <v>24</v>
      </c>
      <c r="G21" s="5">
        <v>16</v>
      </c>
      <c r="H21" s="5">
        <v>3</v>
      </c>
      <c r="I21" s="5">
        <v>6</v>
      </c>
      <c r="J21" s="5">
        <v>0</v>
      </c>
      <c r="K21" s="5">
        <v>5</v>
      </c>
      <c r="L21" s="5">
        <v>1</v>
      </c>
      <c r="M21" s="5">
        <v>0</v>
      </c>
      <c r="N21" s="5">
        <v>1</v>
      </c>
    </row>
    <row r="22" spans="2:14" ht="10.5" customHeight="1" x14ac:dyDescent="0.15">
      <c r="B22" s="25"/>
      <c r="C22" s="227"/>
      <c r="D22" s="228"/>
      <c r="E22" s="7" t="s">
        <v>19</v>
      </c>
      <c r="F22" s="8"/>
      <c r="G22" s="9">
        <v>0.66666666666666663</v>
      </c>
      <c r="H22" s="9">
        <v>0.125</v>
      </c>
      <c r="I22" s="9">
        <v>0.25</v>
      </c>
      <c r="J22" s="9">
        <v>0</v>
      </c>
      <c r="K22" s="9">
        <v>0.20833333333333334</v>
      </c>
      <c r="L22" s="9">
        <v>4.1666666666666664E-2</v>
      </c>
      <c r="M22" s="9">
        <v>0</v>
      </c>
      <c r="N22" s="9">
        <v>4.1666666666666664E-2</v>
      </c>
    </row>
    <row r="23" spans="2:14" ht="10.5" customHeight="1" x14ac:dyDescent="0.15">
      <c r="B23" s="25"/>
      <c r="C23" s="225" t="s">
        <v>5</v>
      </c>
      <c r="D23" s="226"/>
      <c r="E23" s="6" t="s">
        <v>18</v>
      </c>
      <c r="F23" s="5">
        <v>8</v>
      </c>
      <c r="G23" s="5">
        <v>3</v>
      </c>
      <c r="H23" s="5">
        <v>3</v>
      </c>
      <c r="I23" s="5">
        <v>3</v>
      </c>
      <c r="J23" s="5">
        <v>0</v>
      </c>
      <c r="K23" s="5">
        <v>1</v>
      </c>
      <c r="L23" s="5">
        <v>0</v>
      </c>
      <c r="M23" s="5">
        <v>0</v>
      </c>
      <c r="N23" s="5">
        <v>2</v>
      </c>
    </row>
    <row r="24" spans="2:14" ht="10.5" customHeight="1" x14ac:dyDescent="0.15">
      <c r="B24" s="25"/>
      <c r="C24" s="227"/>
      <c r="D24" s="228"/>
      <c r="E24" s="7" t="s">
        <v>19</v>
      </c>
      <c r="F24" s="8"/>
      <c r="G24" s="9">
        <v>0.375</v>
      </c>
      <c r="H24" s="9">
        <v>0.375</v>
      </c>
      <c r="I24" s="9">
        <v>0.375</v>
      </c>
      <c r="J24" s="9">
        <v>0</v>
      </c>
      <c r="K24" s="9">
        <v>0.125</v>
      </c>
      <c r="L24" s="9">
        <v>0</v>
      </c>
      <c r="M24" s="9">
        <v>0</v>
      </c>
      <c r="N24" s="9">
        <v>0.25</v>
      </c>
    </row>
    <row r="25" spans="2:14" ht="10.5" customHeight="1" x14ac:dyDescent="0.15">
      <c r="B25" s="25"/>
      <c r="C25" s="225" t="s">
        <v>7</v>
      </c>
      <c r="D25" s="226"/>
      <c r="E25" s="6" t="s">
        <v>18</v>
      </c>
      <c r="F25" s="5">
        <v>12</v>
      </c>
      <c r="G25" s="5">
        <v>6</v>
      </c>
      <c r="H25" s="5">
        <v>6</v>
      </c>
      <c r="I25" s="5">
        <v>3</v>
      </c>
      <c r="J25" s="5">
        <v>1</v>
      </c>
      <c r="K25" s="5">
        <v>1</v>
      </c>
      <c r="L25" s="5">
        <v>0</v>
      </c>
      <c r="M25" s="5">
        <v>0</v>
      </c>
      <c r="N25" s="5">
        <v>0</v>
      </c>
    </row>
    <row r="26" spans="2:14" ht="10.5" customHeight="1" x14ac:dyDescent="0.15">
      <c r="B26" s="25"/>
      <c r="C26" s="227"/>
      <c r="D26" s="228"/>
      <c r="E26" s="7" t="s">
        <v>19</v>
      </c>
      <c r="F26" s="8"/>
      <c r="G26" s="9">
        <v>0.5</v>
      </c>
      <c r="H26" s="9">
        <v>0.5</v>
      </c>
      <c r="I26" s="9">
        <v>0.25</v>
      </c>
      <c r="J26" s="9">
        <v>8.3333333333333329E-2</v>
      </c>
      <c r="K26" s="9">
        <v>8.3333333333333329E-2</v>
      </c>
      <c r="L26" s="9">
        <v>0</v>
      </c>
      <c r="M26" s="9">
        <v>0</v>
      </c>
      <c r="N26" s="9">
        <v>0</v>
      </c>
    </row>
    <row r="27" spans="2:14" ht="10.5" customHeight="1" x14ac:dyDescent="0.15">
      <c r="B27" s="25"/>
      <c r="C27" s="225" t="s">
        <v>8</v>
      </c>
      <c r="D27" s="226"/>
      <c r="E27" s="6" t="s">
        <v>18</v>
      </c>
      <c r="F27" s="5">
        <v>27</v>
      </c>
      <c r="G27" s="5">
        <v>19</v>
      </c>
      <c r="H27" s="5">
        <v>9</v>
      </c>
      <c r="I27" s="5">
        <v>12</v>
      </c>
      <c r="J27" s="5">
        <v>1</v>
      </c>
      <c r="K27" s="5">
        <v>3</v>
      </c>
      <c r="L27" s="5">
        <v>2</v>
      </c>
      <c r="M27" s="5">
        <v>0</v>
      </c>
      <c r="N27" s="5">
        <v>0</v>
      </c>
    </row>
    <row r="28" spans="2:14" ht="10.5" customHeight="1" x14ac:dyDescent="0.15">
      <c r="B28" s="25"/>
      <c r="C28" s="227"/>
      <c r="D28" s="228"/>
      <c r="E28" s="7" t="s">
        <v>19</v>
      </c>
      <c r="F28" s="8"/>
      <c r="G28" s="9">
        <v>0.70370370370370372</v>
      </c>
      <c r="H28" s="9">
        <v>0.33333333333333331</v>
      </c>
      <c r="I28" s="9">
        <v>0.44444444444444442</v>
      </c>
      <c r="J28" s="9">
        <v>3.7037037037037035E-2</v>
      </c>
      <c r="K28" s="9">
        <v>0.1111111111111111</v>
      </c>
      <c r="L28" s="9">
        <v>7.407407407407407E-2</v>
      </c>
      <c r="M28" s="9">
        <v>0</v>
      </c>
      <c r="N28" s="9">
        <v>0</v>
      </c>
    </row>
    <row r="29" spans="2:14" ht="10.5" customHeight="1" x14ac:dyDescent="0.15">
      <c r="B29" s="25"/>
      <c r="C29" s="225" t="s">
        <v>6</v>
      </c>
      <c r="D29" s="226"/>
      <c r="E29" s="6" t="s">
        <v>18</v>
      </c>
      <c r="F29" s="5">
        <v>9</v>
      </c>
      <c r="G29" s="5">
        <v>6</v>
      </c>
      <c r="H29" s="5">
        <v>2</v>
      </c>
      <c r="I29" s="5">
        <v>3</v>
      </c>
      <c r="J29" s="5">
        <v>1</v>
      </c>
      <c r="K29" s="5">
        <v>1</v>
      </c>
      <c r="L29" s="5">
        <v>0</v>
      </c>
      <c r="M29" s="5">
        <v>0</v>
      </c>
      <c r="N29" s="5">
        <v>0</v>
      </c>
    </row>
    <row r="30" spans="2:14" ht="10.5" customHeight="1" x14ac:dyDescent="0.15">
      <c r="B30" s="25"/>
      <c r="C30" s="227"/>
      <c r="D30" s="228"/>
      <c r="E30" s="7" t="s">
        <v>19</v>
      </c>
      <c r="F30" s="8"/>
      <c r="G30" s="9">
        <v>0.66666666666666663</v>
      </c>
      <c r="H30" s="9">
        <v>0.22222222222222221</v>
      </c>
      <c r="I30" s="9">
        <v>0.33333333333333331</v>
      </c>
      <c r="J30" s="9">
        <v>0.1111111111111111</v>
      </c>
      <c r="K30" s="9">
        <v>0.1111111111111111</v>
      </c>
      <c r="L30" s="9">
        <v>0</v>
      </c>
      <c r="M30" s="9">
        <v>0</v>
      </c>
      <c r="N30" s="9">
        <v>0</v>
      </c>
    </row>
    <row r="31" spans="2:14" ht="10.5" customHeight="1" x14ac:dyDescent="0.15">
      <c r="B31" s="219" t="s">
        <v>22</v>
      </c>
      <c r="C31" s="220"/>
      <c r="D31" s="221"/>
      <c r="E31" s="33" t="s">
        <v>18</v>
      </c>
      <c r="F31" s="34">
        <v>103</v>
      </c>
      <c r="G31" s="34">
        <v>66</v>
      </c>
      <c r="H31" s="34">
        <v>35</v>
      </c>
      <c r="I31" s="34">
        <v>14</v>
      </c>
      <c r="J31" s="34">
        <v>5</v>
      </c>
      <c r="K31" s="34">
        <v>6</v>
      </c>
      <c r="L31" s="34">
        <v>10</v>
      </c>
      <c r="M31" s="34">
        <v>2</v>
      </c>
      <c r="N31" s="34">
        <v>4</v>
      </c>
    </row>
    <row r="32" spans="2:14" ht="10.5" customHeight="1" x14ac:dyDescent="0.15">
      <c r="B32" s="222"/>
      <c r="C32" s="223"/>
      <c r="D32" s="224"/>
      <c r="E32" s="35" t="s">
        <v>19</v>
      </c>
      <c r="F32" s="36"/>
      <c r="G32" s="37">
        <v>0.64077669902912626</v>
      </c>
      <c r="H32" s="37">
        <v>0.33980582524271846</v>
      </c>
      <c r="I32" s="37">
        <v>0.13592233009708737</v>
      </c>
      <c r="J32" s="37">
        <v>4.8543689320388349E-2</v>
      </c>
      <c r="K32" s="37">
        <v>5.8252427184466021E-2</v>
      </c>
      <c r="L32" s="37">
        <v>9.7087378640776698E-2</v>
      </c>
      <c r="M32" s="37">
        <v>1.9417475728155338E-2</v>
      </c>
      <c r="N32" s="37">
        <v>3.8834951456310676E-2</v>
      </c>
    </row>
    <row r="33" spans="2:14" ht="10.5" customHeight="1" x14ac:dyDescent="0.15">
      <c r="B33" s="25"/>
      <c r="C33" s="230" t="s">
        <v>23</v>
      </c>
      <c r="D33" s="231"/>
      <c r="E33" s="39" t="s">
        <v>18</v>
      </c>
      <c r="F33" s="40">
        <v>14</v>
      </c>
      <c r="G33" s="40">
        <v>8</v>
      </c>
      <c r="H33" s="40">
        <v>5</v>
      </c>
      <c r="I33" s="40">
        <v>2</v>
      </c>
      <c r="J33" s="40">
        <v>0</v>
      </c>
      <c r="K33" s="40">
        <v>0</v>
      </c>
      <c r="L33" s="40">
        <v>0</v>
      </c>
      <c r="M33" s="40">
        <v>1</v>
      </c>
      <c r="N33" s="40">
        <v>0</v>
      </c>
    </row>
    <row r="34" spans="2:14" ht="10.5" customHeight="1" x14ac:dyDescent="0.15">
      <c r="B34" s="25"/>
      <c r="C34" s="232"/>
      <c r="D34" s="233"/>
      <c r="E34" s="41" t="s">
        <v>19</v>
      </c>
      <c r="F34" s="42"/>
      <c r="G34" s="43">
        <v>0.5714285714285714</v>
      </c>
      <c r="H34" s="43">
        <v>0.35714285714285715</v>
      </c>
      <c r="I34" s="43">
        <v>0.14285714285714285</v>
      </c>
      <c r="J34" s="43">
        <v>0</v>
      </c>
      <c r="K34" s="43">
        <v>0</v>
      </c>
      <c r="L34" s="43">
        <v>0</v>
      </c>
      <c r="M34" s="43">
        <v>7.1428571428571425E-2</v>
      </c>
      <c r="N34" s="43">
        <v>0</v>
      </c>
    </row>
    <row r="35" spans="2:14" ht="10.5" customHeight="1" x14ac:dyDescent="0.15">
      <c r="B35" s="25"/>
      <c r="C35" s="67"/>
      <c r="D35" s="217" t="s">
        <v>9</v>
      </c>
      <c r="E35" s="6" t="s">
        <v>18</v>
      </c>
      <c r="F35" s="5">
        <v>5</v>
      </c>
      <c r="G35" s="5">
        <v>3</v>
      </c>
      <c r="H35" s="5">
        <v>1</v>
      </c>
      <c r="I35" s="5">
        <v>2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</row>
    <row r="36" spans="2:14" ht="10.5" customHeight="1" x14ac:dyDescent="0.15">
      <c r="B36" s="25"/>
      <c r="C36" s="67"/>
      <c r="D36" s="218"/>
      <c r="E36" s="7" t="s">
        <v>19</v>
      </c>
      <c r="F36" s="8"/>
      <c r="G36" s="9">
        <v>0.6</v>
      </c>
      <c r="H36" s="9">
        <v>0.2</v>
      </c>
      <c r="I36" s="9">
        <v>0.4</v>
      </c>
      <c r="J36" s="9">
        <v>0</v>
      </c>
      <c r="K36" s="9">
        <v>0</v>
      </c>
      <c r="L36" s="9">
        <v>0</v>
      </c>
      <c r="M36" s="9">
        <v>0.2</v>
      </c>
      <c r="N36" s="9">
        <v>0</v>
      </c>
    </row>
    <row r="37" spans="2:14" ht="10.5" customHeight="1" x14ac:dyDescent="0.15">
      <c r="B37" s="25"/>
      <c r="C37" s="67"/>
      <c r="D37" s="217" t="s">
        <v>0</v>
      </c>
      <c r="E37" s="6" t="s">
        <v>18</v>
      </c>
      <c r="F37" s="5">
        <v>3</v>
      </c>
      <c r="G37" s="5">
        <v>0</v>
      </c>
      <c r="H37" s="5">
        <v>3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</row>
    <row r="38" spans="2:14" ht="10.5" customHeight="1" x14ac:dyDescent="0.15">
      <c r="B38" s="25"/>
      <c r="C38" s="67"/>
      <c r="D38" s="218"/>
      <c r="E38" s="7" t="s">
        <v>19</v>
      </c>
      <c r="F38" s="8"/>
      <c r="G38" s="9">
        <v>0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</row>
    <row r="39" spans="2:14" ht="10.5" customHeight="1" x14ac:dyDescent="0.15">
      <c r="B39" s="25"/>
      <c r="C39" s="67"/>
      <c r="D39" s="217" t="s">
        <v>1</v>
      </c>
      <c r="E39" s="6" t="s">
        <v>18</v>
      </c>
      <c r="F39" s="5">
        <v>6</v>
      </c>
      <c r="G39" s="5">
        <v>5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2:14" ht="10.5" customHeight="1" x14ac:dyDescent="0.15">
      <c r="B40" s="25"/>
      <c r="C40" s="68"/>
      <c r="D40" s="218"/>
      <c r="E40" s="7" t="s">
        <v>19</v>
      </c>
      <c r="F40" s="8"/>
      <c r="G40" s="9">
        <v>0.83333333333333337</v>
      </c>
      <c r="H40" s="9">
        <v>0.16666666666666666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</row>
    <row r="41" spans="2:14" ht="10.5" customHeight="1" x14ac:dyDescent="0.15">
      <c r="B41" s="25"/>
      <c r="C41" s="230" t="s">
        <v>24</v>
      </c>
      <c r="D41" s="231"/>
      <c r="E41" s="39" t="s">
        <v>18</v>
      </c>
      <c r="F41" s="40">
        <v>29</v>
      </c>
      <c r="G41" s="40">
        <v>19</v>
      </c>
      <c r="H41" s="40">
        <v>10</v>
      </c>
      <c r="I41" s="40">
        <v>5</v>
      </c>
      <c r="J41" s="40">
        <v>0</v>
      </c>
      <c r="K41" s="40">
        <v>2</v>
      </c>
      <c r="L41" s="40">
        <v>3</v>
      </c>
      <c r="M41" s="40">
        <v>0</v>
      </c>
      <c r="N41" s="40">
        <v>2</v>
      </c>
    </row>
    <row r="42" spans="2:14" ht="10.5" customHeight="1" x14ac:dyDescent="0.15">
      <c r="B42" s="25"/>
      <c r="C42" s="232"/>
      <c r="D42" s="233"/>
      <c r="E42" s="41" t="s">
        <v>19</v>
      </c>
      <c r="F42" s="42"/>
      <c r="G42" s="43">
        <v>0.65517241379310343</v>
      </c>
      <c r="H42" s="43">
        <v>0.34482758620689657</v>
      </c>
      <c r="I42" s="43">
        <v>0.17241379310344829</v>
      </c>
      <c r="J42" s="43">
        <v>0</v>
      </c>
      <c r="K42" s="43">
        <v>6.8965517241379309E-2</v>
      </c>
      <c r="L42" s="43">
        <v>0.10344827586206896</v>
      </c>
      <c r="M42" s="43">
        <v>0</v>
      </c>
      <c r="N42" s="43">
        <v>6.8965517241379309E-2</v>
      </c>
    </row>
    <row r="43" spans="2:14" ht="10.5" customHeight="1" x14ac:dyDescent="0.15">
      <c r="B43" s="25"/>
      <c r="C43" s="67"/>
      <c r="D43" s="217" t="s">
        <v>14</v>
      </c>
      <c r="E43" s="6" t="s">
        <v>18</v>
      </c>
      <c r="F43" s="5">
        <v>11</v>
      </c>
      <c r="G43" s="5">
        <v>8</v>
      </c>
      <c r="H43" s="5">
        <v>5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</row>
    <row r="44" spans="2:14" ht="10.5" customHeight="1" x14ac:dyDescent="0.15">
      <c r="B44" s="25"/>
      <c r="C44" s="67"/>
      <c r="D44" s="218"/>
      <c r="E44" s="7" t="s">
        <v>19</v>
      </c>
      <c r="F44" s="8"/>
      <c r="G44" s="9">
        <v>0.72727272727272729</v>
      </c>
      <c r="H44" s="9">
        <v>0.45454545454545453</v>
      </c>
      <c r="I44" s="9">
        <v>9.0909090909090912E-2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</row>
    <row r="45" spans="2:14" ht="10.5" customHeight="1" x14ac:dyDescent="0.15">
      <c r="B45" s="25"/>
      <c r="C45" s="67"/>
      <c r="D45" s="217" t="s">
        <v>72</v>
      </c>
      <c r="E45" s="6" t="s">
        <v>18</v>
      </c>
      <c r="F45" s="5">
        <v>1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</row>
    <row r="46" spans="2:14" ht="10.5" customHeight="1" x14ac:dyDescent="0.15">
      <c r="B46" s="25"/>
      <c r="C46" s="67"/>
      <c r="D46" s="218"/>
      <c r="E46" s="7" t="s">
        <v>19</v>
      </c>
      <c r="F46" s="8"/>
      <c r="G46" s="9">
        <v>0</v>
      </c>
      <c r="H46" s="9">
        <v>1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</row>
    <row r="47" spans="2:14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>
        <v>1</v>
      </c>
      <c r="G47" s="5">
        <v>1</v>
      </c>
      <c r="H47" s="5">
        <v>1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2:14" ht="10.5" customHeight="1" x14ac:dyDescent="0.15">
      <c r="B48" s="25"/>
      <c r="C48" s="213"/>
      <c r="D48" s="218"/>
      <c r="E48" s="7" t="s">
        <v>19</v>
      </c>
      <c r="F48" s="8"/>
      <c r="G48" s="9">
        <v>1</v>
      </c>
      <c r="H48" s="9">
        <v>1</v>
      </c>
      <c r="I48" s="9">
        <v>1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</row>
    <row r="49" spans="2:14" ht="10.5" customHeight="1" x14ac:dyDescent="0.15">
      <c r="B49" s="25"/>
      <c r="C49" s="213" t="s">
        <v>56</v>
      </c>
      <c r="D49" s="217" t="s">
        <v>69</v>
      </c>
      <c r="E49" s="6" t="s">
        <v>18</v>
      </c>
      <c r="F49" s="5">
        <v>4</v>
      </c>
      <c r="G49" s="5">
        <v>3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2:14" ht="10.5" customHeight="1" x14ac:dyDescent="0.15">
      <c r="B50" s="25"/>
      <c r="C50" s="213"/>
      <c r="D50" s="218"/>
      <c r="E50" s="7" t="s">
        <v>19</v>
      </c>
      <c r="F50" s="8"/>
      <c r="G50" s="9">
        <v>0.75</v>
      </c>
      <c r="H50" s="9">
        <v>0.5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</row>
    <row r="51" spans="2:14" ht="10.5" customHeight="1" x14ac:dyDescent="0.15">
      <c r="B51" s="25"/>
      <c r="C51" s="67"/>
      <c r="D51" s="217" t="s">
        <v>12</v>
      </c>
      <c r="E51" s="6" t="s">
        <v>18</v>
      </c>
      <c r="F51" s="5">
        <v>4</v>
      </c>
      <c r="G51" s="5">
        <v>3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2:14" ht="10.5" customHeight="1" x14ac:dyDescent="0.15">
      <c r="B52" s="25"/>
      <c r="C52" s="67"/>
      <c r="D52" s="218"/>
      <c r="E52" s="7" t="s">
        <v>19</v>
      </c>
      <c r="F52" s="8"/>
      <c r="G52" s="9">
        <v>0.75</v>
      </c>
      <c r="H52" s="9">
        <v>0.25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</row>
    <row r="53" spans="2:14" ht="10.5" customHeight="1" x14ac:dyDescent="0.15">
      <c r="B53" s="25"/>
      <c r="C53" s="67"/>
      <c r="D53" s="217" t="s">
        <v>11</v>
      </c>
      <c r="E53" s="6" t="s">
        <v>18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</row>
    <row r="54" spans="2:14" ht="10.5" customHeight="1" x14ac:dyDescent="0.15">
      <c r="B54" s="25"/>
      <c r="C54" s="67"/>
      <c r="D54" s="218"/>
      <c r="E54" s="7" t="s">
        <v>19</v>
      </c>
      <c r="F54" s="8"/>
      <c r="G54" s="9">
        <v>1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</row>
    <row r="55" spans="2:14" ht="10.5" customHeight="1" x14ac:dyDescent="0.15">
      <c r="B55" s="25"/>
      <c r="C55" s="73"/>
      <c r="D55" s="217" t="s">
        <v>15</v>
      </c>
      <c r="E55" s="6" t="s">
        <v>18</v>
      </c>
      <c r="F55" s="45">
        <v>18</v>
      </c>
      <c r="G55" s="5">
        <v>16</v>
      </c>
      <c r="H55" s="5">
        <v>7</v>
      </c>
      <c r="I55" s="5">
        <v>4</v>
      </c>
      <c r="J55" s="5">
        <v>1</v>
      </c>
      <c r="K55" s="5">
        <v>1</v>
      </c>
      <c r="L55" s="5">
        <v>3</v>
      </c>
      <c r="M55" s="5">
        <v>0</v>
      </c>
      <c r="N55" s="5">
        <v>2</v>
      </c>
    </row>
    <row r="56" spans="2:14" ht="10.5" customHeight="1" x14ac:dyDescent="0.15">
      <c r="B56" s="25"/>
      <c r="C56" s="67"/>
      <c r="D56" s="218"/>
      <c r="E56" s="7" t="s">
        <v>19</v>
      </c>
      <c r="F56" s="8"/>
      <c r="G56" s="9">
        <v>0.88888888888888884</v>
      </c>
      <c r="H56" s="9">
        <v>0.3888888888888889</v>
      </c>
      <c r="I56" s="9">
        <v>0.22222222222222221</v>
      </c>
      <c r="J56" s="9">
        <v>5.5555555555555552E-2</v>
      </c>
      <c r="K56" s="9">
        <v>5.5555555555555552E-2</v>
      </c>
      <c r="L56" s="9">
        <v>0.16666666666666666</v>
      </c>
      <c r="M56" s="9">
        <v>0</v>
      </c>
      <c r="N56" s="9">
        <v>0.1111111111111111</v>
      </c>
    </row>
    <row r="57" spans="2:14" ht="10.5" customHeight="1" x14ac:dyDescent="0.15">
      <c r="B57" s="25"/>
      <c r="C57" s="67"/>
      <c r="D57" s="217" t="s">
        <v>72</v>
      </c>
      <c r="E57" s="6" t="s">
        <v>18</v>
      </c>
      <c r="F57" s="5">
        <v>1</v>
      </c>
      <c r="G57" s="5">
        <v>0</v>
      </c>
      <c r="H57" s="5">
        <v>0</v>
      </c>
      <c r="I57" s="5">
        <v>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</row>
    <row r="58" spans="2:14" ht="10.5" customHeight="1" x14ac:dyDescent="0.15">
      <c r="B58" s="25"/>
      <c r="C58" s="67"/>
      <c r="D58" s="218"/>
      <c r="E58" s="7" t="s">
        <v>19</v>
      </c>
      <c r="F58" s="8"/>
      <c r="G58" s="9">
        <v>0</v>
      </c>
      <c r="H58" s="9">
        <v>0</v>
      </c>
      <c r="I58" s="9">
        <v>1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</row>
    <row r="59" spans="2:14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>
        <v>4</v>
      </c>
      <c r="G59" s="5">
        <v>1</v>
      </c>
      <c r="H59" s="5">
        <v>1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2</v>
      </c>
    </row>
    <row r="60" spans="2:14" ht="10.5" customHeight="1" x14ac:dyDescent="0.15">
      <c r="B60" s="25"/>
      <c r="C60" s="213"/>
      <c r="D60" s="218"/>
      <c r="E60" s="7" t="s">
        <v>19</v>
      </c>
      <c r="F60" s="8"/>
      <c r="G60" s="9">
        <v>0.25</v>
      </c>
      <c r="H60" s="9">
        <v>0.25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0.5</v>
      </c>
    </row>
    <row r="61" spans="2:14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>
        <v>8</v>
      </c>
      <c r="G61" s="5">
        <v>5</v>
      </c>
      <c r="H61" s="5">
        <v>2</v>
      </c>
      <c r="I61" s="5">
        <v>1</v>
      </c>
      <c r="J61" s="5">
        <v>0</v>
      </c>
      <c r="K61" s="5">
        <v>1</v>
      </c>
      <c r="L61" s="5">
        <v>2</v>
      </c>
      <c r="M61" s="5">
        <v>0</v>
      </c>
      <c r="N61" s="5">
        <v>0</v>
      </c>
    </row>
    <row r="62" spans="2:14" ht="10.5" customHeight="1" x14ac:dyDescent="0.15">
      <c r="B62" s="25"/>
      <c r="C62" s="213"/>
      <c r="D62" s="218"/>
      <c r="E62" s="7" t="s">
        <v>19</v>
      </c>
      <c r="F62" s="8"/>
      <c r="G62" s="9">
        <v>0.625</v>
      </c>
      <c r="H62" s="9">
        <v>0.25</v>
      </c>
      <c r="I62" s="9">
        <v>0.125</v>
      </c>
      <c r="J62" s="9">
        <v>0</v>
      </c>
      <c r="K62" s="9">
        <v>0.125</v>
      </c>
      <c r="L62" s="9">
        <v>0.25</v>
      </c>
      <c r="M62" s="9">
        <v>0</v>
      </c>
      <c r="N62" s="9">
        <v>0</v>
      </c>
    </row>
    <row r="63" spans="2:14" ht="10.5" customHeight="1" x14ac:dyDescent="0.15">
      <c r="B63" s="25"/>
      <c r="C63" s="67"/>
      <c r="D63" s="217" t="s">
        <v>11</v>
      </c>
      <c r="E63" s="6" t="s">
        <v>18</v>
      </c>
      <c r="F63" s="5">
        <v>5</v>
      </c>
      <c r="G63" s="5">
        <v>5</v>
      </c>
      <c r="H63" s="5">
        <v>2</v>
      </c>
      <c r="I63" s="5">
        <v>2</v>
      </c>
      <c r="J63" s="5">
        <v>0</v>
      </c>
      <c r="K63" s="5">
        <v>1</v>
      </c>
      <c r="L63" s="5">
        <v>1</v>
      </c>
      <c r="M63" s="5">
        <v>0</v>
      </c>
      <c r="N63" s="5">
        <v>0</v>
      </c>
    </row>
    <row r="64" spans="2:14" ht="10.5" customHeight="1" x14ac:dyDescent="0.15">
      <c r="B64" s="25"/>
      <c r="C64" s="67"/>
      <c r="D64" s="218"/>
      <c r="E64" s="7" t="s">
        <v>19</v>
      </c>
      <c r="F64" s="8"/>
      <c r="G64" s="9">
        <v>1</v>
      </c>
      <c r="H64" s="9">
        <v>0.4</v>
      </c>
      <c r="I64" s="9">
        <v>0.4</v>
      </c>
      <c r="J64" s="9">
        <v>0</v>
      </c>
      <c r="K64" s="9">
        <v>0.2</v>
      </c>
      <c r="L64" s="9">
        <v>0.2</v>
      </c>
      <c r="M64" s="9">
        <v>0</v>
      </c>
      <c r="N64" s="9">
        <v>0</v>
      </c>
    </row>
    <row r="65" spans="2:14" ht="10.5" customHeight="1" x14ac:dyDescent="0.15">
      <c r="B65" s="25"/>
      <c r="C65" s="230" t="s">
        <v>25</v>
      </c>
      <c r="D65" s="231"/>
      <c r="E65" s="39" t="s">
        <v>18</v>
      </c>
      <c r="F65" s="40">
        <v>8</v>
      </c>
      <c r="G65" s="40">
        <v>5</v>
      </c>
      <c r="H65" s="40">
        <v>4</v>
      </c>
      <c r="I65" s="40">
        <v>2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</row>
    <row r="66" spans="2:14" ht="10.5" customHeight="1" x14ac:dyDescent="0.15">
      <c r="B66" s="25"/>
      <c r="C66" s="240"/>
      <c r="D66" s="241"/>
      <c r="E66" s="41" t="s">
        <v>19</v>
      </c>
      <c r="F66" s="42"/>
      <c r="G66" s="43">
        <v>0.625</v>
      </c>
      <c r="H66" s="43">
        <v>0.5</v>
      </c>
      <c r="I66" s="43">
        <v>0.25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</row>
    <row r="67" spans="2:14" ht="10.5" customHeight="1" x14ac:dyDescent="0.15">
      <c r="B67" s="25"/>
      <c r="C67" s="230" t="s">
        <v>26</v>
      </c>
      <c r="D67" s="231"/>
      <c r="E67" s="39" t="s">
        <v>18</v>
      </c>
      <c r="F67" s="40">
        <v>5</v>
      </c>
      <c r="G67" s="40">
        <v>4</v>
      </c>
      <c r="H67" s="40">
        <v>1</v>
      </c>
      <c r="I67" s="40">
        <v>0</v>
      </c>
      <c r="J67" s="40">
        <v>1</v>
      </c>
      <c r="K67" s="40">
        <v>0</v>
      </c>
      <c r="L67" s="40">
        <v>0</v>
      </c>
      <c r="M67" s="40">
        <v>0</v>
      </c>
      <c r="N67" s="40">
        <v>0</v>
      </c>
    </row>
    <row r="68" spans="2:14" ht="10.5" customHeight="1" x14ac:dyDescent="0.15">
      <c r="B68" s="25"/>
      <c r="C68" s="240"/>
      <c r="D68" s="241"/>
      <c r="E68" s="41" t="s">
        <v>19</v>
      </c>
      <c r="F68" s="42"/>
      <c r="G68" s="43">
        <v>0.8</v>
      </c>
      <c r="H68" s="43">
        <v>0.2</v>
      </c>
      <c r="I68" s="43">
        <v>0</v>
      </c>
      <c r="J68" s="43">
        <v>0.2</v>
      </c>
      <c r="K68" s="43">
        <v>0</v>
      </c>
      <c r="L68" s="43">
        <v>0</v>
      </c>
      <c r="M68" s="43">
        <v>0</v>
      </c>
      <c r="N68" s="43">
        <v>0</v>
      </c>
    </row>
    <row r="69" spans="2:14" ht="10.5" customHeight="1" x14ac:dyDescent="0.15">
      <c r="B69" s="25"/>
      <c r="C69" s="230" t="s">
        <v>63</v>
      </c>
      <c r="D69" s="231"/>
      <c r="E69" s="39" t="s">
        <v>18</v>
      </c>
      <c r="F69" s="40">
        <v>19</v>
      </c>
      <c r="G69" s="40">
        <v>13</v>
      </c>
      <c r="H69" s="40">
        <v>6</v>
      </c>
      <c r="I69" s="40">
        <v>2</v>
      </c>
      <c r="J69" s="40">
        <v>1</v>
      </c>
      <c r="K69" s="40">
        <v>1</v>
      </c>
      <c r="L69" s="40">
        <v>1</v>
      </c>
      <c r="M69" s="40">
        <v>0</v>
      </c>
      <c r="N69" s="40">
        <v>1</v>
      </c>
    </row>
    <row r="70" spans="2:14" ht="10.5" customHeight="1" x14ac:dyDescent="0.15">
      <c r="B70" s="25"/>
      <c r="C70" s="240"/>
      <c r="D70" s="241"/>
      <c r="E70" s="41" t="s">
        <v>19</v>
      </c>
      <c r="F70" s="42"/>
      <c r="G70" s="43">
        <v>0.68421052631578949</v>
      </c>
      <c r="H70" s="43">
        <v>0.31578947368421051</v>
      </c>
      <c r="I70" s="43">
        <v>0.10526315789473684</v>
      </c>
      <c r="J70" s="43">
        <v>5.2631578947368418E-2</v>
      </c>
      <c r="K70" s="43">
        <v>5.2631578947368418E-2</v>
      </c>
      <c r="L70" s="43">
        <v>5.2631578947368418E-2</v>
      </c>
      <c r="M70" s="43">
        <v>0</v>
      </c>
      <c r="N70" s="43">
        <v>5.2631578947368418E-2</v>
      </c>
    </row>
    <row r="71" spans="2:14" ht="10.5" customHeight="1" x14ac:dyDescent="0.15">
      <c r="B71" s="25"/>
      <c r="C71" s="230" t="s">
        <v>45</v>
      </c>
      <c r="D71" s="231"/>
      <c r="E71" s="39" t="s">
        <v>18</v>
      </c>
      <c r="F71" s="40">
        <v>6</v>
      </c>
      <c r="G71" s="40">
        <v>4</v>
      </c>
      <c r="H71" s="40">
        <v>3</v>
      </c>
      <c r="I71" s="40">
        <v>2</v>
      </c>
      <c r="J71" s="40">
        <v>1</v>
      </c>
      <c r="K71" s="40">
        <v>0</v>
      </c>
      <c r="L71" s="40">
        <v>2</v>
      </c>
      <c r="M71" s="40">
        <v>0</v>
      </c>
      <c r="N71" s="40">
        <v>0</v>
      </c>
    </row>
    <row r="72" spans="2:14" ht="10.5" customHeight="1" x14ac:dyDescent="0.15">
      <c r="B72" s="25"/>
      <c r="C72" s="240"/>
      <c r="D72" s="241"/>
      <c r="E72" s="41" t="s">
        <v>19</v>
      </c>
      <c r="F72" s="42"/>
      <c r="G72" s="43">
        <v>0.66666666666666663</v>
      </c>
      <c r="H72" s="43">
        <v>0.5</v>
      </c>
      <c r="I72" s="43">
        <v>0.33333333333333331</v>
      </c>
      <c r="J72" s="43">
        <v>0.16666666666666666</v>
      </c>
      <c r="K72" s="43">
        <v>0</v>
      </c>
      <c r="L72" s="43">
        <v>0.33333333333333331</v>
      </c>
      <c r="M72" s="43">
        <v>0</v>
      </c>
      <c r="N72" s="43">
        <v>0</v>
      </c>
    </row>
    <row r="73" spans="2:14" ht="10.5" customHeight="1" x14ac:dyDescent="0.15">
      <c r="B73" s="25"/>
      <c r="C73" s="230" t="s">
        <v>27</v>
      </c>
      <c r="D73" s="231"/>
      <c r="E73" s="39" t="s">
        <v>18</v>
      </c>
      <c r="F73" s="40">
        <v>22</v>
      </c>
      <c r="G73" s="40">
        <v>13</v>
      </c>
      <c r="H73" s="40">
        <v>6</v>
      </c>
      <c r="I73" s="40">
        <v>1</v>
      </c>
      <c r="J73" s="40">
        <v>2</v>
      </c>
      <c r="K73" s="40">
        <v>3</v>
      </c>
      <c r="L73" s="40">
        <v>4</v>
      </c>
      <c r="M73" s="40">
        <v>1</v>
      </c>
      <c r="N73" s="40">
        <v>1</v>
      </c>
    </row>
    <row r="74" spans="2:14" ht="10.5" customHeight="1" x14ac:dyDescent="0.15">
      <c r="B74" s="25"/>
      <c r="C74" s="232"/>
      <c r="D74" s="233"/>
      <c r="E74" s="41" t="s">
        <v>19</v>
      </c>
      <c r="F74" s="42"/>
      <c r="G74" s="43">
        <v>0.59090909090909094</v>
      </c>
      <c r="H74" s="43">
        <v>0.27272727272727271</v>
      </c>
      <c r="I74" s="43">
        <v>4.5454545454545456E-2</v>
      </c>
      <c r="J74" s="43">
        <v>9.0909090909090912E-2</v>
      </c>
      <c r="K74" s="43">
        <v>0.13636363636363635</v>
      </c>
      <c r="L74" s="43">
        <v>0.18181818181818182</v>
      </c>
      <c r="M74" s="43">
        <v>4.5454545454545456E-2</v>
      </c>
      <c r="N74" s="43">
        <v>4.5454545454545456E-2</v>
      </c>
    </row>
    <row r="75" spans="2:14" ht="10.5" customHeight="1" x14ac:dyDescent="0.15">
      <c r="B75" s="25"/>
      <c r="C75" s="69"/>
      <c r="D75" s="217" t="s">
        <v>13</v>
      </c>
      <c r="E75" s="6" t="s">
        <v>18</v>
      </c>
      <c r="F75" s="5">
        <v>8</v>
      </c>
      <c r="G75" s="5">
        <v>5</v>
      </c>
      <c r="H75" s="5">
        <v>1</v>
      </c>
      <c r="I75" s="5">
        <v>0</v>
      </c>
      <c r="J75" s="5">
        <v>2</v>
      </c>
      <c r="K75" s="5">
        <v>1</v>
      </c>
      <c r="L75" s="5">
        <v>2</v>
      </c>
      <c r="M75" s="5">
        <v>0</v>
      </c>
      <c r="N75" s="5">
        <v>0</v>
      </c>
    </row>
    <row r="76" spans="2:14" ht="10.5" customHeight="1" x14ac:dyDescent="0.15">
      <c r="B76" s="25"/>
      <c r="C76" s="69"/>
      <c r="D76" s="218"/>
      <c r="E76" s="7" t="s">
        <v>19</v>
      </c>
      <c r="F76" s="8"/>
      <c r="G76" s="9">
        <v>0.625</v>
      </c>
      <c r="H76" s="9">
        <v>0.125</v>
      </c>
      <c r="I76" s="9">
        <v>0</v>
      </c>
      <c r="J76" s="9">
        <v>0.25</v>
      </c>
      <c r="K76" s="9">
        <v>0.125</v>
      </c>
      <c r="L76" s="9">
        <v>0.25</v>
      </c>
      <c r="M76" s="9">
        <v>0</v>
      </c>
      <c r="N76" s="9">
        <v>0</v>
      </c>
    </row>
    <row r="77" spans="2:14" ht="10.5" customHeight="1" x14ac:dyDescent="0.15">
      <c r="B77" s="25"/>
      <c r="C77" s="69"/>
      <c r="D77" s="217" t="s">
        <v>64</v>
      </c>
      <c r="E77" s="6" t="s">
        <v>18</v>
      </c>
      <c r="F77" s="5">
        <v>7</v>
      </c>
      <c r="G77" s="5">
        <v>2</v>
      </c>
      <c r="H77" s="5">
        <v>3</v>
      </c>
      <c r="I77" s="5">
        <v>0</v>
      </c>
      <c r="J77" s="5">
        <v>0</v>
      </c>
      <c r="K77" s="5">
        <v>1</v>
      </c>
      <c r="L77" s="5">
        <v>0</v>
      </c>
      <c r="M77" s="5">
        <v>0</v>
      </c>
      <c r="N77" s="5">
        <v>1</v>
      </c>
    </row>
    <row r="78" spans="2:14" ht="10.5" customHeight="1" x14ac:dyDescent="0.15">
      <c r="B78" s="25"/>
      <c r="C78" s="69"/>
      <c r="D78" s="218"/>
      <c r="E78" s="7" t="s">
        <v>19</v>
      </c>
      <c r="F78" s="8"/>
      <c r="G78" s="9">
        <v>0.2857142857142857</v>
      </c>
      <c r="H78" s="9">
        <v>0.42857142857142855</v>
      </c>
      <c r="I78" s="9">
        <v>0</v>
      </c>
      <c r="J78" s="9">
        <v>0</v>
      </c>
      <c r="K78" s="9">
        <v>0.14285714285714285</v>
      </c>
      <c r="L78" s="9">
        <v>0</v>
      </c>
      <c r="M78" s="9">
        <v>0</v>
      </c>
      <c r="N78" s="9">
        <v>0.14285714285714285</v>
      </c>
    </row>
    <row r="79" spans="2:14" ht="10.5" customHeight="1" x14ac:dyDescent="0.15">
      <c r="B79" s="25"/>
      <c r="C79" s="69"/>
      <c r="D79" s="217" t="s">
        <v>67</v>
      </c>
      <c r="E79" s="6" t="s">
        <v>18</v>
      </c>
      <c r="F79" s="5">
        <v>6</v>
      </c>
      <c r="G79" s="5">
        <v>5</v>
      </c>
      <c r="H79" s="5">
        <v>2</v>
      </c>
      <c r="I79" s="5">
        <v>1</v>
      </c>
      <c r="J79" s="5">
        <v>0</v>
      </c>
      <c r="K79" s="5">
        <v>1</v>
      </c>
      <c r="L79" s="5">
        <v>2</v>
      </c>
      <c r="M79" s="5">
        <v>1</v>
      </c>
      <c r="N79" s="5">
        <v>0</v>
      </c>
    </row>
    <row r="80" spans="2:14" ht="10.5" customHeight="1" x14ac:dyDescent="0.15">
      <c r="B80" s="25"/>
      <c r="C80" s="69"/>
      <c r="D80" s="218"/>
      <c r="E80" s="7" t="s">
        <v>19</v>
      </c>
      <c r="F80" s="8"/>
      <c r="G80" s="9">
        <v>0.83333333333333337</v>
      </c>
      <c r="H80" s="9">
        <v>0.33333333333333331</v>
      </c>
      <c r="I80" s="9">
        <v>0.16666666666666666</v>
      </c>
      <c r="J80" s="9">
        <v>0</v>
      </c>
      <c r="K80" s="9">
        <v>0.16666666666666666</v>
      </c>
      <c r="L80" s="9">
        <v>0.33333333333333331</v>
      </c>
      <c r="M80" s="9">
        <v>0.16666666666666666</v>
      </c>
      <c r="N80" s="9">
        <v>0</v>
      </c>
    </row>
    <row r="81" spans="1:14" ht="10.5" customHeight="1" x14ac:dyDescent="0.15">
      <c r="B81" s="25"/>
      <c r="C81" s="69"/>
      <c r="D81" s="217" t="s">
        <v>43</v>
      </c>
      <c r="E81" s="6" t="s">
        <v>18</v>
      </c>
      <c r="F81" s="5">
        <v>1</v>
      </c>
      <c r="G81" s="5">
        <v>1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</row>
    <row r="82" spans="1:14" ht="10.5" customHeight="1" x14ac:dyDescent="0.15">
      <c r="B82" s="26"/>
      <c r="C82" s="68"/>
      <c r="D82" s="218"/>
      <c r="E82" s="7" t="s">
        <v>19</v>
      </c>
      <c r="F82" s="8"/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</row>
    <row r="83" spans="1:14" ht="10.5" customHeight="1" x14ac:dyDescent="0.15">
      <c r="A83" s="143"/>
      <c r="B83" s="149" t="s">
        <v>210</v>
      </c>
      <c r="C83" s="89"/>
      <c r="D83" s="89"/>
      <c r="E83" s="143"/>
    </row>
    <row r="84" spans="1:14" x14ac:dyDescent="0.15">
      <c r="B84" s="2" t="s">
        <v>38</v>
      </c>
    </row>
  </sheetData>
  <mergeCells count="45">
    <mergeCell ref="D79:D80"/>
    <mergeCell ref="D81:D82"/>
    <mergeCell ref="C67:D68"/>
    <mergeCell ref="C69:D70"/>
    <mergeCell ref="C71:D72"/>
    <mergeCell ref="C73:D74"/>
    <mergeCell ref="D75:D76"/>
    <mergeCell ref="D77:D78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5" firstPageNumber="20" orientation="portrait" useFirstPageNumber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87"/>
  <sheetViews>
    <sheetView view="pageBreakPreview" zoomScale="80" zoomScaleNormal="100" zoomScaleSheetLayoutView="80" workbookViewId="0">
      <selection activeCell="A83" sqref="A83"/>
    </sheetView>
  </sheetViews>
  <sheetFormatPr defaultRowHeight="10.5" x14ac:dyDescent="0.15"/>
  <cols>
    <col min="1" max="2" width="2.125" style="2" customWidth="1"/>
    <col min="3" max="3" width="41.75" style="2" customWidth="1"/>
    <col min="4" max="4" width="6.125" style="2" customWidth="1"/>
    <col min="5" max="5" width="7.625" style="2" customWidth="1"/>
    <col min="6" max="10" width="13.125" style="2" customWidth="1"/>
    <col min="11" max="16384" width="9" style="2"/>
  </cols>
  <sheetData>
    <row r="1" spans="1:11" ht="21" customHeight="1" x14ac:dyDescent="0.2">
      <c r="A1" s="145" t="s">
        <v>150</v>
      </c>
      <c r="B1" s="145"/>
      <c r="C1" s="145"/>
    </row>
    <row r="2" spans="1:11" ht="57" customHeight="1" x14ac:dyDescent="0.15">
      <c r="A2" s="264"/>
      <c r="B2" s="209"/>
      <c r="C2" s="265"/>
      <c r="D2" s="3"/>
      <c r="E2" s="129" t="s">
        <v>93</v>
      </c>
      <c r="F2" s="157" t="s">
        <v>151</v>
      </c>
      <c r="G2" s="157" t="s">
        <v>152</v>
      </c>
      <c r="H2" s="158" t="s">
        <v>153</v>
      </c>
      <c r="I2" s="158" t="s">
        <v>154</v>
      </c>
      <c r="J2" s="158" t="s">
        <v>212</v>
      </c>
    </row>
    <row r="3" spans="1:11" ht="15.75" customHeight="1" x14ac:dyDescent="0.15">
      <c r="A3" s="234" t="s">
        <v>95</v>
      </c>
      <c r="B3" s="235"/>
      <c r="C3" s="236"/>
      <c r="D3" s="107" t="s">
        <v>96</v>
      </c>
      <c r="E3" s="116">
        <v>1367</v>
      </c>
      <c r="F3" s="116">
        <v>908</v>
      </c>
      <c r="G3" s="116">
        <v>242</v>
      </c>
      <c r="H3" s="116">
        <v>164</v>
      </c>
      <c r="I3" s="116">
        <v>34</v>
      </c>
      <c r="J3" s="116">
        <v>19</v>
      </c>
    </row>
    <row r="4" spans="1:11" ht="15.75" customHeight="1" x14ac:dyDescent="0.15">
      <c r="A4" s="237"/>
      <c r="B4" s="238"/>
      <c r="C4" s="239"/>
      <c r="D4" s="108" t="s">
        <v>97</v>
      </c>
      <c r="E4" s="117"/>
      <c r="F4" s="117">
        <v>0.66422823701536216</v>
      </c>
      <c r="G4" s="117">
        <v>0.17702999268471104</v>
      </c>
      <c r="H4" s="117">
        <v>0.11997073884418434</v>
      </c>
      <c r="I4" s="117">
        <v>2.487198244330651E-2</v>
      </c>
      <c r="J4" s="117">
        <v>1.3899049012435992E-2</v>
      </c>
      <c r="K4" s="147"/>
    </row>
    <row r="5" spans="1:11" ht="15.75" customHeight="1" x14ac:dyDescent="0.15">
      <c r="A5" s="219" t="s">
        <v>98</v>
      </c>
      <c r="B5" s="220"/>
      <c r="C5" s="221"/>
      <c r="D5" s="109" t="s">
        <v>96</v>
      </c>
      <c r="E5" s="118">
        <v>624</v>
      </c>
      <c r="F5" s="118">
        <v>398</v>
      </c>
      <c r="G5" s="118">
        <v>110</v>
      </c>
      <c r="H5" s="118">
        <v>88</v>
      </c>
      <c r="I5" s="118">
        <v>21</v>
      </c>
      <c r="J5" s="118">
        <v>7</v>
      </c>
    </row>
    <row r="6" spans="1:11" ht="15.75" customHeight="1" x14ac:dyDescent="0.15">
      <c r="A6" s="222"/>
      <c r="B6" s="223"/>
      <c r="C6" s="224"/>
      <c r="D6" s="110" t="s">
        <v>97</v>
      </c>
      <c r="E6" s="119"/>
      <c r="F6" s="119">
        <v>0.63782051282051277</v>
      </c>
      <c r="G6" s="119">
        <v>0.17628205128205129</v>
      </c>
      <c r="H6" s="119">
        <v>0.14102564102564102</v>
      </c>
      <c r="I6" s="119">
        <v>3.3653846153846152E-2</v>
      </c>
      <c r="J6" s="119">
        <v>1.1217948717948718E-2</v>
      </c>
    </row>
    <row r="7" spans="1:11" ht="15.75" customHeight="1" x14ac:dyDescent="0.15">
      <c r="A7" s="130"/>
      <c r="B7" s="266" t="s">
        <v>90</v>
      </c>
      <c r="C7" s="267"/>
      <c r="D7" s="142" t="s">
        <v>96</v>
      </c>
      <c r="E7" s="120">
        <v>58</v>
      </c>
      <c r="F7" s="120">
        <v>30</v>
      </c>
      <c r="G7" s="120">
        <v>13</v>
      </c>
      <c r="H7" s="120">
        <v>11</v>
      </c>
      <c r="I7" s="120">
        <v>3</v>
      </c>
      <c r="J7" s="120">
        <v>1</v>
      </c>
    </row>
    <row r="8" spans="1:11" ht="15.75" customHeight="1" x14ac:dyDescent="0.15">
      <c r="A8" s="130"/>
      <c r="B8" s="268"/>
      <c r="C8" s="269"/>
      <c r="D8" s="111" t="s">
        <v>97</v>
      </c>
      <c r="E8" s="121"/>
      <c r="F8" s="121">
        <v>0.51724137931034486</v>
      </c>
      <c r="G8" s="121">
        <v>0.22413793103448276</v>
      </c>
      <c r="H8" s="121">
        <v>0.18965517241379309</v>
      </c>
      <c r="I8" s="121">
        <v>5.1724137931034482E-2</v>
      </c>
      <c r="J8" s="121">
        <v>1.7241379310344827E-2</v>
      </c>
    </row>
    <row r="9" spans="1:11" ht="15.75" customHeight="1" x14ac:dyDescent="0.15">
      <c r="A9" s="130"/>
      <c r="B9" s="266" t="s">
        <v>99</v>
      </c>
      <c r="C9" s="267"/>
      <c r="D9" s="142" t="s">
        <v>96</v>
      </c>
      <c r="E9" s="120">
        <v>41</v>
      </c>
      <c r="F9" s="120">
        <v>28</v>
      </c>
      <c r="G9" s="120">
        <v>7</v>
      </c>
      <c r="H9" s="120">
        <v>5</v>
      </c>
      <c r="I9" s="120">
        <v>1</v>
      </c>
      <c r="J9" s="120">
        <v>0</v>
      </c>
    </row>
    <row r="10" spans="1:11" ht="15.75" customHeight="1" x14ac:dyDescent="0.15">
      <c r="A10" s="130"/>
      <c r="B10" s="268"/>
      <c r="C10" s="269"/>
      <c r="D10" s="111" t="s">
        <v>97</v>
      </c>
      <c r="E10" s="121"/>
      <c r="F10" s="121">
        <v>0.68292682926829273</v>
      </c>
      <c r="G10" s="121">
        <v>0.17073170731707318</v>
      </c>
      <c r="H10" s="121">
        <v>0.12195121951219512</v>
      </c>
      <c r="I10" s="121">
        <v>2.4390243902439025E-2</v>
      </c>
      <c r="J10" s="121">
        <v>0</v>
      </c>
    </row>
    <row r="11" spans="1:11" ht="15.75" customHeight="1" x14ac:dyDescent="0.15">
      <c r="A11" s="130"/>
      <c r="B11" s="266" t="s">
        <v>100</v>
      </c>
      <c r="C11" s="267"/>
      <c r="D11" s="142" t="s">
        <v>96</v>
      </c>
      <c r="E11" s="120">
        <v>38</v>
      </c>
      <c r="F11" s="120">
        <v>32</v>
      </c>
      <c r="G11" s="120">
        <v>4</v>
      </c>
      <c r="H11" s="120">
        <v>1</v>
      </c>
      <c r="I11" s="120">
        <v>1</v>
      </c>
      <c r="J11" s="120">
        <v>0</v>
      </c>
    </row>
    <row r="12" spans="1:11" ht="15.75" customHeight="1" x14ac:dyDescent="0.15">
      <c r="A12" s="130"/>
      <c r="B12" s="268"/>
      <c r="C12" s="269"/>
      <c r="D12" s="111" t="s">
        <v>97</v>
      </c>
      <c r="E12" s="121"/>
      <c r="F12" s="121">
        <v>0.84210526315789469</v>
      </c>
      <c r="G12" s="121">
        <v>0.10526315789473684</v>
      </c>
      <c r="H12" s="121">
        <v>2.6315789473684209E-2</v>
      </c>
      <c r="I12" s="121">
        <v>2.6315789473684209E-2</v>
      </c>
      <c r="J12" s="121">
        <v>0</v>
      </c>
    </row>
    <row r="13" spans="1:11" ht="15.75" customHeight="1" x14ac:dyDescent="0.15">
      <c r="A13" s="130"/>
      <c r="B13" s="266" t="s">
        <v>101</v>
      </c>
      <c r="C13" s="267"/>
      <c r="D13" s="142" t="s">
        <v>96</v>
      </c>
      <c r="E13" s="120">
        <v>52</v>
      </c>
      <c r="F13" s="120">
        <v>35</v>
      </c>
      <c r="G13" s="120">
        <v>8</v>
      </c>
      <c r="H13" s="120">
        <v>5</v>
      </c>
      <c r="I13" s="120">
        <v>4</v>
      </c>
      <c r="J13" s="120">
        <v>0</v>
      </c>
    </row>
    <row r="14" spans="1:11" ht="15.75" customHeight="1" x14ac:dyDescent="0.15">
      <c r="A14" s="130"/>
      <c r="B14" s="268"/>
      <c r="C14" s="269"/>
      <c r="D14" s="111" t="s">
        <v>97</v>
      </c>
      <c r="E14" s="121"/>
      <c r="F14" s="121">
        <v>0.67307692307692313</v>
      </c>
      <c r="G14" s="121">
        <v>0.15384615384615385</v>
      </c>
      <c r="H14" s="121">
        <v>9.6153846153846159E-2</v>
      </c>
      <c r="I14" s="121">
        <v>7.6923076923076927E-2</v>
      </c>
      <c r="J14" s="121">
        <v>0</v>
      </c>
    </row>
    <row r="15" spans="1:11" ht="15.75" customHeight="1" x14ac:dyDescent="0.15">
      <c r="A15" s="130"/>
      <c r="B15" s="266" t="s">
        <v>102</v>
      </c>
      <c r="C15" s="267"/>
      <c r="D15" s="142" t="s">
        <v>96</v>
      </c>
      <c r="E15" s="120">
        <v>49</v>
      </c>
      <c r="F15" s="120">
        <v>33</v>
      </c>
      <c r="G15" s="120">
        <v>6</v>
      </c>
      <c r="H15" s="120">
        <v>10</v>
      </c>
      <c r="I15" s="120">
        <v>0</v>
      </c>
      <c r="J15" s="120">
        <v>0</v>
      </c>
    </row>
    <row r="16" spans="1:11" ht="15.75" customHeight="1" x14ac:dyDescent="0.15">
      <c r="A16" s="130"/>
      <c r="B16" s="268"/>
      <c r="C16" s="269"/>
      <c r="D16" s="111" t="s">
        <v>97</v>
      </c>
      <c r="E16" s="121"/>
      <c r="F16" s="121">
        <v>0.67346938775510201</v>
      </c>
      <c r="G16" s="121">
        <v>0.12244897959183673</v>
      </c>
      <c r="H16" s="121">
        <v>0.20408163265306123</v>
      </c>
      <c r="I16" s="121">
        <v>0</v>
      </c>
      <c r="J16" s="121">
        <v>0</v>
      </c>
    </row>
    <row r="17" spans="1:10" ht="15.75" customHeight="1" x14ac:dyDescent="0.15">
      <c r="A17" s="130"/>
      <c r="B17" s="266" t="s">
        <v>103</v>
      </c>
      <c r="C17" s="267"/>
      <c r="D17" s="142" t="s">
        <v>96</v>
      </c>
      <c r="E17" s="120">
        <v>53</v>
      </c>
      <c r="F17" s="120">
        <v>36</v>
      </c>
      <c r="G17" s="120">
        <v>8</v>
      </c>
      <c r="H17" s="120">
        <v>6</v>
      </c>
      <c r="I17" s="120">
        <v>1</v>
      </c>
      <c r="J17" s="120">
        <v>2</v>
      </c>
    </row>
    <row r="18" spans="1:10" ht="15.75" customHeight="1" x14ac:dyDescent="0.15">
      <c r="A18" s="130"/>
      <c r="B18" s="268"/>
      <c r="C18" s="269"/>
      <c r="D18" s="111" t="s">
        <v>97</v>
      </c>
      <c r="E18" s="121"/>
      <c r="F18" s="121">
        <v>0.67924528301886788</v>
      </c>
      <c r="G18" s="121">
        <v>0.15094339622641509</v>
      </c>
      <c r="H18" s="121">
        <v>0.11320754716981132</v>
      </c>
      <c r="I18" s="121">
        <v>1.8867924528301886E-2</v>
      </c>
      <c r="J18" s="121">
        <v>3.7735849056603772E-2</v>
      </c>
    </row>
    <row r="19" spans="1:10" ht="15.75" customHeight="1" x14ac:dyDescent="0.15">
      <c r="A19" s="130"/>
      <c r="B19" s="266" t="s">
        <v>104</v>
      </c>
      <c r="C19" s="267"/>
      <c r="D19" s="142" t="s">
        <v>96</v>
      </c>
      <c r="E19" s="120">
        <v>47</v>
      </c>
      <c r="F19" s="120">
        <v>30</v>
      </c>
      <c r="G19" s="120">
        <v>10</v>
      </c>
      <c r="H19" s="120">
        <v>5</v>
      </c>
      <c r="I19" s="120">
        <v>1</v>
      </c>
      <c r="J19" s="120">
        <v>1</v>
      </c>
    </row>
    <row r="20" spans="1:10" ht="15.75" customHeight="1" x14ac:dyDescent="0.15">
      <c r="A20" s="130"/>
      <c r="B20" s="268"/>
      <c r="C20" s="269"/>
      <c r="D20" s="111" t="s">
        <v>97</v>
      </c>
      <c r="E20" s="121"/>
      <c r="F20" s="121">
        <v>0.63829787234042556</v>
      </c>
      <c r="G20" s="121">
        <v>0.21276595744680851</v>
      </c>
      <c r="H20" s="121">
        <v>0.10638297872340426</v>
      </c>
      <c r="I20" s="121">
        <v>2.1276595744680851E-2</v>
      </c>
      <c r="J20" s="121">
        <v>2.1276595744680851E-2</v>
      </c>
    </row>
    <row r="21" spans="1:10" ht="15.75" customHeight="1" x14ac:dyDescent="0.15">
      <c r="A21" s="130"/>
      <c r="B21" s="266" t="s">
        <v>105</v>
      </c>
      <c r="C21" s="267"/>
      <c r="D21" s="142" t="s">
        <v>96</v>
      </c>
      <c r="E21" s="120">
        <v>50</v>
      </c>
      <c r="F21" s="120">
        <v>30</v>
      </c>
      <c r="G21" s="120">
        <v>11</v>
      </c>
      <c r="H21" s="120">
        <v>7</v>
      </c>
      <c r="I21" s="120">
        <v>2</v>
      </c>
      <c r="J21" s="120">
        <v>0</v>
      </c>
    </row>
    <row r="22" spans="1:10" ht="15.75" customHeight="1" x14ac:dyDescent="0.15">
      <c r="A22" s="130"/>
      <c r="B22" s="268"/>
      <c r="C22" s="269"/>
      <c r="D22" s="111" t="s">
        <v>97</v>
      </c>
      <c r="E22" s="121"/>
      <c r="F22" s="121">
        <v>0.6</v>
      </c>
      <c r="G22" s="121">
        <v>0.22</v>
      </c>
      <c r="H22" s="121">
        <v>0.14000000000000001</v>
      </c>
      <c r="I22" s="121">
        <v>0.04</v>
      </c>
      <c r="J22" s="121">
        <v>0</v>
      </c>
    </row>
    <row r="23" spans="1:10" ht="15.75" customHeight="1" x14ac:dyDescent="0.15">
      <c r="A23" s="130"/>
      <c r="B23" s="266" t="s">
        <v>106</v>
      </c>
      <c r="C23" s="267"/>
      <c r="D23" s="142" t="s">
        <v>96</v>
      </c>
      <c r="E23" s="120">
        <v>52</v>
      </c>
      <c r="F23" s="120">
        <v>39</v>
      </c>
      <c r="G23" s="120">
        <v>5</v>
      </c>
      <c r="H23" s="120">
        <v>5</v>
      </c>
      <c r="I23" s="120">
        <v>1</v>
      </c>
      <c r="J23" s="120">
        <v>2</v>
      </c>
    </row>
    <row r="24" spans="1:10" ht="15.75" customHeight="1" x14ac:dyDescent="0.15">
      <c r="A24" s="130"/>
      <c r="B24" s="268"/>
      <c r="C24" s="269"/>
      <c r="D24" s="111" t="s">
        <v>97</v>
      </c>
      <c r="E24" s="121"/>
      <c r="F24" s="121">
        <v>0.75</v>
      </c>
      <c r="G24" s="121">
        <v>9.6153846153846159E-2</v>
      </c>
      <c r="H24" s="121">
        <v>9.6153846153846159E-2</v>
      </c>
      <c r="I24" s="121">
        <v>1.9230769230769232E-2</v>
      </c>
      <c r="J24" s="121">
        <v>3.8461538461538464E-2</v>
      </c>
    </row>
    <row r="25" spans="1:10" ht="15.75" customHeight="1" x14ac:dyDescent="0.15">
      <c r="A25" s="130"/>
      <c r="B25" s="266" t="s">
        <v>107</v>
      </c>
      <c r="C25" s="267"/>
      <c r="D25" s="142" t="s">
        <v>96</v>
      </c>
      <c r="E25" s="120">
        <v>65</v>
      </c>
      <c r="F25" s="120">
        <v>38</v>
      </c>
      <c r="G25" s="120">
        <v>15</v>
      </c>
      <c r="H25" s="120">
        <v>9</v>
      </c>
      <c r="I25" s="120">
        <v>3</v>
      </c>
      <c r="J25" s="120">
        <v>0</v>
      </c>
    </row>
    <row r="26" spans="1:10" ht="15.75" customHeight="1" x14ac:dyDescent="0.15">
      <c r="A26" s="130"/>
      <c r="B26" s="268"/>
      <c r="C26" s="269"/>
      <c r="D26" s="111" t="s">
        <v>97</v>
      </c>
      <c r="E26" s="121"/>
      <c r="F26" s="121">
        <v>0.58461538461538465</v>
      </c>
      <c r="G26" s="121">
        <v>0.23076923076923078</v>
      </c>
      <c r="H26" s="121">
        <v>0.13846153846153847</v>
      </c>
      <c r="I26" s="121">
        <v>4.6153846153846156E-2</v>
      </c>
      <c r="J26" s="121">
        <v>0</v>
      </c>
    </row>
    <row r="27" spans="1:10" ht="15.75" customHeight="1" x14ac:dyDescent="0.15">
      <c r="A27" s="130"/>
      <c r="B27" s="266" t="s">
        <v>108</v>
      </c>
      <c r="C27" s="267"/>
      <c r="D27" s="142" t="s">
        <v>96</v>
      </c>
      <c r="E27" s="120">
        <v>57</v>
      </c>
      <c r="F27" s="120">
        <v>35</v>
      </c>
      <c r="G27" s="120">
        <v>9</v>
      </c>
      <c r="H27" s="120">
        <v>13</v>
      </c>
      <c r="I27" s="120">
        <v>0</v>
      </c>
      <c r="J27" s="120">
        <v>0</v>
      </c>
    </row>
    <row r="28" spans="1:10" ht="15.75" customHeight="1" x14ac:dyDescent="0.15">
      <c r="A28" s="130"/>
      <c r="B28" s="268"/>
      <c r="C28" s="269"/>
      <c r="D28" s="111" t="s">
        <v>97</v>
      </c>
      <c r="E28" s="121"/>
      <c r="F28" s="121">
        <v>0.61403508771929827</v>
      </c>
      <c r="G28" s="121">
        <v>0.15789473684210525</v>
      </c>
      <c r="H28" s="121">
        <v>0.22807017543859648</v>
      </c>
      <c r="I28" s="121">
        <v>0</v>
      </c>
      <c r="J28" s="121">
        <v>0</v>
      </c>
    </row>
    <row r="29" spans="1:10" ht="15.75" customHeight="1" x14ac:dyDescent="0.15">
      <c r="A29" s="130"/>
      <c r="B29" s="266" t="s">
        <v>109</v>
      </c>
      <c r="C29" s="267"/>
      <c r="D29" s="142" t="s">
        <v>96</v>
      </c>
      <c r="E29" s="120">
        <v>62</v>
      </c>
      <c r="F29" s="120">
        <v>32</v>
      </c>
      <c r="G29" s="120">
        <v>14</v>
      </c>
      <c r="H29" s="120">
        <v>11</v>
      </c>
      <c r="I29" s="120">
        <v>4</v>
      </c>
      <c r="J29" s="120">
        <v>1</v>
      </c>
    </row>
    <row r="30" spans="1:10" ht="15.75" customHeight="1" x14ac:dyDescent="0.15">
      <c r="A30" s="130"/>
      <c r="B30" s="268"/>
      <c r="C30" s="269"/>
      <c r="D30" s="111" t="s">
        <v>97</v>
      </c>
      <c r="E30" s="121"/>
      <c r="F30" s="121">
        <v>0.5161290322580645</v>
      </c>
      <c r="G30" s="121">
        <v>0.22580645161290322</v>
      </c>
      <c r="H30" s="121">
        <v>0.17741935483870969</v>
      </c>
      <c r="I30" s="121">
        <v>6.4516129032258063E-2</v>
      </c>
      <c r="J30" s="121">
        <v>1.6129032258064516E-2</v>
      </c>
    </row>
    <row r="31" spans="1:10" ht="15.75" customHeight="1" x14ac:dyDescent="0.15">
      <c r="A31" s="219" t="s">
        <v>110</v>
      </c>
      <c r="B31" s="220"/>
      <c r="C31" s="221"/>
      <c r="D31" s="109" t="s">
        <v>96</v>
      </c>
      <c r="E31" s="118">
        <v>743</v>
      </c>
      <c r="F31" s="118">
        <v>510</v>
      </c>
      <c r="G31" s="118">
        <v>132</v>
      </c>
      <c r="H31" s="118">
        <v>76</v>
      </c>
      <c r="I31" s="118">
        <v>13</v>
      </c>
      <c r="J31" s="118">
        <v>12</v>
      </c>
    </row>
    <row r="32" spans="1:10" ht="15.75" customHeight="1" x14ac:dyDescent="0.15">
      <c r="A32" s="222"/>
      <c r="B32" s="223"/>
      <c r="C32" s="224"/>
      <c r="D32" s="110" t="s">
        <v>97</v>
      </c>
      <c r="E32" s="119"/>
      <c r="F32" s="119">
        <v>0.68640646029609687</v>
      </c>
      <c r="G32" s="119">
        <v>0.17765814266487215</v>
      </c>
      <c r="H32" s="119">
        <v>0.10228802153432032</v>
      </c>
      <c r="I32" s="119">
        <v>1.7496635262449527E-2</v>
      </c>
      <c r="J32" s="119">
        <v>1.6150740242261104E-2</v>
      </c>
    </row>
    <row r="33" spans="1:10" ht="15.75" customHeight="1" x14ac:dyDescent="0.15">
      <c r="A33" s="130"/>
      <c r="B33" s="270" t="s">
        <v>111</v>
      </c>
      <c r="C33" s="271"/>
      <c r="D33" s="112" t="s">
        <v>96</v>
      </c>
      <c r="E33" s="122">
        <v>137</v>
      </c>
      <c r="F33" s="122">
        <v>98</v>
      </c>
      <c r="G33" s="122">
        <v>19</v>
      </c>
      <c r="H33" s="122">
        <v>14</v>
      </c>
      <c r="I33" s="122">
        <v>3</v>
      </c>
      <c r="J33" s="122">
        <v>3</v>
      </c>
    </row>
    <row r="34" spans="1:10" ht="15.75" customHeight="1" x14ac:dyDescent="0.15">
      <c r="A34" s="130"/>
      <c r="B34" s="272"/>
      <c r="C34" s="273"/>
      <c r="D34" s="113" t="s">
        <v>97</v>
      </c>
      <c r="E34" s="123"/>
      <c r="F34" s="123">
        <v>0.71532846715328469</v>
      </c>
      <c r="G34" s="123">
        <v>0.13868613138686131</v>
      </c>
      <c r="H34" s="123">
        <v>0.10218978102189781</v>
      </c>
      <c r="I34" s="123">
        <v>2.1897810218978103E-2</v>
      </c>
      <c r="J34" s="123">
        <v>2.1897810218978103E-2</v>
      </c>
    </row>
    <row r="35" spans="1:10" ht="15.75" customHeight="1" x14ac:dyDescent="0.15">
      <c r="A35" s="130"/>
      <c r="B35" s="131"/>
      <c r="C35" s="274" t="s">
        <v>112</v>
      </c>
      <c r="D35" s="114" t="s">
        <v>96</v>
      </c>
      <c r="E35" s="120">
        <v>46</v>
      </c>
      <c r="F35" s="120">
        <v>30</v>
      </c>
      <c r="G35" s="120">
        <v>7</v>
      </c>
      <c r="H35" s="120">
        <v>7</v>
      </c>
      <c r="I35" s="120">
        <v>0</v>
      </c>
      <c r="J35" s="120">
        <v>2</v>
      </c>
    </row>
    <row r="36" spans="1:10" ht="15.75" customHeight="1" x14ac:dyDescent="0.15">
      <c r="A36" s="130"/>
      <c r="B36" s="131"/>
      <c r="C36" s="275"/>
      <c r="D36" s="115" t="s">
        <v>97</v>
      </c>
      <c r="E36" s="124"/>
      <c r="F36" s="124">
        <v>0.65217391304347827</v>
      </c>
      <c r="G36" s="124">
        <v>0.15217391304347827</v>
      </c>
      <c r="H36" s="124">
        <v>0.15217391304347827</v>
      </c>
      <c r="I36" s="124">
        <v>0</v>
      </c>
      <c r="J36" s="124">
        <v>4.3478260869565216E-2</v>
      </c>
    </row>
    <row r="37" spans="1:10" ht="15.75" customHeight="1" x14ac:dyDescent="0.15">
      <c r="A37" s="130"/>
      <c r="B37" s="131"/>
      <c r="C37" s="274" t="s">
        <v>113</v>
      </c>
      <c r="D37" s="114" t="s">
        <v>96</v>
      </c>
      <c r="E37" s="120">
        <v>42</v>
      </c>
      <c r="F37" s="120">
        <v>31</v>
      </c>
      <c r="G37" s="120">
        <v>5</v>
      </c>
      <c r="H37" s="120">
        <v>4</v>
      </c>
      <c r="I37" s="120">
        <v>1</v>
      </c>
      <c r="J37" s="120">
        <v>1</v>
      </c>
    </row>
    <row r="38" spans="1:10" ht="15.75" customHeight="1" x14ac:dyDescent="0.15">
      <c r="A38" s="130"/>
      <c r="B38" s="131"/>
      <c r="C38" s="275"/>
      <c r="D38" s="115" t="s">
        <v>97</v>
      </c>
      <c r="E38" s="124"/>
      <c r="F38" s="124">
        <v>0.73809523809523814</v>
      </c>
      <c r="G38" s="124">
        <v>0.11904761904761904</v>
      </c>
      <c r="H38" s="124">
        <v>9.5238095238095233E-2</v>
      </c>
      <c r="I38" s="124">
        <v>2.3809523809523808E-2</v>
      </c>
      <c r="J38" s="124">
        <v>2.3809523809523808E-2</v>
      </c>
    </row>
    <row r="39" spans="1:10" ht="15.75" customHeight="1" x14ac:dyDescent="0.15">
      <c r="A39" s="130"/>
      <c r="B39" s="131"/>
      <c r="C39" s="274" t="s">
        <v>114</v>
      </c>
      <c r="D39" s="114" t="s">
        <v>96</v>
      </c>
      <c r="E39" s="120">
        <v>49</v>
      </c>
      <c r="F39" s="120">
        <v>37</v>
      </c>
      <c r="G39" s="120">
        <v>7</v>
      </c>
      <c r="H39" s="120">
        <v>3</v>
      </c>
      <c r="I39" s="120">
        <v>2</v>
      </c>
      <c r="J39" s="120">
        <v>0</v>
      </c>
    </row>
    <row r="40" spans="1:10" ht="15.75" customHeight="1" x14ac:dyDescent="0.15">
      <c r="A40" s="130"/>
      <c r="B40" s="132"/>
      <c r="C40" s="275"/>
      <c r="D40" s="115" t="s">
        <v>97</v>
      </c>
      <c r="E40" s="124"/>
      <c r="F40" s="124">
        <v>0.75510204081632648</v>
      </c>
      <c r="G40" s="124">
        <v>0.14285714285714285</v>
      </c>
      <c r="H40" s="124">
        <v>6.1224489795918366E-2</v>
      </c>
      <c r="I40" s="124">
        <v>4.0816326530612242E-2</v>
      </c>
      <c r="J40" s="124">
        <v>0</v>
      </c>
    </row>
    <row r="41" spans="1:10" ht="15.75" customHeight="1" x14ac:dyDescent="0.15">
      <c r="A41" s="130"/>
      <c r="B41" s="270" t="s">
        <v>115</v>
      </c>
      <c r="C41" s="271"/>
      <c r="D41" s="112" t="s">
        <v>96</v>
      </c>
      <c r="E41" s="122">
        <v>252</v>
      </c>
      <c r="F41" s="122">
        <v>168</v>
      </c>
      <c r="G41" s="122">
        <v>50</v>
      </c>
      <c r="H41" s="122">
        <v>24</v>
      </c>
      <c r="I41" s="122">
        <v>6</v>
      </c>
      <c r="J41" s="122">
        <v>4</v>
      </c>
    </row>
    <row r="42" spans="1:10" ht="15.75" customHeight="1" x14ac:dyDescent="0.15">
      <c r="A42" s="130"/>
      <c r="B42" s="272"/>
      <c r="C42" s="273"/>
      <c r="D42" s="113" t="s">
        <v>97</v>
      </c>
      <c r="E42" s="123"/>
      <c r="F42" s="123">
        <v>0.66666666666666663</v>
      </c>
      <c r="G42" s="123">
        <v>0.1984126984126984</v>
      </c>
      <c r="H42" s="123">
        <v>9.5238095238095233E-2</v>
      </c>
      <c r="I42" s="123">
        <v>2.3809523809523808E-2</v>
      </c>
      <c r="J42" s="123">
        <v>1.5873015873015872E-2</v>
      </c>
    </row>
    <row r="43" spans="1:10" ht="15.75" customHeight="1" x14ac:dyDescent="0.15">
      <c r="A43" s="130"/>
      <c r="B43" s="131"/>
      <c r="C43" s="274" t="s">
        <v>116</v>
      </c>
      <c r="D43" s="114" t="s">
        <v>96</v>
      </c>
      <c r="E43" s="125">
        <v>114</v>
      </c>
      <c r="F43" s="125">
        <v>74</v>
      </c>
      <c r="G43" s="125">
        <v>25</v>
      </c>
      <c r="H43" s="125">
        <v>10</v>
      </c>
      <c r="I43" s="125">
        <v>2</v>
      </c>
      <c r="J43" s="125">
        <v>3</v>
      </c>
    </row>
    <row r="44" spans="1:10" ht="15.75" customHeight="1" x14ac:dyDescent="0.15">
      <c r="A44" s="130"/>
      <c r="B44" s="131"/>
      <c r="C44" s="275"/>
      <c r="D44" s="115" t="s">
        <v>97</v>
      </c>
      <c r="E44" s="124"/>
      <c r="F44" s="124">
        <v>0.64912280701754388</v>
      </c>
      <c r="G44" s="124">
        <v>0.21929824561403508</v>
      </c>
      <c r="H44" s="124">
        <v>8.771929824561403E-2</v>
      </c>
      <c r="I44" s="124">
        <v>1.7543859649122806E-2</v>
      </c>
      <c r="J44" s="124">
        <v>2.6315789473684209E-2</v>
      </c>
    </row>
    <row r="45" spans="1:10" ht="15.75" customHeight="1" x14ac:dyDescent="0.15">
      <c r="A45" s="130"/>
      <c r="B45" s="131"/>
      <c r="C45" s="274" t="s">
        <v>117</v>
      </c>
      <c r="D45" s="114" t="s">
        <v>96</v>
      </c>
      <c r="E45" s="125">
        <v>17</v>
      </c>
      <c r="F45" s="125">
        <v>12</v>
      </c>
      <c r="G45" s="125">
        <v>3</v>
      </c>
      <c r="H45" s="125">
        <v>1</v>
      </c>
      <c r="I45" s="125">
        <v>0</v>
      </c>
      <c r="J45" s="125">
        <v>1</v>
      </c>
    </row>
    <row r="46" spans="1:10" ht="15.75" customHeight="1" x14ac:dyDescent="0.15">
      <c r="A46" s="130"/>
      <c r="B46" s="131"/>
      <c r="C46" s="275"/>
      <c r="D46" s="115" t="s">
        <v>97</v>
      </c>
      <c r="E46" s="124"/>
      <c r="F46" s="124">
        <v>0.70588235294117652</v>
      </c>
      <c r="G46" s="124">
        <v>0.17647058823529413</v>
      </c>
      <c r="H46" s="124">
        <v>5.8823529411764705E-2</v>
      </c>
      <c r="I46" s="124">
        <v>0</v>
      </c>
      <c r="J46" s="124">
        <v>5.8823529411764705E-2</v>
      </c>
    </row>
    <row r="47" spans="1:10" ht="15.75" customHeight="1" x14ac:dyDescent="0.15">
      <c r="A47" s="130"/>
      <c r="B47" s="276" t="s">
        <v>118</v>
      </c>
      <c r="C47" s="274" t="s">
        <v>119</v>
      </c>
      <c r="D47" s="114" t="s">
        <v>96</v>
      </c>
      <c r="E47" s="125">
        <v>22</v>
      </c>
      <c r="F47" s="125">
        <v>15</v>
      </c>
      <c r="G47" s="125">
        <v>4</v>
      </c>
      <c r="H47" s="125">
        <v>2</v>
      </c>
      <c r="I47" s="125">
        <v>0</v>
      </c>
      <c r="J47" s="125">
        <v>1</v>
      </c>
    </row>
    <row r="48" spans="1:10" ht="15.75" customHeight="1" x14ac:dyDescent="0.15">
      <c r="A48" s="130"/>
      <c r="B48" s="276"/>
      <c r="C48" s="275"/>
      <c r="D48" s="115" t="s">
        <v>97</v>
      </c>
      <c r="E48" s="124"/>
      <c r="F48" s="124">
        <v>0.68181818181818177</v>
      </c>
      <c r="G48" s="124">
        <v>0.18181818181818182</v>
      </c>
      <c r="H48" s="124">
        <v>9.0909090909090912E-2</v>
      </c>
      <c r="I48" s="124">
        <v>0</v>
      </c>
      <c r="J48" s="124">
        <v>4.5454545454545456E-2</v>
      </c>
    </row>
    <row r="49" spans="1:10" ht="15.75" customHeight="1" x14ac:dyDescent="0.15">
      <c r="A49" s="130"/>
      <c r="B49" s="276" t="s">
        <v>120</v>
      </c>
      <c r="C49" s="274" t="s">
        <v>73</v>
      </c>
      <c r="D49" s="114" t="s">
        <v>96</v>
      </c>
      <c r="E49" s="125">
        <v>23</v>
      </c>
      <c r="F49" s="125">
        <v>12</v>
      </c>
      <c r="G49" s="125">
        <v>6</v>
      </c>
      <c r="H49" s="125">
        <v>3</v>
      </c>
      <c r="I49" s="125">
        <v>1</v>
      </c>
      <c r="J49" s="125">
        <v>1</v>
      </c>
    </row>
    <row r="50" spans="1:10" ht="15.75" customHeight="1" x14ac:dyDescent="0.15">
      <c r="A50" s="130"/>
      <c r="B50" s="276"/>
      <c r="C50" s="275"/>
      <c r="D50" s="115" t="s">
        <v>97</v>
      </c>
      <c r="E50" s="124"/>
      <c r="F50" s="124">
        <v>0.52173913043478259</v>
      </c>
      <c r="G50" s="124">
        <v>0.2608695652173913</v>
      </c>
      <c r="H50" s="124">
        <v>0.13043478260869565</v>
      </c>
      <c r="I50" s="124">
        <v>4.3478260869565216E-2</v>
      </c>
      <c r="J50" s="124">
        <v>4.3478260869565216E-2</v>
      </c>
    </row>
    <row r="51" spans="1:10" ht="15.75" customHeight="1" x14ac:dyDescent="0.15">
      <c r="A51" s="130"/>
      <c r="B51" s="131"/>
      <c r="C51" s="274" t="s">
        <v>121</v>
      </c>
      <c r="D51" s="114" t="s">
        <v>96</v>
      </c>
      <c r="E51" s="125">
        <v>27</v>
      </c>
      <c r="F51" s="125">
        <v>16</v>
      </c>
      <c r="G51" s="125">
        <v>7</v>
      </c>
      <c r="H51" s="125">
        <v>3</v>
      </c>
      <c r="I51" s="125">
        <v>1</v>
      </c>
      <c r="J51" s="125">
        <v>0</v>
      </c>
    </row>
    <row r="52" spans="1:10" ht="15.75" customHeight="1" x14ac:dyDescent="0.15">
      <c r="A52" s="130"/>
      <c r="B52" s="131"/>
      <c r="C52" s="275"/>
      <c r="D52" s="115" t="s">
        <v>97</v>
      </c>
      <c r="E52" s="124"/>
      <c r="F52" s="124">
        <v>0.59259259259259256</v>
      </c>
      <c r="G52" s="124">
        <v>0.25925925925925924</v>
      </c>
      <c r="H52" s="124">
        <v>0.1111111111111111</v>
      </c>
      <c r="I52" s="124">
        <v>3.7037037037037035E-2</v>
      </c>
      <c r="J52" s="124">
        <v>0</v>
      </c>
    </row>
    <row r="53" spans="1:10" ht="15.75" customHeight="1" x14ac:dyDescent="0.15">
      <c r="A53" s="130"/>
      <c r="B53" s="131"/>
      <c r="C53" s="274" t="s">
        <v>94</v>
      </c>
      <c r="D53" s="114" t="s">
        <v>96</v>
      </c>
      <c r="E53" s="125">
        <v>25</v>
      </c>
      <c r="F53" s="125">
        <v>19</v>
      </c>
      <c r="G53" s="125">
        <v>5</v>
      </c>
      <c r="H53" s="125">
        <v>1</v>
      </c>
      <c r="I53" s="125">
        <v>0</v>
      </c>
      <c r="J53" s="125">
        <v>0</v>
      </c>
    </row>
    <row r="54" spans="1:10" ht="15.75" customHeight="1" x14ac:dyDescent="0.15">
      <c r="A54" s="130"/>
      <c r="B54" s="131"/>
      <c r="C54" s="275"/>
      <c r="D54" s="115" t="s">
        <v>97</v>
      </c>
      <c r="E54" s="124"/>
      <c r="F54" s="124">
        <v>0.76</v>
      </c>
      <c r="G54" s="124">
        <v>0.2</v>
      </c>
      <c r="H54" s="124">
        <v>0.04</v>
      </c>
      <c r="I54" s="124">
        <v>0</v>
      </c>
      <c r="J54" s="124">
        <v>0</v>
      </c>
    </row>
    <row r="55" spans="1:10" ht="15.75" customHeight="1" x14ac:dyDescent="0.15">
      <c r="A55" s="130"/>
      <c r="B55" s="133"/>
      <c r="C55" s="274" t="s">
        <v>122</v>
      </c>
      <c r="D55" s="114" t="s">
        <v>96</v>
      </c>
      <c r="E55" s="125">
        <v>138</v>
      </c>
      <c r="F55" s="125">
        <v>94</v>
      </c>
      <c r="G55" s="125">
        <v>25</v>
      </c>
      <c r="H55" s="125">
        <v>14</v>
      </c>
      <c r="I55" s="125">
        <v>4</v>
      </c>
      <c r="J55" s="125">
        <v>1</v>
      </c>
    </row>
    <row r="56" spans="1:10" ht="15.75" customHeight="1" x14ac:dyDescent="0.15">
      <c r="A56" s="130"/>
      <c r="B56" s="131"/>
      <c r="C56" s="275"/>
      <c r="D56" s="115" t="s">
        <v>97</v>
      </c>
      <c r="E56" s="124"/>
      <c r="F56" s="124">
        <v>0.6811594202898551</v>
      </c>
      <c r="G56" s="124">
        <v>0.18115942028985507</v>
      </c>
      <c r="H56" s="124">
        <v>0.10144927536231885</v>
      </c>
      <c r="I56" s="124">
        <v>2.8985507246376812E-2</v>
      </c>
      <c r="J56" s="124">
        <v>7.246376811594203E-3</v>
      </c>
    </row>
    <row r="57" spans="1:10" ht="15.75" customHeight="1" x14ac:dyDescent="0.15">
      <c r="A57" s="130"/>
      <c r="B57" s="131"/>
      <c r="C57" s="274" t="s">
        <v>70</v>
      </c>
      <c r="D57" s="114" t="s">
        <v>96</v>
      </c>
      <c r="E57" s="125">
        <v>30</v>
      </c>
      <c r="F57" s="125">
        <v>23</v>
      </c>
      <c r="G57" s="125">
        <v>3</v>
      </c>
      <c r="H57" s="125">
        <v>3</v>
      </c>
      <c r="I57" s="125">
        <v>1</v>
      </c>
      <c r="J57" s="125">
        <v>0</v>
      </c>
    </row>
    <row r="58" spans="1:10" ht="15.75" customHeight="1" x14ac:dyDescent="0.15">
      <c r="A58" s="130"/>
      <c r="B58" s="131"/>
      <c r="C58" s="275"/>
      <c r="D58" s="115" t="s">
        <v>97</v>
      </c>
      <c r="E58" s="124"/>
      <c r="F58" s="124">
        <v>0.76666666666666672</v>
      </c>
      <c r="G58" s="124">
        <v>0.1</v>
      </c>
      <c r="H58" s="124">
        <v>0.1</v>
      </c>
      <c r="I58" s="124">
        <v>3.3333333333333333E-2</v>
      </c>
      <c r="J58" s="124">
        <v>0</v>
      </c>
    </row>
    <row r="59" spans="1:10" ht="15.75" customHeight="1" x14ac:dyDescent="0.15">
      <c r="A59" s="130"/>
      <c r="B59" s="276" t="s">
        <v>123</v>
      </c>
      <c r="C59" s="274" t="s">
        <v>119</v>
      </c>
      <c r="D59" s="114" t="s">
        <v>96</v>
      </c>
      <c r="E59" s="125">
        <v>38</v>
      </c>
      <c r="F59" s="125">
        <v>24</v>
      </c>
      <c r="G59" s="125">
        <v>8</v>
      </c>
      <c r="H59" s="125">
        <v>4</v>
      </c>
      <c r="I59" s="125">
        <v>1</v>
      </c>
      <c r="J59" s="125">
        <v>1</v>
      </c>
    </row>
    <row r="60" spans="1:10" ht="15.75" customHeight="1" x14ac:dyDescent="0.15">
      <c r="A60" s="130"/>
      <c r="B60" s="276"/>
      <c r="C60" s="275"/>
      <c r="D60" s="115" t="s">
        <v>97</v>
      </c>
      <c r="E60" s="124"/>
      <c r="F60" s="124">
        <v>0.63157894736842102</v>
      </c>
      <c r="G60" s="124">
        <v>0.21052631578947367</v>
      </c>
      <c r="H60" s="124">
        <v>0.10526315789473684</v>
      </c>
      <c r="I60" s="124">
        <v>2.6315789473684209E-2</v>
      </c>
      <c r="J60" s="124">
        <v>2.6315789473684209E-2</v>
      </c>
    </row>
    <row r="61" spans="1:10" ht="15.75" customHeight="1" x14ac:dyDescent="0.15">
      <c r="A61" s="130"/>
      <c r="B61" s="276" t="s">
        <v>120</v>
      </c>
      <c r="C61" s="274" t="s">
        <v>121</v>
      </c>
      <c r="D61" s="114" t="s">
        <v>96</v>
      </c>
      <c r="E61" s="125">
        <v>34</v>
      </c>
      <c r="F61" s="125">
        <v>20</v>
      </c>
      <c r="G61" s="125">
        <v>8</v>
      </c>
      <c r="H61" s="125">
        <v>5</v>
      </c>
      <c r="I61" s="125">
        <v>1</v>
      </c>
      <c r="J61" s="125">
        <v>0</v>
      </c>
    </row>
    <row r="62" spans="1:10" ht="15.75" customHeight="1" x14ac:dyDescent="0.15">
      <c r="A62" s="130"/>
      <c r="B62" s="276"/>
      <c r="C62" s="275"/>
      <c r="D62" s="115" t="s">
        <v>97</v>
      </c>
      <c r="E62" s="124"/>
      <c r="F62" s="124">
        <v>0.58823529411764708</v>
      </c>
      <c r="G62" s="124">
        <v>0.23529411764705882</v>
      </c>
      <c r="H62" s="124">
        <v>0.14705882352941177</v>
      </c>
      <c r="I62" s="124">
        <v>2.9411764705882353E-2</v>
      </c>
      <c r="J62" s="124">
        <v>0</v>
      </c>
    </row>
    <row r="63" spans="1:10" ht="15.75" customHeight="1" x14ac:dyDescent="0.15">
      <c r="A63" s="130"/>
      <c r="B63" s="131"/>
      <c r="C63" s="274" t="s">
        <v>94</v>
      </c>
      <c r="D63" s="114" t="s">
        <v>96</v>
      </c>
      <c r="E63" s="125">
        <v>36</v>
      </c>
      <c r="F63" s="125">
        <v>27</v>
      </c>
      <c r="G63" s="125">
        <v>6</v>
      </c>
      <c r="H63" s="125">
        <v>2</v>
      </c>
      <c r="I63" s="125">
        <v>1</v>
      </c>
      <c r="J63" s="125">
        <v>0</v>
      </c>
    </row>
    <row r="64" spans="1:10" ht="15.75" customHeight="1" x14ac:dyDescent="0.15">
      <c r="A64" s="130"/>
      <c r="B64" s="131"/>
      <c r="C64" s="275"/>
      <c r="D64" s="115" t="s">
        <v>97</v>
      </c>
      <c r="E64" s="124"/>
      <c r="F64" s="124">
        <v>0.75</v>
      </c>
      <c r="G64" s="124">
        <v>0.16666666666666666</v>
      </c>
      <c r="H64" s="124">
        <v>5.5555555555555552E-2</v>
      </c>
      <c r="I64" s="124">
        <v>2.7777777777777776E-2</v>
      </c>
      <c r="J64" s="124">
        <v>0</v>
      </c>
    </row>
    <row r="65" spans="1:10" ht="15.75" customHeight="1" x14ac:dyDescent="0.15">
      <c r="A65" s="130"/>
      <c r="B65" s="270" t="s">
        <v>124</v>
      </c>
      <c r="C65" s="271"/>
      <c r="D65" s="112" t="s">
        <v>96</v>
      </c>
      <c r="E65" s="126">
        <v>46</v>
      </c>
      <c r="F65" s="126">
        <v>38</v>
      </c>
      <c r="G65" s="126">
        <v>4</v>
      </c>
      <c r="H65" s="126">
        <v>3</v>
      </c>
      <c r="I65" s="126">
        <v>0</v>
      </c>
      <c r="J65" s="126">
        <v>1</v>
      </c>
    </row>
    <row r="66" spans="1:10" ht="15.75" customHeight="1" x14ac:dyDescent="0.15">
      <c r="A66" s="130"/>
      <c r="B66" s="277"/>
      <c r="C66" s="278"/>
      <c r="D66" s="113" t="s">
        <v>97</v>
      </c>
      <c r="E66" s="127"/>
      <c r="F66" s="127">
        <v>0.82608695652173914</v>
      </c>
      <c r="G66" s="127">
        <v>8.6956521739130432E-2</v>
      </c>
      <c r="H66" s="127">
        <v>6.5217391304347824E-2</v>
      </c>
      <c r="I66" s="127">
        <v>0</v>
      </c>
      <c r="J66" s="127">
        <v>2.1739130434782608E-2</v>
      </c>
    </row>
    <row r="67" spans="1:10" ht="15.75" customHeight="1" x14ac:dyDescent="0.15">
      <c r="A67" s="130"/>
      <c r="B67" s="270" t="s">
        <v>125</v>
      </c>
      <c r="C67" s="271"/>
      <c r="D67" s="112" t="s">
        <v>96</v>
      </c>
      <c r="E67" s="126">
        <v>48</v>
      </c>
      <c r="F67" s="126">
        <v>24</v>
      </c>
      <c r="G67" s="126">
        <v>14</v>
      </c>
      <c r="H67" s="126">
        <v>10</v>
      </c>
      <c r="I67" s="126">
        <v>0</v>
      </c>
      <c r="J67" s="126">
        <v>0</v>
      </c>
    </row>
    <row r="68" spans="1:10" ht="15.75" customHeight="1" x14ac:dyDescent="0.15">
      <c r="A68" s="130"/>
      <c r="B68" s="277"/>
      <c r="C68" s="278"/>
      <c r="D68" s="113" t="s">
        <v>97</v>
      </c>
      <c r="E68" s="127"/>
      <c r="F68" s="127">
        <v>0.5</v>
      </c>
      <c r="G68" s="127">
        <v>0.29166666666666669</v>
      </c>
      <c r="H68" s="127">
        <v>0.20833333333333334</v>
      </c>
      <c r="I68" s="127">
        <v>0</v>
      </c>
      <c r="J68" s="127">
        <v>0</v>
      </c>
    </row>
    <row r="69" spans="1:10" ht="15.75" customHeight="1" x14ac:dyDescent="0.15">
      <c r="A69" s="130"/>
      <c r="B69" s="270" t="s">
        <v>126</v>
      </c>
      <c r="C69" s="271"/>
      <c r="D69" s="112" t="s">
        <v>96</v>
      </c>
      <c r="E69" s="126">
        <v>53</v>
      </c>
      <c r="F69" s="126">
        <v>39</v>
      </c>
      <c r="G69" s="126">
        <v>8</v>
      </c>
      <c r="H69" s="126">
        <v>5</v>
      </c>
      <c r="I69" s="126">
        <v>0</v>
      </c>
      <c r="J69" s="126">
        <v>1</v>
      </c>
    </row>
    <row r="70" spans="1:10" ht="15.75" customHeight="1" x14ac:dyDescent="0.15">
      <c r="A70" s="130"/>
      <c r="B70" s="277"/>
      <c r="C70" s="278"/>
      <c r="D70" s="113" t="s">
        <v>97</v>
      </c>
      <c r="E70" s="127"/>
      <c r="F70" s="127">
        <v>0.73584905660377353</v>
      </c>
      <c r="G70" s="127">
        <v>0.15094339622641509</v>
      </c>
      <c r="H70" s="127">
        <v>9.4339622641509441E-2</v>
      </c>
      <c r="I70" s="127">
        <v>0</v>
      </c>
      <c r="J70" s="127">
        <v>1.8867924528301886E-2</v>
      </c>
    </row>
    <row r="71" spans="1:10" ht="15.75" customHeight="1" x14ac:dyDescent="0.15">
      <c r="A71" s="130"/>
      <c r="B71" s="270" t="s">
        <v>127</v>
      </c>
      <c r="C71" s="271"/>
      <c r="D71" s="112" t="s">
        <v>96</v>
      </c>
      <c r="E71" s="126">
        <v>47</v>
      </c>
      <c r="F71" s="126">
        <v>31</v>
      </c>
      <c r="G71" s="126">
        <v>13</v>
      </c>
      <c r="H71" s="126">
        <v>3</v>
      </c>
      <c r="I71" s="126">
        <v>0</v>
      </c>
      <c r="J71" s="126">
        <v>0</v>
      </c>
    </row>
    <row r="72" spans="1:10" ht="15.75" customHeight="1" x14ac:dyDescent="0.15">
      <c r="A72" s="130"/>
      <c r="B72" s="277"/>
      <c r="C72" s="278"/>
      <c r="D72" s="113" t="s">
        <v>97</v>
      </c>
      <c r="E72" s="127"/>
      <c r="F72" s="127">
        <v>0.65957446808510634</v>
      </c>
      <c r="G72" s="127">
        <v>0.27659574468085107</v>
      </c>
      <c r="H72" s="127">
        <v>6.3829787234042548E-2</v>
      </c>
      <c r="I72" s="127">
        <v>0</v>
      </c>
      <c r="J72" s="127">
        <v>0</v>
      </c>
    </row>
    <row r="73" spans="1:10" ht="15.75" customHeight="1" x14ac:dyDescent="0.15">
      <c r="A73" s="130"/>
      <c r="B73" s="270" t="s">
        <v>128</v>
      </c>
      <c r="C73" s="271"/>
      <c r="D73" s="112" t="s">
        <v>96</v>
      </c>
      <c r="E73" s="126">
        <v>160</v>
      </c>
      <c r="F73" s="126">
        <v>112</v>
      </c>
      <c r="G73" s="126">
        <v>24</v>
      </c>
      <c r="H73" s="126">
        <v>17</v>
      </c>
      <c r="I73" s="126">
        <v>4</v>
      </c>
      <c r="J73" s="126">
        <v>3</v>
      </c>
    </row>
    <row r="74" spans="1:10" ht="15.75" customHeight="1" x14ac:dyDescent="0.15">
      <c r="A74" s="130"/>
      <c r="B74" s="272"/>
      <c r="C74" s="273"/>
      <c r="D74" s="113" t="s">
        <v>97</v>
      </c>
      <c r="E74" s="127"/>
      <c r="F74" s="127">
        <v>0.7</v>
      </c>
      <c r="G74" s="127">
        <v>0.15</v>
      </c>
      <c r="H74" s="127">
        <v>0.10625</v>
      </c>
      <c r="I74" s="127">
        <v>2.5000000000000001E-2</v>
      </c>
      <c r="J74" s="127">
        <v>1.8749999999999999E-2</v>
      </c>
    </row>
    <row r="75" spans="1:10" ht="15.75" customHeight="1" x14ac:dyDescent="0.15">
      <c r="A75" s="130"/>
      <c r="B75" s="134"/>
      <c r="C75" s="274" t="s">
        <v>129</v>
      </c>
      <c r="D75" s="114" t="s">
        <v>96</v>
      </c>
      <c r="E75" s="125">
        <v>49</v>
      </c>
      <c r="F75" s="125">
        <v>34</v>
      </c>
      <c r="G75" s="125">
        <v>4</v>
      </c>
      <c r="H75" s="125">
        <v>10</v>
      </c>
      <c r="I75" s="125">
        <v>1</v>
      </c>
      <c r="J75" s="125">
        <v>0</v>
      </c>
    </row>
    <row r="76" spans="1:10" ht="15.75" customHeight="1" x14ac:dyDescent="0.15">
      <c r="A76" s="130"/>
      <c r="B76" s="134"/>
      <c r="C76" s="275"/>
      <c r="D76" s="115" t="s">
        <v>97</v>
      </c>
      <c r="E76" s="124"/>
      <c r="F76" s="124">
        <v>0.69387755102040816</v>
      </c>
      <c r="G76" s="124">
        <v>8.1632653061224483E-2</v>
      </c>
      <c r="H76" s="124">
        <v>0.20408163265306123</v>
      </c>
      <c r="I76" s="124">
        <v>2.0408163265306121E-2</v>
      </c>
      <c r="J76" s="124">
        <v>0</v>
      </c>
    </row>
    <row r="77" spans="1:10" ht="15.75" customHeight="1" x14ac:dyDescent="0.15">
      <c r="A77" s="130"/>
      <c r="B77" s="134"/>
      <c r="C77" s="274" t="s">
        <v>130</v>
      </c>
      <c r="D77" s="114" t="s">
        <v>96</v>
      </c>
      <c r="E77" s="125">
        <v>39</v>
      </c>
      <c r="F77" s="125">
        <v>27</v>
      </c>
      <c r="G77" s="125">
        <v>8</v>
      </c>
      <c r="H77" s="125">
        <v>2</v>
      </c>
      <c r="I77" s="125">
        <v>2</v>
      </c>
      <c r="J77" s="125">
        <v>0</v>
      </c>
    </row>
    <row r="78" spans="1:10" ht="15.75" customHeight="1" x14ac:dyDescent="0.15">
      <c r="A78" s="130"/>
      <c r="B78" s="134"/>
      <c r="C78" s="275"/>
      <c r="D78" s="115" t="s">
        <v>97</v>
      </c>
      <c r="E78" s="124"/>
      <c r="F78" s="124">
        <v>0.69230769230769229</v>
      </c>
      <c r="G78" s="124">
        <v>0.20512820512820512</v>
      </c>
      <c r="H78" s="124">
        <v>5.128205128205128E-2</v>
      </c>
      <c r="I78" s="124">
        <v>5.128205128205128E-2</v>
      </c>
      <c r="J78" s="124">
        <v>0</v>
      </c>
    </row>
    <row r="79" spans="1:10" ht="15.75" customHeight="1" x14ac:dyDescent="0.15">
      <c r="A79" s="130"/>
      <c r="B79" s="134"/>
      <c r="C79" s="274" t="s">
        <v>131</v>
      </c>
      <c r="D79" s="114" t="s">
        <v>96</v>
      </c>
      <c r="E79" s="125">
        <v>38</v>
      </c>
      <c r="F79" s="125">
        <v>29</v>
      </c>
      <c r="G79" s="125">
        <v>5</v>
      </c>
      <c r="H79" s="125">
        <v>1</v>
      </c>
      <c r="I79" s="125">
        <v>1</v>
      </c>
      <c r="J79" s="125">
        <v>2</v>
      </c>
    </row>
    <row r="80" spans="1:10" ht="15.75" customHeight="1" x14ac:dyDescent="0.15">
      <c r="A80" s="130"/>
      <c r="B80" s="134"/>
      <c r="C80" s="275"/>
      <c r="D80" s="115" t="s">
        <v>97</v>
      </c>
      <c r="E80" s="124"/>
      <c r="F80" s="124">
        <v>0.76315789473684215</v>
      </c>
      <c r="G80" s="124">
        <v>0.13157894736842105</v>
      </c>
      <c r="H80" s="124">
        <v>2.6315789473684209E-2</v>
      </c>
      <c r="I80" s="124">
        <v>2.6315789473684209E-2</v>
      </c>
      <c r="J80" s="124">
        <v>5.2631578947368418E-2</v>
      </c>
    </row>
    <row r="81" spans="1:10" ht="15.75" customHeight="1" x14ac:dyDescent="0.15">
      <c r="A81" s="130"/>
      <c r="B81" s="134"/>
      <c r="C81" s="274" t="s">
        <v>132</v>
      </c>
      <c r="D81" s="114" t="s">
        <v>96</v>
      </c>
      <c r="E81" s="125">
        <v>34</v>
      </c>
      <c r="F81" s="125">
        <v>22</v>
      </c>
      <c r="G81" s="125">
        <v>7</v>
      </c>
      <c r="H81" s="125">
        <v>4</v>
      </c>
      <c r="I81" s="125">
        <v>0</v>
      </c>
      <c r="J81" s="125">
        <v>1</v>
      </c>
    </row>
    <row r="82" spans="1:10" ht="15.75" customHeight="1" x14ac:dyDescent="0.15">
      <c r="A82" s="135"/>
      <c r="B82" s="132"/>
      <c r="C82" s="275"/>
      <c r="D82" s="115" t="s">
        <v>97</v>
      </c>
      <c r="E82" s="124"/>
      <c r="F82" s="124">
        <v>0.6470588235294118</v>
      </c>
      <c r="G82" s="124">
        <v>0.20588235294117646</v>
      </c>
      <c r="H82" s="124">
        <v>0.11764705882352941</v>
      </c>
      <c r="I82" s="124">
        <v>0</v>
      </c>
      <c r="J82" s="124">
        <v>2.9411764705882353E-2</v>
      </c>
    </row>
    <row r="83" spans="1:10" ht="14.25" customHeight="1" x14ac:dyDescent="0.15">
      <c r="A83" s="106"/>
      <c r="B83" s="106"/>
      <c r="C83" s="106"/>
      <c r="D83" s="89"/>
      <c r="E83" s="141"/>
    </row>
    <row r="87" spans="1:10" ht="13.5" x14ac:dyDescent="0.15">
      <c r="A87" s="106"/>
    </row>
  </sheetData>
  <autoFilter ref="A2:H83">
    <filterColumn colId="0" showButton="0"/>
    <filterColumn colId="1" showButton="0"/>
  </autoFilter>
  <mergeCells count="45"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  <mergeCell ref="C55:C56"/>
    <mergeCell ref="C57:C58"/>
    <mergeCell ref="B59:B60"/>
    <mergeCell ref="C59:C60"/>
    <mergeCell ref="B61:B62"/>
    <mergeCell ref="C61:C6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B9:C10"/>
    <mergeCell ref="A2:C2"/>
    <mergeCell ref="A3:C4"/>
    <mergeCell ref="A5:C6"/>
    <mergeCell ref="B7:C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61" firstPageNumber="20" orientation="portrait" useFirstPageNumber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84"/>
  <sheetViews>
    <sheetView view="pageBreakPreview" topLeftCell="B1" zoomScaleNormal="100" zoomScaleSheetLayoutView="100" workbookViewId="0">
      <pane xSplit="3" ySplit="2" topLeftCell="E3" activePane="bottomRight" state="frozen"/>
      <selection pane="topRight"/>
      <selection pane="bottomLeft"/>
      <selection pane="bottomRight" activeCell="B84" sqref="B84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72" customWidth="1"/>
    <col min="4" max="4" width="22.375" style="72" customWidth="1"/>
    <col min="5" max="5" width="5.5" style="2" customWidth="1"/>
    <col min="6" max="6" width="7.125" style="2" customWidth="1"/>
    <col min="7" max="12" width="7.875" style="2" customWidth="1"/>
    <col min="13" max="16384" width="9" style="2"/>
  </cols>
  <sheetData>
    <row r="1" spans="1:12" ht="17.25" x14ac:dyDescent="0.2">
      <c r="A1" s="103"/>
      <c r="B1" s="144" t="s">
        <v>211</v>
      </c>
    </row>
    <row r="2" spans="1:12" ht="45.75" customHeight="1" x14ac:dyDescent="0.15">
      <c r="B2" s="264"/>
      <c r="C2" s="209"/>
      <c r="D2" s="265"/>
      <c r="E2" s="3"/>
      <c r="F2" s="20" t="s">
        <v>46</v>
      </c>
      <c r="G2" s="159" t="s">
        <v>155</v>
      </c>
      <c r="H2" s="159" t="s">
        <v>156</v>
      </c>
      <c r="I2" s="159" t="s">
        <v>157</v>
      </c>
      <c r="J2" s="159" t="s">
        <v>158</v>
      </c>
      <c r="K2" s="159" t="s">
        <v>159</v>
      </c>
      <c r="L2" s="159" t="s">
        <v>160</v>
      </c>
    </row>
    <row r="3" spans="1:12" ht="10.5" customHeight="1" x14ac:dyDescent="0.15">
      <c r="B3" s="234" t="s">
        <v>20</v>
      </c>
      <c r="C3" s="235"/>
      <c r="D3" s="236"/>
      <c r="E3" s="27" t="s">
        <v>18</v>
      </c>
      <c r="F3" s="28">
        <v>17</v>
      </c>
      <c r="G3" s="28">
        <v>4</v>
      </c>
      <c r="H3" s="28">
        <v>3</v>
      </c>
      <c r="I3" s="28">
        <v>11</v>
      </c>
      <c r="J3" s="28">
        <v>2</v>
      </c>
      <c r="K3" s="28">
        <v>11</v>
      </c>
      <c r="L3" s="28">
        <v>2</v>
      </c>
    </row>
    <row r="4" spans="1:12" ht="10.5" customHeight="1" x14ac:dyDescent="0.15">
      <c r="B4" s="237"/>
      <c r="C4" s="238"/>
      <c r="D4" s="239"/>
      <c r="E4" s="29" t="s">
        <v>19</v>
      </c>
      <c r="F4" s="30"/>
      <c r="G4" s="31">
        <v>0.23529411764705882</v>
      </c>
      <c r="H4" s="31">
        <v>0.17647058823529413</v>
      </c>
      <c r="I4" s="31">
        <v>0.6470588235294118</v>
      </c>
      <c r="J4" s="31">
        <v>0.11764705882352941</v>
      </c>
      <c r="K4" s="31">
        <v>0.6470588235294118</v>
      </c>
      <c r="L4" s="31">
        <v>0.11764705882352941</v>
      </c>
    </row>
    <row r="5" spans="1:12" ht="10.5" customHeight="1" x14ac:dyDescent="0.15">
      <c r="B5" s="219" t="s">
        <v>21</v>
      </c>
      <c r="C5" s="220"/>
      <c r="D5" s="221"/>
      <c r="E5" s="33" t="s">
        <v>18</v>
      </c>
      <c r="F5" s="34">
        <v>7</v>
      </c>
      <c r="G5" s="34">
        <v>2</v>
      </c>
      <c r="H5" s="34">
        <v>2</v>
      </c>
      <c r="I5" s="34">
        <v>5</v>
      </c>
      <c r="J5" s="34">
        <v>0</v>
      </c>
      <c r="K5" s="34">
        <v>5</v>
      </c>
      <c r="L5" s="34">
        <v>1</v>
      </c>
    </row>
    <row r="6" spans="1:12" ht="10.5" customHeight="1" x14ac:dyDescent="0.15">
      <c r="B6" s="222"/>
      <c r="C6" s="223"/>
      <c r="D6" s="224"/>
      <c r="E6" s="35" t="s">
        <v>19</v>
      </c>
      <c r="F6" s="36"/>
      <c r="G6" s="37">
        <v>0.2857142857142857</v>
      </c>
      <c r="H6" s="37">
        <v>0.2857142857142857</v>
      </c>
      <c r="I6" s="37">
        <v>0.7142857142857143</v>
      </c>
      <c r="J6" s="37">
        <v>0</v>
      </c>
      <c r="K6" s="37">
        <v>0.7142857142857143</v>
      </c>
      <c r="L6" s="37">
        <v>0.14285714285714285</v>
      </c>
    </row>
    <row r="7" spans="1:12" ht="10.5" customHeight="1" x14ac:dyDescent="0.15">
      <c r="B7" s="25"/>
      <c r="C7" s="225" t="s">
        <v>90</v>
      </c>
      <c r="D7" s="226"/>
      <c r="E7" s="6" t="s">
        <v>18</v>
      </c>
      <c r="F7" s="5">
        <v>1</v>
      </c>
      <c r="G7" s="5">
        <v>0</v>
      </c>
      <c r="H7" s="5">
        <v>0</v>
      </c>
      <c r="I7" s="5">
        <v>0</v>
      </c>
      <c r="J7" s="5">
        <v>0</v>
      </c>
      <c r="K7" s="5">
        <v>1</v>
      </c>
      <c r="L7" s="5">
        <v>0</v>
      </c>
    </row>
    <row r="8" spans="1:12" ht="10.5" customHeight="1" x14ac:dyDescent="0.15">
      <c r="B8" s="25"/>
      <c r="C8" s="227"/>
      <c r="D8" s="228"/>
      <c r="E8" s="7" t="s">
        <v>19</v>
      </c>
      <c r="F8" s="8"/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0</v>
      </c>
    </row>
    <row r="9" spans="1:12" ht="10.5" customHeight="1" x14ac:dyDescent="0.15">
      <c r="B9" s="25"/>
      <c r="C9" s="225" t="s">
        <v>66</v>
      </c>
      <c r="D9" s="226"/>
      <c r="E9" s="6" t="s">
        <v>18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0.5" customHeight="1" x14ac:dyDescent="0.15">
      <c r="B10" s="25"/>
      <c r="C10" s="227"/>
      <c r="D10" s="228"/>
      <c r="E10" s="7" t="s">
        <v>19</v>
      </c>
      <c r="F10" s="8"/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10.5" customHeight="1" x14ac:dyDescent="0.15">
      <c r="B11" s="25"/>
      <c r="C11" s="225" t="s">
        <v>2</v>
      </c>
      <c r="D11" s="226"/>
      <c r="E11" s="6" t="s">
        <v>18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0.5" customHeight="1" x14ac:dyDescent="0.15">
      <c r="B12" s="25"/>
      <c r="C12" s="227"/>
      <c r="D12" s="228"/>
      <c r="E12" s="7" t="s">
        <v>19</v>
      </c>
      <c r="F12" s="8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10.5" customHeight="1" x14ac:dyDescent="0.15">
      <c r="B13" s="25"/>
      <c r="C13" s="225" t="s">
        <v>3</v>
      </c>
      <c r="D13" s="226"/>
      <c r="E13" s="6" t="s">
        <v>18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</row>
    <row r="14" spans="1:12" ht="10.5" customHeight="1" x14ac:dyDescent="0.15">
      <c r="B14" s="25"/>
      <c r="C14" s="227"/>
      <c r="D14" s="228"/>
      <c r="E14" s="7" t="s">
        <v>19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10.5" customHeight="1" x14ac:dyDescent="0.15">
      <c r="B15" s="25"/>
      <c r="C15" s="225" t="s">
        <v>58</v>
      </c>
      <c r="D15" s="226"/>
      <c r="E15" s="6" t="s">
        <v>18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 ht="10.5" customHeight="1" x14ac:dyDescent="0.15">
      <c r="B16" s="25"/>
      <c r="C16" s="227"/>
      <c r="D16" s="228"/>
      <c r="E16" s="7" t="s">
        <v>19</v>
      </c>
      <c r="F16" s="8"/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ht="10.5" customHeight="1" x14ac:dyDescent="0.15">
      <c r="B17" s="25"/>
      <c r="C17" s="225" t="s">
        <v>87</v>
      </c>
      <c r="D17" s="226"/>
      <c r="E17" s="6" t="s">
        <v>18</v>
      </c>
      <c r="F17" s="5">
        <v>2</v>
      </c>
      <c r="G17" s="5">
        <v>1</v>
      </c>
      <c r="H17" s="5">
        <v>1</v>
      </c>
      <c r="I17" s="5">
        <v>1</v>
      </c>
      <c r="J17" s="5">
        <v>0</v>
      </c>
      <c r="K17" s="5">
        <v>1</v>
      </c>
      <c r="L17" s="5">
        <v>1</v>
      </c>
    </row>
    <row r="18" spans="2:12" ht="10.5" customHeight="1" x14ac:dyDescent="0.15">
      <c r="B18" s="25"/>
      <c r="C18" s="227"/>
      <c r="D18" s="228"/>
      <c r="E18" s="7" t="s">
        <v>19</v>
      </c>
      <c r="F18" s="8"/>
      <c r="G18" s="9">
        <v>0.5</v>
      </c>
      <c r="H18" s="9">
        <v>0.5</v>
      </c>
      <c r="I18" s="9">
        <v>0.5</v>
      </c>
      <c r="J18" s="9">
        <v>0</v>
      </c>
      <c r="K18" s="9">
        <v>0.5</v>
      </c>
      <c r="L18" s="9">
        <v>0.5</v>
      </c>
    </row>
    <row r="19" spans="2:12" ht="10.5" customHeight="1" x14ac:dyDescent="0.15">
      <c r="B19" s="25"/>
      <c r="C19" s="225" t="s">
        <v>4</v>
      </c>
      <c r="D19" s="226"/>
      <c r="E19" s="6" t="s">
        <v>18</v>
      </c>
      <c r="F19" s="5">
        <v>1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</row>
    <row r="20" spans="2:12" ht="10.5" customHeight="1" x14ac:dyDescent="0.15">
      <c r="B20" s="25"/>
      <c r="C20" s="227"/>
      <c r="D20" s="228"/>
      <c r="E20" s="7" t="s">
        <v>19</v>
      </c>
      <c r="F20" s="8"/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</row>
    <row r="21" spans="2:12" ht="10.5" customHeight="1" x14ac:dyDescent="0.15">
      <c r="B21" s="25"/>
      <c r="C21" s="225" t="s">
        <v>44</v>
      </c>
      <c r="D21" s="226"/>
      <c r="E21" s="6" t="s">
        <v>18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2:12" ht="10.5" customHeight="1" x14ac:dyDescent="0.15">
      <c r="B22" s="25"/>
      <c r="C22" s="227"/>
      <c r="D22" s="228"/>
      <c r="E22" s="7" t="s">
        <v>19</v>
      </c>
      <c r="F22" s="8"/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</row>
    <row r="23" spans="2:12" ht="10.5" customHeight="1" x14ac:dyDescent="0.15">
      <c r="B23" s="25"/>
      <c r="C23" s="225" t="s">
        <v>5</v>
      </c>
      <c r="D23" s="226"/>
      <c r="E23" s="6" t="s">
        <v>18</v>
      </c>
      <c r="F23" s="5">
        <v>2</v>
      </c>
      <c r="G23" s="5">
        <v>1</v>
      </c>
      <c r="H23" s="5">
        <v>1</v>
      </c>
      <c r="I23" s="5">
        <v>2</v>
      </c>
      <c r="J23" s="5">
        <v>0</v>
      </c>
      <c r="K23" s="5">
        <v>2</v>
      </c>
      <c r="L23" s="5">
        <v>0</v>
      </c>
    </row>
    <row r="24" spans="2:12" ht="10.5" customHeight="1" x14ac:dyDescent="0.15">
      <c r="B24" s="25"/>
      <c r="C24" s="227"/>
      <c r="D24" s="228"/>
      <c r="E24" s="7" t="s">
        <v>19</v>
      </c>
      <c r="F24" s="8"/>
      <c r="G24" s="9">
        <v>0.5</v>
      </c>
      <c r="H24" s="9">
        <v>0.5</v>
      </c>
      <c r="I24" s="9">
        <v>1</v>
      </c>
      <c r="J24" s="9">
        <v>0</v>
      </c>
      <c r="K24" s="9">
        <v>1</v>
      </c>
      <c r="L24" s="9">
        <v>0</v>
      </c>
    </row>
    <row r="25" spans="2:12" ht="10.5" customHeight="1" x14ac:dyDescent="0.15">
      <c r="B25" s="25"/>
      <c r="C25" s="225" t="s">
        <v>7</v>
      </c>
      <c r="D25" s="226"/>
      <c r="E25" s="6" t="s">
        <v>18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</row>
    <row r="26" spans="2:12" ht="10.5" customHeight="1" x14ac:dyDescent="0.15">
      <c r="B26" s="25"/>
      <c r="C26" s="227"/>
      <c r="D26" s="228"/>
      <c r="E26" s="7" t="s">
        <v>19</v>
      </c>
      <c r="F26" s="8"/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</row>
    <row r="27" spans="2:12" ht="10.5" customHeight="1" x14ac:dyDescent="0.15">
      <c r="B27" s="25"/>
      <c r="C27" s="225" t="s">
        <v>8</v>
      </c>
      <c r="D27" s="226"/>
      <c r="E27" s="6" t="s">
        <v>18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</row>
    <row r="28" spans="2:12" ht="10.5" customHeight="1" x14ac:dyDescent="0.15">
      <c r="B28" s="25"/>
      <c r="C28" s="227"/>
      <c r="D28" s="228"/>
      <c r="E28" s="7" t="s">
        <v>19</v>
      </c>
      <c r="F28" s="8"/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</row>
    <row r="29" spans="2:12" ht="10.5" customHeight="1" x14ac:dyDescent="0.15">
      <c r="B29" s="25"/>
      <c r="C29" s="225" t="s">
        <v>6</v>
      </c>
      <c r="D29" s="226"/>
      <c r="E29" s="6" t="s">
        <v>18</v>
      </c>
      <c r="F29" s="5">
        <v>1</v>
      </c>
      <c r="G29" s="5">
        <v>0</v>
      </c>
      <c r="H29" s="5">
        <v>0</v>
      </c>
      <c r="I29" s="5">
        <v>1</v>
      </c>
      <c r="J29" s="5">
        <v>0</v>
      </c>
      <c r="K29" s="5">
        <v>1</v>
      </c>
      <c r="L29" s="5">
        <v>0</v>
      </c>
    </row>
    <row r="30" spans="2:12" ht="10.5" customHeight="1" x14ac:dyDescent="0.15">
      <c r="B30" s="25"/>
      <c r="C30" s="227"/>
      <c r="D30" s="228"/>
      <c r="E30" s="7" t="s">
        <v>19</v>
      </c>
      <c r="F30" s="8"/>
      <c r="G30" s="9">
        <v>0</v>
      </c>
      <c r="H30" s="9">
        <v>0</v>
      </c>
      <c r="I30" s="9">
        <v>1</v>
      </c>
      <c r="J30" s="9">
        <v>0</v>
      </c>
      <c r="K30" s="9">
        <v>1</v>
      </c>
      <c r="L30" s="9">
        <v>0</v>
      </c>
    </row>
    <row r="31" spans="2:12" ht="10.5" customHeight="1" x14ac:dyDescent="0.15">
      <c r="B31" s="219" t="s">
        <v>22</v>
      </c>
      <c r="C31" s="220"/>
      <c r="D31" s="221"/>
      <c r="E31" s="33" t="s">
        <v>18</v>
      </c>
      <c r="F31" s="34">
        <v>10</v>
      </c>
      <c r="G31" s="34">
        <v>2</v>
      </c>
      <c r="H31" s="34">
        <v>1</v>
      </c>
      <c r="I31" s="34">
        <v>6</v>
      </c>
      <c r="J31" s="34">
        <v>2</v>
      </c>
      <c r="K31" s="34">
        <v>6</v>
      </c>
      <c r="L31" s="34">
        <v>1</v>
      </c>
    </row>
    <row r="32" spans="2:12" ht="10.5" customHeight="1" x14ac:dyDescent="0.15">
      <c r="B32" s="222"/>
      <c r="C32" s="223"/>
      <c r="D32" s="224"/>
      <c r="E32" s="35" t="s">
        <v>19</v>
      </c>
      <c r="F32" s="36"/>
      <c r="G32" s="37">
        <v>0.2</v>
      </c>
      <c r="H32" s="37">
        <v>0.1</v>
      </c>
      <c r="I32" s="37">
        <v>0.6</v>
      </c>
      <c r="J32" s="37">
        <v>0.2</v>
      </c>
      <c r="K32" s="37">
        <v>0.6</v>
      </c>
      <c r="L32" s="37">
        <v>0.1</v>
      </c>
    </row>
    <row r="33" spans="2:12" ht="10.5" customHeight="1" x14ac:dyDescent="0.15">
      <c r="B33" s="25"/>
      <c r="C33" s="230" t="s">
        <v>23</v>
      </c>
      <c r="D33" s="231"/>
      <c r="E33" s="39" t="s">
        <v>18</v>
      </c>
      <c r="F33" s="40">
        <v>2</v>
      </c>
      <c r="G33" s="40">
        <v>0</v>
      </c>
      <c r="H33" s="40">
        <v>0</v>
      </c>
      <c r="I33" s="40">
        <v>1</v>
      </c>
      <c r="J33" s="40">
        <v>0</v>
      </c>
      <c r="K33" s="40">
        <v>0</v>
      </c>
      <c r="L33" s="40">
        <v>1</v>
      </c>
    </row>
    <row r="34" spans="2:12" ht="10.5" customHeight="1" x14ac:dyDescent="0.15">
      <c r="B34" s="25"/>
      <c r="C34" s="232"/>
      <c r="D34" s="233"/>
      <c r="E34" s="41" t="s">
        <v>19</v>
      </c>
      <c r="F34" s="42"/>
      <c r="G34" s="43">
        <v>0</v>
      </c>
      <c r="H34" s="43">
        <v>0</v>
      </c>
      <c r="I34" s="43">
        <v>0.5</v>
      </c>
      <c r="J34" s="43">
        <v>0</v>
      </c>
      <c r="K34" s="43">
        <v>0</v>
      </c>
      <c r="L34" s="43">
        <v>0.5</v>
      </c>
    </row>
    <row r="35" spans="2:12" ht="10.5" customHeight="1" x14ac:dyDescent="0.15">
      <c r="B35" s="25"/>
      <c r="C35" s="67"/>
      <c r="D35" s="217" t="s">
        <v>9</v>
      </c>
      <c r="E35" s="6" t="s">
        <v>18</v>
      </c>
      <c r="F35" s="5">
        <v>1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</row>
    <row r="36" spans="2:12" ht="10.5" customHeight="1" x14ac:dyDescent="0.15">
      <c r="B36" s="25"/>
      <c r="C36" s="67"/>
      <c r="D36" s="218"/>
      <c r="E36" s="7" t="s">
        <v>19</v>
      </c>
      <c r="F36" s="8"/>
      <c r="G36" s="9">
        <v>0</v>
      </c>
      <c r="H36" s="9">
        <v>0</v>
      </c>
      <c r="I36" s="9">
        <v>1</v>
      </c>
      <c r="J36" s="9">
        <v>0</v>
      </c>
      <c r="K36" s="9">
        <v>0</v>
      </c>
      <c r="L36" s="9">
        <v>0</v>
      </c>
    </row>
    <row r="37" spans="2:12" ht="10.5" customHeight="1" x14ac:dyDescent="0.15">
      <c r="B37" s="25"/>
      <c r="C37" s="67"/>
      <c r="D37" s="217" t="s">
        <v>0</v>
      </c>
      <c r="E37" s="6" t="s">
        <v>18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</row>
    <row r="38" spans="2:12" ht="10.5" customHeight="1" x14ac:dyDescent="0.15">
      <c r="B38" s="25"/>
      <c r="C38" s="67"/>
      <c r="D38" s="218"/>
      <c r="E38" s="7" t="s">
        <v>19</v>
      </c>
      <c r="F38" s="8"/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1</v>
      </c>
    </row>
    <row r="39" spans="2:12" ht="10.5" customHeight="1" x14ac:dyDescent="0.15">
      <c r="B39" s="25"/>
      <c r="C39" s="67"/>
      <c r="D39" s="217" t="s">
        <v>1</v>
      </c>
      <c r="E39" s="6" t="s">
        <v>18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</row>
    <row r="40" spans="2:12" ht="10.5" customHeight="1" x14ac:dyDescent="0.15">
      <c r="B40" s="25"/>
      <c r="C40" s="68"/>
      <c r="D40" s="218"/>
      <c r="E40" s="7" t="s">
        <v>19</v>
      </c>
      <c r="F40" s="8"/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2:12" ht="10.5" customHeight="1" x14ac:dyDescent="0.15">
      <c r="B41" s="25"/>
      <c r="C41" s="230" t="s">
        <v>24</v>
      </c>
      <c r="D41" s="231"/>
      <c r="E41" s="39" t="s">
        <v>18</v>
      </c>
      <c r="F41" s="40">
        <v>3</v>
      </c>
      <c r="G41" s="40">
        <v>1</v>
      </c>
      <c r="H41" s="40">
        <v>1</v>
      </c>
      <c r="I41" s="40">
        <v>2</v>
      </c>
      <c r="J41" s="40">
        <v>1</v>
      </c>
      <c r="K41" s="40">
        <v>2</v>
      </c>
      <c r="L41" s="40">
        <v>0</v>
      </c>
    </row>
    <row r="42" spans="2:12" ht="10.5" customHeight="1" x14ac:dyDescent="0.15">
      <c r="B42" s="25"/>
      <c r="C42" s="232"/>
      <c r="D42" s="233"/>
      <c r="E42" s="41" t="s">
        <v>19</v>
      </c>
      <c r="F42" s="42"/>
      <c r="G42" s="43">
        <v>0.33333333333333331</v>
      </c>
      <c r="H42" s="43">
        <v>0.33333333333333331</v>
      </c>
      <c r="I42" s="43">
        <v>0.66666666666666663</v>
      </c>
      <c r="J42" s="43">
        <v>0.33333333333333331</v>
      </c>
      <c r="K42" s="43">
        <v>0.66666666666666663</v>
      </c>
      <c r="L42" s="43">
        <v>0</v>
      </c>
    </row>
    <row r="43" spans="2:12" ht="10.5" customHeight="1" x14ac:dyDescent="0.15">
      <c r="B43" s="25"/>
      <c r="C43" s="67"/>
      <c r="D43" s="217" t="s">
        <v>14</v>
      </c>
      <c r="E43" s="6" t="s">
        <v>18</v>
      </c>
      <c r="F43" s="5">
        <v>2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0</v>
      </c>
    </row>
    <row r="44" spans="2:12" ht="10.5" customHeight="1" x14ac:dyDescent="0.15">
      <c r="B44" s="25"/>
      <c r="C44" s="67"/>
      <c r="D44" s="218"/>
      <c r="E44" s="7" t="s">
        <v>19</v>
      </c>
      <c r="F44" s="8"/>
      <c r="G44" s="9">
        <v>0.5</v>
      </c>
      <c r="H44" s="9">
        <v>0.5</v>
      </c>
      <c r="I44" s="9">
        <v>0.5</v>
      </c>
      <c r="J44" s="9">
        <v>0.5</v>
      </c>
      <c r="K44" s="9">
        <v>0.5</v>
      </c>
      <c r="L44" s="9">
        <v>0</v>
      </c>
    </row>
    <row r="45" spans="2:12" ht="10.5" customHeight="1" x14ac:dyDescent="0.15">
      <c r="B45" s="25"/>
      <c r="C45" s="67"/>
      <c r="D45" s="217" t="s">
        <v>68</v>
      </c>
      <c r="E45" s="6" t="s">
        <v>18</v>
      </c>
      <c r="F45" s="5">
        <v>1</v>
      </c>
      <c r="G45" s="5">
        <v>1</v>
      </c>
      <c r="H45" s="5">
        <v>1</v>
      </c>
      <c r="I45" s="5">
        <v>1</v>
      </c>
      <c r="J45" s="5">
        <v>0</v>
      </c>
      <c r="K45" s="5">
        <v>1</v>
      </c>
      <c r="L45" s="5">
        <v>0</v>
      </c>
    </row>
    <row r="46" spans="2:12" ht="10.5" customHeight="1" x14ac:dyDescent="0.15">
      <c r="B46" s="25"/>
      <c r="C46" s="67"/>
      <c r="D46" s="218"/>
      <c r="E46" s="7" t="s">
        <v>19</v>
      </c>
      <c r="F46" s="8"/>
      <c r="G46" s="9">
        <v>1</v>
      </c>
      <c r="H46" s="9">
        <v>1</v>
      </c>
      <c r="I46" s="9">
        <v>1</v>
      </c>
      <c r="J46" s="9">
        <v>0</v>
      </c>
      <c r="K46" s="9">
        <v>1</v>
      </c>
      <c r="L46" s="9">
        <v>0</v>
      </c>
    </row>
    <row r="47" spans="2:12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>
        <v>1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</row>
    <row r="48" spans="2:12" ht="10.5" customHeight="1" x14ac:dyDescent="0.15">
      <c r="B48" s="25"/>
      <c r="C48" s="213"/>
      <c r="D48" s="218"/>
      <c r="E48" s="7" t="s">
        <v>19</v>
      </c>
      <c r="F48" s="8"/>
      <c r="G48" s="9">
        <v>0</v>
      </c>
      <c r="H48" s="9">
        <v>0</v>
      </c>
      <c r="I48" s="9">
        <v>0</v>
      </c>
      <c r="J48" s="9">
        <v>1</v>
      </c>
      <c r="K48" s="9">
        <v>0</v>
      </c>
      <c r="L48" s="9">
        <v>0</v>
      </c>
    </row>
    <row r="49" spans="2:12" ht="10.5" customHeight="1" x14ac:dyDescent="0.15">
      <c r="B49" s="25"/>
      <c r="C49" s="213" t="s">
        <v>56</v>
      </c>
      <c r="D49" s="217" t="s">
        <v>73</v>
      </c>
      <c r="E49" s="6" t="s">
        <v>18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</row>
    <row r="50" spans="2:12" ht="10.5" customHeight="1" x14ac:dyDescent="0.15">
      <c r="B50" s="25"/>
      <c r="C50" s="213"/>
      <c r="D50" s="218"/>
      <c r="E50" s="7" t="s">
        <v>19</v>
      </c>
      <c r="F50" s="8"/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</row>
    <row r="51" spans="2:12" ht="10.5" customHeight="1" x14ac:dyDescent="0.15">
      <c r="B51" s="25"/>
      <c r="C51" s="67"/>
      <c r="D51" s="217" t="s">
        <v>12</v>
      </c>
      <c r="E51" s="6" t="s">
        <v>18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</row>
    <row r="52" spans="2:12" ht="10.5" customHeight="1" x14ac:dyDescent="0.15">
      <c r="B52" s="25"/>
      <c r="C52" s="67"/>
      <c r="D52" s="218"/>
      <c r="E52" s="7" t="s">
        <v>19</v>
      </c>
      <c r="F52" s="8"/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</row>
    <row r="53" spans="2:12" ht="10.5" customHeight="1" x14ac:dyDescent="0.15">
      <c r="B53" s="25"/>
      <c r="C53" s="67"/>
      <c r="D53" s="217" t="s">
        <v>11</v>
      </c>
      <c r="E53" s="6" t="s">
        <v>18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</row>
    <row r="54" spans="2:12" ht="10.5" customHeight="1" x14ac:dyDescent="0.15">
      <c r="B54" s="25"/>
      <c r="C54" s="67"/>
      <c r="D54" s="218"/>
      <c r="E54" s="7" t="s">
        <v>19</v>
      </c>
      <c r="F54" s="8"/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</row>
    <row r="55" spans="2:12" ht="10.5" customHeight="1" x14ac:dyDescent="0.15">
      <c r="B55" s="25"/>
      <c r="C55" s="73"/>
      <c r="D55" s="217" t="s">
        <v>15</v>
      </c>
      <c r="E55" s="6" t="s">
        <v>18</v>
      </c>
      <c r="F55" s="5">
        <v>1</v>
      </c>
      <c r="G55" s="5">
        <v>0</v>
      </c>
      <c r="H55" s="5">
        <v>0</v>
      </c>
      <c r="I55" s="5">
        <v>1</v>
      </c>
      <c r="J55" s="5">
        <v>0</v>
      </c>
      <c r="K55" s="5">
        <v>1</v>
      </c>
      <c r="L55" s="5">
        <v>0</v>
      </c>
    </row>
    <row r="56" spans="2:12" ht="10.5" customHeight="1" x14ac:dyDescent="0.15">
      <c r="B56" s="25"/>
      <c r="C56" s="67"/>
      <c r="D56" s="218"/>
      <c r="E56" s="7" t="s">
        <v>19</v>
      </c>
      <c r="F56" s="8"/>
      <c r="G56" s="9">
        <v>0</v>
      </c>
      <c r="H56" s="9">
        <v>0</v>
      </c>
      <c r="I56" s="9">
        <v>1</v>
      </c>
      <c r="J56" s="9">
        <v>0</v>
      </c>
      <c r="K56" s="9">
        <v>1</v>
      </c>
      <c r="L56" s="9">
        <v>0</v>
      </c>
    </row>
    <row r="57" spans="2:12" ht="10.5" customHeight="1" x14ac:dyDescent="0.15">
      <c r="B57" s="25"/>
      <c r="C57" s="67"/>
      <c r="D57" s="217" t="s">
        <v>72</v>
      </c>
      <c r="E57" s="6" t="s">
        <v>18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</row>
    <row r="58" spans="2:12" ht="10.5" customHeight="1" x14ac:dyDescent="0.15">
      <c r="B58" s="25"/>
      <c r="C58" s="67"/>
      <c r="D58" s="218"/>
      <c r="E58" s="7" t="s">
        <v>19</v>
      </c>
      <c r="F58" s="8"/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</row>
    <row r="59" spans="2:12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>
        <v>1</v>
      </c>
      <c r="G59" s="5">
        <v>0</v>
      </c>
      <c r="H59" s="5">
        <v>0</v>
      </c>
      <c r="I59" s="5">
        <v>1</v>
      </c>
      <c r="J59" s="5">
        <v>0</v>
      </c>
      <c r="K59" s="5">
        <v>1</v>
      </c>
      <c r="L59" s="5">
        <v>0</v>
      </c>
    </row>
    <row r="60" spans="2:12" ht="10.5" customHeight="1" x14ac:dyDescent="0.15">
      <c r="B60" s="25"/>
      <c r="C60" s="213"/>
      <c r="D60" s="218"/>
      <c r="E60" s="7" t="s">
        <v>19</v>
      </c>
      <c r="F60" s="8"/>
      <c r="G60" s="9">
        <v>0</v>
      </c>
      <c r="H60" s="9">
        <v>0</v>
      </c>
      <c r="I60" s="9">
        <v>1</v>
      </c>
      <c r="J60" s="9">
        <v>0</v>
      </c>
      <c r="K60" s="9">
        <v>1</v>
      </c>
      <c r="L60" s="9">
        <v>0</v>
      </c>
    </row>
    <row r="61" spans="2:12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</row>
    <row r="62" spans="2:12" ht="10.5" customHeight="1" x14ac:dyDescent="0.15">
      <c r="B62" s="25"/>
      <c r="C62" s="213"/>
      <c r="D62" s="218"/>
      <c r="E62" s="7" t="s">
        <v>19</v>
      </c>
      <c r="F62" s="8"/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</row>
    <row r="63" spans="2:12" ht="10.5" customHeight="1" x14ac:dyDescent="0.15">
      <c r="B63" s="25"/>
      <c r="C63" s="67"/>
      <c r="D63" s="217" t="s">
        <v>11</v>
      </c>
      <c r="E63" s="6" t="s">
        <v>18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</row>
    <row r="64" spans="2:12" ht="10.5" customHeight="1" x14ac:dyDescent="0.15">
      <c r="B64" s="25"/>
      <c r="C64" s="67"/>
      <c r="D64" s="218"/>
      <c r="E64" s="7" t="s">
        <v>19</v>
      </c>
      <c r="F64" s="8"/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2:12" ht="10.5" customHeight="1" x14ac:dyDescent="0.15">
      <c r="B65" s="25"/>
      <c r="C65" s="230" t="s">
        <v>25</v>
      </c>
      <c r="D65" s="231"/>
      <c r="E65" s="39" t="s">
        <v>18</v>
      </c>
      <c r="F65" s="40">
        <v>1</v>
      </c>
      <c r="G65" s="40">
        <v>0</v>
      </c>
      <c r="H65" s="40">
        <v>0</v>
      </c>
      <c r="I65" s="40">
        <v>0</v>
      </c>
      <c r="J65" s="40">
        <v>0</v>
      </c>
      <c r="K65" s="40">
        <v>1</v>
      </c>
      <c r="L65" s="40">
        <v>0</v>
      </c>
    </row>
    <row r="66" spans="2:12" ht="10.5" customHeight="1" x14ac:dyDescent="0.15">
      <c r="B66" s="25"/>
      <c r="C66" s="240"/>
      <c r="D66" s="241"/>
      <c r="E66" s="41" t="s">
        <v>19</v>
      </c>
      <c r="F66" s="42"/>
      <c r="G66" s="43">
        <v>0</v>
      </c>
      <c r="H66" s="43">
        <v>0</v>
      </c>
      <c r="I66" s="43">
        <v>0</v>
      </c>
      <c r="J66" s="43">
        <v>0</v>
      </c>
      <c r="K66" s="43">
        <v>1</v>
      </c>
      <c r="L66" s="43">
        <v>0</v>
      </c>
    </row>
    <row r="67" spans="2:12" ht="10.5" customHeight="1" x14ac:dyDescent="0.15">
      <c r="B67" s="25"/>
      <c r="C67" s="230" t="s">
        <v>26</v>
      </c>
      <c r="D67" s="231"/>
      <c r="E67" s="39" t="s">
        <v>18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</row>
    <row r="68" spans="2:12" ht="10.5" customHeight="1" x14ac:dyDescent="0.15">
      <c r="B68" s="25"/>
      <c r="C68" s="240"/>
      <c r="D68" s="241"/>
      <c r="E68" s="41" t="s">
        <v>19</v>
      </c>
      <c r="F68" s="42"/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</row>
    <row r="69" spans="2:12" ht="10.5" customHeight="1" x14ac:dyDescent="0.15">
      <c r="B69" s="25"/>
      <c r="C69" s="230" t="s">
        <v>63</v>
      </c>
      <c r="D69" s="231"/>
      <c r="E69" s="39" t="s">
        <v>18</v>
      </c>
      <c r="F69" s="40">
        <v>1</v>
      </c>
      <c r="G69" s="40">
        <v>0</v>
      </c>
      <c r="H69" s="40">
        <v>0</v>
      </c>
      <c r="I69" s="40">
        <v>1</v>
      </c>
      <c r="J69" s="40">
        <v>0</v>
      </c>
      <c r="K69" s="40">
        <v>1</v>
      </c>
      <c r="L69" s="40">
        <v>0</v>
      </c>
    </row>
    <row r="70" spans="2:12" ht="10.5" customHeight="1" x14ac:dyDescent="0.15">
      <c r="B70" s="25"/>
      <c r="C70" s="240"/>
      <c r="D70" s="241"/>
      <c r="E70" s="41" t="s">
        <v>19</v>
      </c>
      <c r="F70" s="42"/>
      <c r="G70" s="43">
        <v>0</v>
      </c>
      <c r="H70" s="43">
        <v>0</v>
      </c>
      <c r="I70" s="43">
        <v>1</v>
      </c>
      <c r="J70" s="43">
        <v>0</v>
      </c>
      <c r="K70" s="43">
        <v>1</v>
      </c>
      <c r="L70" s="43">
        <v>0</v>
      </c>
    </row>
    <row r="71" spans="2:12" ht="10.5" customHeight="1" x14ac:dyDescent="0.15">
      <c r="B71" s="25"/>
      <c r="C71" s="230" t="s">
        <v>45</v>
      </c>
      <c r="D71" s="231"/>
      <c r="E71" s="39" t="s">
        <v>18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</row>
    <row r="72" spans="2:12" ht="10.5" customHeight="1" x14ac:dyDescent="0.15">
      <c r="B72" s="25"/>
      <c r="C72" s="240"/>
      <c r="D72" s="241"/>
      <c r="E72" s="41" t="s">
        <v>19</v>
      </c>
      <c r="F72" s="42"/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</row>
    <row r="73" spans="2:12" ht="10.5" customHeight="1" x14ac:dyDescent="0.15">
      <c r="B73" s="25"/>
      <c r="C73" s="230" t="s">
        <v>27</v>
      </c>
      <c r="D73" s="231"/>
      <c r="E73" s="39" t="s">
        <v>18</v>
      </c>
      <c r="F73" s="40">
        <v>3</v>
      </c>
      <c r="G73" s="40">
        <v>1</v>
      </c>
      <c r="H73" s="40">
        <v>0</v>
      </c>
      <c r="I73" s="40">
        <v>2</v>
      </c>
      <c r="J73" s="40">
        <v>1</v>
      </c>
      <c r="K73" s="40">
        <v>2</v>
      </c>
      <c r="L73" s="40">
        <v>0</v>
      </c>
    </row>
    <row r="74" spans="2:12" ht="10.5" customHeight="1" x14ac:dyDescent="0.15">
      <c r="B74" s="25"/>
      <c r="C74" s="232"/>
      <c r="D74" s="233"/>
      <c r="E74" s="41" t="s">
        <v>19</v>
      </c>
      <c r="F74" s="42"/>
      <c r="G74" s="43">
        <v>0.33333333333333331</v>
      </c>
      <c r="H74" s="43">
        <v>0</v>
      </c>
      <c r="I74" s="43">
        <v>0.66666666666666663</v>
      </c>
      <c r="J74" s="43">
        <v>0.33333333333333331</v>
      </c>
      <c r="K74" s="43">
        <v>0.66666666666666663</v>
      </c>
      <c r="L74" s="43">
        <v>0</v>
      </c>
    </row>
    <row r="75" spans="2:12" ht="10.5" customHeight="1" x14ac:dyDescent="0.15">
      <c r="B75" s="25"/>
      <c r="C75" s="69"/>
      <c r="D75" s="217" t="s">
        <v>13</v>
      </c>
      <c r="E75" s="6" t="s">
        <v>18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</row>
    <row r="76" spans="2:12" ht="10.5" customHeight="1" x14ac:dyDescent="0.15">
      <c r="B76" s="25"/>
      <c r="C76" s="69"/>
      <c r="D76" s="218"/>
      <c r="E76" s="7" t="s">
        <v>19</v>
      </c>
      <c r="F76" s="8"/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</row>
    <row r="77" spans="2:12" ht="10.5" customHeight="1" x14ac:dyDescent="0.15">
      <c r="B77" s="25"/>
      <c r="C77" s="69"/>
      <c r="D77" s="217" t="s">
        <v>64</v>
      </c>
      <c r="E77" s="6" t="s">
        <v>18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</row>
    <row r="78" spans="2:12" ht="10.5" customHeight="1" x14ac:dyDescent="0.15">
      <c r="B78" s="25"/>
      <c r="C78" s="69"/>
      <c r="D78" s="218"/>
      <c r="E78" s="7" t="s">
        <v>19</v>
      </c>
      <c r="F78" s="8"/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</row>
    <row r="79" spans="2:12" ht="10.5" customHeight="1" x14ac:dyDescent="0.15">
      <c r="B79" s="25"/>
      <c r="C79" s="69"/>
      <c r="D79" s="217" t="s">
        <v>67</v>
      </c>
      <c r="E79" s="6" t="s">
        <v>18</v>
      </c>
      <c r="F79" s="5">
        <v>2</v>
      </c>
      <c r="G79" s="5">
        <v>0</v>
      </c>
      <c r="H79" s="5">
        <v>0</v>
      </c>
      <c r="I79" s="5">
        <v>1</v>
      </c>
      <c r="J79" s="5">
        <v>0</v>
      </c>
      <c r="K79" s="5">
        <v>2</v>
      </c>
      <c r="L79" s="5">
        <v>0</v>
      </c>
    </row>
    <row r="80" spans="2:12" ht="10.5" customHeight="1" x14ac:dyDescent="0.15">
      <c r="B80" s="25"/>
      <c r="C80" s="69"/>
      <c r="D80" s="218"/>
      <c r="E80" s="7" t="s">
        <v>19</v>
      </c>
      <c r="F80" s="8"/>
      <c r="G80" s="9">
        <v>0</v>
      </c>
      <c r="H80" s="9">
        <v>0</v>
      </c>
      <c r="I80" s="9">
        <v>0.5</v>
      </c>
      <c r="J80" s="9">
        <v>0</v>
      </c>
      <c r="K80" s="9">
        <v>1</v>
      </c>
      <c r="L80" s="9">
        <v>0</v>
      </c>
    </row>
    <row r="81" spans="1:12" ht="10.5" customHeight="1" x14ac:dyDescent="0.15">
      <c r="B81" s="25"/>
      <c r="C81" s="69"/>
      <c r="D81" s="217" t="s">
        <v>43</v>
      </c>
      <c r="E81" s="6" t="s">
        <v>18</v>
      </c>
      <c r="F81" s="5">
        <v>1</v>
      </c>
      <c r="G81" s="5">
        <v>1</v>
      </c>
      <c r="H81" s="5">
        <v>0</v>
      </c>
      <c r="I81" s="5">
        <v>1</v>
      </c>
      <c r="J81" s="5">
        <v>1</v>
      </c>
      <c r="K81" s="5">
        <v>0</v>
      </c>
      <c r="L81" s="5">
        <v>0</v>
      </c>
    </row>
    <row r="82" spans="1:12" ht="10.5" customHeight="1" x14ac:dyDescent="0.15">
      <c r="B82" s="26"/>
      <c r="C82" s="68"/>
      <c r="D82" s="218"/>
      <c r="E82" s="7" t="s">
        <v>19</v>
      </c>
      <c r="F82" s="8"/>
      <c r="G82" s="9">
        <v>1</v>
      </c>
      <c r="H82" s="9">
        <v>0</v>
      </c>
      <c r="I82" s="9">
        <v>1</v>
      </c>
      <c r="J82" s="9">
        <v>1</v>
      </c>
      <c r="K82" s="9">
        <v>0</v>
      </c>
      <c r="L82" s="9">
        <v>0</v>
      </c>
    </row>
    <row r="83" spans="1:12" ht="10.5" customHeight="1" x14ac:dyDescent="0.15">
      <c r="A83" s="70"/>
      <c r="B83" s="1" t="s">
        <v>213</v>
      </c>
      <c r="C83" s="1"/>
      <c r="D83" s="146"/>
      <c r="E83" s="146"/>
      <c r="F83" s="1"/>
      <c r="G83" s="1"/>
    </row>
    <row r="84" spans="1:12" ht="11.25" x14ac:dyDescent="0.15">
      <c r="B84" s="146" t="s">
        <v>133</v>
      </c>
      <c r="C84" s="1"/>
      <c r="D84" s="1"/>
      <c r="E84" s="1"/>
      <c r="F84" s="1"/>
      <c r="G84" s="1"/>
    </row>
  </sheetData>
  <autoFilter ref="B2:H82">
    <filterColumn colId="0" showButton="0"/>
    <filterColumn colId="1" showButton="0"/>
  </autoFilter>
  <mergeCells count="45">
    <mergeCell ref="D75:D76"/>
    <mergeCell ref="D77:D78"/>
    <mergeCell ref="D81:D82"/>
    <mergeCell ref="C67:D68"/>
    <mergeCell ref="C69:D70"/>
    <mergeCell ref="C71:D72"/>
    <mergeCell ref="C73:D74"/>
    <mergeCell ref="D79:D80"/>
    <mergeCell ref="C65:D66"/>
    <mergeCell ref="D55:D56"/>
    <mergeCell ref="D57:D58"/>
    <mergeCell ref="D59:D60"/>
    <mergeCell ref="D61:D62"/>
    <mergeCell ref="C59:C60"/>
    <mergeCell ref="C61:C62"/>
    <mergeCell ref="D35:D36"/>
    <mergeCell ref="D37:D38"/>
    <mergeCell ref="C29:D30"/>
    <mergeCell ref="B31:D32"/>
    <mergeCell ref="D63:D64"/>
    <mergeCell ref="D39:D40"/>
    <mergeCell ref="C41:D42"/>
    <mergeCell ref="D51:D52"/>
    <mergeCell ref="C47:C48"/>
    <mergeCell ref="C49:C50"/>
    <mergeCell ref="D53:D54"/>
    <mergeCell ref="D43:D44"/>
    <mergeCell ref="D45:D46"/>
    <mergeCell ref="D47:D48"/>
    <mergeCell ref="D49:D50"/>
    <mergeCell ref="C33:D34"/>
    <mergeCell ref="C27:D28"/>
    <mergeCell ref="C17:D18"/>
    <mergeCell ref="B2:D2"/>
    <mergeCell ref="C21:D22"/>
    <mergeCell ref="C23:D24"/>
    <mergeCell ref="C25:D26"/>
    <mergeCell ref="B3:D4"/>
    <mergeCell ref="B5:D6"/>
    <mergeCell ref="C7:D8"/>
    <mergeCell ref="C9:D10"/>
    <mergeCell ref="C11:D12"/>
    <mergeCell ref="C13:D14"/>
    <mergeCell ref="C15:D16"/>
    <mergeCell ref="C19:D2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1" firstPageNumber="20" orientation="portrait" useFirstPageNumber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view="pageBreakPreview" topLeftCell="B1" zoomScaleNormal="100" zoomScaleSheetLayoutView="100" workbookViewId="0">
      <pane xSplit="3" ySplit="2" topLeftCell="E3" activePane="bottomRight" state="frozen"/>
      <selection pane="topRight"/>
      <selection pane="bottomLeft"/>
      <selection pane="bottomRight" activeCell="B83" sqref="B83"/>
    </sheetView>
  </sheetViews>
  <sheetFormatPr defaultRowHeight="12" x14ac:dyDescent="0.15"/>
  <cols>
    <col min="1" max="1" width="0" style="2" hidden="1" customWidth="1"/>
    <col min="2" max="2" width="2.125" style="2" customWidth="1"/>
    <col min="3" max="3" width="2.125" style="72" customWidth="1"/>
    <col min="4" max="4" width="22.375" style="72" customWidth="1"/>
    <col min="5" max="5" width="5.5" style="2" customWidth="1"/>
    <col min="6" max="6" width="7.125" style="2" customWidth="1"/>
    <col min="7" max="12" width="12.5" style="2" customWidth="1"/>
    <col min="13" max="16384" width="9" style="2"/>
  </cols>
  <sheetData>
    <row r="1" spans="1:13" ht="17.25" x14ac:dyDescent="0.2">
      <c r="A1" s="103"/>
      <c r="B1" s="144" t="s">
        <v>166</v>
      </c>
    </row>
    <row r="2" spans="1:13" ht="56.25" customHeight="1" x14ac:dyDescent="0.15">
      <c r="B2" s="264"/>
      <c r="C2" s="209"/>
      <c r="D2" s="265"/>
      <c r="E2" s="3"/>
      <c r="F2" s="20" t="s">
        <v>46</v>
      </c>
      <c r="G2" s="159" t="s">
        <v>161</v>
      </c>
      <c r="H2" s="159" t="s">
        <v>162</v>
      </c>
      <c r="I2" s="159" t="s">
        <v>163</v>
      </c>
      <c r="J2" s="160" t="s">
        <v>214</v>
      </c>
      <c r="K2" s="159" t="s">
        <v>164</v>
      </c>
      <c r="L2" s="159" t="s">
        <v>165</v>
      </c>
    </row>
    <row r="3" spans="1:13" ht="10.5" customHeight="1" x14ac:dyDescent="0.15">
      <c r="B3" s="234" t="s">
        <v>20</v>
      </c>
      <c r="C3" s="235"/>
      <c r="D3" s="236"/>
      <c r="E3" s="27" t="s">
        <v>18</v>
      </c>
      <c r="F3" s="161">
        <v>1226</v>
      </c>
      <c r="G3" s="161">
        <v>606</v>
      </c>
      <c r="H3" s="161">
        <v>156</v>
      </c>
      <c r="I3" s="161">
        <v>135</v>
      </c>
      <c r="J3" s="161">
        <v>89</v>
      </c>
      <c r="K3" s="161">
        <v>189</v>
      </c>
      <c r="L3" s="161">
        <v>51</v>
      </c>
      <c r="M3" s="148"/>
    </row>
    <row r="4" spans="1:13" ht="10.5" customHeight="1" x14ac:dyDescent="0.15">
      <c r="B4" s="237"/>
      <c r="C4" s="238"/>
      <c r="D4" s="239"/>
      <c r="E4" s="29" t="s">
        <v>19</v>
      </c>
      <c r="F4" s="162"/>
      <c r="G4" s="163">
        <v>0.49429037520391517</v>
      </c>
      <c r="H4" s="163">
        <v>0.12724306688417619</v>
      </c>
      <c r="I4" s="163">
        <v>0.11011419249592169</v>
      </c>
      <c r="J4" s="163">
        <v>7.2593800978792825E-2</v>
      </c>
      <c r="K4" s="163">
        <v>0.15415986949429036</v>
      </c>
      <c r="L4" s="163">
        <v>4.1598694942903754E-2</v>
      </c>
      <c r="M4" s="147"/>
    </row>
    <row r="5" spans="1:13" ht="10.5" customHeight="1" x14ac:dyDescent="0.15">
      <c r="B5" s="219" t="s">
        <v>21</v>
      </c>
      <c r="C5" s="220"/>
      <c r="D5" s="221"/>
      <c r="E5" s="33" t="s">
        <v>18</v>
      </c>
      <c r="F5" s="164">
        <v>556</v>
      </c>
      <c r="G5" s="164">
        <v>256</v>
      </c>
      <c r="H5" s="164">
        <v>64</v>
      </c>
      <c r="I5" s="164">
        <v>69</v>
      </c>
      <c r="J5" s="164">
        <v>55</v>
      </c>
      <c r="K5" s="164">
        <v>85</v>
      </c>
      <c r="L5" s="164">
        <v>27</v>
      </c>
    </row>
    <row r="6" spans="1:13" ht="10.5" customHeight="1" x14ac:dyDescent="0.15">
      <c r="B6" s="222"/>
      <c r="C6" s="223"/>
      <c r="D6" s="224"/>
      <c r="E6" s="35" t="s">
        <v>19</v>
      </c>
      <c r="F6" s="165"/>
      <c r="G6" s="166">
        <v>0.46043165467625902</v>
      </c>
      <c r="H6" s="166">
        <v>0.11510791366906475</v>
      </c>
      <c r="I6" s="166">
        <v>0.12410071942446044</v>
      </c>
      <c r="J6" s="166">
        <v>9.8920863309352514E-2</v>
      </c>
      <c r="K6" s="166">
        <v>0.15287769784172661</v>
      </c>
      <c r="L6" s="166">
        <v>4.8561151079136694E-2</v>
      </c>
    </row>
    <row r="7" spans="1:13" ht="10.5" customHeight="1" x14ac:dyDescent="0.15">
      <c r="B7" s="25"/>
      <c r="C7" s="225" t="s">
        <v>90</v>
      </c>
      <c r="D7" s="226"/>
      <c r="E7" s="6" t="s">
        <v>18</v>
      </c>
      <c r="F7" s="167">
        <v>52</v>
      </c>
      <c r="G7" s="167">
        <v>27</v>
      </c>
      <c r="H7" s="167">
        <v>1</v>
      </c>
      <c r="I7" s="167">
        <v>8</v>
      </c>
      <c r="J7" s="167">
        <v>7</v>
      </c>
      <c r="K7" s="167">
        <v>7</v>
      </c>
      <c r="L7" s="167">
        <v>2</v>
      </c>
    </row>
    <row r="8" spans="1:13" ht="10.5" customHeight="1" x14ac:dyDescent="0.15">
      <c r="B8" s="25"/>
      <c r="C8" s="227"/>
      <c r="D8" s="228"/>
      <c r="E8" s="7" t="s">
        <v>19</v>
      </c>
      <c r="F8" s="168"/>
      <c r="G8" s="169">
        <v>0.51923076923076927</v>
      </c>
      <c r="H8" s="169">
        <v>1.9230769230769232E-2</v>
      </c>
      <c r="I8" s="169">
        <v>0.15384615384615385</v>
      </c>
      <c r="J8" s="169">
        <v>0.13461538461538461</v>
      </c>
      <c r="K8" s="169">
        <v>0.13461538461538461</v>
      </c>
      <c r="L8" s="169">
        <v>3.8461538461538464E-2</v>
      </c>
    </row>
    <row r="9" spans="1:13" ht="10.5" customHeight="1" x14ac:dyDescent="0.15">
      <c r="B9" s="25"/>
      <c r="C9" s="225" t="s">
        <v>66</v>
      </c>
      <c r="D9" s="226"/>
      <c r="E9" s="6" t="s">
        <v>18</v>
      </c>
      <c r="F9" s="167">
        <v>37</v>
      </c>
      <c r="G9" s="167">
        <v>18</v>
      </c>
      <c r="H9" s="167">
        <v>6</v>
      </c>
      <c r="I9" s="167">
        <v>3</v>
      </c>
      <c r="J9" s="167">
        <v>4</v>
      </c>
      <c r="K9" s="167">
        <v>5</v>
      </c>
      <c r="L9" s="167">
        <v>1</v>
      </c>
    </row>
    <row r="10" spans="1:13" ht="10.5" customHeight="1" x14ac:dyDescent="0.15">
      <c r="B10" s="25"/>
      <c r="C10" s="227"/>
      <c r="D10" s="228"/>
      <c r="E10" s="7" t="s">
        <v>19</v>
      </c>
      <c r="F10" s="168"/>
      <c r="G10" s="169">
        <v>0.48648648648648651</v>
      </c>
      <c r="H10" s="169">
        <v>0.16216216216216217</v>
      </c>
      <c r="I10" s="169">
        <v>8.1081081081081086E-2</v>
      </c>
      <c r="J10" s="169">
        <v>0.10810810810810811</v>
      </c>
      <c r="K10" s="169">
        <v>0.13513513513513514</v>
      </c>
      <c r="L10" s="169">
        <v>2.7027027027027029E-2</v>
      </c>
    </row>
    <row r="11" spans="1:13" ht="10.5" customHeight="1" x14ac:dyDescent="0.15">
      <c r="B11" s="25"/>
      <c r="C11" s="225" t="s">
        <v>2</v>
      </c>
      <c r="D11" s="226"/>
      <c r="E11" s="6" t="s">
        <v>18</v>
      </c>
      <c r="F11" s="167">
        <v>34</v>
      </c>
      <c r="G11" s="167">
        <v>12</v>
      </c>
      <c r="H11" s="167">
        <v>11</v>
      </c>
      <c r="I11" s="167">
        <v>3</v>
      </c>
      <c r="J11" s="167">
        <v>3</v>
      </c>
      <c r="K11" s="167">
        <v>3</v>
      </c>
      <c r="L11" s="167">
        <v>2</v>
      </c>
    </row>
    <row r="12" spans="1:13" ht="10.5" customHeight="1" x14ac:dyDescent="0.15">
      <c r="B12" s="25"/>
      <c r="C12" s="227"/>
      <c r="D12" s="228"/>
      <c r="E12" s="7" t="s">
        <v>19</v>
      </c>
      <c r="F12" s="168"/>
      <c r="G12" s="169">
        <v>0.35294117647058826</v>
      </c>
      <c r="H12" s="169">
        <v>0.3235294117647059</v>
      </c>
      <c r="I12" s="169">
        <v>8.8235294117647065E-2</v>
      </c>
      <c r="J12" s="169">
        <v>8.8235294117647065E-2</v>
      </c>
      <c r="K12" s="169">
        <v>8.8235294117647065E-2</v>
      </c>
      <c r="L12" s="169">
        <v>5.8823529411764705E-2</v>
      </c>
    </row>
    <row r="13" spans="1:13" ht="10.5" customHeight="1" x14ac:dyDescent="0.15">
      <c r="B13" s="25"/>
      <c r="C13" s="225" t="s">
        <v>3</v>
      </c>
      <c r="D13" s="226"/>
      <c r="E13" s="6" t="s">
        <v>18</v>
      </c>
      <c r="F13" s="167">
        <v>45</v>
      </c>
      <c r="G13" s="167">
        <v>18</v>
      </c>
      <c r="H13" s="167">
        <v>7</v>
      </c>
      <c r="I13" s="167">
        <v>4</v>
      </c>
      <c r="J13" s="167">
        <v>5</v>
      </c>
      <c r="K13" s="167">
        <v>10</v>
      </c>
      <c r="L13" s="167">
        <v>1</v>
      </c>
    </row>
    <row r="14" spans="1:13" ht="10.5" customHeight="1" x14ac:dyDescent="0.15">
      <c r="B14" s="25"/>
      <c r="C14" s="227"/>
      <c r="D14" s="228"/>
      <c r="E14" s="7" t="s">
        <v>19</v>
      </c>
      <c r="F14" s="168"/>
      <c r="G14" s="169">
        <v>0.4</v>
      </c>
      <c r="H14" s="169">
        <v>0.15555555555555556</v>
      </c>
      <c r="I14" s="169">
        <v>8.8888888888888892E-2</v>
      </c>
      <c r="J14" s="169">
        <v>0.1111111111111111</v>
      </c>
      <c r="K14" s="169">
        <v>0.22222222222222221</v>
      </c>
      <c r="L14" s="169">
        <v>2.2222222222222223E-2</v>
      </c>
    </row>
    <row r="15" spans="1:13" ht="10.5" customHeight="1" x14ac:dyDescent="0.15">
      <c r="B15" s="25"/>
      <c r="C15" s="225" t="s">
        <v>58</v>
      </c>
      <c r="D15" s="226"/>
      <c r="E15" s="6" t="s">
        <v>18</v>
      </c>
      <c r="F15" s="167">
        <v>45</v>
      </c>
      <c r="G15" s="167">
        <v>22</v>
      </c>
      <c r="H15" s="167">
        <v>7</v>
      </c>
      <c r="I15" s="167">
        <v>3</v>
      </c>
      <c r="J15" s="167">
        <v>2</v>
      </c>
      <c r="K15" s="167">
        <v>9</v>
      </c>
      <c r="L15" s="167">
        <v>2</v>
      </c>
    </row>
    <row r="16" spans="1:13" ht="10.5" customHeight="1" x14ac:dyDescent="0.15">
      <c r="B16" s="25"/>
      <c r="C16" s="227"/>
      <c r="D16" s="228"/>
      <c r="E16" s="7" t="s">
        <v>19</v>
      </c>
      <c r="F16" s="168"/>
      <c r="G16" s="169">
        <v>0.48888888888888887</v>
      </c>
      <c r="H16" s="169">
        <v>0.15555555555555556</v>
      </c>
      <c r="I16" s="169">
        <v>6.6666666666666666E-2</v>
      </c>
      <c r="J16" s="169">
        <v>4.4444444444444446E-2</v>
      </c>
      <c r="K16" s="169">
        <v>0.2</v>
      </c>
      <c r="L16" s="169">
        <v>4.4444444444444446E-2</v>
      </c>
    </row>
    <row r="17" spans="2:13" ht="10.5" customHeight="1" x14ac:dyDescent="0.15">
      <c r="B17" s="25"/>
      <c r="C17" s="225" t="s">
        <v>87</v>
      </c>
      <c r="D17" s="226"/>
      <c r="E17" s="6" t="s">
        <v>18</v>
      </c>
      <c r="F17" s="167">
        <v>45</v>
      </c>
      <c r="G17" s="167">
        <v>22</v>
      </c>
      <c r="H17" s="167">
        <v>6</v>
      </c>
      <c r="I17" s="167">
        <v>1</v>
      </c>
      <c r="J17" s="167">
        <v>7</v>
      </c>
      <c r="K17" s="167">
        <v>6</v>
      </c>
      <c r="L17" s="167">
        <v>3</v>
      </c>
    </row>
    <row r="18" spans="2:13" ht="10.5" customHeight="1" x14ac:dyDescent="0.15">
      <c r="B18" s="25"/>
      <c r="C18" s="227"/>
      <c r="D18" s="228"/>
      <c r="E18" s="7" t="s">
        <v>19</v>
      </c>
      <c r="F18" s="168"/>
      <c r="G18" s="169">
        <v>0.48888888888888887</v>
      </c>
      <c r="H18" s="169">
        <v>0.13333333333333333</v>
      </c>
      <c r="I18" s="169">
        <v>2.2222222222222223E-2</v>
      </c>
      <c r="J18" s="169">
        <v>0.15555555555555556</v>
      </c>
      <c r="K18" s="169">
        <v>0.13333333333333333</v>
      </c>
      <c r="L18" s="169">
        <v>6.6666666666666666E-2</v>
      </c>
    </row>
    <row r="19" spans="2:13" ht="10.5" customHeight="1" x14ac:dyDescent="0.15">
      <c r="B19" s="25"/>
      <c r="C19" s="225" t="s">
        <v>4</v>
      </c>
      <c r="D19" s="226"/>
      <c r="E19" s="6" t="s">
        <v>18</v>
      </c>
      <c r="F19" s="167">
        <v>41</v>
      </c>
      <c r="G19" s="167">
        <v>18</v>
      </c>
      <c r="H19" s="167">
        <v>4</v>
      </c>
      <c r="I19" s="167">
        <v>12</v>
      </c>
      <c r="J19" s="167">
        <v>4</v>
      </c>
      <c r="K19" s="167">
        <v>3</v>
      </c>
      <c r="L19" s="167">
        <v>0</v>
      </c>
    </row>
    <row r="20" spans="2:13" ht="10.5" customHeight="1" x14ac:dyDescent="0.15">
      <c r="B20" s="25"/>
      <c r="C20" s="227"/>
      <c r="D20" s="228"/>
      <c r="E20" s="7" t="s">
        <v>19</v>
      </c>
      <c r="F20" s="168"/>
      <c r="G20" s="169">
        <v>0.43902439024390244</v>
      </c>
      <c r="H20" s="169">
        <v>9.7560975609756101E-2</v>
      </c>
      <c r="I20" s="169">
        <v>0.29268292682926828</v>
      </c>
      <c r="J20" s="169">
        <v>9.7560975609756101E-2</v>
      </c>
      <c r="K20" s="169">
        <v>7.3170731707317069E-2</v>
      </c>
      <c r="L20" s="169">
        <v>0</v>
      </c>
    </row>
    <row r="21" spans="2:13" ht="10.5" customHeight="1" x14ac:dyDescent="0.15">
      <c r="B21" s="25"/>
      <c r="C21" s="225" t="s">
        <v>44</v>
      </c>
      <c r="D21" s="226"/>
      <c r="E21" s="6" t="s">
        <v>18</v>
      </c>
      <c r="F21" s="167">
        <v>45</v>
      </c>
      <c r="G21" s="167">
        <v>21</v>
      </c>
      <c r="H21" s="167">
        <v>3</v>
      </c>
      <c r="I21" s="167">
        <v>5</v>
      </c>
      <c r="J21" s="167">
        <v>3</v>
      </c>
      <c r="K21" s="167">
        <v>11</v>
      </c>
      <c r="L21" s="167">
        <v>2</v>
      </c>
    </row>
    <row r="22" spans="2:13" ht="10.5" customHeight="1" x14ac:dyDescent="0.15">
      <c r="B22" s="25"/>
      <c r="C22" s="227"/>
      <c r="D22" s="228"/>
      <c r="E22" s="7" t="s">
        <v>19</v>
      </c>
      <c r="F22" s="168"/>
      <c r="G22" s="169">
        <v>0.46666666666666667</v>
      </c>
      <c r="H22" s="169">
        <v>6.6666666666666666E-2</v>
      </c>
      <c r="I22" s="169">
        <v>0.1111111111111111</v>
      </c>
      <c r="J22" s="169">
        <v>6.6666666666666666E-2</v>
      </c>
      <c r="K22" s="169">
        <v>0.24444444444444444</v>
      </c>
      <c r="L22" s="169">
        <v>4.4444444444444446E-2</v>
      </c>
    </row>
    <row r="23" spans="2:13" ht="10.5" customHeight="1" x14ac:dyDescent="0.15">
      <c r="B23" s="25"/>
      <c r="C23" s="225" t="s">
        <v>5</v>
      </c>
      <c r="D23" s="226"/>
      <c r="E23" s="6" t="s">
        <v>18</v>
      </c>
      <c r="F23" s="167">
        <v>47</v>
      </c>
      <c r="G23" s="167">
        <v>21</v>
      </c>
      <c r="H23" s="167">
        <v>8</v>
      </c>
      <c r="I23" s="167">
        <v>6</v>
      </c>
      <c r="J23" s="167">
        <v>4</v>
      </c>
      <c r="K23" s="167">
        <v>4</v>
      </c>
      <c r="L23" s="167">
        <v>4</v>
      </c>
    </row>
    <row r="24" spans="2:13" ht="10.5" customHeight="1" x14ac:dyDescent="0.15">
      <c r="B24" s="25"/>
      <c r="C24" s="227"/>
      <c r="D24" s="228"/>
      <c r="E24" s="7" t="s">
        <v>19</v>
      </c>
      <c r="F24" s="168"/>
      <c r="G24" s="169">
        <v>0.44680851063829785</v>
      </c>
      <c r="H24" s="169">
        <v>0.1702127659574468</v>
      </c>
      <c r="I24" s="169">
        <v>0.1276595744680851</v>
      </c>
      <c r="J24" s="169">
        <v>8.5106382978723402E-2</v>
      </c>
      <c r="K24" s="169">
        <v>8.5106382978723402E-2</v>
      </c>
      <c r="L24" s="169">
        <v>8.5106382978723402E-2</v>
      </c>
    </row>
    <row r="25" spans="2:13" ht="10.5" customHeight="1" x14ac:dyDescent="0.15">
      <c r="B25" s="25"/>
      <c r="C25" s="225" t="s">
        <v>7</v>
      </c>
      <c r="D25" s="226"/>
      <c r="E25" s="6" t="s">
        <v>18</v>
      </c>
      <c r="F25" s="167">
        <v>60</v>
      </c>
      <c r="G25" s="167">
        <v>29</v>
      </c>
      <c r="H25" s="167">
        <v>1</v>
      </c>
      <c r="I25" s="167">
        <v>9</v>
      </c>
      <c r="J25" s="167">
        <v>2</v>
      </c>
      <c r="K25" s="167">
        <v>13</v>
      </c>
      <c r="L25" s="167">
        <v>6</v>
      </c>
    </row>
    <row r="26" spans="2:13" ht="10.5" customHeight="1" x14ac:dyDescent="0.15">
      <c r="B26" s="25"/>
      <c r="C26" s="227"/>
      <c r="D26" s="228"/>
      <c r="E26" s="7" t="s">
        <v>19</v>
      </c>
      <c r="F26" s="168"/>
      <c r="G26" s="169">
        <v>0.48333333333333334</v>
      </c>
      <c r="H26" s="169">
        <v>1.6666666666666666E-2</v>
      </c>
      <c r="I26" s="169">
        <v>0.15</v>
      </c>
      <c r="J26" s="169">
        <v>3.3333333333333333E-2</v>
      </c>
      <c r="K26" s="169">
        <v>0.21666666666666667</v>
      </c>
      <c r="L26" s="169">
        <v>0.1</v>
      </c>
    </row>
    <row r="27" spans="2:13" ht="10.5" customHeight="1" x14ac:dyDescent="0.15">
      <c r="B27" s="25"/>
      <c r="C27" s="225" t="s">
        <v>8</v>
      </c>
      <c r="D27" s="226"/>
      <c r="E27" s="6" t="s">
        <v>18</v>
      </c>
      <c r="F27" s="167">
        <v>54</v>
      </c>
      <c r="G27" s="167">
        <v>30</v>
      </c>
      <c r="H27" s="167">
        <v>3</v>
      </c>
      <c r="I27" s="167">
        <v>5</v>
      </c>
      <c r="J27" s="167">
        <v>8</v>
      </c>
      <c r="K27" s="167">
        <v>6</v>
      </c>
      <c r="L27" s="167">
        <v>2</v>
      </c>
    </row>
    <row r="28" spans="2:13" ht="10.5" customHeight="1" x14ac:dyDescent="0.15">
      <c r="B28" s="25"/>
      <c r="C28" s="227"/>
      <c r="D28" s="228"/>
      <c r="E28" s="7" t="s">
        <v>19</v>
      </c>
      <c r="F28" s="168"/>
      <c r="G28" s="169">
        <v>0.55555555555555558</v>
      </c>
      <c r="H28" s="169">
        <v>5.5555555555555552E-2</v>
      </c>
      <c r="I28" s="169">
        <v>9.2592592592592587E-2</v>
      </c>
      <c r="J28" s="169">
        <v>0.14814814814814814</v>
      </c>
      <c r="K28" s="169">
        <v>0.1111111111111111</v>
      </c>
      <c r="L28" s="169">
        <v>3.7037037037037035E-2</v>
      </c>
    </row>
    <row r="29" spans="2:13" ht="10.5" customHeight="1" x14ac:dyDescent="0.15">
      <c r="B29" s="25"/>
      <c r="C29" s="225" t="s">
        <v>6</v>
      </c>
      <c r="D29" s="226"/>
      <c r="E29" s="6" t="s">
        <v>18</v>
      </c>
      <c r="F29" s="167">
        <v>51</v>
      </c>
      <c r="G29" s="167">
        <v>18</v>
      </c>
      <c r="H29" s="167">
        <v>7</v>
      </c>
      <c r="I29" s="167">
        <v>10</v>
      </c>
      <c r="J29" s="167">
        <v>6</v>
      </c>
      <c r="K29" s="167">
        <v>8</v>
      </c>
      <c r="L29" s="167">
        <v>2</v>
      </c>
    </row>
    <row r="30" spans="2:13" ht="10.5" customHeight="1" x14ac:dyDescent="0.15">
      <c r="B30" s="25"/>
      <c r="C30" s="227"/>
      <c r="D30" s="228"/>
      <c r="E30" s="7" t="s">
        <v>19</v>
      </c>
      <c r="F30" s="168"/>
      <c r="G30" s="169">
        <v>0.35294117647058826</v>
      </c>
      <c r="H30" s="169">
        <v>0.13725490196078433</v>
      </c>
      <c r="I30" s="169">
        <v>0.19607843137254902</v>
      </c>
      <c r="J30" s="169">
        <v>0.11764705882352941</v>
      </c>
      <c r="K30" s="169">
        <v>0.15686274509803921</v>
      </c>
      <c r="L30" s="169">
        <v>3.9215686274509803E-2</v>
      </c>
    </row>
    <row r="31" spans="2:13" ht="10.5" customHeight="1" x14ac:dyDescent="0.15">
      <c r="B31" s="219" t="s">
        <v>22</v>
      </c>
      <c r="C31" s="220"/>
      <c r="D31" s="221"/>
      <c r="E31" s="33" t="s">
        <v>18</v>
      </c>
      <c r="F31" s="164">
        <v>670</v>
      </c>
      <c r="G31" s="164">
        <v>350</v>
      </c>
      <c r="H31" s="164">
        <v>92</v>
      </c>
      <c r="I31" s="164">
        <v>66</v>
      </c>
      <c r="J31" s="164">
        <v>34</v>
      </c>
      <c r="K31" s="164">
        <v>104</v>
      </c>
      <c r="L31" s="164">
        <v>24</v>
      </c>
      <c r="M31" s="2">
        <f>SUM(G31:L31)</f>
        <v>670</v>
      </c>
    </row>
    <row r="32" spans="2:13" ht="10.5" customHeight="1" x14ac:dyDescent="0.15">
      <c r="B32" s="222"/>
      <c r="C32" s="223"/>
      <c r="D32" s="224"/>
      <c r="E32" s="35" t="s">
        <v>19</v>
      </c>
      <c r="F32" s="165"/>
      <c r="G32" s="166">
        <v>0.52238805970149249</v>
      </c>
      <c r="H32" s="166">
        <v>0.1373134328358209</v>
      </c>
      <c r="I32" s="166">
        <v>9.8507462686567168E-2</v>
      </c>
      <c r="J32" s="166">
        <v>5.0746268656716415E-2</v>
      </c>
      <c r="K32" s="166">
        <v>0.15522388059701492</v>
      </c>
      <c r="L32" s="166">
        <v>3.5820895522388062E-2</v>
      </c>
    </row>
    <row r="33" spans="2:12" ht="10.5" customHeight="1" x14ac:dyDescent="0.15">
      <c r="B33" s="25"/>
      <c r="C33" s="230" t="s">
        <v>23</v>
      </c>
      <c r="D33" s="231"/>
      <c r="E33" s="39" t="s">
        <v>18</v>
      </c>
      <c r="F33" s="170">
        <v>126</v>
      </c>
      <c r="G33" s="170">
        <v>72</v>
      </c>
      <c r="H33" s="170">
        <v>17</v>
      </c>
      <c r="I33" s="170">
        <v>12</v>
      </c>
      <c r="J33" s="170">
        <v>5</v>
      </c>
      <c r="K33" s="170">
        <v>16</v>
      </c>
      <c r="L33" s="170">
        <v>4</v>
      </c>
    </row>
    <row r="34" spans="2:12" ht="10.5" customHeight="1" x14ac:dyDescent="0.15">
      <c r="B34" s="25"/>
      <c r="C34" s="232"/>
      <c r="D34" s="233"/>
      <c r="E34" s="41" t="s">
        <v>19</v>
      </c>
      <c r="F34" s="171"/>
      <c r="G34" s="172">
        <v>0.5714285714285714</v>
      </c>
      <c r="H34" s="172">
        <v>0.13492063492063491</v>
      </c>
      <c r="I34" s="172">
        <v>9.5238095238095233E-2</v>
      </c>
      <c r="J34" s="172">
        <v>3.968253968253968E-2</v>
      </c>
      <c r="K34" s="172">
        <v>0.12698412698412698</v>
      </c>
      <c r="L34" s="172">
        <v>3.1746031746031744E-2</v>
      </c>
    </row>
    <row r="35" spans="2:12" ht="10.5" customHeight="1" x14ac:dyDescent="0.15">
      <c r="B35" s="25"/>
      <c r="C35" s="67"/>
      <c r="D35" s="217" t="s">
        <v>9</v>
      </c>
      <c r="E35" s="6" t="s">
        <v>18</v>
      </c>
      <c r="F35" s="167">
        <v>43</v>
      </c>
      <c r="G35" s="167">
        <v>24</v>
      </c>
      <c r="H35" s="167">
        <v>5</v>
      </c>
      <c r="I35" s="167">
        <v>5</v>
      </c>
      <c r="J35" s="167">
        <v>3</v>
      </c>
      <c r="K35" s="167">
        <v>5</v>
      </c>
      <c r="L35" s="167">
        <v>1</v>
      </c>
    </row>
    <row r="36" spans="2:12" ht="10.5" customHeight="1" x14ac:dyDescent="0.15">
      <c r="B36" s="25"/>
      <c r="C36" s="67"/>
      <c r="D36" s="218"/>
      <c r="E36" s="7" t="s">
        <v>19</v>
      </c>
      <c r="F36" s="168"/>
      <c r="G36" s="169">
        <v>0.55813953488372092</v>
      </c>
      <c r="H36" s="169">
        <v>0.11627906976744186</v>
      </c>
      <c r="I36" s="169">
        <v>0.11627906976744186</v>
      </c>
      <c r="J36" s="169">
        <v>6.9767441860465115E-2</v>
      </c>
      <c r="K36" s="169">
        <v>0.11627906976744186</v>
      </c>
      <c r="L36" s="169">
        <v>2.3255813953488372E-2</v>
      </c>
    </row>
    <row r="37" spans="2:12" ht="10.5" customHeight="1" x14ac:dyDescent="0.15">
      <c r="B37" s="25"/>
      <c r="C37" s="67"/>
      <c r="D37" s="217" t="s">
        <v>0</v>
      </c>
      <c r="E37" s="6" t="s">
        <v>18</v>
      </c>
      <c r="F37" s="167">
        <v>39</v>
      </c>
      <c r="G37" s="167">
        <v>22</v>
      </c>
      <c r="H37" s="167">
        <v>5</v>
      </c>
      <c r="I37" s="167">
        <v>4</v>
      </c>
      <c r="J37" s="167">
        <v>0</v>
      </c>
      <c r="K37" s="167">
        <v>6</v>
      </c>
      <c r="L37" s="167">
        <v>1</v>
      </c>
    </row>
    <row r="38" spans="2:12" ht="10.5" customHeight="1" x14ac:dyDescent="0.15">
      <c r="B38" s="25"/>
      <c r="C38" s="67"/>
      <c r="D38" s="218"/>
      <c r="E38" s="7" t="s">
        <v>19</v>
      </c>
      <c r="F38" s="168"/>
      <c r="G38" s="169">
        <v>0.5641025641025641</v>
      </c>
      <c r="H38" s="169">
        <v>0.12820512820512819</v>
      </c>
      <c r="I38" s="169">
        <v>0.10256410256410256</v>
      </c>
      <c r="J38" s="169">
        <v>0</v>
      </c>
      <c r="K38" s="169">
        <v>0.15384615384615385</v>
      </c>
      <c r="L38" s="169">
        <v>2.564102564102564E-2</v>
      </c>
    </row>
    <row r="39" spans="2:12" ht="10.5" customHeight="1" x14ac:dyDescent="0.15">
      <c r="B39" s="25"/>
      <c r="C39" s="67"/>
      <c r="D39" s="217" t="s">
        <v>1</v>
      </c>
      <c r="E39" s="6" t="s">
        <v>18</v>
      </c>
      <c r="F39" s="167">
        <v>45</v>
      </c>
      <c r="G39" s="167">
        <v>26</v>
      </c>
      <c r="H39" s="167">
        <v>7</v>
      </c>
      <c r="I39" s="167">
        <v>3</v>
      </c>
      <c r="J39" s="167">
        <v>2</v>
      </c>
      <c r="K39" s="167">
        <v>5</v>
      </c>
      <c r="L39" s="167">
        <v>2</v>
      </c>
    </row>
    <row r="40" spans="2:12" ht="10.5" customHeight="1" x14ac:dyDescent="0.15">
      <c r="B40" s="25"/>
      <c r="C40" s="68"/>
      <c r="D40" s="218"/>
      <c r="E40" s="7" t="s">
        <v>19</v>
      </c>
      <c r="F40" s="168"/>
      <c r="G40" s="169">
        <v>0.57777777777777772</v>
      </c>
      <c r="H40" s="169">
        <v>0.15555555555555556</v>
      </c>
      <c r="I40" s="169">
        <v>6.6666666666666666E-2</v>
      </c>
      <c r="J40" s="169">
        <v>4.4444444444444446E-2</v>
      </c>
      <c r="K40" s="169">
        <v>0.1111111111111111</v>
      </c>
      <c r="L40" s="169">
        <v>4.4444444444444446E-2</v>
      </c>
    </row>
    <row r="41" spans="2:12" ht="10.5" customHeight="1" x14ac:dyDescent="0.15">
      <c r="B41" s="25"/>
      <c r="C41" s="230" t="s">
        <v>24</v>
      </c>
      <c r="D41" s="231"/>
      <c r="E41" s="39" t="s">
        <v>18</v>
      </c>
      <c r="F41" s="170">
        <v>218</v>
      </c>
      <c r="G41" s="170">
        <v>126</v>
      </c>
      <c r="H41" s="170">
        <v>30</v>
      </c>
      <c r="I41" s="170">
        <v>16</v>
      </c>
      <c r="J41" s="170">
        <v>6</v>
      </c>
      <c r="K41" s="170">
        <v>30</v>
      </c>
      <c r="L41" s="170">
        <v>10</v>
      </c>
    </row>
    <row r="42" spans="2:12" ht="10.5" customHeight="1" x14ac:dyDescent="0.15">
      <c r="B42" s="25"/>
      <c r="C42" s="232"/>
      <c r="D42" s="233"/>
      <c r="E42" s="41" t="s">
        <v>19</v>
      </c>
      <c r="F42" s="171"/>
      <c r="G42" s="172">
        <v>0.57798165137614677</v>
      </c>
      <c r="H42" s="172">
        <v>0.13761467889908258</v>
      </c>
      <c r="I42" s="172">
        <v>7.3394495412844041E-2</v>
      </c>
      <c r="J42" s="172">
        <v>2.7522935779816515E-2</v>
      </c>
      <c r="K42" s="172">
        <v>0.13761467889908258</v>
      </c>
      <c r="L42" s="172">
        <v>4.5871559633027525E-2</v>
      </c>
    </row>
    <row r="43" spans="2:12" ht="10.5" customHeight="1" x14ac:dyDescent="0.15">
      <c r="B43" s="25"/>
      <c r="C43" s="67"/>
      <c r="D43" s="217" t="s">
        <v>14</v>
      </c>
      <c r="E43" s="6" t="s">
        <v>18</v>
      </c>
      <c r="F43" s="167">
        <v>104</v>
      </c>
      <c r="G43" s="167">
        <v>58</v>
      </c>
      <c r="H43" s="167">
        <v>13</v>
      </c>
      <c r="I43" s="167">
        <v>9</v>
      </c>
      <c r="J43" s="167">
        <v>1</v>
      </c>
      <c r="K43" s="167">
        <v>16</v>
      </c>
      <c r="L43" s="167">
        <v>7</v>
      </c>
    </row>
    <row r="44" spans="2:12" ht="10.5" customHeight="1" x14ac:dyDescent="0.15">
      <c r="B44" s="25"/>
      <c r="C44" s="67"/>
      <c r="D44" s="218"/>
      <c r="E44" s="7" t="s">
        <v>19</v>
      </c>
      <c r="F44" s="168"/>
      <c r="G44" s="169">
        <v>0.55769230769230771</v>
      </c>
      <c r="H44" s="169">
        <v>0.125</v>
      </c>
      <c r="I44" s="169">
        <v>8.6538461538461536E-2</v>
      </c>
      <c r="J44" s="169">
        <v>9.6153846153846159E-3</v>
      </c>
      <c r="K44" s="169">
        <v>0.15384615384615385</v>
      </c>
      <c r="L44" s="169">
        <v>6.7307692307692304E-2</v>
      </c>
    </row>
    <row r="45" spans="2:12" ht="10.5" customHeight="1" x14ac:dyDescent="0.15">
      <c r="B45" s="25"/>
      <c r="C45" s="67"/>
      <c r="D45" s="217" t="s">
        <v>68</v>
      </c>
      <c r="E45" s="6" t="s">
        <v>18</v>
      </c>
      <c r="F45" s="167">
        <v>16</v>
      </c>
      <c r="G45" s="167">
        <v>7</v>
      </c>
      <c r="H45" s="167">
        <v>3</v>
      </c>
      <c r="I45" s="167">
        <v>1</v>
      </c>
      <c r="J45" s="167">
        <v>0</v>
      </c>
      <c r="K45" s="167">
        <v>3</v>
      </c>
      <c r="L45" s="167">
        <v>2</v>
      </c>
    </row>
    <row r="46" spans="2:12" ht="10.5" customHeight="1" x14ac:dyDescent="0.15">
      <c r="B46" s="25"/>
      <c r="C46" s="67"/>
      <c r="D46" s="218"/>
      <c r="E46" s="7" t="s">
        <v>19</v>
      </c>
      <c r="F46" s="168"/>
      <c r="G46" s="169">
        <v>0.4375</v>
      </c>
      <c r="H46" s="169">
        <v>0.1875</v>
      </c>
      <c r="I46" s="169">
        <v>6.25E-2</v>
      </c>
      <c r="J46" s="169">
        <v>0</v>
      </c>
      <c r="K46" s="169">
        <v>0.1875</v>
      </c>
      <c r="L46" s="169">
        <v>0.125</v>
      </c>
    </row>
    <row r="47" spans="2:12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167">
        <v>20</v>
      </c>
      <c r="G47" s="167">
        <v>13</v>
      </c>
      <c r="H47" s="167">
        <v>1</v>
      </c>
      <c r="I47" s="167">
        <v>1</v>
      </c>
      <c r="J47" s="167">
        <v>0</v>
      </c>
      <c r="K47" s="167">
        <v>3</v>
      </c>
      <c r="L47" s="167">
        <v>2</v>
      </c>
    </row>
    <row r="48" spans="2:12" ht="10.5" customHeight="1" x14ac:dyDescent="0.15">
      <c r="B48" s="25"/>
      <c r="C48" s="213"/>
      <c r="D48" s="218"/>
      <c r="E48" s="7" t="s">
        <v>19</v>
      </c>
      <c r="F48" s="168"/>
      <c r="G48" s="169">
        <v>0.65</v>
      </c>
      <c r="H48" s="169">
        <v>0.05</v>
      </c>
      <c r="I48" s="169">
        <v>0.05</v>
      </c>
      <c r="J48" s="169">
        <v>0</v>
      </c>
      <c r="K48" s="169">
        <v>0.15</v>
      </c>
      <c r="L48" s="169">
        <v>0.1</v>
      </c>
    </row>
    <row r="49" spans="2:12" ht="10.5" customHeight="1" x14ac:dyDescent="0.15">
      <c r="B49" s="25"/>
      <c r="C49" s="213" t="s">
        <v>56</v>
      </c>
      <c r="D49" s="217" t="s">
        <v>73</v>
      </c>
      <c r="E49" s="6" t="s">
        <v>18</v>
      </c>
      <c r="F49" s="167">
        <v>21</v>
      </c>
      <c r="G49" s="167">
        <v>12</v>
      </c>
      <c r="H49" s="167">
        <v>4</v>
      </c>
      <c r="I49" s="167">
        <v>2</v>
      </c>
      <c r="J49" s="167">
        <v>1</v>
      </c>
      <c r="K49" s="167">
        <v>2</v>
      </c>
      <c r="L49" s="167">
        <v>0</v>
      </c>
    </row>
    <row r="50" spans="2:12" ht="10.5" customHeight="1" x14ac:dyDescent="0.15">
      <c r="B50" s="25"/>
      <c r="C50" s="213"/>
      <c r="D50" s="218"/>
      <c r="E50" s="7" t="s">
        <v>19</v>
      </c>
      <c r="F50" s="168"/>
      <c r="G50" s="169">
        <v>0.5714285714285714</v>
      </c>
      <c r="H50" s="169">
        <v>0.19047619047619047</v>
      </c>
      <c r="I50" s="169">
        <v>9.5238095238095233E-2</v>
      </c>
      <c r="J50" s="169">
        <v>4.7619047619047616E-2</v>
      </c>
      <c r="K50" s="169">
        <v>9.5238095238095233E-2</v>
      </c>
      <c r="L50" s="169">
        <v>0</v>
      </c>
    </row>
    <row r="51" spans="2:12" ht="10.5" customHeight="1" x14ac:dyDescent="0.15">
      <c r="B51" s="25"/>
      <c r="C51" s="67"/>
      <c r="D51" s="217" t="s">
        <v>12</v>
      </c>
      <c r="E51" s="6" t="s">
        <v>18</v>
      </c>
      <c r="F51" s="167">
        <v>24</v>
      </c>
      <c r="G51" s="167">
        <v>10</v>
      </c>
      <c r="H51" s="167">
        <v>3</v>
      </c>
      <c r="I51" s="167">
        <v>4</v>
      </c>
      <c r="J51" s="167">
        <v>0</v>
      </c>
      <c r="K51" s="167">
        <v>5</v>
      </c>
      <c r="L51" s="167">
        <v>2</v>
      </c>
    </row>
    <row r="52" spans="2:12" ht="10.5" customHeight="1" x14ac:dyDescent="0.15">
      <c r="B52" s="25"/>
      <c r="C52" s="67"/>
      <c r="D52" s="218"/>
      <c r="E52" s="7" t="s">
        <v>19</v>
      </c>
      <c r="F52" s="168"/>
      <c r="G52" s="169">
        <v>0.41666666666666669</v>
      </c>
      <c r="H52" s="169">
        <v>0.125</v>
      </c>
      <c r="I52" s="169">
        <v>0.16666666666666666</v>
      </c>
      <c r="J52" s="169">
        <v>0</v>
      </c>
      <c r="K52" s="169">
        <v>0.20833333333333334</v>
      </c>
      <c r="L52" s="169">
        <v>8.3333333333333329E-2</v>
      </c>
    </row>
    <row r="53" spans="2:12" ht="10.5" customHeight="1" x14ac:dyDescent="0.15">
      <c r="B53" s="25"/>
      <c r="C53" s="67"/>
      <c r="D53" s="217" t="s">
        <v>11</v>
      </c>
      <c r="E53" s="6" t="s">
        <v>18</v>
      </c>
      <c r="F53" s="167">
        <v>23</v>
      </c>
      <c r="G53" s="167">
        <v>16</v>
      </c>
      <c r="H53" s="167">
        <v>2</v>
      </c>
      <c r="I53" s="167">
        <v>1</v>
      </c>
      <c r="J53" s="167">
        <v>0</v>
      </c>
      <c r="K53" s="167">
        <v>3</v>
      </c>
      <c r="L53" s="167">
        <v>1</v>
      </c>
    </row>
    <row r="54" spans="2:12" ht="10.5" customHeight="1" x14ac:dyDescent="0.15">
      <c r="B54" s="25"/>
      <c r="C54" s="67"/>
      <c r="D54" s="218"/>
      <c r="E54" s="7" t="s">
        <v>19</v>
      </c>
      <c r="F54" s="168"/>
      <c r="G54" s="169">
        <v>0.69565217391304346</v>
      </c>
      <c r="H54" s="169">
        <v>8.6956521739130432E-2</v>
      </c>
      <c r="I54" s="169">
        <v>4.3478260869565216E-2</v>
      </c>
      <c r="J54" s="169">
        <v>0</v>
      </c>
      <c r="K54" s="169">
        <v>0.13043478260869565</v>
      </c>
      <c r="L54" s="169">
        <v>4.3478260869565216E-2</v>
      </c>
    </row>
    <row r="55" spans="2:12" ht="10.5" customHeight="1" x14ac:dyDescent="0.15">
      <c r="B55" s="25"/>
      <c r="C55" s="73"/>
      <c r="D55" s="217" t="s">
        <v>15</v>
      </c>
      <c r="E55" s="6" t="s">
        <v>18</v>
      </c>
      <c r="F55" s="167">
        <v>117</v>
      </c>
      <c r="G55" s="167">
        <v>68</v>
      </c>
      <c r="H55" s="167">
        <v>17</v>
      </c>
      <c r="I55" s="167">
        <v>7</v>
      </c>
      <c r="J55" s="167">
        <v>5</v>
      </c>
      <c r="K55" s="167">
        <v>14</v>
      </c>
      <c r="L55" s="167">
        <v>3</v>
      </c>
    </row>
    <row r="56" spans="2:12" ht="10.5" customHeight="1" x14ac:dyDescent="0.15">
      <c r="B56" s="25"/>
      <c r="C56" s="67"/>
      <c r="D56" s="218"/>
      <c r="E56" s="7" t="s">
        <v>19</v>
      </c>
      <c r="F56" s="168"/>
      <c r="G56" s="169">
        <v>0.58119658119658124</v>
      </c>
      <c r="H56" s="169">
        <v>0.14529914529914531</v>
      </c>
      <c r="I56" s="169">
        <v>5.9829059829059832E-2</v>
      </c>
      <c r="J56" s="169">
        <v>4.2735042735042736E-2</v>
      </c>
      <c r="K56" s="169">
        <v>0.11965811965811966</v>
      </c>
      <c r="L56" s="169">
        <v>2.564102564102564E-2</v>
      </c>
    </row>
    <row r="57" spans="2:12" ht="10.5" customHeight="1" x14ac:dyDescent="0.15">
      <c r="B57" s="25"/>
      <c r="C57" s="67"/>
      <c r="D57" s="217" t="s">
        <v>72</v>
      </c>
      <c r="E57" s="6" t="s">
        <v>18</v>
      </c>
      <c r="F57" s="167">
        <v>24</v>
      </c>
      <c r="G57" s="167">
        <v>11</v>
      </c>
      <c r="H57" s="167">
        <v>6</v>
      </c>
      <c r="I57" s="167">
        <v>2</v>
      </c>
      <c r="J57" s="167">
        <v>0</v>
      </c>
      <c r="K57" s="167">
        <v>5</v>
      </c>
      <c r="L57" s="167">
        <v>0</v>
      </c>
    </row>
    <row r="58" spans="2:12" ht="10.5" customHeight="1" x14ac:dyDescent="0.15">
      <c r="B58" s="25"/>
      <c r="C58" s="67"/>
      <c r="D58" s="218"/>
      <c r="E58" s="7" t="s">
        <v>19</v>
      </c>
      <c r="F58" s="168"/>
      <c r="G58" s="169">
        <v>0.45833333333333331</v>
      </c>
      <c r="H58" s="169">
        <v>0.25</v>
      </c>
      <c r="I58" s="169">
        <v>8.3333333333333329E-2</v>
      </c>
      <c r="J58" s="169">
        <v>0</v>
      </c>
      <c r="K58" s="169">
        <v>0.20833333333333334</v>
      </c>
      <c r="L58" s="169">
        <v>0</v>
      </c>
    </row>
    <row r="59" spans="2:12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167">
        <v>30</v>
      </c>
      <c r="G59" s="167">
        <v>20</v>
      </c>
      <c r="H59" s="167">
        <v>2</v>
      </c>
      <c r="I59" s="167">
        <v>2</v>
      </c>
      <c r="J59" s="167">
        <v>2</v>
      </c>
      <c r="K59" s="167">
        <v>2</v>
      </c>
      <c r="L59" s="167">
        <v>2</v>
      </c>
    </row>
    <row r="60" spans="2:12" ht="10.5" customHeight="1" x14ac:dyDescent="0.15">
      <c r="B60" s="25"/>
      <c r="C60" s="213"/>
      <c r="D60" s="218"/>
      <c r="E60" s="7" t="s">
        <v>19</v>
      </c>
      <c r="F60" s="168"/>
      <c r="G60" s="169">
        <v>0.66666666666666663</v>
      </c>
      <c r="H60" s="169">
        <v>6.6666666666666666E-2</v>
      </c>
      <c r="I60" s="169">
        <v>6.6666666666666666E-2</v>
      </c>
      <c r="J60" s="169">
        <v>6.6666666666666666E-2</v>
      </c>
      <c r="K60" s="169">
        <v>6.6666666666666666E-2</v>
      </c>
      <c r="L60" s="169">
        <v>6.6666666666666666E-2</v>
      </c>
    </row>
    <row r="61" spans="2:12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167">
        <v>30</v>
      </c>
      <c r="G61" s="167">
        <v>18</v>
      </c>
      <c r="H61" s="167">
        <v>4</v>
      </c>
      <c r="I61" s="167">
        <v>2</v>
      </c>
      <c r="J61" s="167">
        <v>2</v>
      </c>
      <c r="K61" s="167">
        <v>4</v>
      </c>
      <c r="L61" s="167">
        <v>0</v>
      </c>
    </row>
    <row r="62" spans="2:12" ht="10.5" customHeight="1" x14ac:dyDescent="0.15">
      <c r="B62" s="25"/>
      <c r="C62" s="213"/>
      <c r="D62" s="218"/>
      <c r="E62" s="7" t="s">
        <v>19</v>
      </c>
      <c r="F62" s="168"/>
      <c r="G62" s="169">
        <v>0.6</v>
      </c>
      <c r="H62" s="169">
        <v>0.13333333333333333</v>
      </c>
      <c r="I62" s="169">
        <v>6.6666666666666666E-2</v>
      </c>
      <c r="J62" s="169">
        <v>6.6666666666666666E-2</v>
      </c>
      <c r="K62" s="169">
        <v>0.13333333333333333</v>
      </c>
      <c r="L62" s="169">
        <v>0</v>
      </c>
    </row>
    <row r="63" spans="2:12" ht="10.5" customHeight="1" x14ac:dyDescent="0.15">
      <c r="B63" s="25"/>
      <c r="C63" s="67"/>
      <c r="D63" s="217" t="s">
        <v>11</v>
      </c>
      <c r="E63" s="6" t="s">
        <v>18</v>
      </c>
      <c r="F63" s="167">
        <v>33</v>
      </c>
      <c r="G63" s="167">
        <v>19</v>
      </c>
      <c r="H63" s="167">
        <v>5</v>
      </c>
      <c r="I63" s="167">
        <v>1</v>
      </c>
      <c r="J63" s="167">
        <v>1</v>
      </c>
      <c r="K63" s="167">
        <v>3</v>
      </c>
      <c r="L63" s="167">
        <v>1</v>
      </c>
    </row>
    <row r="64" spans="2:12" ht="10.5" customHeight="1" x14ac:dyDescent="0.15">
      <c r="B64" s="25"/>
      <c r="C64" s="67"/>
      <c r="D64" s="218"/>
      <c r="E64" s="7" t="s">
        <v>19</v>
      </c>
      <c r="F64" s="168"/>
      <c r="G64" s="169">
        <v>0.5757575757575758</v>
      </c>
      <c r="H64" s="169">
        <v>0.15151515151515152</v>
      </c>
      <c r="I64" s="169">
        <v>3.0303030303030304E-2</v>
      </c>
      <c r="J64" s="169">
        <v>3.0303030303030304E-2</v>
      </c>
      <c r="K64" s="169">
        <v>9.0909090909090912E-2</v>
      </c>
      <c r="L64" s="169">
        <v>3.0303030303030304E-2</v>
      </c>
    </row>
    <row r="65" spans="2:12" ht="10.5" customHeight="1" x14ac:dyDescent="0.15">
      <c r="B65" s="25"/>
      <c r="C65" s="230" t="s">
        <v>25</v>
      </c>
      <c r="D65" s="231"/>
      <c r="E65" s="39" t="s">
        <v>18</v>
      </c>
      <c r="F65" s="170">
        <v>40</v>
      </c>
      <c r="G65" s="170">
        <v>21</v>
      </c>
      <c r="H65" s="170">
        <v>4</v>
      </c>
      <c r="I65" s="170">
        <v>5</v>
      </c>
      <c r="J65" s="170">
        <v>1</v>
      </c>
      <c r="K65" s="170">
        <v>7</v>
      </c>
      <c r="L65" s="170">
        <v>2</v>
      </c>
    </row>
    <row r="66" spans="2:12" ht="10.5" customHeight="1" x14ac:dyDescent="0.15">
      <c r="B66" s="25"/>
      <c r="C66" s="240"/>
      <c r="D66" s="241"/>
      <c r="E66" s="41" t="s">
        <v>19</v>
      </c>
      <c r="F66" s="171"/>
      <c r="G66" s="172">
        <v>0.52500000000000002</v>
      </c>
      <c r="H66" s="172">
        <v>0.1</v>
      </c>
      <c r="I66" s="172">
        <v>0.125</v>
      </c>
      <c r="J66" s="172">
        <v>2.5000000000000001E-2</v>
      </c>
      <c r="K66" s="172">
        <v>0.17499999999999999</v>
      </c>
      <c r="L66" s="172">
        <v>0.05</v>
      </c>
    </row>
    <row r="67" spans="2:12" ht="10.5" customHeight="1" x14ac:dyDescent="0.15">
      <c r="B67" s="25"/>
      <c r="C67" s="230" t="s">
        <v>26</v>
      </c>
      <c r="D67" s="231"/>
      <c r="E67" s="39" t="s">
        <v>18</v>
      </c>
      <c r="F67" s="170">
        <v>48</v>
      </c>
      <c r="G67" s="170">
        <v>17</v>
      </c>
      <c r="H67" s="170">
        <v>8</v>
      </c>
      <c r="I67" s="170">
        <v>9</v>
      </c>
      <c r="J67" s="170">
        <v>3</v>
      </c>
      <c r="K67" s="170">
        <v>9</v>
      </c>
      <c r="L67" s="170">
        <v>2</v>
      </c>
    </row>
    <row r="68" spans="2:12" ht="10.5" customHeight="1" x14ac:dyDescent="0.15">
      <c r="B68" s="25"/>
      <c r="C68" s="240"/>
      <c r="D68" s="241"/>
      <c r="E68" s="41" t="s">
        <v>19</v>
      </c>
      <c r="F68" s="171"/>
      <c r="G68" s="172">
        <v>0.35416666666666669</v>
      </c>
      <c r="H68" s="172">
        <v>0.16666666666666666</v>
      </c>
      <c r="I68" s="172">
        <v>0.1875</v>
      </c>
      <c r="J68" s="172">
        <v>6.25E-2</v>
      </c>
      <c r="K68" s="172">
        <v>0.1875</v>
      </c>
      <c r="L68" s="172">
        <v>4.1666666666666664E-2</v>
      </c>
    </row>
    <row r="69" spans="2:12" ht="10.5" customHeight="1" x14ac:dyDescent="0.15">
      <c r="B69" s="25"/>
      <c r="C69" s="230" t="s">
        <v>63</v>
      </c>
      <c r="D69" s="231"/>
      <c r="E69" s="39" t="s">
        <v>18</v>
      </c>
      <c r="F69" s="170">
        <v>49</v>
      </c>
      <c r="G69" s="170">
        <v>23</v>
      </c>
      <c r="H69" s="170">
        <v>8</v>
      </c>
      <c r="I69" s="170">
        <v>6</v>
      </c>
      <c r="J69" s="170">
        <v>3</v>
      </c>
      <c r="K69" s="170">
        <v>9</v>
      </c>
      <c r="L69" s="170">
        <v>0</v>
      </c>
    </row>
    <row r="70" spans="2:12" ht="10.5" customHeight="1" x14ac:dyDescent="0.15">
      <c r="B70" s="25"/>
      <c r="C70" s="240"/>
      <c r="D70" s="241"/>
      <c r="E70" s="41" t="s">
        <v>19</v>
      </c>
      <c r="F70" s="171"/>
      <c r="G70" s="172">
        <v>0.46938775510204084</v>
      </c>
      <c r="H70" s="172">
        <v>0.16326530612244897</v>
      </c>
      <c r="I70" s="172">
        <v>0.12244897959183673</v>
      </c>
      <c r="J70" s="172">
        <v>6.1224489795918366E-2</v>
      </c>
      <c r="K70" s="172">
        <v>0.18367346938775511</v>
      </c>
      <c r="L70" s="172">
        <v>0</v>
      </c>
    </row>
    <row r="71" spans="2:12" ht="10.5" customHeight="1" x14ac:dyDescent="0.15">
      <c r="B71" s="25"/>
      <c r="C71" s="230" t="s">
        <v>45</v>
      </c>
      <c r="D71" s="231"/>
      <c r="E71" s="39" t="s">
        <v>18</v>
      </c>
      <c r="F71" s="170">
        <v>43</v>
      </c>
      <c r="G71" s="170">
        <v>24</v>
      </c>
      <c r="H71" s="170">
        <v>7</v>
      </c>
      <c r="I71" s="170">
        <v>6</v>
      </c>
      <c r="J71" s="170">
        <v>3</v>
      </c>
      <c r="K71" s="170">
        <v>3</v>
      </c>
      <c r="L71" s="170">
        <v>0</v>
      </c>
    </row>
    <row r="72" spans="2:12" ht="10.5" customHeight="1" x14ac:dyDescent="0.15">
      <c r="B72" s="25"/>
      <c r="C72" s="240"/>
      <c r="D72" s="241"/>
      <c r="E72" s="41" t="s">
        <v>19</v>
      </c>
      <c r="F72" s="171"/>
      <c r="G72" s="172">
        <v>0.55813953488372092</v>
      </c>
      <c r="H72" s="172">
        <v>0.16279069767441862</v>
      </c>
      <c r="I72" s="172">
        <v>0.13953488372093023</v>
      </c>
      <c r="J72" s="172">
        <v>6.9767441860465115E-2</v>
      </c>
      <c r="K72" s="172">
        <v>6.9767441860465115E-2</v>
      </c>
      <c r="L72" s="172">
        <v>0</v>
      </c>
    </row>
    <row r="73" spans="2:12" ht="10.5" customHeight="1" x14ac:dyDescent="0.15">
      <c r="B73" s="25"/>
      <c r="C73" s="230" t="s">
        <v>27</v>
      </c>
      <c r="D73" s="231"/>
      <c r="E73" s="39" t="s">
        <v>18</v>
      </c>
      <c r="F73" s="170">
        <v>146</v>
      </c>
      <c r="G73" s="170">
        <v>67</v>
      </c>
      <c r="H73" s="170">
        <v>18</v>
      </c>
      <c r="I73" s="170">
        <v>12</v>
      </c>
      <c r="J73" s="170">
        <v>13</v>
      </c>
      <c r="K73" s="170">
        <v>30</v>
      </c>
      <c r="L73" s="170">
        <v>6</v>
      </c>
    </row>
    <row r="74" spans="2:12" ht="10.5" customHeight="1" x14ac:dyDescent="0.15">
      <c r="B74" s="25"/>
      <c r="C74" s="232"/>
      <c r="D74" s="233"/>
      <c r="E74" s="41" t="s">
        <v>19</v>
      </c>
      <c r="F74" s="171"/>
      <c r="G74" s="172">
        <v>0.4589041095890411</v>
      </c>
      <c r="H74" s="172">
        <v>0.12328767123287671</v>
      </c>
      <c r="I74" s="172">
        <v>8.2191780821917804E-2</v>
      </c>
      <c r="J74" s="172">
        <v>8.9041095890410954E-2</v>
      </c>
      <c r="K74" s="172">
        <v>0.20547945205479451</v>
      </c>
      <c r="L74" s="172">
        <v>4.1095890410958902E-2</v>
      </c>
    </row>
    <row r="75" spans="2:12" ht="10.5" customHeight="1" x14ac:dyDescent="0.15">
      <c r="B75" s="25"/>
      <c r="C75" s="69"/>
      <c r="D75" s="217" t="s">
        <v>13</v>
      </c>
      <c r="E75" s="6" t="s">
        <v>18</v>
      </c>
      <c r="F75" s="167">
        <v>45</v>
      </c>
      <c r="G75" s="167">
        <v>22</v>
      </c>
      <c r="H75" s="167">
        <v>4</v>
      </c>
      <c r="I75" s="167">
        <v>5</v>
      </c>
      <c r="J75" s="167">
        <v>4</v>
      </c>
      <c r="K75" s="167">
        <v>9</v>
      </c>
      <c r="L75" s="167">
        <v>1</v>
      </c>
    </row>
    <row r="76" spans="2:12" ht="10.5" customHeight="1" x14ac:dyDescent="0.15">
      <c r="B76" s="25"/>
      <c r="C76" s="69"/>
      <c r="D76" s="218"/>
      <c r="E76" s="7" t="s">
        <v>19</v>
      </c>
      <c r="F76" s="168"/>
      <c r="G76" s="169">
        <v>0.48888888888888887</v>
      </c>
      <c r="H76" s="169">
        <v>8.8888888888888892E-2</v>
      </c>
      <c r="I76" s="169">
        <v>0.1111111111111111</v>
      </c>
      <c r="J76" s="169">
        <v>8.8888888888888892E-2</v>
      </c>
      <c r="K76" s="169">
        <v>0.2</v>
      </c>
      <c r="L76" s="169">
        <v>2.2222222222222223E-2</v>
      </c>
    </row>
    <row r="77" spans="2:12" ht="10.5" customHeight="1" x14ac:dyDescent="0.15">
      <c r="B77" s="25"/>
      <c r="C77" s="69"/>
      <c r="D77" s="217" t="s">
        <v>64</v>
      </c>
      <c r="E77" s="6" t="s">
        <v>18</v>
      </c>
      <c r="F77" s="167">
        <v>36</v>
      </c>
      <c r="G77" s="167">
        <v>19</v>
      </c>
      <c r="H77" s="167">
        <v>6</v>
      </c>
      <c r="I77" s="167">
        <v>3</v>
      </c>
      <c r="J77" s="167">
        <v>1</v>
      </c>
      <c r="K77" s="167">
        <v>4</v>
      </c>
      <c r="L77" s="167">
        <v>3</v>
      </c>
    </row>
    <row r="78" spans="2:12" ht="10.5" customHeight="1" x14ac:dyDescent="0.15">
      <c r="B78" s="25"/>
      <c r="C78" s="69"/>
      <c r="D78" s="218"/>
      <c r="E78" s="7" t="s">
        <v>19</v>
      </c>
      <c r="F78" s="168"/>
      <c r="G78" s="169">
        <v>0.52777777777777779</v>
      </c>
      <c r="H78" s="169">
        <v>0.16666666666666666</v>
      </c>
      <c r="I78" s="169">
        <v>8.3333333333333329E-2</v>
      </c>
      <c r="J78" s="169">
        <v>2.7777777777777776E-2</v>
      </c>
      <c r="K78" s="169">
        <v>0.1111111111111111</v>
      </c>
      <c r="L78" s="169">
        <v>8.3333333333333329E-2</v>
      </c>
    </row>
    <row r="79" spans="2:12" ht="10.5" customHeight="1" x14ac:dyDescent="0.15">
      <c r="B79" s="25"/>
      <c r="C79" s="69"/>
      <c r="D79" s="217" t="s">
        <v>67</v>
      </c>
      <c r="E79" s="6" t="s">
        <v>18</v>
      </c>
      <c r="F79" s="167">
        <v>34</v>
      </c>
      <c r="G79" s="167">
        <v>13</v>
      </c>
      <c r="H79" s="167">
        <v>6</v>
      </c>
      <c r="I79" s="167">
        <v>1</v>
      </c>
      <c r="J79" s="167">
        <v>4</v>
      </c>
      <c r="K79" s="167">
        <v>9</v>
      </c>
      <c r="L79" s="167">
        <v>1</v>
      </c>
    </row>
    <row r="80" spans="2:12" ht="10.5" customHeight="1" x14ac:dyDescent="0.15">
      <c r="B80" s="25"/>
      <c r="C80" s="69"/>
      <c r="D80" s="218"/>
      <c r="E80" s="7" t="s">
        <v>19</v>
      </c>
      <c r="F80" s="168"/>
      <c r="G80" s="169">
        <v>0.38235294117647056</v>
      </c>
      <c r="H80" s="169">
        <v>0.17647058823529413</v>
      </c>
      <c r="I80" s="169">
        <v>2.9411764705882353E-2</v>
      </c>
      <c r="J80" s="169">
        <v>0.11764705882352941</v>
      </c>
      <c r="K80" s="169">
        <v>0.26470588235294118</v>
      </c>
      <c r="L80" s="169">
        <v>2.9411764705882353E-2</v>
      </c>
    </row>
    <row r="81" spans="1:12" ht="10.5" customHeight="1" x14ac:dyDescent="0.15">
      <c r="B81" s="25"/>
      <c r="C81" s="69"/>
      <c r="D81" s="217" t="s">
        <v>43</v>
      </c>
      <c r="E81" s="6" t="s">
        <v>18</v>
      </c>
      <c r="F81" s="167">
        <v>32</v>
      </c>
      <c r="G81" s="167">
        <v>13</v>
      </c>
      <c r="H81" s="167">
        <v>2</v>
      </c>
      <c r="I81" s="167">
        <v>3</v>
      </c>
      <c r="J81" s="167">
        <v>4</v>
      </c>
      <c r="K81" s="167">
        <v>8</v>
      </c>
      <c r="L81" s="167">
        <v>1</v>
      </c>
    </row>
    <row r="82" spans="1:12" ht="10.5" customHeight="1" x14ac:dyDescent="0.15">
      <c r="B82" s="26"/>
      <c r="C82" s="68"/>
      <c r="D82" s="218"/>
      <c r="E82" s="7" t="s">
        <v>19</v>
      </c>
      <c r="F82" s="168"/>
      <c r="G82" s="169">
        <v>0.40625</v>
      </c>
      <c r="H82" s="169">
        <v>6.25E-2</v>
      </c>
      <c r="I82" s="169">
        <v>9.375E-2</v>
      </c>
      <c r="J82" s="169">
        <v>0.125</v>
      </c>
      <c r="K82" s="169">
        <v>0.25</v>
      </c>
      <c r="L82" s="169">
        <v>3.125E-2</v>
      </c>
    </row>
    <row r="83" spans="1:12" ht="10.5" customHeight="1" x14ac:dyDescent="0.15">
      <c r="A83" s="141"/>
      <c r="B83" s="146" t="s">
        <v>216</v>
      </c>
      <c r="C83" s="89"/>
      <c r="D83" s="89"/>
      <c r="E83" s="141"/>
    </row>
  </sheetData>
  <autoFilter ref="B2:K82">
    <filterColumn colId="0" showButton="0"/>
    <filterColumn colId="1" showButton="0"/>
  </autoFilter>
  <mergeCells count="45">
    <mergeCell ref="D79:D80"/>
    <mergeCell ref="D81:D82"/>
    <mergeCell ref="C67:D68"/>
    <mergeCell ref="C69:D70"/>
    <mergeCell ref="C71:D72"/>
    <mergeCell ref="C73:D74"/>
    <mergeCell ref="D75:D76"/>
    <mergeCell ref="D77:D78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76" firstPageNumber="2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8"/>
  <sheetViews>
    <sheetView view="pageBreakPreview" zoomScaleNormal="100" zoomScaleSheetLayoutView="100" workbookViewId="0">
      <selection activeCell="B87" sqref="B87"/>
    </sheetView>
  </sheetViews>
  <sheetFormatPr defaultRowHeight="10.5" customHeight="1" x14ac:dyDescent="0.15"/>
  <cols>
    <col min="2" max="3" width="2.125" customWidth="1"/>
    <col min="4" max="4" width="25" customWidth="1"/>
    <col min="5" max="7" width="9" style="16"/>
  </cols>
  <sheetData>
    <row r="1" spans="1:8" ht="16.5" customHeight="1" x14ac:dyDescent="0.2">
      <c r="A1" s="101" t="s">
        <v>86</v>
      </c>
    </row>
    <row r="2" spans="1:8" ht="3.75" customHeight="1" x14ac:dyDescent="0.2">
      <c r="A2" s="102"/>
    </row>
    <row r="3" spans="1:8" ht="16.5" customHeight="1" x14ac:dyDescent="0.2">
      <c r="A3" s="84" t="s">
        <v>85</v>
      </c>
    </row>
    <row r="4" spans="1:8" ht="18.75" customHeight="1" x14ac:dyDescent="0.15">
      <c r="A4" s="18"/>
      <c r="B4" s="229" t="s">
        <v>41</v>
      </c>
      <c r="C4" s="210"/>
      <c r="D4" s="210"/>
      <c r="G4" s="95"/>
      <c r="H4" s="19"/>
    </row>
    <row r="5" spans="1:8" ht="15" customHeight="1" x14ac:dyDescent="0.15">
      <c r="A5" s="19"/>
      <c r="B5" s="214"/>
      <c r="C5" s="215"/>
      <c r="D5" s="216"/>
      <c r="E5" s="47" t="s">
        <v>39</v>
      </c>
      <c r="F5" s="47" t="s">
        <v>18</v>
      </c>
      <c r="G5" s="47" t="s">
        <v>40</v>
      </c>
      <c r="H5" s="19"/>
    </row>
    <row r="6" spans="1:8" s="2" customFormat="1" ht="10.5" customHeight="1" x14ac:dyDescent="0.15">
      <c r="B6" s="234" t="s">
        <v>20</v>
      </c>
      <c r="C6" s="235"/>
      <c r="D6" s="236"/>
      <c r="E6" s="51"/>
      <c r="F6" s="51"/>
      <c r="G6" s="51"/>
    </row>
    <row r="7" spans="1:8" s="2" customFormat="1" ht="10.5" customHeight="1" x14ac:dyDescent="0.15">
      <c r="B7" s="237"/>
      <c r="C7" s="238"/>
      <c r="D7" s="239"/>
      <c r="E7" s="50">
        <v>2200</v>
      </c>
      <c r="F7" s="50">
        <v>1440</v>
      </c>
      <c r="G7" s="52">
        <v>0.65454545454545454</v>
      </c>
    </row>
    <row r="8" spans="1:8" s="2" customFormat="1" ht="10.5" customHeight="1" x14ac:dyDescent="0.15">
      <c r="B8" s="219" t="s">
        <v>21</v>
      </c>
      <c r="C8" s="220"/>
      <c r="D8" s="221"/>
      <c r="E8" s="53"/>
      <c r="F8" s="53"/>
      <c r="G8" s="54"/>
    </row>
    <row r="9" spans="1:8" s="2" customFormat="1" ht="10.5" customHeight="1" x14ac:dyDescent="0.15">
      <c r="B9" s="222"/>
      <c r="C9" s="223"/>
      <c r="D9" s="224"/>
      <c r="E9" s="55">
        <v>960</v>
      </c>
      <c r="F9" s="55">
        <v>641</v>
      </c>
      <c r="G9" s="56">
        <v>0.66770833333333335</v>
      </c>
    </row>
    <row r="10" spans="1:8" s="2" customFormat="1" ht="10.5" customHeight="1" x14ac:dyDescent="0.15">
      <c r="B10" s="57"/>
      <c r="C10" s="225" t="s">
        <v>90</v>
      </c>
      <c r="D10" s="226"/>
      <c r="E10" s="58"/>
      <c r="F10" s="58"/>
      <c r="G10" s="58"/>
    </row>
    <row r="11" spans="1:8" s="2" customFormat="1" ht="10.5" customHeight="1" x14ac:dyDescent="0.15">
      <c r="B11" s="57"/>
      <c r="C11" s="227"/>
      <c r="D11" s="228"/>
      <c r="E11" s="59">
        <v>80</v>
      </c>
      <c r="F11" s="59">
        <v>59</v>
      </c>
      <c r="G11" s="60">
        <v>0.73750000000000004</v>
      </c>
    </row>
    <row r="12" spans="1:8" s="2" customFormat="1" ht="10.5" customHeight="1" x14ac:dyDescent="0.15">
      <c r="B12" s="57"/>
      <c r="C12" s="225" t="s">
        <v>66</v>
      </c>
      <c r="D12" s="226"/>
      <c r="E12" s="58"/>
      <c r="F12" s="58"/>
      <c r="G12" s="61"/>
    </row>
    <row r="13" spans="1:8" s="2" customFormat="1" ht="10.5" customHeight="1" x14ac:dyDescent="0.15">
      <c r="B13" s="57"/>
      <c r="C13" s="227"/>
      <c r="D13" s="228"/>
      <c r="E13" s="59">
        <v>50</v>
      </c>
      <c r="F13" s="59">
        <v>41</v>
      </c>
      <c r="G13" s="60">
        <v>0.82</v>
      </c>
    </row>
    <row r="14" spans="1:8" s="2" customFormat="1" ht="10.5" customHeight="1" x14ac:dyDescent="0.15">
      <c r="B14" s="57"/>
      <c r="C14" s="225" t="s">
        <v>2</v>
      </c>
      <c r="D14" s="226"/>
      <c r="E14" s="58"/>
      <c r="F14" s="58"/>
      <c r="G14" s="61"/>
    </row>
    <row r="15" spans="1:8" s="2" customFormat="1" ht="10.5" customHeight="1" x14ac:dyDescent="0.15">
      <c r="B15" s="57"/>
      <c r="C15" s="227"/>
      <c r="D15" s="228"/>
      <c r="E15" s="59">
        <v>50</v>
      </c>
      <c r="F15" s="59">
        <v>38</v>
      </c>
      <c r="G15" s="60">
        <v>0.76</v>
      </c>
    </row>
    <row r="16" spans="1:8" s="2" customFormat="1" ht="10.5" customHeight="1" x14ac:dyDescent="0.15">
      <c r="B16" s="57"/>
      <c r="C16" s="225" t="s">
        <v>3</v>
      </c>
      <c r="D16" s="226"/>
      <c r="E16" s="58"/>
      <c r="F16" s="58"/>
      <c r="G16" s="61"/>
    </row>
    <row r="17" spans="2:7" s="2" customFormat="1" ht="10.5" customHeight="1" x14ac:dyDescent="0.15">
      <c r="B17" s="57"/>
      <c r="C17" s="227"/>
      <c r="D17" s="228"/>
      <c r="E17" s="59">
        <v>80</v>
      </c>
      <c r="F17" s="59">
        <v>53</v>
      </c>
      <c r="G17" s="60">
        <v>0.66249999999999998</v>
      </c>
    </row>
    <row r="18" spans="2:7" s="2" customFormat="1" ht="10.5" customHeight="1" x14ac:dyDescent="0.15">
      <c r="B18" s="57"/>
      <c r="C18" s="225" t="s">
        <v>58</v>
      </c>
      <c r="D18" s="226"/>
      <c r="E18" s="58"/>
      <c r="F18" s="58"/>
      <c r="G18" s="61"/>
    </row>
    <row r="19" spans="2:7" s="2" customFormat="1" ht="10.5" customHeight="1" x14ac:dyDescent="0.15">
      <c r="B19" s="57"/>
      <c r="C19" s="227"/>
      <c r="D19" s="228"/>
      <c r="E19" s="59">
        <v>80</v>
      </c>
      <c r="F19" s="59">
        <v>50</v>
      </c>
      <c r="G19" s="60">
        <v>0.625</v>
      </c>
    </row>
    <row r="20" spans="2:7" s="2" customFormat="1" ht="10.5" customHeight="1" x14ac:dyDescent="0.15">
      <c r="B20" s="57"/>
      <c r="C20" s="225" t="s">
        <v>87</v>
      </c>
      <c r="D20" s="226"/>
      <c r="E20" s="58"/>
      <c r="F20" s="58"/>
      <c r="G20" s="61"/>
    </row>
    <row r="21" spans="2:7" s="2" customFormat="1" ht="10.5" customHeight="1" x14ac:dyDescent="0.15">
      <c r="B21" s="57"/>
      <c r="C21" s="227"/>
      <c r="D21" s="228"/>
      <c r="E21" s="59">
        <v>80</v>
      </c>
      <c r="F21" s="59">
        <v>53</v>
      </c>
      <c r="G21" s="60">
        <v>0.66249999999999998</v>
      </c>
    </row>
    <row r="22" spans="2:7" s="2" customFormat="1" ht="10.5" customHeight="1" x14ac:dyDescent="0.15">
      <c r="B22" s="57"/>
      <c r="C22" s="225" t="s">
        <v>4</v>
      </c>
      <c r="D22" s="226"/>
      <c r="E22" s="58"/>
      <c r="F22" s="58"/>
      <c r="G22" s="61"/>
    </row>
    <row r="23" spans="2:7" s="2" customFormat="1" ht="10.5" customHeight="1" x14ac:dyDescent="0.15">
      <c r="B23" s="57"/>
      <c r="C23" s="227"/>
      <c r="D23" s="228"/>
      <c r="E23" s="59">
        <v>80</v>
      </c>
      <c r="F23" s="59">
        <v>50</v>
      </c>
      <c r="G23" s="60">
        <v>0.625</v>
      </c>
    </row>
    <row r="24" spans="2:7" s="2" customFormat="1" ht="10.5" customHeight="1" x14ac:dyDescent="0.15">
      <c r="B24" s="57"/>
      <c r="C24" s="225" t="s">
        <v>44</v>
      </c>
      <c r="D24" s="226"/>
      <c r="E24" s="58"/>
      <c r="F24" s="58"/>
      <c r="G24" s="61"/>
    </row>
    <row r="25" spans="2:7" s="2" customFormat="1" ht="10.5" customHeight="1" x14ac:dyDescent="0.15">
      <c r="B25" s="57"/>
      <c r="C25" s="227"/>
      <c r="D25" s="228"/>
      <c r="E25" s="59">
        <v>80</v>
      </c>
      <c r="F25" s="59">
        <v>52</v>
      </c>
      <c r="G25" s="60">
        <v>0.65</v>
      </c>
    </row>
    <row r="26" spans="2:7" s="2" customFormat="1" ht="10.5" customHeight="1" x14ac:dyDescent="0.15">
      <c r="B26" s="57"/>
      <c r="C26" s="225" t="s">
        <v>5</v>
      </c>
      <c r="D26" s="226"/>
      <c r="E26" s="58"/>
      <c r="F26" s="58"/>
      <c r="G26" s="61"/>
    </row>
    <row r="27" spans="2:7" s="2" customFormat="1" ht="10.5" customHeight="1" x14ac:dyDescent="0.15">
      <c r="B27" s="57"/>
      <c r="C27" s="227"/>
      <c r="D27" s="228"/>
      <c r="E27" s="59">
        <v>110</v>
      </c>
      <c r="F27" s="59">
        <v>56</v>
      </c>
      <c r="G27" s="60">
        <v>0.50909090909090904</v>
      </c>
    </row>
    <row r="28" spans="2:7" s="2" customFormat="1" ht="10.5" customHeight="1" x14ac:dyDescent="0.15">
      <c r="B28" s="57"/>
      <c r="C28" s="225" t="s">
        <v>7</v>
      </c>
      <c r="D28" s="226"/>
      <c r="E28" s="58"/>
      <c r="F28" s="58"/>
      <c r="G28" s="61"/>
    </row>
    <row r="29" spans="2:7" s="2" customFormat="1" ht="10.5" customHeight="1" x14ac:dyDescent="0.15">
      <c r="B29" s="57"/>
      <c r="C29" s="227"/>
      <c r="D29" s="228"/>
      <c r="E29" s="59">
        <v>80</v>
      </c>
      <c r="F29" s="59">
        <v>68</v>
      </c>
      <c r="G29" s="60">
        <v>0.85</v>
      </c>
    </row>
    <row r="30" spans="2:7" s="2" customFormat="1" ht="10.5" customHeight="1" x14ac:dyDescent="0.15">
      <c r="B30" s="57"/>
      <c r="C30" s="225" t="s">
        <v>8</v>
      </c>
      <c r="D30" s="226"/>
      <c r="E30" s="58"/>
      <c r="F30" s="58"/>
      <c r="G30" s="61"/>
    </row>
    <row r="31" spans="2:7" s="2" customFormat="1" ht="10.5" customHeight="1" x14ac:dyDescent="0.15">
      <c r="B31" s="57"/>
      <c r="C31" s="227"/>
      <c r="D31" s="228"/>
      <c r="E31" s="59">
        <v>80</v>
      </c>
      <c r="F31" s="59">
        <v>57</v>
      </c>
      <c r="G31" s="60">
        <v>0.71250000000000002</v>
      </c>
    </row>
    <row r="32" spans="2:7" s="2" customFormat="1" ht="10.5" customHeight="1" x14ac:dyDescent="0.15">
      <c r="B32" s="57"/>
      <c r="C32" s="225" t="s">
        <v>6</v>
      </c>
      <c r="D32" s="226"/>
      <c r="E32" s="58"/>
      <c r="F32" s="58"/>
      <c r="G32" s="61"/>
    </row>
    <row r="33" spans="2:7" s="2" customFormat="1" ht="10.5" customHeight="1" x14ac:dyDescent="0.15">
      <c r="B33" s="57"/>
      <c r="C33" s="227"/>
      <c r="D33" s="228"/>
      <c r="E33" s="59">
        <v>110</v>
      </c>
      <c r="F33" s="59">
        <v>64</v>
      </c>
      <c r="G33" s="60">
        <v>0.58181818181818179</v>
      </c>
    </row>
    <row r="34" spans="2:7" s="2" customFormat="1" ht="10.5" customHeight="1" x14ac:dyDescent="0.15">
      <c r="B34" s="219" t="s">
        <v>22</v>
      </c>
      <c r="C34" s="220"/>
      <c r="D34" s="221"/>
      <c r="E34" s="53"/>
      <c r="F34" s="53"/>
      <c r="G34" s="53"/>
    </row>
    <row r="35" spans="2:7" s="2" customFormat="1" ht="10.5" customHeight="1" x14ac:dyDescent="0.15">
      <c r="B35" s="222"/>
      <c r="C35" s="223"/>
      <c r="D35" s="224"/>
      <c r="E35" s="55">
        <v>1240</v>
      </c>
      <c r="F35" s="55">
        <v>799</v>
      </c>
      <c r="G35" s="56">
        <v>0.64435483870967747</v>
      </c>
    </row>
    <row r="36" spans="2:7" s="2" customFormat="1" ht="10.5" customHeight="1" x14ac:dyDescent="0.15">
      <c r="B36" s="57"/>
      <c r="C36" s="230" t="s">
        <v>23</v>
      </c>
      <c r="D36" s="231"/>
      <c r="E36" s="63"/>
      <c r="F36" s="64"/>
      <c r="G36" s="64"/>
    </row>
    <row r="37" spans="2:7" s="2" customFormat="1" ht="10.5" customHeight="1" x14ac:dyDescent="0.15">
      <c r="B37" s="57"/>
      <c r="C37" s="232"/>
      <c r="D37" s="233"/>
      <c r="E37" s="65">
        <v>240</v>
      </c>
      <c r="F37" s="65">
        <v>156</v>
      </c>
      <c r="G37" s="66">
        <v>0.65</v>
      </c>
    </row>
    <row r="38" spans="2:7" s="2" customFormat="1" ht="10.5" customHeight="1" x14ac:dyDescent="0.15">
      <c r="B38" s="57"/>
      <c r="C38" s="67"/>
      <c r="D38" s="217" t="s">
        <v>9</v>
      </c>
      <c r="E38" s="58"/>
      <c r="F38" s="58"/>
      <c r="G38" s="58"/>
    </row>
    <row r="39" spans="2:7" s="2" customFormat="1" ht="10.5" customHeight="1" x14ac:dyDescent="0.15">
      <c r="B39" s="57"/>
      <c r="C39" s="67"/>
      <c r="D39" s="218"/>
      <c r="E39" s="59">
        <v>80</v>
      </c>
      <c r="F39" s="59">
        <v>52</v>
      </c>
      <c r="G39" s="60">
        <v>0.65</v>
      </c>
    </row>
    <row r="40" spans="2:7" s="2" customFormat="1" ht="10.5" customHeight="1" x14ac:dyDescent="0.15">
      <c r="B40" s="57"/>
      <c r="C40" s="67"/>
      <c r="D40" s="217" t="s">
        <v>0</v>
      </c>
      <c r="E40" s="58"/>
      <c r="F40" s="58"/>
      <c r="G40" s="58"/>
    </row>
    <row r="41" spans="2:7" s="2" customFormat="1" ht="10.5" customHeight="1" x14ac:dyDescent="0.15">
      <c r="B41" s="57"/>
      <c r="C41" s="67"/>
      <c r="D41" s="218"/>
      <c r="E41" s="59">
        <v>80</v>
      </c>
      <c r="F41" s="59">
        <v>46</v>
      </c>
      <c r="G41" s="60">
        <v>0.57499999999999996</v>
      </c>
    </row>
    <row r="42" spans="2:7" s="2" customFormat="1" ht="10.5" customHeight="1" x14ac:dyDescent="0.15">
      <c r="B42" s="57"/>
      <c r="C42" s="67"/>
      <c r="D42" s="217" t="s">
        <v>1</v>
      </c>
      <c r="E42" s="58"/>
      <c r="F42" s="58"/>
      <c r="G42" s="58"/>
    </row>
    <row r="43" spans="2:7" s="2" customFormat="1" ht="10.5" customHeight="1" x14ac:dyDescent="0.15">
      <c r="B43" s="57"/>
      <c r="C43" s="68"/>
      <c r="D43" s="218"/>
      <c r="E43" s="59">
        <v>80</v>
      </c>
      <c r="F43" s="59">
        <v>58</v>
      </c>
      <c r="G43" s="60">
        <v>0.72499999999999998</v>
      </c>
    </row>
    <row r="44" spans="2:7" s="2" customFormat="1" ht="10.5" customHeight="1" x14ac:dyDescent="0.15">
      <c r="B44" s="57"/>
      <c r="C44" s="230" t="s">
        <v>24</v>
      </c>
      <c r="D44" s="231"/>
      <c r="E44" s="63"/>
      <c r="F44" s="64"/>
      <c r="G44" s="64"/>
    </row>
    <row r="45" spans="2:7" s="2" customFormat="1" ht="10.5" customHeight="1" x14ac:dyDescent="0.15">
      <c r="B45" s="57"/>
      <c r="C45" s="232"/>
      <c r="D45" s="233"/>
      <c r="E45" s="65">
        <v>440</v>
      </c>
      <c r="F45" s="65">
        <v>277</v>
      </c>
      <c r="G45" s="66">
        <v>0.62954545454545452</v>
      </c>
    </row>
    <row r="46" spans="2:7" s="2" customFormat="1" ht="10.5" customHeight="1" x14ac:dyDescent="0.15">
      <c r="B46" s="57"/>
      <c r="C46" s="67"/>
      <c r="D46" s="217" t="s">
        <v>14</v>
      </c>
      <c r="E46" s="58"/>
      <c r="F46" s="58"/>
      <c r="G46" s="58"/>
    </row>
    <row r="47" spans="2:7" s="2" customFormat="1" ht="10.5" customHeight="1" x14ac:dyDescent="0.15">
      <c r="B47" s="57"/>
      <c r="C47" s="67"/>
      <c r="D47" s="218"/>
      <c r="E47" s="59">
        <v>200</v>
      </c>
      <c r="F47" s="59">
        <v>125</v>
      </c>
      <c r="G47" s="60">
        <v>0.625</v>
      </c>
    </row>
    <row r="48" spans="2:7" s="2" customFormat="1" ht="10.5" customHeight="1" x14ac:dyDescent="0.15">
      <c r="B48" s="57"/>
      <c r="C48" s="67"/>
      <c r="D48" s="217" t="s">
        <v>68</v>
      </c>
      <c r="E48" s="58"/>
      <c r="F48" s="58"/>
      <c r="G48" s="58"/>
    </row>
    <row r="49" spans="2:7" s="2" customFormat="1" ht="10.5" customHeight="1" x14ac:dyDescent="0.15">
      <c r="B49" s="57"/>
      <c r="C49" s="67"/>
      <c r="D49" s="218"/>
      <c r="E49" s="59">
        <v>40</v>
      </c>
      <c r="F49" s="59">
        <v>24</v>
      </c>
      <c r="G49" s="60">
        <v>0.6</v>
      </c>
    </row>
    <row r="50" spans="2:7" s="2" customFormat="1" ht="10.5" customHeight="1" x14ac:dyDescent="0.15">
      <c r="B50" s="57"/>
      <c r="C50" s="213" t="s">
        <v>55</v>
      </c>
      <c r="D50" s="217" t="s">
        <v>10</v>
      </c>
      <c r="E50" s="58"/>
      <c r="F50" s="58"/>
      <c r="G50" s="58"/>
    </row>
    <row r="51" spans="2:7" s="2" customFormat="1" ht="10.5" customHeight="1" x14ac:dyDescent="0.15">
      <c r="B51" s="57"/>
      <c r="C51" s="213"/>
      <c r="D51" s="218"/>
      <c r="E51" s="59">
        <v>40</v>
      </c>
      <c r="F51" s="59">
        <v>22</v>
      </c>
      <c r="G51" s="60">
        <v>0.55000000000000004</v>
      </c>
    </row>
    <row r="52" spans="2:7" s="2" customFormat="1" ht="10.5" customHeight="1" x14ac:dyDescent="0.15">
      <c r="B52" s="57"/>
      <c r="C52" s="213" t="s">
        <v>56</v>
      </c>
      <c r="D52" s="217" t="s">
        <v>69</v>
      </c>
      <c r="E52" s="58"/>
      <c r="F52" s="58"/>
      <c r="G52" s="58"/>
    </row>
    <row r="53" spans="2:7" s="2" customFormat="1" ht="10.5" customHeight="1" x14ac:dyDescent="0.15">
      <c r="B53" s="57"/>
      <c r="C53" s="213"/>
      <c r="D53" s="218"/>
      <c r="E53" s="59">
        <v>40</v>
      </c>
      <c r="F53" s="59">
        <v>24</v>
      </c>
      <c r="G53" s="60">
        <v>0.6</v>
      </c>
    </row>
    <row r="54" spans="2:7" s="2" customFormat="1" ht="10.5" customHeight="1" x14ac:dyDescent="0.15">
      <c r="B54" s="57"/>
      <c r="C54" s="67"/>
      <c r="D54" s="217" t="s">
        <v>12</v>
      </c>
      <c r="E54" s="58"/>
      <c r="F54" s="58"/>
      <c r="G54" s="58"/>
    </row>
    <row r="55" spans="2:7" s="2" customFormat="1" ht="10.5" customHeight="1" x14ac:dyDescent="0.15">
      <c r="B55" s="57"/>
      <c r="C55" s="67"/>
      <c r="D55" s="218"/>
      <c r="E55" s="59">
        <v>40</v>
      </c>
      <c r="F55" s="59">
        <v>27</v>
      </c>
      <c r="G55" s="60">
        <v>0.67500000000000004</v>
      </c>
    </row>
    <row r="56" spans="2:7" s="2" customFormat="1" ht="10.5" customHeight="1" x14ac:dyDescent="0.15">
      <c r="B56" s="57"/>
      <c r="C56" s="67"/>
      <c r="D56" s="217" t="s">
        <v>11</v>
      </c>
      <c r="E56" s="58"/>
      <c r="F56" s="58"/>
      <c r="G56" s="58"/>
    </row>
    <row r="57" spans="2:7" s="2" customFormat="1" ht="10.5" customHeight="1" x14ac:dyDescent="0.15">
      <c r="B57" s="57"/>
      <c r="C57" s="67"/>
      <c r="D57" s="218"/>
      <c r="E57" s="59">
        <v>40</v>
      </c>
      <c r="F57" s="59">
        <v>28</v>
      </c>
      <c r="G57" s="60">
        <v>0.7</v>
      </c>
    </row>
    <row r="58" spans="2:7" s="2" customFormat="1" ht="10.5" customHeight="1" x14ac:dyDescent="0.15">
      <c r="B58" s="57"/>
      <c r="C58" s="73"/>
      <c r="D58" s="217" t="s">
        <v>15</v>
      </c>
      <c r="E58" s="58"/>
      <c r="F58" s="58"/>
      <c r="G58" s="58"/>
    </row>
    <row r="59" spans="2:7" s="2" customFormat="1" ht="10.5" customHeight="1" x14ac:dyDescent="0.15">
      <c r="B59" s="57"/>
      <c r="C59" s="67"/>
      <c r="D59" s="218"/>
      <c r="E59" s="59">
        <v>240</v>
      </c>
      <c r="F59" s="59">
        <v>152</v>
      </c>
      <c r="G59" s="60">
        <v>0.6333333333333333</v>
      </c>
    </row>
    <row r="60" spans="2:7" s="2" customFormat="1" ht="10.5" customHeight="1" x14ac:dyDescent="0.15">
      <c r="B60" s="57"/>
      <c r="C60" s="67"/>
      <c r="D60" s="217" t="s">
        <v>70</v>
      </c>
      <c r="E60" s="58"/>
      <c r="F60" s="58"/>
      <c r="G60" s="58"/>
    </row>
    <row r="61" spans="2:7" s="2" customFormat="1" ht="10.5" customHeight="1" x14ac:dyDescent="0.15">
      <c r="B61" s="57"/>
      <c r="C61" s="67"/>
      <c r="D61" s="218"/>
      <c r="E61" s="59">
        <v>60</v>
      </c>
      <c r="F61" s="59">
        <v>33</v>
      </c>
      <c r="G61" s="60">
        <v>0.55000000000000004</v>
      </c>
    </row>
    <row r="62" spans="2:7" s="2" customFormat="1" ht="10.5" customHeight="1" x14ac:dyDescent="0.15">
      <c r="B62" s="57"/>
      <c r="C62" s="213" t="s">
        <v>57</v>
      </c>
      <c r="D62" s="217" t="s">
        <v>10</v>
      </c>
      <c r="E62" s="58"/>
      <c r="F62" s="58"/>
      <c r="G62" s="58"/>
    </row>
    <row r="63" spans="2:7" s="2" customFormat="1" ht="10.5" customHeight="1" x14ac:dyDescent="0.15">
      <c r="B63" s="57"/>
      <c r="C63" s="213"/>
      <c r="D63" s="218"/>
      <c r="E63" s="59">
        <v>60</v>
      </c>
      <c r="F63" s="59">
        <v>42</v>
      </c>
      <c r="G63" s="60">
        <v>0.7</v>
      </c>
    </row>
    <row r="64" spans="2:7" s="2" customFormat="1" ht="10.5" customHeight="1" x14ac:dyDescent="0.15">
      <c r="B64" s="57"/>
      <c r="C64" s="213" t="s">
        <v>56</v>
      </c>
      <c r="D64" s="217" t="s">
        <v>12</v>
      </c>
      <c r="E64" s="58"/>
      <c r="F64" s="58"/>
      <c r="G64" s="58"/>
    </row>
    <row r="65" spans="2:7" s="2" customFormat="1" ht="10.5" customHeight="1" x14ac:dyDescent="0.15">
      <c r="B65" s="57"/>
      <c r="C65" s="213"/>
      <c r="D65" s="218"/>
      <c r="E65" s="59">
        <v>60</v>
      </c>
      <c r="F65" s="59">
        <v>37</v>
      </c>
      <c r="G65" s="60">
        <v>0.6166666666666667</v>
      </c>
    </row>
    <row r="66" spans="2:7" s="2" customFormat="1" ht="10.5" customHeight="1" x14ac:dyDescent="0.15">
      <c r="B66" s="57"/>
      <c r="C66" s="67"/>
      <c r="D66" s="217" t="s">
        <v>11</v>
      </c>
      <c r="E66" s="58"/>
      <c r="F66" s="58"/>
      <c r="G66" s="58"/>
    </row>
    <row r="67" spans="2:7" s="2" customFormat="1" ht="10.5" customHeight="1" x14ac:dyDescent="0.15">
      <c r="B67" s="57"/>
      <c r="C67" s="67"/>
      <c r="D67" s="218"/>
      <c r="E67" s="59">
        <v>60</v>
      </c>
      <c r="F67" s="59">
        <v>40</v>
      </c>
      <c r="G67" s="60">
        <v>0.66666666666666663</v>
      </c>
    </row>
    <row r="68" spans="2:7" s="2" customFormat="1" ht="10.5" customHeight="1" x14ac:dyDescent="0.15">
      <c r="B68" s="57"/>
      <c r="C68" s="230" t="s">
        <v>25</v>
      </c>
      <c r="D68" s="231"/>
      <c r="E68" s="63"/>
      <c r="F68" s="64"/>
      <c r="G68" s="64"/>
    </row>
    <row r="69" spans="2:7" s="2" customFormat="1" ht="10.5" customHeight="1" x14ac:dyDescent="0.15">
      <c r="B69" s="57"/>
      <c r="C69" s="240"/>
      <c r="D69" s="241"/>
      <c r="E69" s="65">
        <v>80</v>
      </c>
      <c r="F69" s="65">
        <v>47</v>
      </c>
      <c r="G69" s="66">
        <v>0.58750000000000002</v>
      </c>
    </row>
    <row r="70" spans="2:7" s="2" customFormat="1" ht="10.5" customHeight="1" x14ac:dyDescent="0.15">
      <c r="B70" s="57"/>
      <c r="C70" s="230" t="s">
        <v>26</v>
      </c>
      <c r="D70" s="231"/>
      <c r="E70" s="63"/>
      <c r="F70" s="64"/>
      <c r="G70" s="64"/>
    </row>
    <row r="71" spans="2:7" s="2" customFormat="1" ht="10.5" customHeight="1" x14ac:dyDescent="0.15">
      <c r="B71" s="57"/>
      <c r="C71" s="240"/>
      <c r="D71" s="241"/>
      <c r="E71" s="65">
        <v>80</v>
      </c>
      <c r="F71" s="65">
        <v>48</v>
      </c>
      <c r="G71" s="66">
        <v>0.6</v>
      </c>
    </row>
    <row r="72" spans="2:7" s="2" customFormat="1" ht="10.5" customHeight="1" x14ac:dyDescent="0.15">
      <c r="B72" s="57"/>
      <c r="C72" s="230" t="s">
        <v>63</v>
      </c>
      <c r="D72" s="231"/>
      <c r="E72" s="64"/>
      <c r="F72" s="64"/>
      <c r="G72" s="64"/>
    </row>
    <row r="73" spans="2:7" s="2" customFormat="1" ht="10.5" customHeight="1" x14ac:dyDescent="0.15">
      <c r="B73" s="57"/>
      <c r="C73" s="240"/>
      <c r="D73" s="241"/>
      <c r="E73" s="65">
        <v>80</v>
      </c>
      <c r="F73" s="65">
        <v>55</v>
      </c>
      <c r="G73" s="66">
        <v>0.6875</v>
      </c>
    </row>
    <row r="74" spans="2:7" s="2" customFormat="1" ht="10.5" customHeight="1" x14ac:dyDescent="0.15">
      <c r="B74" s="57"/>
      <c r="C74" s="230" t="s">
        <v>45</v>
      </c>
      <c r="D74" s="231"/>
      <c r="E74" s="64"/>
      <c r="F74" s="64"/>
      <c r="G74" s="64"/>
    </row>
    <row r="75" spans="2:7" s="2" customFormat="1" ht="10.5" customHeight="1" x14ac:dyDescent="0.15">
      <c r="B75" s="57"/>
      <c r="C75" s="240"/>
      <c r="D75" s="241"/>
      <c r="E75" s="65">
        <v>80</v>
      </c>
      <c r="F75" s="65">
        <v>50</v>
      </c>
      <c r="G75" s="66">
        <v>0.625</v>
      </c>
    </row>
    <row r="76" spans="2:7" s="2" customFormat="1" ht="10.5" customHeight="1" x14ac:dyDescent="0.15">
      <c r="B76" s="57"/>
      <c r="C76" s="230" t="s">
        <v>27</v>
      </c>
      <c r="D76" s="231"/>
      <c r="E76" s="64"/>
      <c r="F76" s="64"/>
      <c r="G76" s="64"/>
    </row>
    <row r="77" spans="2:7" s="2" customFormat="1" ht="10.5" customHeight="1" x14ac:dyDescent="0.15">
      <c r="B77" s="57"/>
      <c r="C77" s="232"/>
      <c r="D77" s="233"/>
      <c r="E77" s="65">
        <v>240</v>
      </c>
      <c r="F77" s="65">
        <v>166</v>
      </c>
      <c r="G77" s="66">
        <v>0.69166666666666665</v>
      </c>
    </row>
    <row r="78" spans="2:7" s="2" customFormat="1" ht="10.5" customHeight="1" x14ac:dyDescent="0.15">
      <c r="B78" s="57"/>
      <c r="C78" s="69"/>
      <c r="D78" s="217" t="s">
        <v>13</v>
      </c>
      <c r="E78" s="58"/>
      <c r="F78" s="58"/>
      <c r="G78" s="58"/>
    </row>
    <row r="79" spans="2:7" s="2" customFormat="1" ht="10.5" customHeight="1" x14ac:dyDescent="0.15">
      <c r="B79" s="57"/>
      <c r="C79" s="69"/>
      <c r="D79" s="218"/>
      <c r="E79" s="59">
        <v>60</v>
      </c>
      <c r="F79" s="59">
        <v>50</v>
      </c>
      <c r="G79" s="60">
        <v>0.83333333333333337</v>
      </c>
    </row>
    <row r="80" spans="2:7" s="2" customFormat="1" ht="10.5" customHeight="1" x14ac:dyDescent="0.15">
      <c r="B80" s="57"/>
      <c r="C80" s="69"/>
      <c r="D80" s="217" t="s">
        <v>64</v>
      </c>
      <c r="E80" s="58"/>
      <c r="F80" s="58"/>
      <c r="G80" s="58"/>
    </row>
    <row r="81" spans="1:8" s="2" customFormat="1" ht="10.5" customHeight="1" x14ac:dyDescent="0.15">
      <c r="B81" s="57"/>
      <c r="C81" s="69"/>
      <c r="D81" s="218"/>
      <c r="E81" s="59">
        <v>60</v>
      </c>
      <c r="F81" s="59">
        <v>42</v>
      </c>
      <c r="G81" s="60">
        <v>0.7</v>
      </c>
    </row>
    <row r="82" spans="1:8" s="2" customFormat="1" ht="10.5" customHeight="1" x14ac:dyDescent="0.15">
      <c r="B82" s="57"/>
      <c r="C82" s="69"/>
      <c r="D82" s="217" t="s">
        <v>71</v>
      </c>
      <c r="E82" s="58"/>
      <c r="F82" s="58"/>
      <c r="G82" s="58"/>
    </row>
    <row r="83" spans="1:8" s="2" customFormat="1" ht="10.5" customHeight="1" x14ac:dyDescent="0.15">
      <c r="B83" s="57"/>
      <c r="C83" s="67"/>
      <c r="D83" s="218"/>
      <c r="E83" s="59">
        <v>60</v>
      </c>
      <c r="F83" s="59">
        <v>38</v>
      </c>
      <c r="G83" s="60">
        <v>0.6333333333333333</v>
      </c>
    </row>
    <row r="84" spans="1:8" s="2" customFormat="1" ht="10.5" customHeight="1" x14ac:dyDescent="0.15">
      <c r="B84" s="57"/>
      <c r="C84" s="69"/>
      <c r="D84" s="85" t="s">
        <v>65</v>
      </c>
      <c r="E84" s="58"/>
      <c r="F84" s="58"/>
      <c r="G84" s="58"/>
    </row>
    <row r="85" spans="1:8" s="2" customFormat="1" ht="10.5" customHeight="1" x14ac:dyDescent="0.15">
      <c r="A85" s="70"/>
      <c r="B85" s="92"/>
      <c r="C85" s="93"/>
      <c r="D85" s="86"/>
      <c r="E85" s="59">
        <v>60</v>
      </c>
      <c r="F85" s="59">
        <v>36</v>
      </c>
      <c r="G85" s="60">
        <v>0.6</v>
      </c>
    </row>
    <row r="86" spans="1:8" s="2" customFormat="1" ht="13.5" customHeight="1" x14ac:dyDescent="0.15">
      <c r="A86" s="70"/>
      <c r="B86" s="70"/>
      <c r="C86" s="70"/>
      <c r="D86" s="70"/>
      <c r="E86" s="70"/>
      <c r="F86" s="70"/>
      <c r="G86" s="70"/>
      <c r="H86" s="70"/>
    </row>
    <row r="87" spans="1:8" s="2" customFormat="1" ht="13.5" customHeight="1" x14ac:dyDescent="0.15">
      <c r="A87" s="70"/>
      <c r="B87" s="70"/>
      <c r="C87" s="70"/>
      <c r="D87" s="70"/>
      <c r="E87" s="70"/>
      <c r="F87" s="70"/>
      <c r="G87" s="70"/>
      <c r="H87" s="70"/>
    </row>
    <row r="88" spans="1:8" s="2" customFormat="1" ht="13.5" customHeight="1" x14ac:dyDescent="0.15">
      <c r="A88" s="70"/>
      <c r="B88" s="242"/>
      <c r="C88" s="242"/>
      <c r="D88" s="242"/>
      <c r="E88" s="242"/>
      <c r="F88" s="242"/>
      <c r="G88" s="242"/>
      <c r="H88" s="242"/>
    </row>
  </sheetData>
  <mergeCells count="46">
    <mergeCell ref="B88:H88"/>
    <mergeCell ref="C74:D75"/>
    <mergeCell ref="C76:D77"/>
    <mergeCell ref="D78:D79"/>
    <mergeCell ref="D80:D81"/>
    <mergeCell ref="D82:D83"/>
    <mergeCell ref="D52:D53"/>
    <mergeCell ref="D54:D55"/>
    <mergeCell ref="C68:D69"/>
    <mergeCell ref="C70:D71"/>
    <mergeCell ref="C72:D73"/>
    <mergeCell ref="D62:D63"/>
    <mergeCell ref="D64:D65"/>
    <mergeCell ref="D66:D67"/>
    <mergeCell ref="B4:D4"/>
    <mergeCell ref="D38:D39"/>
    <mergeCell ref="D40:D41"/>
    <mergeCell ref="D42:D43"/>
    <mergeCell ref="C44:D45"/>
    <mergeCell ref="C30:D31"/>
    <mergeCell ref="C32:D33"/>
    <mergeCell ref="C36:D37"/>
    <mergeCell ref="C22:D23"/>
    <mergeCell ref="C20:D21"/>
    <mergeCell ref="C16:D17"/>
    <mergeCell ref="C18:D19"/>
    <mergeCell ref="B6:D7"/>
    <mergeCell ref="B8:D9"/>
    <mergeCell ref="C10:D11"/>
    <mergeCell ref="C12:D13"/>
    <mergeCell ref="C50:C51"/>
    <mergeCell ref="C52:C53"/>
    <mergeCell ref="C62:C63"/>
    <mergeCell ref="C64:C65"/>
    <mergeCell ref="B5:D5"/>
    <mergeCell ref="D46:D47"/>
    <mergeCell ref="B34:D35"/>
    <mergeCell ref="C26:D27"/>
    <mergeCell ref="C28:D29"/>
    <mergeCell ref="C24:D25"/>
    <mergeCell ref="C14:D15"/>
    <mergeCell ref="D56:D57"/>
    <mergeCell ref="D58:D59"/>
    <mergeCell ref="D60:D61"/>
    <mergeCell ref="D48:D49"/>
    <mergeCell ref="D50:D51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89" firstPageNumber="20" orientation="portrait" useFirstPageNumber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O84"/>
  <sheetViews>
    <sheetView view="pageBreakPreview" zoomScale="85" zoomScaleNormal="100" zoomScaleSheetLayoutView="85" workbookViewId="0">
      <selection activeCell="A83" sqref="A83"/>
    </sheetView>
  </sheetViews>
  <sheetFormatPr defaultRowHeight="10.5" x14ac:dyDescent="0.15"/>
  <cols>
    <col min="1" max="2" width="2.125" style="2" customWidth="1"/>
    <col min="3" max="3" width="31.125" style="2" customWidth="1"/>
    <col min="4" max="4" width="6.125" style="2" customWidth="1"/>
    <col min="5" max="5" width="14.375" style="2" customWidth="1"/>
    <col min="6" max="15" width="9.625" style="2" customWidth="1"/>
    <col min="16" max="16384" width="9" style="2"/>
  </cols>
  <sheetData>
    <row r="1" spans="1:15" s="17" customFormat="1" ht="21" customHeight="1" x14ac:dyDescent="0.15">
      <c r="A1" s="156" t="s">
        <v>215</v>
      </c>
      <c r="B1" s="173"/>
      <c r="C1" s="156"/>
    </row>
    <row r="2" spans="1:15" ht="62.25" customHeight="1" x14ac:dyDescent="0.15">
      <c r="A2" s="264"/>
      <c r="B2" s="209"/>
      <c r="C2" s="265"/>
      <c r="D2" s="3"/>
      <c r="E2" s="129" t="s">
        <v>93</v>
      </c>
      <c r="F2" s="128" t="s">
        <v>167</v>
      </c>
      <c r="G2" s="128" t="s">
        <v>168</v>
      </c>
      <c r="H2" s="128" t="s">
        <v>169</v>
      </c>
      <c r="I2" s="128" t="s">
        <v>170</v>
      </c>
      <c r="J2" s="128" t="s">
        <v>171</v>
      </c>
      <c r="K2" s="128" t="s">
        <v>172</v>
      </c>
      <c r="L2" s="128" t="s">
        <v>173</v>
      </c>
      <c r="M2" s="128" t="s">
        <v>174</v>
      </c>
      <c r="N2" s="128" t="s">
        <v>176</v>
      </c>
      <c r="O2" s="128" t="s">
        <v>175</v>
      </c>
    </row>
    <row r="3" spans="1:15" ht="15.75" customHeight="1" x14ac:dyDescent="0.15">
      <c r="A3" s="234" t="s">
        <v>95</v>
      </c>
      <c r="B3" s="235"/>
      <c r="C3" s="236"/>
      <c r="D3" s="107" t="s">
        <v>96</v>
      </c>
      <c r="E3" s="116">
        <v>1278</v>
      </c>
      <c r="F3" s="116">
        <v>650</v>
      </c>
      <c r="G3" s="116">
        <v>430</v>
      </c>
      <c r="H3" s="116">
        <v>326</v>
      </c>
      <c r="I3" s="116">
        <v>266</v>
      </c>
      <c r="J3" s="116">
        <v>342</v>
      </c>
      <c r="K3" s="116">
        <v>129</v>
      </c>
      <c r="L3" s="116">
        <v>208</v>
      </c>
      <c r="M3" s="116">
        <v>195</v>
      </c>
      <c r="N3" s="116">
        <v>22</v>
      </c>
      <c r="O3" s="116">
        <v>134</v>
      </c>
    </row>
    <row r="4" spans="1:15" ht="15.75" customHeight="1" x14ac:dyDescent="0.15">
      <c r="A4" s="237"/>
      <c r="B4" s="238"/>
      <c r="C4" s="239"/>
      <c r="D4" s="108" t="s">
        <v>97</v>
      </c>
      <c r="E4" s="117"/>
      <c r="F4" s="117">
        <v>0.50860719874804383</v>
      </c>
      <c r="G4" s="117">
        <v>0.33646322378716748</v>
      </c>
      <c r="H4" s="117">
        <v>0.25508607198748046</v>
      </c>
      <c r="I4" s="117">
        <v>0.20813771517996871</v>
      </c>
      <c r="J4" s="117">
        <v>0.26760563380281688</v>
      </c>
      <c r="K4" s="117">
        <v>0.10093896713615023</v>
      </c>
      <c r="L4" s="117">
        <v>0.16275430359937401</v>
      </c>
      <c r="M4" s="117">
        <v>0.15258215962441316</v>
      </c>
      <c r="N4" s="117">
        <v>1.7214397496087636E-2</v>
      </c>
      <c r="O4" s="117">
        <v>0.10485133020344288</v>
      </c>
    </row>
    <row r="5" spans="1:15" ht="15.75" customHeight="1" x14ac:dyDescent="0.15">
      <c r="A5" s="219" t="s">
        <v>98</v>
      </c>
      <c r="B5" s="220"/>
      <c r="C5" s="221"/>
      <c r="D5" s="109" t="s">
        <v>96</v>
      </c>
      <c r="E5" s="118">
        <v>584</v>
      </c>
      <c r="F5" s="118">
        <v>297</v>
      </c>
      <c r="G5" s="118">
        <v>193</v>
      </c>
      <c r="H5" s="118">
        <v>156</v>
      </c>
      <c r="I5" s="118">
        <v>134</v>
      </c>
      <c r="J5" s="118">
        <v>178</v>
      </c>
      <c r="K5" s="118">
        <v>58</v>
      </c>
      <c r="L5" s="118">
        <v>91</v>
      </c>
      <c r="M5" s="118">
        <v>82</v>
      </c>
      <c r="N5" s="118">
        <v>11</v>
      </c>
      <c r="O5" s="118">
        <v>60</v>
      </c>
    </row>
    <row r="6" spans="1:15" ht="15.75" customHeight="1" x14ac:dyDescent="0.15">
      <c r="A6" s="222"/>
      <c r="B6" s="223"/>
      <c r="C6" s="224"/>
      <c r="D6" s="110" t="s">
        <v>97</v>
      </c>
      <c r="E6" s="119"/>
      <c r="F6" s="119">
        <v>0.50856164383561642</v>
      </c>
      <c r="G6" s="119">
        <v>0.33047945205479451</v>
      </c>
      <c r="H6" s="119">
        <v>0.26712328767123289</v>
      </c>
      <c r="I6" s="119">
        <v>0.22945205479452055</v>
      </c>
      <c r="J6" s="119">
        <v>0.3047945205479452</v>
      </c>
      <c r="K6" s="119">
        <v>9.9315068493150679E-2</v>
      </c>
      <c r="L6" s="119">
        <v>0.15582191780821919</v>
      </c>
      <c r="M6" s="119">
        <v>0.1404109589041096</v>
      </c>
      <c r="N6" s="119">
        <v>1.8835616438356163E-2</v>
      </c>
      <c r="O6" s="119">
        <v>0.10273972602739725</v>
      </c>
    </row>
    <row r="7" spans="1:15" ht="15.75" customHeight="1" x14ac:dyDescent="0.15">
      <c r="A7" s="130"/>
      <c r="B7" s="266" t="s">
        <v>90</v>
      </c>
      <c r="C7" s="267"/>
      <c r="D7" s="142" t="s">
        <v>96</v>
      </c>
      <c r="E7" s="120">
        <v>55</v>
      </c>
      <c r="F7" s="120">
        <v>30</v>
      </c>
      <c r="G7" s="120">
        <v>25</v>
      </c>
      <c r="H7" s="120">
        <v>10</v>
      </c>
      <c r="I7" s="120">
        <v>13</v>
      </c>
      <c r="J7" s="120">
        <v>17</v>
      </c>
      <c r="K7" s="120">
        <v>4</v>
      </c>
      <c r="L7" s="120">
        <v>5</v>
      </c>
      <c r="M7" s="120">
        <v>8</v>
      </c>
      <c r="N7" s="120">
        <v>0</v>
      </c>
      <c r="O7" s="120">
        <v>9</v>
      </c>
    </row>
    <row r="8" spans="1:15" ht="15.75" customHeight="1" x14ac:dyDescent="0.15">
      <c r="A8" s="130"/>
      <c r="B8" s="268"/>
      <c r="C8" s="269"/>
      <c r="D8" s="111" t="s">
        <v>97</v>
      </c>
      <c r="E8" s="121"/>
      <c r="F8" s="121">
        <v>0.54545454545454541</v>
      </c>
      <c r="G8" s="121">
        <v>0.45454545454545453</v>
      </c>
      <c r="H8" s="121">
        <v>0.18181818181818182</v>
      </c>
      <c r="I8" s="121">
        <v>0.23636363636363636</v>
      </c>
      <c r="J8" s="121">
        <v>0.30909090909090908</v>
      </c>
      <c r="K8" s="121">
        <v>7.2727272727272724E-2</v>
      </c>
      <c r="L8" s="121">
        <v>9.0909090909090912E-2</v>
      </c>
      <c r="M8" s="121">
        <v>0.14545454545454545</v>
      </c>
      <c r="N8" s="121">
        <v>0</v>
      </c>
      <c r="O8" s="121">
        <v>0.16363636363636364</v>
      </c>
    </row>
    <row r="9" spans="1:15" ht="15.75" customHeight="1" x14ac:dyDescent="0.15">
      <c r="A9" s="130"/>
      <c r="B9" s="266" t="s">
        <v>99</v>
      </c>
      <c r="C9" s="267"/>
      <c r="D9" s="142" t="s">
        <v>96</v>
      </c>
      <c r="E9" s="120">
        <v>39</v>
      </c>
      <c r="F9" s="120">
        <v>16</v>
      </c>
      <c r="G9" s="120">
        <v>10</v>
      </c>
      <c r="H9" s="120">
        <v>15</v>
      </c>
      <c r="I9" s="120">
        <v>6</v>
      </c>
      <c r="J9" s="120">
        <v>11</v>
      </c>
      <c r="K9" s="120">
        <v>3</v>
      </c>
      <c r="L9" s="120">
        <v>3</v>
      </c>
      <c r="M9" s="120">
        <v>3</v>
      </c>
      <c r="N9" s="120">
        <v>2</v>
      </c>
      <c r="O9" s="120">
        <v>5</v>
      </c>
    </row>
    <row r="10" spans="1:15" ht="15.75" customHeight="1" x14ac:dyDescent="0.15">
      <c r="A10" s="130"/>
      <c r="B10" s="268"/>
      <c r="C10" s="269"/>
      <c r="D10" s="111" t="s">
        <v>97</v>
      </c>
      <c r="E10" s="121"/>
      <c r="F10" s="121">
        <v>0.41025641025641024</v>
      </c>
      <c r="G10" s="121">
        <v>0.25641025641025639</v>
      </c>
      <c r="H10" s="121">
        <v>0.38461538461538464</v>
      </c>
      <c r="I10" s="121">
        <v>0.15384615384615385</v>
      </c>
      <c r="J10" s="121">
        <v>0.28205128205128205</v>
      </c>
      <c r="K10" s="121">
        <v>7.6923076923076927E-2</v>
      </c>
      <c r="L10" s="121">
        <v>7.6923076923076927E-2</v>
      </c>
      <c r="M10" s="121">
        <v>7.6923076923076927E-2</v>
      </c>
      <c r="N10" s="121">
        <v>5.128205128205128E-2</v>
      </c>
      <c r="O10" s="121">
        <v>0.12820512820512819</v>
      </c>
    </row>
    <row r="11" spans="1:15" ht="15.75" customHeight="1" x14ac:dyDescent="0.15">
      <c r="A11" s="130"/>
      <c r="B11" s="266" t="s">
        <v>100</v>
      </c>
      <c r="C11" s="267"/>
      <c r="D11" s="142" t="s">
        <v>96</v>
      </c>
      <c r="E11" s="120">
        <v>35</v>
      </c>
      <c r="F11" s="120">
        <v>16</v>
      </c>
      <c r="G11" s="120">
        <v>10</v>
      </c>
      <c r="H11" s="120">
        <v>11</v>
      </c>
      <c r="I11" s="120">
        <v>11</v>
      </c>
      <c r="J11" s="120">
        <v>10</v>
      </c>
      <c r="K11" s="120">
        <v>7</v>
      </c>
      <c r="L11" s="120">
        <v>5</v>
      </c>
      <c r="M11" s="120">
        <v>5</v>
      </c>
      <c r="N11" s="120">
        <v>1</v>
      </c>
      <c r="O11" s="120">
        <v>2</v>
      </c>
    </row>
    <row r="12" spans="1:15" ht="15.75" customHeight="1" x14ac:dyDescent="0.15">
      <c r="A12" s="130"/>
      <c r="B12" s="268"/>
      <c r="C12" s="269"/>
      <c r="D12" s="111" t="s">
        <v>97</v>
      </c>
      <c r="E12" s="121"/>
      <c r="F12" s="121">
        <v>0.45714285714285713</v>
      </c>
      <c r="G12" s="121">
        <v>0.2857142857142857</v>
      </c>
      <c r="H12" s="121">
        <v>0.31428571428571428</v>
      </c>
      <c r="I12" s="121">
        <v>0.31428571428571428</v>
      </c>
      <c r="J12" s="121">
        <v>0.2857142857142857</v>
      </c>
      <c r="K12" s="121">
        <v>0.2</v>
      </c>
      <c r="L12" s="121">
        <v>0.14285714285714285</v>
      </c>
      <c r="M12" s="121">
        <v>0.14285714285714285</v>
      </c>
      <c r="N12" s="121">
        <v>2.8571428571428571E-2</v>
      </c>
      <c r="O12" s="121">
        <v>5.7142857142857141E-2</v>
      </c>
    </row>
    <row r="13" spans="1:15" ht="15.75" customHeight="1" x14ac:dyDescent="0.15">
      <c r="A13" s="130"/>
      <c r="B13" s="266" t="s">
        <v>101</v>
      </c>
      <c r="C13" s="267"/>
      <c r="D13" s="142" t="s">
        <v>96</v>
      </c>
      <c r="E13" s="120">
        <v>49</v>
      </c>
      <c r="F13" s="120">
        <v>27</v>
      </c>
      <c r="G13" s="120">
        <v>14</v>
      </c>
      <c r="H13" s="120">
        <v>17</v>
      </c>
      <c r="I13" s="120">
        <v>18</v>
      </c>
      <c r="J13" s="120">
        <v>17</v>
      </c>
      <c r="K13" s="120">
        <v>3</v>
      </c>
      <c r="L13" s="120">
        <v>7</v>
      </c>
      <c r="M13" s="120">
        <v>5</v>
      </c>
      <c r="N13" s="120">
        <v>1</v>
      </c>
      <c r="O13" s="120">
        <v>3</v>
      </c>
    </row>
    <row r="14" spans="1:15" ht="15.75" customHeight="1" x14ac:dyDescent="0.15">
      <c r="A14" s="130"/>
      <c r="B14" s="268"/>
      <c r="C14" s="269"/>
      <c r="D14" s="111" t="s">
        <v>97</v>
      </c>
      <c r="E14" s="121"/>
      <c r="F14" s="121">
        <v>0.55102040816326525</v>
      </c>
      <c r="G14" s="121">
        <v>0.2857142857142857</v>
      </c>
      <c r="H14" s="121">
        <v>0.34693877551020408</v>
      </c>
      <c r="I14" s="121">
        <v>0.36734693877551022</v>
      </c>
      <c r="J14" s="121">
        <v>0.34693877551020408</v>
      </c>
      <c r="K14" s="121">
        <v>6.1224489795918366E-2</v>
      </c>
      <c r="L14" s="121">
        <v>0.14285714285714285</v>
      </c>
      <c r="M14" s="121">
        <v>0.10204081632653061</v>
      </c>
      <c r="N14" s="121">
        <v>2.0408163265306121E-2</v>
      </c>
      <c r="O14" s="121">
        <v>6.1224489795918366E-2</v>
      </c>
    </row>
    <row r="15" spans="1:15" ht="15.75" customHeight="1" x14ac:dyDescent="0.15">
      <c r="A15" s="130"/>
      <c r="B15" s="266" t="s">
        <v>102</v>
      </c>
      <c r="C15" s="267"/>
      <c r="D15" s="142" t="s">
        <v>96</v>
      </c>
      <c r="E15" s="120">
        <v>47</v>
      </c>
      <c r="F15" s="120">
        <v>22</v>
      </c>
      <c r="G15" s="120">
        <v>18</v>
      </c>
      <c r="H15" s="120">
        <v>15</v>
      </c>
      <c r="I15" s="120">
        <v>9</v>
      </c>
      <c r="J15" s="120">
        <v>15</v>
      </c>
      <c r="K15" s="120">
        <v>6</v>
      </c>
      <c r="L15" s="120">
        <v>12</v>
      </c>
      <c r="M15" s="120">
        <v>7</v>
      </c>
      <c r="N15" s="120">
        <v>0</v>
      </c>
      <c r="O15" s="120">
        <v>5</v>
      </c>
    </row>
    <row r="16" spans="1:15" ht="15.75" customHeight="1" x14ac:dyDescent="0.15">
      <c r="A16" s="130"/>
      <c r="B16" s="268"/>
      <c r="C16" s="269"/>
      <c r="D16" s="111" t="s">
        <v>97</v>
      </c>
      <c r="E16" s="121"/>
      <c r="F16" s="121">
        <v>0.46808510638297873</v>
      </c>
      <c r="G16" s="121">
        <v>0.38297872340425532</v>
      </c>
      <c r="H16" s="121">
        <v>0.31914893617021278</v>
      </c>
      <c r="I16" s="121">
        <v>0.19148936170212766</v>
      </c>
      <c r="J16" s="121">
        <v>0.31914893617021278</v>
      </c>
      <c r="K16" s="121">
        <v>0.1276595744680851</v>
      </c>
      <c r="L16" s="121">
        <v>0.25531914893617019</v>
      </c>
      <c r="M16" s="121">
        <v>0.14893617021276595</v>
      </c>
      <c r="N16" s="121">
        <v>0</v>
      </c>
      <c r="O16" s="121">
        <v>0.10638297872340426</v>
      </c>
    </row>
    <row r="17" spans="1:15" ht="15.75" customHeight="1" x14ac:dyDescent="0.15">
      <c r="A17" s="130"/>
      <c r="B17" s="266" t="s">
        <v>103</v>
      </c>
      <c r="C17" s="267"/>
      <c r="D17" s="142" t="s">
        <v>96</v>
      </c>
      <c r="E17" s="120">
        <v>51</v>
      </c>
      <c r="F17" s="120">
        <v>22</v>
      </c>
      <c r="G17" s="120">
        <v>20</v>
      </c>
      <c r="H17" s="120">
        <v>16</v>
      </c>
      <c r="I17" s="120">
        <v>9</v>
      </c>
      <c r="J17" s="120">
        <v>16</v>
      </c>
      <c r="K17" s="120">
        <v>5</v>
      </c>
      <c r="L17" s="120">
        <v>7</v>
      </c>
      <c r="M17" s="120">
        <v>8</v>
      </c>
      <c r="N17" s="120">
        <v>1</v>
      </c>
      <c r="O17" s="120">
        <v>7</v>
      </c>
    </row>
    <row r="18" spans="1:15" ht="15.75" customHeight="1" x14ac:dyDescent="0.15">
      <c r="A18" s="130"/>
      <c r="B18" s="268"/>
      <c r="C18" s="269"/>
      <c r="D18" s="111" t="s">
        <v>97</v>
      </c>
      <c r="E18" s="121"/>
      <c r="F18" s="121">
        <v>0.43137254901960786</v>
      </c>
      <c r="G18" s="121">
        <v>0.39215686274509803</v>
      </c>
      <c r="H18" s="121">
        <v>0.31372549019607843</v>
      </c>
      <c r="I18" s="121">
        <v>0.17647058823529413</v>
      </c>
      <c r="J18" s="121">
        <v>0.31372549019607843</v>
      </c>
      <c r="K18" s="121">
        <v>9.8039215686274508E-2</v>
      </c>
      <c r="L18" s="121">
        <v>0.13725490196078433</v>
      </c>
      <c r="M18" s="121">
        <v>0.15686274509803921</v>
      </c>
      <c r="N18" s="121">
        <v>1.9607843137254902E-2</v>
      </c>
      <c r="O18" s="121">
        <v>0.13725490196078433</v>
      </c>
    </row>
    <row r="19" spans="1:15" ht="15.75" customHeight="1" x14ac:dyDescent="0.15">
      <c r="A19" s="130"/>
      <c r="B19" s="266" t="s">
        <v>104</v>
      </c>
      <c r="C19" s="267"/>
      <c r="D19" s="142" t="s">
        <v>96</v>
      </c>
      <c r="E19" s="120">
        <v>42</v>
      </c>
      <c r="F19" s="120">
        <v>20</v>
      </c>
      <c r="G19" s="120">
        <v>14</v>
      </c>
      <c r="H19" s="120">
        <v>8</v>
      </c>
      <c r="I19" s="120">
        <v>6</v>
      </c>
      <c r="J19" s="120">
        <v>14</v>
      </c>
      <c r="K19" s="120">
        <v>6</v>
      </c>
      <c r="L19" s="120">
        <v>11</v>
      </c>
      <c r="M19" s="120">
        <v>4</v>
      </c>
      <c r="N19" s="120">
        <v>1</v>
      </c>
      <c r="O19" s="120">
        <v>6</v>
      </c>
    </row>
    <row r="20" spans="1:15" ht="15.75" customHeight="1" x14ac:dyDescent="0.15">
      <c r="A20" s="130"/>
      <c r="B20" s="268"/>
      <c r="C20" s="269"/>
      <c r="D20" s="111" t="s">
        <v>97</v>
      </c>
      <c r="E20" s="121"/>
      <c r="F20" s="121">
        <v>0.47619047619047616</v>
      </c>
      <c r="G20" s="121">
        <v>0.33333333333333331</v>
      </c>
      <c r="H20" s="121">
        <v>0.19047619047619047</v>
      </c>
      <c r="I20" s="121">
        <v>0.14285714285714285</v>
      </c>
      <c r="J20" s="121">
        <v>0.33333333333333331</v>
      </c>
      <c r="K20" s="121">
        <v>0.14285714285714285</v>
      </c>
      <c r="L20" s="121">
        <v>0.26190476190476192</v>
      </c>
      <c r="M20" s="121">
        <v>9.5238095238095233E-2</v>
      </c>
      <c r="N20" s="121">
        <v>2.3809523809523808E-2</v>
      </c>
      <c r="O20" s="121">
        <v>0.14285714285714285</v>
      </c>
    </row>
    <row r="21" spans="1:15" ht="15.75" customHeight="1" x14ac:dyDescent="0.15">
      <c r="A21" s="130"/>
      <c r="B21" s="266" t="s">
        <v>105</v>
      </c>
      <c r="C21" s="267"/>
      <c r="D21" s="142" t="s">
        <v>96</v>
      </c>
      <c r="E21" s="120">
        <v>47</v>
      </c>
      <c r="F21" s="120">
        <v>23</v>
      </c>
      <c r="G21" s="120">
        <v>18</v>
      </c>
      <c r="H21" s="120">
        <v>11</v>
      </c>
      <c r="I21" s="120">
        <v>14</v>
      </c>
      <c r="J21" s="120">
        <v>13</v>
      </c>
      <c r="K21" s="120">
        <v>2</v>
      </c>
      <c r="L21" s="120">
        <v>9</v>
      </c>
      <c r="M21" s="120">
        <v>10</v>
      </c>
      <c r="N21" s="120">
        <v>2</v>
      </c>
      <c r="O21" s="120">
        <v>5</v>
      </c>
    </row>
    <row r="22" spans="1:15" ht="15.75" customHeight="1" x14ac:dyDescent="0.15">
      <c r="A22" s="130"/>
      <c r="B22" s="268"/>
      <c r="C22" s="269"/>
      <c r="D22" s="111" t="s">
        <v>97</v>
      </c>
      <c r="E22" s="121"/>
      <c r="F22" s="121">
        <v>0.48936170212765956</v>
      </c>
      <c r="G22" s="121">
        <v>0.38297872340425532</v>
      </c>
      <c r="H22" s="121">
        <v>0.23404255319148937</v>
      </c>
      <c r="I22" s="121">
        <v>0.2978723404255319</v>
      </c>
      <c r="J22" s="121">
        <v>0.27659574468085107</v>
      </c>
      <c r="K22" s="121">
        <v>4.2553191489361701E-2</v>
      </c>
      <c r="L22" s="121">
        <v>0.19148936170212766</v>
      </c>
      <c r="M22" s="121">
        <v>0.21276595744680851</v>
      </c>
      <c r="N22" s="121">
        <v>4.2553191489361701E-2</v>
      </c>
      <c r="O22" s="121">
        <v>0.10638297872340426</v>
      </c>
    </row>
    <row r="23" spans="1:15" ht="15.75" customHeight="1" x14ac:dyDescent="0.15">
      <c r="A23" s="130"/>
      <c r="B23" s="266" t="s">
        <v>106</v>
      </c>
      <c r="C23" s="267"/>
      <c r="D23" s="142" t="s">
        <v>96</v>
      </c>
      <c r="E23" s="120">
        <v>46</v>
      </c>
      <c r="F23" s="120">
        <v>23</v>
      </c>
      <c r="G23" s="120">
        <v>13</v>
      </c>
      <c r="H23" s="120">
        <v>12</v>
      </c>
      <c r="I23" s="120">
        <v>10</v>
      </c>
      <c r="J23" s="120">
        <v>15</v>
      </c>
      <c r="K23" s="120">
        <v>5</v>
      </c>
      <c r="L23" s="120">
        <v>7</v>
      </c>
      <c r="M23" s="120">
        <v>5</v>
      </c>
      <c r="N23" s="120">
        <v>2</v>
      </c>
      <c r="O23" s="120">
        <v>6</v>
      </c>
    </row>
    <row r="24" spans="1:15" ht="15.75" customHeight="1" x14ac:dyDescent="0.15">
      <c r="A24" s="130"/>
      <c r="B24" s="268"/>
      <c r="C24" s="269"/>
      <c r="D24" s="111" t="s">
        <v>97</v>
      </c>
      <c r="E24" s="121"/>
      <c r="F24" s="121">
        <v>0.5</v>
      </c>
      <c r="G24" s="121">
        <v>0.28260869565217389</v>
      </c>
      <c r="H24" s="121">
        <v>0.2608695652173913</v>
      </c>
      <c r="I24" s="121">
        <v>0.21739130434782608</v>
      </c>
      <c r="J24" s="121">
        <v>0.32608695652173914</v>
      </c>
      <c r="K24" s="121">
        <v>0.10869565217391304</v>
      </c>
      <c r="L24" s="121">
        <v>0.15217391304347827</v>
      </c>
      <c r="M24" s="121">
        <v>0.10869565217391304</v>
      </c>
      <c r="N24" s="121">
        <v>4.3478260869565216E-2</v>
      </c>
      <c r="O24" s="121">
        <v>0.13043478260869565</v>
      </c>
    </row>
    <row r="25" spans="1:15" ht="15.75" customHeight="1" x14ac:dyDescent="0.15">
      <c r="A25" s="130"/>
      <c r="B25" s="266" t="s">
        <v>107</v>
      </c>
      <c r="C25" s="267"/>
      <c r="D25" s="142" t="s">
        <v>96</v>
      </c>
      <c r="E25" s="120">
        <v>61</v>
      </c>
      <c r="F25" s="120">
        <v>37</v>
      </c>
      <c r="G25" s="120">
        <v>13</v>
      </c>
      <c r="H25" s="120">
        <v>12</v>
      </c>
      <c r="I25" s="120">
        <v>14</v>
      </c>
      <c r="J25" s="120">
        <v>9</v>
      </c>
      <c r="K25" s="120">
        <v>4</v>
      </c>
      <c r="L25" s="120">
        <v>3</v>
      </c>
      <c r="M25" s="120">
        <v>5</v>
      </c>
      <c r="N25" s="120">
        <v>1</v>
      </c>
      <c r="O25" s="120">
        <v>4</v>
      </c>
    </row>
    <row r="26" spans="1:15" ht="15.75" customHeight="1" x14ac:dyDescent="0.15">
      <c r="A26" s="130"/>
      <c r="B26" s="268"/>
      <c r="C26" s="269"/>
      <c r="D26" s="111" t="s">
        <v>97</v>
      </c>
      <c r="E26" s="121"/>
      <c r="F26" s="121">
        <v>0.60655737704918034</v>
      </c>
      <c r="G26" s="121">
        <v>0.21311475409836064</v>
      </c>
      <c r="H26" s="121">
        <v>0.19672131147540983</v>
      </c>
      <c r="I26" s="121">
        <v>0.22950819672131148</v>
      </c>
      <c r="J26" s="121">
        <v>0.14754098360655737</v>
      </c>
      <c r="K26" s="121">
        <v>6.5573770491803282E-2</v>
      </c>
      <c r="L26" s="121">
        <v>4.9180327868852458E-2</v>
      </c>
      <c r="M26" s="121">
        <v>8.1967213114754092E-2</v>
      </c>
      <c r="N26" s="121">
        <v>1.6393442622950821E-2</v>
      </c>
      <c r="O26" s="121">
        <v>6.5573770491803282E-2</v>
      </c>
    </row>
    <row r="27" spans="1:15" ht="15.75" customHeight="1" x14ac:dyDescent="0.15">
      <c r="A27" s="130"/>
      <c r="B27" s="266" t="s">
        <v>108</v>
      </c>
      <c r="C27" s="267"/>
      <c r="D27" s="142" t="s">
        <v>96</v>
      </c>
      <c r="E27" s="120">
        <v>53</v>
      </c>
      <c r="F27" s="120">
        <v>32</v>
      </c>
      <c r="G27" s="120">
        <v>23</v>
      </c>
      <c r="H27" s="120">
        <v>16</v>
      </c>
      <c r="I27" s="120">
        <v>11</v>
      </c>
      <c r="J27" s="120">
        <v>23</v>
      </c>
      <c r="K27" s="120">
        <v>5</v>
      </c>
      <c r="L27" s="120">
        <v>11</v>
      </c>
      <c r="M27" s="120">
        <v>12</v>
      </c>
      <c r="N27" s="120">
        <v>0</v>
      </c>
      <c r="O27" s="120">
        <v>2</v>
      </c>
    </row>
    <row r="28" spans="1:15" ht="15.75" customHeight="1" x14ac:dyDescent="0.15">
      <c r="A28" s="130"/>
      <c r="B28" s="268"/>
      <c r="C28" s="269"/>
      <c r="D28" s="111" t="s">
        <v>97</v>
      </c>
      <c r="E28" s="121"/>
      <c r="F28" s="121">
        <v>0.60377358490566035</v>
      </c>
      <c r="G28" s="121">
        <v>0.43396226415094341</v>
      </c>
      <c r="H28" s="121">
        <v>0.30188679245283018</v>
      </c>
      <c r="I28" s="121">
        <v>0.20754716981132076</v>
      </c>
      <c r="J28" s="121">
        <v>0.43396226415094341</v>
      </c>
      <c r="K28" s="121">
        <v>9.4339622641509441E-2</v>
      </c>
      <c r="L28" s="121">
        <v>0.20754716981132076</v>
      </c>
      <c r="M28" s="121">
        <v>0.22641509433962265</v>
      </c>
      <c r="N28" s="121">
        <v>0</v>
      </c>
      <c r="O28" s="121">
        <v>3.7735849056603772E-2</v>
      </c>
    </row>
    <row r="29" spans="1:15" ht="15.75" customHeight="1" x14ac:dyDescent="0.15">
      <c r="A29" s="130"/>
      <c r="B29" s="266" t="s">
        <v>109</v>
      </c>
      <c r="C29" s="267"/>
      <c r="D29" s="142" t="s">
        <v>96</v>
      </c>
      <c r="E29" s="120">
        <v>59</v>
      </c>
      <c r="F29" s="120">
        <v>29</v>
      </c>
      <c r="G29" s="120">
        <v>15</v>
      </c>
      <c r="H29" s="120">
        <v>13</v>
      </c>
      <c r="I29" s="120">
        <v>13</v>
      </c>
      <c r="J29" s="120">
        <v>18</v>
      </c>
      <c r="K29" s="120">
        <v>8</v>
      </c>
      <c r="L29" s="120">
        <v>11</v>
      </c>
      <c r="M29" s="120">
        <v>10</v>
      </c>
      <c r="N29" s="120">
        <v>0</v>
      </c>
      <c r="O29" s="120">
        <v>6</v>
      </c>
    </row>
    <row r="30" spans="1:15" ht="15.75" customHeight="1" x14ac:dyDescent="0.15">
      <c r="A30" s="130"/>
      <c r="B30" s="268"/>
      <c r="C30" s="269"/>
      <c r="D30" s="111" t="s">
        <v>97</v>
      </c>
      <c r="E30" s="121"/>
      <c r="F30" s="121">
        <v>0.49152542372881358</v>
      </c>
      <c r="G30" s="121">
        <v>0.25423728813559321</v>
      </c>
      <c r="H30" s="121">
        <v>0.22033898305084745</v>
      </c>
      <c r="I30" s="121">
        <v>0.22033898305084745</v>
      </c>
      <c r="J30" s="121">
        <v>0.30508474576271188</v>
      </c>
      <c r="K30" s="121">
        <v>0.13559322033898305</v>
      </c>
      <c r="L30" s="121">
        <v>0.1864406779661017</v>
      </c>
      <c r="M30" s="121">
        <v>0.16949152542372881</v>
      </c>
      <c r="N30" s="121">
        <v>0</v>
      </c>
      <c r="O30" s="121">
        <v>0.10169491525423729</v>
      </c>
    </row>
    <row r="31" spans="1:15" ht="15.75" customHeight="1" x14ac:dyDescent="0.15">
      <c r="A31" s="219" t="s">
        <v>110</v>
      </c>
      <c r="B31" s="220"/>
      <c r="C31" s="221"/>
      <c r="D31" s="109" t="s">
        <v>96</v>
      </c>
      <c r="E31" s="118">
        <v>694</v>
      </c>
      <c r="F31" s="118">
        <v>353</v>
      </c>
      <c r="G31" s="118">
        <v>237</v>
      </c>
      <c r="H31" s="118">
        <v>170</v>
      </c>
      <c r="I31" s="118">
        <v>132</v>
      </c>
      <c r="J31" s="118">
        <v>164</v>
      </c>
      <c r="K31" s="118">
        <v>71</v>
      </c>
      <c r="L31" s="118">
        <v>117</v>
      </c>
      <c r="M31" s="118">
        <v>113</v>
      </c>
      <c r="N31" s="118">
        <v>11</v>
      </c>
      <c r="O31" s="118">
        <v>74</v>
      </c>
    </row>
    <row r="32" spans="1:15" ht="15.75" customHeight="1" x14ac:dyDescent="0.15">
      <c r="A32" s="222"/>
      <c r="B32" s="223"/>
      <c r="C32" s="224"/>
      <c r="D32" s="110" t="s">
        <v>97</v>
      </c>
      <c r="E32" s="119"/>
      <c r="F32" s="119">
        <v>0.50864553314121042</v>
      </c>
      <c r="G32" s="119">
        <v>0.34149855907780979</v>
      </c>
      <c r="H32" s="119">
        <v>0.24495677233429394</v>
      </c>
      <c r="I32" s="119">
        <v>0.19020172910662825</v>
      </c>
      <c r="J32" s="119">
        <v>0.23631123919308358</v>
      </c>
      <c r="K32" s="119">
        <v>0.10230547550432277</v>
      </c>
      <c r="L32" s="119">
        <v>0.16858789625360229</v>
      </c>
      <c r="M32" s="119">
        <v>0.16282420749279539</v>
      </c>
      <c r="N32" s="119">
        <v>1.5850144092219021E-2</v>
      </c>
      <c r="O32" s="119">
        <v>0.10662824207492795</v>
      </c>
    </row>
    <row r="33" spans="1:15" ht="15.75" customHeight="1" x14ac:dyDescent="0.15">
      <c r="A33" s="130"/>
      <c r="B33" s="270" t="s">
        <v>111</v>
      </c>
      <c r="C33" s="271"/>
      <c r="D33" s="112" t="s">
        <v>96</v>
      </c>
      <c r="E33" s="122">
        <v>132</v>
      </c>
      <c r="F33" s="122">
        <v>65</v>
      </c>
      <c r="G33" s="122">
        <v>45</v>
      </c>
      <c r="H33" s="122">
        <v>28</v>
      </c>
      <c r="I33" s="122">
        <v>28</v>
      </c>
      <c r="J33" s="122">
        <v>30</v>
      </c>
      <c r="K33" s="122">
        <v>15</v>
      </c>
      <c r="L33" s="122">
        <v>32</v>
      </c>
      <c r="M33" s="122">
        <v>22</v>
      </c>
      <c r="N33" s="122">
        <v>1</v>
      </c>
      <c r="O33" s="122">
        <v>16</v>
      </c>
    </row>
    <row r="34" spans="1:15" ht="15.75" customHeight="1" x14ac:dyDescent="0.15">
      <c r="A34" s="130"/>
      <c r="B34" s="272"/>
      <c r="C34" s="273"/>
      <c r="D34" s="113" t="s">
        <v>97</v>
      </c>
      <c r="E34" s="123"/>
      <c r="F34" s="123">
        <v>0.49242424242424243</v>
      </c>
      <c r="G34" s="123">
        <v>0.34090909090909088</v>
      </c>
      <c r="H34" s="123">
        <v>0.21212121212121213</v>
      </c>
      <c r="I34" s="123">
        <v>0.21212121212121213</v>
      </c>
      <c r="J34" s="123">
        <v>0.22727272727272727</v>
      </c>
      <c r="K34" s="123">
        <v>0.11363636363636363</v>
      </c>
      <c r="L34" s="123">
        <v>0.24242424242424243</v>
      </c>
      <c r="M34" s="123">
        <v>0.16666666666666666</v>
      </c>
      <c r="N34" s="123">
        <v>7.575757575757576E-3</v>
      </c>
      <c r="O34" s="123">
        <v>0.12121212121212122</v>
      </c>
    </row>
    <row r="35" spans="1:15" ht="15.75" customHeight="1" x14ac:dyDescent="0.15">
      <c r="A35" s="130"/>
      <c r="B35" s="131"/>
      <c r="C35" s="274" t="s">
        <v>112</v>
      </c>
      <c r="D35" s="114" t="s">
        <v>96</v>
      </c>
      <c r="E35" s="120">
        <v>43</v>
      </c>
      <c r="F35" s="120">
        <v>23</v>
      </c>
      <c r="G35" s="120">
        <v>14</v>
      </c>
      <c r="H35" s="120">
        <v>10</v>
      </c>
      <c r="I35" s="120">
        <v>6</v>
      </c>
      <c r="J35" s="120">
        <v>8</v>
      </c>
      <c r="K35" s="120">
        <v>6</v>
      </c>
      <c r="L35" s="120">
        <v>7</v>
      </c>
      <c r="M35" s="120">
        <v>6</v>
      </c>
      <c r="N35" s="120">
        <v>1</v>
      </c>
      <c r="O35" s="120">
        <v>5</v>
      </c>
    </row>
    <row r="36" spans="1:15" ht="15.75" customHeight="1" x14ac:dyDescent="0.15">
      <c r="A36" s="130"/>
      <c r="B36" s="131"/>
      <c r="C36" s="275"/>
      <c r="D36" s="115" t="s">
        <v>97</v>
      </c>
      <c r="E36" s="124"/>
      <c r="F36" s="124">
        <v>0.53488372093023251</v>
      </c>
      <c r="G36" s="124">
        <v>0.32558139534883723</v>
      </c>
      <c r="H36" s="124">
        <v>0.23255813953488372</v>
      </c>
      <c r="I36" s="124">
        <v>0.13953488372093023</v>
      </c>
      <c r="J36" s="124">
        <v>0.18604651162790697</v>
      </c>
      <c r="K36" s="124">
        <v>0.13953488372093023</v>
      </c>
      <c r="L36" s="124">
        <v>0.16279069767441862</v>
      </c>
      <c r="M36" s="124">
        <v>0.13953488372093023</v>
      </c>
      <c r="N36" s="124">
        <v>2.3255813953488372E-2</v>
      </c>
      <c r="O36" s="124">
        <v>0.11627906976744186</v>
      </c>
    </row>
    <row r="37" spans="1:15" ht="15.75" customHeight="1" x14ac:dyDescent="0.15">
      <c r="A37" s="130"/>
      <c r="B37" s="131"/>
      <c r="C37" s="274" t="s">
        <v>113</v>
      </c>
      <c r="D37" s="114" t="s">
        <v>96</v>
      </c>
      <c r="E37" s="120">
        <v>42</v>
      </c>
      <c r="F37" s="120">
        <v>14</v>
      </c>
      <c r="G37" s="120">
        <v>13</v>
      </c>
      <c r="H37" s="120">
        <v>6</v>
      </c>
      <c r="I37" s="120">
        <v>12</v>
      </c>
      <c r="J37" s="120">
        <v>14</v>
      </c>
      <c r="K37" s="120">
        <v>2</v>
      </c>
      <c r="L37" s="120">
        <v>10</v>
      </c>
      <c r="M37" s="120">
        <v>8</v>
      </c>
      <c r="N37" s="120">
        <v>0</v>
      </c>
      <c r="O37" s="120">
        <v>5</v>
      </c>
    </row>
    <row r="38" spans="1:15" ht="15.75" customHeight="1" x14ac:dyDescent="0.15">
      <c r="A38" s="130"/>
      <c r="B38" s="131"/>
      <c r="C38" s="275"/>
      <c r="D38" s="115" t="s">
        <v>97</v>
      </c>
      <c r="E38" s="124"/>
      <c r="F38" s="124">
        <v>0.33333333333333331</v>
      </c>
      <c r="G38" s="124">
        <v>0.30952380952380953</v>
      </c>
      <c r="H38" s="124">
        <v>0.14285714285714285</v>
      </c>
      <c r="I38" s="124">
        <v>0.2857142857142857</v>
      </c>
      <c r="J38" s="124">
        <v>0.33333333333333331</v>
      </c>
      <c r="K38" s="124">
        <v>4.7619047619047616E-2</v>
      </c>
      <c r="L38" s="124">
        <v>0.23809523809523808</v>
      </c>
      <c r="M38" s="124">
        <v>0.19047619047619047</v>
      </c>
      <c r="N38" s="124">
        <v>0</v>
      </c>
      <c r="O38" s="124">
        <v>0.11904761904761904</v>
      </c>
    </row>
    <row r="39" spans="1:15" ht="15.75" customHeight="1" x14ac:dyDescent="0.15">
      <c r="A39" s="130"/>
      <c r="B39" s="131"/>
      <c r="C39" s="274" t="s">
        <v>114</v>
      </c>
      <c r="D39" s="114" t="s">
        <v>96</v>
      </c>
      <c r="E39" s="120">
        <v>47</v>
      </c>
      <c r="F39" s="120">
        <v>28</v>
      </c>
      <c r="G39" s="120">
        <v>18</v>
      </c>
      <c r="H39" s="120">
        <v>12</v>
      </c>
      <c r="I39" s="120">
        <v>10</v>
      </c>
      <c r="J39" s="120">
        <v>8</v>
      </c>
      <c r="K39" s="120">
        <v>7</v>
      </c>
      <c r="L39" s="120">
        <v>15</v>
      </c>
      <c r="M39" s="120">
        <v>8</v>
      </c>
      <c r="N39" s="120">
        <v>0</v>
      </c>
      <c r="O39" s="120">
        <v>6</v>
      </c>
    </row>
    <row r="40" spans="1:15" ht="15.75" customHeight="1" x14ac:dyDescent="0.15">
      <c r="A40" s="130"/>
      <c r="B40" s="132"/>
      <c r="C40" s="275"/>
      <c r="D40" s="115" t="s">
        <v>97</v>
      </c>
      <c r="E40" s="124"/>
      <c r="F40" s="124">
        <v>0.5957446808510638</v>
      </c>
      <c r="G40" s="124">
        <v>0.38297872340425532</v>
      </c>
      <c r="H40" s="124">
        <v>0.25531914893617019</v>
      </c>
      <c r="I40" s="124">
        <v>0.21276595744680851</v>
      </c>
      <c r="J40" s="124">
        <v>0.1702127659574468</v>
      </c>
      <c r="K40" s="124">
        <v>0.14893617021276595</v>
      </c>
      <c r="L40" s="124">
        <v>0.31914893617021278</v>
      </c>
      <c r="M40" s="124">
        <v>0.1702127659574468</v>
      </c>
      <c r="N40" s="124">
        <v>0</v>
      </c>
      <c r="O40" s="124">
        <v>0.1276595744680851</v>
      </c>
    </row>
    <row r="41" spans="1:15" ht="15.75" customHeight="1" x14ac:dyDescent="0.15">
      <c r="A41" s="130"/>
      <c r="B41" s="270" t="s">
        <v>115</v>
      </c>
      <c r="C41" s="271"/>
      <c r="D41" s="112" t="s">
        <v>96</v>
      </c>
      <c r="E41" s="122">
        <v>232</v>
      </c>
      <c r="F41" s="122">
        <v>106</v>
      </c>
      <c r="G41" s="122">
        <v>82</v>
      </c>
      <c r="H41" s="122">
        <v>55</v>
      </c>
      <c r="I41" s="122">
        <v>40</v>
      </c>
      <c r="J41" s="122">
        <v>54</v>
      </c>
      <c r="K41" s="122">
        <v>22</v>
      </c>
      <c r="L41" s="122">
        <v>36</v>
      </c>
      <c r="M41" s="122">
        <v>37</v>
      </c>
      <c r="N41" s="122">
        <v>4</v>
      </c>
      <c r="O41" s="122">
        <v>32</v>
      </c>
    </row>
    <row r="42" spans="1:15" ht="15.75" customHeight="1" x14ac:dyDescent="0.15">
      <c r="A42" s="130"/>
      <c r="B42" s="272"/>
      <c r="C42" s="273"/>
      <c r="D42" s="113" t="s">
        <v>97</v>
      </c>
      <c r="E42" s="123"/>
      <c r="F42" s="123">
        <v>0.45689655172413796</v>
      </c>
      <c r="G42" s="123">
        <v>0.35344827586206895</v>
      </c>
      <c r="H42" s="123">
        <v>0.23706896551724138</v>
      </c>
      <c r="I42" s="123">
        <v>0.17241379310344829</v>
      </c>
      <c r="J42" s="123">
        <v>0.23275862068965517</v>
      </c>
      <c r="K42" s="123">
        <v>9.4827586206896547E-2</v>
      </c>
      <c r="L42" s="123">
        <v>0.15517241379310345</v>
      </c>
      <c r="M42" s="123">
        <v>0.15948275862068967</v>
      </c>
      <c r="N42" s="123">
        <v>1.7241379310344827E-2</v>
      </c>
      <c r="O42" s="123">
        <v>0.13793103448275862</v>
      </c>
    </row>
    <row r="43" spans="1:15" ht="15.75" customHeight="1" x14ac:dyDescent="0.15">
      <c r="A43" s="130"/>
      <c r="B43" s="131"/>
      <c r="C43" s="274" t="s">
        <v>116</v>
      </c>
      <c r="D43" s="114" t="s">
        <v>96</v>
      </c>
      <c r="E43" s="125">
        <v>106</v>
      </c>
      <c r="F43" s="125">
        <v>52</v>
      </c>
      <c r="G43" s="125">
        <v>34</v>
      </c>
      <c r="H43" s="125">
        <v>23</v>
      </c>
      <c r="I43" s="125">
        <v>20</v>
      </c>
      <c r="J43" s="125">
        <v>20</v>
      </c>
      <c r="K43" s="125">
        <v>11</v>
      </c>
      <c r="L43" s="125">
        <v>15</v>
      </c>
      <c r="M43" s="125">
        <v>15</v>
      </c>
      <c r="N43" s="125">
        <v>3</v>
      </c>
      <c r="O43" s="125">
        <v>17</v>
      </c>
    </row>
    <row r="44" spans="1:15" ht="15.75" customHeight="1" x14ac:dyDescent="0.15">
      <c r="A44" s="130"/>
      <c r="B44" s="131"/>
      <c r="C44" s="275"/>
      <c r="D44" s="115" t="s">
        <v>97</v>
      </c>
      <c r="E44" s="124"/>
      <c r="F44" s="124">
        <v>0.49056603773584906</v>
      </c>
      <c r="G44" s="124">
        <v>0.32075471698113206</v>
      </c>
      <c r="H44" s="124">
        <v>0.21698113207547171</v>
      </c>
      <c r="I44" s="124">
        <v>0.18867924528301888</v>
      </c>
      <c r="J44" s="124">
        <v>0.18867924528301888</v>
      </c>
      <c r="K44" s="124">
        <v>0.10377358490566038</v>
      </c>
      <c r="L44" s="124">
        <v>0.14150943396226415</v>
      </c>
      <c r="M44" s="124">
        <v>0.14150943396226415</v>
      </c>
      <c r="N44" s="124">
        <v>2.8301886792452831E-2</v>
      </c>
      <c r="O44" s="124">
        <v>0.16037735849056603</v>
      </c>
    </row>
    <row r="45" spans="1:15" ht="15.75" customHeight="1" x14ac:dyDescent="0.15">
      <c r="A45" s="130"/>
      <c r="B45" s="131"/>
      <c r="C45" s="274" t="s">
        <v>117</v>
      </c>
      <c r="D45" s="114" t="s">
        <v>96</v>
      </c>
      <c r="E45" s="125">
        <v>15</v>
      </c>
      <c r="F45" s="125">
        <v>8</v>
      </c>
      <c r="G45" s="125">
        <v>5</v>
      </c>
      <c r="H45" s="125">
        <v>6</v>
      </c>
      <c r="I45" s="125">
        <v>3</v>
      </c>
      <c r="J45" s="125">
        <v>2</v>
      </c>
      <c r="K45" s="125">
        <v>0</v>
      </c>
      <c r="L45" s="125">
        <v>2</v>
      </c>
      <c r="M45" s="125">
        <v>2</v>
      </c>
      <c r="N45" s="125">
        <v>0</v>
      </c>
      <c r="O45" s="125">
        <v>5</v>
      </c>
    </row>
    <row r="46" spans="1:15" ht="15.75" customHeight="1" x14ac:dyDescent="0.15">
      <c r="A46" s="130"/>
      <c r="B46" s="131"/>
      <c r="C46" s="275"/>
      <c r="D46" s="115" t="s">
        <v>97</v>
      </c>
      <c r="E46" s="124"/>
      <c r="F46" s="124">
        <v>0.53333333333333333</v>
      </c>
      <c r="G46" s="124">
        <v>0.33333333333333331</v>
      </c>
      <c r="H46" s="124">
        <v>0.4</v>
      </c>
      <c r="I46" s="124">
        <v>0.2</v>
      </c>
      <c r="J46" s="124">
        <v>0.13333333333333333</v>
      </c>
      <c r="K46" s="124">
        <v>0</v>
      </c>
      <c r="L46" s="124">
        <v>0.13333333333333333</v>
      </c>
      <c r="M46" s="124">
        <v>0.13333333333333333</v>
      </c>
      <c r="N46" s="124">
        <v>0</v>
      </c>
      <c r="O46" s="124">
        <v>0.33333333333333331</v>
      </c>
    </row>
    <row r="47" spans="1:15" ht="15.75" customHeight="1" x14ac:dyDescent="0.15">
      <c r="A47" s="130"/>
      <c r="B47" s="276" t="s">
        <v>118</v>
      </c>
      <c r="C47" s="274" t="s">
        <v>119</v>
      </c>
      <c r="D47" s="114" t="s">
        <v>96</v>
      </c>
      <c r="E47" s="125">
        <v>21</v>
      </c>
      <c r="F47" s="125">
        <v>11</v>
      </c>
      <c r="G47" s="125">
        <v>13</v>
      </c>
      <c r="H47" s="125">
        <v>3</v>
      </c>
      <c r="I47" s="125">
        <v>4</v>
      </c>
      <c r="J47" s="125">
        <v>4</v>
      </c>
      <c r="K47" s="125">
        <v>2</v>
      </c>
      <c r="L47" s="125">
        <v>5</v>
      </c>
      <c r="M47" s="125">
        <v>3</v>
      </c>
      <c r="N47" s="125">
        <v>0</v>
      </c>
      <c r="O47" s="125">
        <v>3</v>
      </c>
    </row>
    <row r="48" spans="1:15" ht="15.75" customHeight="1" x14ac:dyDescent="0.15">
      <c r="A48" s="130"/>
      <c r="B48" s="276"/>
      <c r="C48" s="275"/>
      <c r="D48" s="115" t="s">
        <v>97</v>
      </c>
      <c r="E48" s="124"/>
      <c r="F48" s="124">
        <v>0.52380952380952384</v>
      </c>
      <c r="G48" s="124">
        <v>0.61904761904761907</v>
      </c>
      <c r="H48" s="124">
        <v>0.14285714285714285</v>
      </c>
      <c r="I48" s="124">
        <v>0.19047619047619047</v>
      </c>
      <c r="J48" s="124">
        <v>0.19047619047619047</v>
      </c>
      <c r="K48" s="124">
        <v>9.5238095238095233E-2</v>
      </c>
      <c r="L48" s="124">
        <v>0.23809523809523808</v>
      </c>
      <c r="M48" s="124">
        <v>0.14285714285714285</v>
      </c>
      <c r="N48" s="124">
        <v>0</v>
      </c>
      <c r="O48" s="124">
        <v>0.14285714285714285</v>
      </c>
    </row>
    <row r="49" spans="1:15" ht="15.75" customHeight="1" x14ac:dyDescent="0.15">
      <c r="A49" s="130"/>
      <c r="B49" s="276" t="s">
        <v>120</v>
      </c>
      <c r="C49" s="274" t="s">
        <v>73</v>
      </c>
      <c r="D49" s="114" t="s">
        <v>96</v>
      </c>
      <c r="E49" s="125">
        <v>23</v>
      </c>
      <c r="F49" s="125">
        <v>12</v>
      </c>
      <c r="G49" s="125">
        <v>5</v>
      </c>
      <c r="H49" s="125">
        <v>5</v>
      </c>
      <c r="I49" s="125">
        <v>3</v>
      </c>
      <c r="J49" s="125">
        <v>5</v>
      </c>
      <c r="K49" s="125">
        <v>3</v>
      </c>
      <c r="L49" s="125">
        <v>3</v>
      </c>
      <c r="M49" s="125">
        <v>4</v>
      </c>
      <c r="N49" s="125">
        <v>1</v>
      </c>
      <c r="O49" s="125">
        <v>2</v>
      </c>
    </row>
    <row r="50" spans="1:15" ht="15.75" customHeight="1" x14ac:dyDescent="0.15">
      <c r="A50" s="130"/>
      <c r="B50" s="276"/>
      <c r="C50" s="275"/>
      <c r="D50" s="115" t="s">
        <v>97</v>
      </c>
      <c r="E50" s="124"/>
      <c r="F50" s="124">
        <v>0.52173913043478259</v>
      </c>
      <c r="G50" s="124">
        <v>0.21739130434782608</v>
      </c>
      <c r="H50" s="124">
        <v>0.21739130434782608</v>
      </c>
      <c r="I50" s="124">
        <v>0.13043478260869565</v>
      </c>
      <c r="J50" s="124">
        <v>0.21739130434782608</v>
      </c>
      <c r="K50" s="124">
        <v>0.13043478260869565</v>
      </c>
      <c r="L50" s="124">
        <v>0.13043478260869565</v>
      </c>
      <c r="M50" s="124">
        <v>0.17391304347826086</v>
      </c>
      <c r="N50" s="124">
        <v>4.3478260869565216E-2</v>
      </c>
      <c r="O50" s="124">
        <v>8.6956521739130432E-2</v>
      </c>
    </row>
    <row r="51" spans="1:15" ht="15.75" customHeight="1" x14ac:dyDescent="0.15">
      <c r="A51" s="130"/>
      <c r="B51" s="131"/>
      <c r="C51" s="274" t="s">
        <v>121</v>
      </c>
      <c r="D51" s="114" t="s">
        <v>96</v>
      </c>
      <c r="E51" s="125">
        <v>25</v>
      </c>
      <c r="F51" s="125">
        <v>11</v>
      </c>
      <c r="G51" s="125">
        <v>4</v>
      </c>
      <c r="H51" s="125">
        <v>4</v>
      </c>
      <c r="I51" s="125">
        <v>4</v>
      </c>
      <c r="J51" s="125">
        <v>6</v>
      </c>
      <c r="K51" s="125">
        <v>4</v>
      </c>
      <c r="L51" s="125">
        <v>4</v>
      </c>
      <c r="M51" s="125">
        <v>4</v>
      </c>
      <c r="N51" s="125">
        <v>2</v>
      </c>
      <c r="O51" s="125">
        <v>3</v>
      </c>
    </row>
    <row r="52" spans="1:15" ht="15.75" customHeight="1" x14ac:dyDescent="0.15">
      <c r="A52" s="130"/>
      <c r="B52" s="131"/>
      <c r="C52" s="275"/>
      <c r="D52" s="115" t="s">
        <v>97</v>
      </c>
      <c r="E52" s="124"/>
      <c r="F52" s="124">
        <v>0.44</v>
      </c>
      <c r="G52" s="124">
        <v>0.16</v>
      </c>
      <c r="H52" s="124">
        <v>0.16</v>
      </c>
      <c r="I52" s="124">
        <v>0.16</v>
      </c>
      <c r="J52" s="124">
        <v>0.24</v>
      </c>
      <c r="K52" s="124">
        <v>0.16</v>
      </c>
      <c r="L52" s="124">
        <v>0.16</v>
      </c>
      <c r="M52" s="124">
        <v>0.16</v>
      </c>
      <c r="N52" s="124">
        <v>0.08</v>
      </c>
      <c r="O52" s="124">
        <v>0.12</v>
      </c>
    </row>
    <row r="53" spans="1:15" ht="15.75" customHeight="1" x14ac:dyDescent="0.15">
      <c r="A53" s="130"/>
      <c r="B53" s="131"/>
      <c r="C53" s="274" t="s">
        <v>94</v>
      </c>
      <c r="D53" s="114" t="s">
        <v>96</v>
      </c>
      <c r="E53" s="125">
        <v>22</v>
      </c>
      <c r="F53" s="125">
        <v>10</v>
      </c>
      <c r="G53" s="125">
        <v>7</v>
      </c>
      <c r="H53" s="125">
        <v>5</v>
      </c>
      <c r="I53" s="125">
        <v>6</v>
      </c>
      <c r="J53" s="125">
        <v>3</v>
      </c>
      <c r="K53" s="125">
        <v>2</v>
      </c>
      <c r="L53" s="125">
        <v>1</v>
      </c>
      <c r="M53" s="125">
        <v>2</v>
      </c>
      <c r="N53" s="125">
        <v>0</v>
      </c>
      <c r="O53" s="125">
        <v>4</v>
      </c>
    </row>
    <row r="54" spans="1:15" ht="15.75" customHeight="1" x14ac:dyDescent="0.15">
      <c r="A54" s="130"/>
      <c r="B54" s="131"/>
      <c r="C54" s="275"/>
      <c r="D54" s="115" t="s">
        <v>97</v>
      </c>
      <c r="E54" s="124"/>
      <c r="F54" s="124">
        <v>0.45454545454545453</v>
      </c>
      <c r="G54" s="124">
        <v>0.31818181818181818</v>
      </c>
      <c r="H54" s="124">
        <v>0.22727272727272727</v>
      </c>
      <c r="I54" s="124">
        <v>0.27272727272727271</v>
      </c>
      <c r="J54" s="124">
        <v>0.13636363636363635</v>
      </c>
      <c r="K54" s="124">
        <v>9.0909090909090912E-2</v>
      </c>
      <c r="L54" s="124">
        <v>4.5454545454545456E-2</v>
      </c>
      <c r="M54" s="124">
        <v>9.0909090909090912E-2</v>
      </c>
      <c r="N54" s="124">
        <v>0</v>
      </c>
      <c r="O54" s="124">
        <v>0.18181818181818182</v>
      </c>
    </row>
    <row r="55" spans="1:15" ht="15.75" customHeight="1" x14ac:dyDescent="0.15">
      <c r="A55" s="130"/>
      <c r="B55" s="133"/>
      <c r="C55" s="274" t="s">
        <v>122</v>
      </c>
      <c r="D55" s="114" t="s">
        <v>96</v>
      </c>
      <c r="E55" s="125">
        <v>126</v>
      </c>
      <c r="F55" s="125">
        <v>54</v>
      </c>
      <c r="G55" s="125">
        <v>48</v>
      </c>
      <c r="H55" s="125">
        <v>32</v>
      </c>
      <c r="I55" s="125">
        <v>20</v>
      </c>
      <c r="J55" s="125">
        <v>34</v>
      </c>
      <c r="K55" s="125">
        <v>11</v>
      </c>
      <c r="L55" s="125">
        <v>21</v>
      </c>
      <c r="M55" s="125">
        <v>22</v>
      </c>
      <c r="N55" s="125">
        <v>1</v>
      </c>
      <c r="O55" s="125">
        <v>15</v>
      </c>
    </row>
    <row r="56" spans="1:15" ht="15.75" customHeight="1" x14ac:dyDescent="0.15">
      <c r="A56" s="130"/>
      <c r="B56" s="131"/>
      <c r="C56" s="275"/>
      <c r="D56" s="115" t="s">
        <v>97</v>
      </c>
      <c r="E56" s="124"/>
      <c r="F56" s="124">
        <v>0.42857142857142855</v>
      </c>
      <c r="G56" s="124">
        <v>0.38095238095238093</v>
      </c>
      <c r="H56" s="124">
        <v>0.25396825396825395</v>
      </c>
      <c r="I56" s="124">
        <v>0.15873015873015872</v>
      </c>
      <c r="J56" s="124">
        <v>0.26984126984126983</v>
      </c>
      <c r="K56" s="124">
        <v>8.7301587301587297E-2</v>
      </c>
      <c r="L56" s="124">
        <v>0.16666666666666666</v>
      </c>
      <c r="M56" s="124">
        <v>0.17460317460317459</v>
      </c>
      <c r="N56" s="124">
        <v>7.9365079365079361E-3</v>
      </c>
      <c r="O56" s="124">
        <v>0.11904761904761904</v>
      </c>
    </row>
    <row r="57" spans="1:15" ht="15.75" customHeight="1" x14ac:dyDescent="0.15">
      <c r="A57" s="130"/>
      <c r="B57" s="131"/>
      <c r="C57" s="274" t="s">
        <v>70</v>
      </c>
      <c r="D57" s="114" t="s">
        <v>96</v>
      </c>
      <c r="E57" s="125">
        <v>27</v>
      </c>
      <c r="F57" s="125">
        <v>9</v>
      </c>
      <c r="G57" s="125">
        <v>10</v>
      </c>
      <c r="H57" s="125">
        <v>6</v>
      </c>
      <c r="I57" s="125">
        <v>2</v>
      </c>
      <c r="J57" s="125">
        <v>7</v>
      </c>
      <c r="K57" s="125">
        <v>6</v>
      </c>
      <c r="L57" s="125">
        <v>6</v>
      </c>
      <c r="M57" s="125">
        <v>5</v>
      </c>
      <c r="N57" s="125">
        <v>0</v>
      </c>
      <c r="O57" s="125">
        <v>5</v>
      </c>
    </row>
    <row r="58" spans="1:15" ht="15.75" customHeight="1" x14ac:dyDescent="0.15">
      <c r="A58" s="130"/>
      <c r="B58" s="131"/>
      <c r="C58" s="275"/>
      <c r="D58" s="115" t="s">
        <v>97</v>
      </c>
      <c r="E58" s="124"/>
      <c r="F58" s="124">
        <v>0.33333333333333331</v>
      </c>
      <c r="G58" s="124">
        <v>0.37037037037037035</v>
      </c>
      <c r="H58" s="124">
        <v>0.22222222222222221</v>
      </c>
      <c r="I58" s="124">
        <v>7.407407407407407E-2</v>
      </c>
      <c r="J58" s="124">
        <v>0.25925925925925924</v>
      </c>
      <c r="K58" s="124">
        <v>0.22222222222222221</v>
      </c>
      <c r="L58" s="124">
        <v>0.22222222222222221</v>
      </c>
      <c r="M58" s="124">
        <v>0.18518518518518517</v>
      </c>
      <c r="N58" s="124">
        <v>0</v>
      </c>
      <c r="O58" s="124">
        <v>0.18518518518518517</v>
      </c>
    </row>
    <row r="59" spans="1:15" ht="15.75" customHeight="1" x14ac:dyDescent="0.15">
      <c r="A59" s="130"/>
      <c r="B59" s="276" t="s">
        <v>123</v>
      </c>
      <c r="C59" s="274" t="s">
        <v>119</v>
      </c>
      <c r="D59" s="114" t="s">
        <v>96</v>
      </c>
      <c r="E59" s="125">
        <v>34</v>
      </c>
      <c r="F59" s="125">
        <v>14</v>
      </c>
      <c r="G59" s="125">
        <v>15</v>
      </c>
      <c r="H59" s="125">
        <v>10</v>
      </c>
      <c r="I59" s="125">
        <v>5</v>
      </c>
      <c r="J59" s="125">
        <v>8</v>
      </c>
      <c r="K59" s="125">
        <v>2</v>
      </c>
      <c r="L59" s="125">
        <v>2</v>
      </c>
      <c r="M59" s="125">
        <v>6</v>
      </c>
      <c r="N59" s="125">
        <v>0</v>
      </c>
      <c r="O59" s="125">
        <v>2</v>
      </c>
    </row>
    <row r="60" spans="1:15" ht="15.75" customHeight="1" x14ac:dyDescent="0.15">
      <c r="A60" s="130"/>
      <c r="B60" s="276"/>
      <c r="C60" s="275"/>
      <c r="D60" s="115" t="s">
        <v>97</v>
      </c>
      <c r="E60" s="124"/>
      <c r="F60" s="124">
        <v>0.41176470588235292</v>
      </c>
      <c r="G60" s="124">
        <v>0.44117647058823528</v>
      </c>
      <c r="H60" s="124">
        <v>0.29411764705882354</v>
      </c>
      <c r="I60" s="124">
        <v>0.14705882352941177</v>
      </c>
      <c r="J60" s="124">
        <v>0.23529411764705882</v>
      </c>
      <c r="K60" s="124">
        <v>5.8823529411764705E-2</v>
      </c>
      <c r="L60" s="124">
        <v>5.8823529411764705E-2</v>
      </c>
      <c r="M60" s="124">
        <v>0.17647058823529413</v>
      </c>
      <c r="N60" s="124">
        <v>0</v>
      </c>
      <c r="O60" s="124">
        <v>5.8823529411764705E-2</v>
      </c>
    </row>
    <row r="61" spans="1:15" ht="15.75" customHeight="1" x14ac:dyDescent="0.15">
      <c r="A61" s="130"/>
      <c r="B61" s="276" t="s">
        <v>120</v>
      </c>
      <c r="C61" s="274" t="s">
        <v>121</v>
      </c>
      <c r="D61" s="114" t="s">
        <v>96</v>
      </c>
      <c r="E61" s="125">
        <v>32</v>
      </c>
      <c r="F61" s="125">
        <v>15</v>
      </c>
      <c r="G61" s="125">
        <v>8</v>
      </c>
      <c r="H61" s="125">
        <v>7</v>
      </c>
      <c r="I61" s="125">
        <v>8</v>
      </c>
      <c r="J61" s="125">
        <v>8</v>
      </c>
      <c r="K61" s="125">
        <v>2</v>
      </c>
      <c r="L61" s="125">
        <v>5</v>
      </c>
      <c r="M61" s="125">
        <v>4</v>
      </c>
      <c r="N61" s="125">
        <v>1</v>
      </c>
      <c r="O61" s="125">
        <v>3</v>
      </c>
    </row>
    <row r="62" spans="1:15" ht="15.75" customHeight="1" x14ac:dyDescent="0.15">
      <c r="A62" s="130"/>
      <c r="B62" s="276"/>
      <c r="C62" s="275"/>
      <c r="D62" s="115" t="s">
        <v>97</v>
      </c>
      <c r="E62" s="124"/>
      <c r="F62" s="124">
        <v>0.46875</v>
      </c>
      <c r="G62" s="124">
        <v>0.25</v>
      </c>
      <c r="H62" s="124">
        <v>0.21875</v>
      </c>
      <c r="I62" s="124">
        <v>0.25</v>
      </c>
      <c r="J62" s="124">
        <v>0.25</v>
      </c>
      <c r="K62" s="124">
        <v>6.25E-2</v>
      </c>
      <c r="L62" s="124">
        <v>0.15625</v>
      </c>
      <c r="M62" s="124">
        <v>0.125</v>
      </c>
      <c r="N62" s="124">
        <v>3.125E-2</v>
      </c>
      <c r="O62" s="124">
        <v>9.375E-2</v>
      </c>
    </row>
    <row r="63" spans="1:15" ht="15.75" customHeight="1" x14ac:dyDescent="0.15">
      <c r="A63" s="130"/>
      <c r="B63" s="131"/>
      <c r="C63" s="274" t="s">
        <v>94</v>
      </c>
      <c r="D63" s="114" t="s">
        <v>96</v>
      </c>
      <c r="E63" s="125">
        <v>33</v>
      </c>
      <c r="F63" s="125">
        <v>16</v>
      </c>
      <c r="G63" s="125">
        <v>15</v>
      </c>
      <c r="H63" s="125">
        <v>9</v>
      </c>
      <c r="I63" s="125">
        <v>5</v>
      </c>
      <c r="J63" s="125">
        <v>11</v>
      </c>
      <c r="K63" s="125">
        <v>1</v>
      </c>
      <c r="L63" s="125">
        <v>8</v>
      </c>
      <c r="M63" s="125">
        <v>7</v>
      </c>
      <c r="N63" s="125">
        <v>0</v>
      </c>
      <c r="O63" s="125">
        <v>5</v>
      </c>
    </row>
    <row r="64" spans="1:15" ht="15.75" customHeight="1" x14ac:dyDescent="0.15">
      <c r="A64" s="130"/>
      <c r="B64" s="131"/>
      <c r="C64" s="275"/>
      <c r="D64" s="115" t="s">
        <v>97</v>
      </c>
      <c r="E64" s="124"/>
      <c r="F64" s="124">
        <v>0.48484848484848486</v>
      </c>
      <c r="G64" s="124">
        <v>0.45454545454545453</v>
      </c>
      <c r="H64" s="124">
        <v>0.27272727272727271</v>
      </c>
      <c r="I64" s="124">
        <v>0.15151515151515152</v>
      </c>
      <c r="J64" s="124">
        <v>0.33333333333333331</v>
      </c>
      <c r="K64" s="124">
        <v>3.0303030303030304E-2</v>
      </c>
      <c r="L64" s="124">
        <v>0.24242424242424243</v>
      </c>
      <c r="M64" s="124">
        <v>0.21212121212121213</v>
      </c>
      <c r="N64" s="124">
        <v>0</v>
      </c>
      <c r="O64" s="124">
        <v>0.15151515151515152</v>
      </c>
    </row>
    <row r="65" spans="1:15" ht="15.75" customHeight="1" x14ac:dyDescent="0.15">
      <c r="A65" s="130"/>
      <c r="B65" s="270" t="s">
        <v>124</v>
      </c>
      <c r="C65" s="271"/>
      <c r="D65" s="112" t="s">
        <v>96</v>
      </c>
      <c r="E65" s="126">
        <v>41</v>
      </c>
      <c r="F65" s="126">
        <v>23</v>
      </c>
      <c r="G65" s="126">
        <v>17</v>
      </c>
      <c r="H65" s="126">
        <v>14</v>
      </c>
      <c r="I65" s="126">
        <v>9</v>
      </c>
      <c r="J65" s="126">
        <v>14</v>
      </c>
      <c r="K65" s="126">
        <v>4</v>
      </c>
      <c r="L65" s="126">
        <v>7</v>
      </c>
      <c r="M65" s="126">
        <v>9</v>
      </c>
      <c r="N65" s="126">
        <v>0</v>
      </c>
      <c r="O65" s="126">
        <v>2</v>
      </c>
    </row>
    <row r="66" spans="1:15" ht="15.75" customHeight="1" x14ac:dyDescent="0.15">
      <c r="A66" s="130"/>
      <c r="B66" s="277"/>
      <c r="C66" s="278"/>
      <c r="D66" s="113" t="s">
        <v>97</v>
      </c>
      <c r="E66" s="127"/>
      <c r="F66" s="127">
        <v>0.56097560975609762</v>
      </c>
      <c r="G66" s="127">
        <v>0.41463414634146339</v>
      </c>
      <c r="H66" s="127">
        <v>0.34146341463414637</v>
      </c>
      <c r="I66" s="127">
        <v>0.21951219512195122</v>
      </c>
      <c r="J66" s="127">
        <v>0.34146341463414637</v>
      </c>
      <c r="K66" s="127">
        <v>9.7560975609756101E-2</v>
      </c>
      <c r="L66" s="127">
        <v>0.17073170731707318</v>
      </c>
      <c r="M66" s="127">
        <v>0.21951219512195122</v>
      </c>
      <c r="N66" s="127">
        <v>0</v>
      </c>
      <c r="O66" s="127">
        <v>4.878048780487805E-2</v>
      </c>
    </row>
    <row r="67" spans="1:15" ht="15.75" customHeight="1" x14ac:dyDescent="0.15">
      <c r="A67" s="130"/>
      <c r="B67" s="270" t="s">
        <v>125</v>
      </c>
      <c r="C67" s="271"/>
      <c r="D67" s="112" t="s">
        <v>96</v>
      </c>
      <c r="E67" s="126">
        <v>46</v>
      </c>
      <c r="F67" s="126">
        <v>24</v>
      </c>
      <c r="G67" s="126">
        <v>13</v>
      </c>
      <c r="H67" s="126">
        <v>9</v>
      </c>
      <c r="I67" s="126">
        <v>8</v>
      </c>
      <c r="J67" s="126">
        <v>13</v>
      </c>
      <c r="K67" s="126">
        <v>5</v>
      </c>
      <c r="L67" s="126">
        <v>5</v>
      </c>
      <c r="M67" s="126">
        <v>6</v>
      </c>
      <c r="N67" s="126">
        <v>2</v>
      </c>
      <c r="O67" s="126">
        <v>3</v>
      </c>
    </row>
    <row r="68" spans="1:15" ht="15.75" customHeight="1" x14ac:dyDescent="0.15">
      <c r="A68" s="130"/>
      <c r="B68" s="277"/>
      <c r="C68" s="278"/>
      <c r="D68" s="113" t="s">
        <v>97</v>
      </c>
      <c r="E68" s="127"/>
      <c r="F68" s="127">
        <v>0.52173913043478259</v>
      </c>
      <c r="G68" s="127">
        <v>0.28260869565217389</v>
      </c>
      <c r="H68" s="127">
        <v>0.19565217391304349</v>
      </c>
      <c r="I68" s="127">
        <v>0.17391304347826086</v>
      </c>
      <c r="J68" s="127">
        <v>0.28260869565217389</v>
      </c>
      <c r="K68" s="127">
        <v>0.10869565217391304</v>
      </c>
      <c r="L68" s="127">
        <v>0.10869565217391304</v>
      </c>
      <c r="M68" s="127">
        <v>0.13043478260869565</v>
      </c>
      <c r="N68" s="127">
        <v>4.3478260869565216E-2</v>
      </c>
      <c r="O68" s="127">
        <v>6.5217391304347824E-2</v>
      </c>
    </row>
    <row r="69" spans="1:15" ht="15.75" customHeight="1" x14ac:dyDescent="0.15">
      <c r="A69" s="130"/>
      <c r="B69" s="270" t="s">
        <v>126</v>
      </c>
      <c r="C69" s="271"/>
      <c r="D69" s="112" t="s">
        <v>96</v>
      </c>
      <c r="E69" s="126">
        <v>48</v>
      </c>
      <c r="F69" s="126">
        <v>30</v>
      </c>
      <c r="G69" s="126">
        <v>22</v>
      </c>
      <c r="H69" s="126">
        <v>15</v>
      </c>
      <c r="I69" s="126">
        <v>11</v>
      </c>
      <c r="J69" s="126">
        <v>13</v>
      </c>
      <c r="K69" s="126">
        <v>6</v>
      </c>
      <c r="L69" s="126">
        <v>9</v>
      </c>
      <c r="M69" s="126">
        <v>9</v>
      </c>
      <c r="N69" s="126">
        <v>0</v>
      </c>
      <c r="O69" s="126">
        <v>5</v>
      </c>
    </row>
    <row r="70" spans="1:15" ht="15.75" customHeight="1" x14ac:dyDescent="0.15">
      <c r="A70" s="130"/>
      <c r="B70" s="277"/>
      <c r="C70" s="278"/>
      <c r="D70" s="113" t="s">
        <v>97</v>
      </c>
      <c r="E70" s="127"/>
      <c r="F70" s="127">
        <v>0.625</v>
      </c>
      <c r="G70" s="127">
        <v>0.45833333333333331</v>
      </c>
      <c r="H70" s="127">
        <v>0.3125</v>
      </c>
      <c r="I70" s="127">
        <v>0.22916666666666666</v>
      </c>
      <c r="J70" s="127">
        <v>0.27083333333333331</v>
      </c>
      <c r="K70" s="127">
        <v>0.125</v>
      </c>
      <c r="L70" s="127">
        <v>0.1875</v>
      </c>
      <c r="M70" s="127">
        <v>0.1875</v>
      </c>
      <c r="N70" s="127">
        <v>0</v>
      </c>
      <c r="O70" s="127">
        <v>0.10416666666666667</v>
      </c>
    </row>
    <row r="71" spans="1:15" ht="15.75" customHeight="1" x14ac:dyDescent="0.15">
      <c r="A71" s="130"/>
      <c r="B71" s="270" t="s">
        <v>127</v>
      </c>
      <c r="C71" s="271"/>
      <c r="D71" s="112" t="s">
        <v>96</v>
      </c>
      <c r="E71" s="126">
        <v>44</v>
      </c>
      <c r="F71" s="126">
        <v>23</v>
      </c>
      <c r="G71" s="126">
        <v>8</v>
      </c>
      <c r="H71" s="126">
        <v>8</v>
      </c>
      <c r="I71" s="126">
        <v>6</v>
      </c>
      <c r="J71" s="126">
        <v>0</v>
      </c>
      <c r="K71" s="126">
        <v>3</v>
      </c>
      <c r="L71" s="126">
        <v>4</v>
      </c>
      <c r="M71" s="126">
        <v>6</v>
      </c>
      <c r="N71" s="126">
        <v>2</v>
      </c>
      <c r="O71" s="126">
        <v>6</v>
      </c>
    </row>
    <row r="72" spans="1:15" ht="15.75" customHeight="1" x14ac:dyDescent="0.15">
      <c r="A72" s="130"/>
      <c r="B72" s="277"/>
      <c r="C72" s="278"/>
      <c r="D72" s="113" t="s">
        <v>97</v>
      </c>
      <c r="E72" s="127"/>
      <c r="F72" s="127">
        <v>0.52272727272727271</v>
      </c>
      <c r="G72" s="127">
        <v>0.18181818181818182</v>
      </c>
      <c r="H72" s="127">
        <v>0.18181818181818182</v>
      </c>
      <c r="I72" s="127">
        <v>0.13636363636363635</v>
      </c>
      <c r="J72" s="127">
        <v>0</v>
      </c>
      <c r="K72" s="127">
        <v>6.8181818181818177E-2</v>
      </c>
      <c r="L72" s="127">
        <v>9.0909090909090912E-2</v>
      </c>
      <c r="M72" s="127">
        <v>0.13636363636363635</v>
      </c>
      <c r="N72" s="127">
        <v>4.5454545454545456E-2</v>
      </c>
      <c r="O72" s="127">
        <v>0.13636363636363635</v>
      </c>
    </row>
    <row r="73" spans="1:15" ht="15.75" customHeight="1" x14ac:dyDescent="0.15">
      <c r="A73" s="130"/>
      <c r="B73" s="270" t="s">
        <v>128</v>
      </c>
      <c r="C73" s="271"/>
      <c r="D73" s="112" t="s">
        <v>96</v>
      </c>
      <c r="E73" s="126">
        <v>151</v>
      </c>
      <c r="F73" s="126">
        <v>82</v>
      </c>
      <c r="G73" s="126">
        <v>50</v>
      </c>
      <c r="H73" s="126">
        <v>41</v>
      </c>
      <c r="I73" s="126">
        <v>30</v>
      </c>
      <c r="J73" s="126">
        <v>40</v>
      </c>
      <c r="K73" s="126">
        <v>16</v>
      </c>
      <c r="L73" s="126">
        <v>24</v>
      </c>
      <c r="M73" s="126">
        <v>24</v>
      </c>
      <c r="N73" s="126">
        <v>2</v>
      </c>
      <c r="O73" s="126">
        <v>10</v>
      </c>
    </row>
    <row r="74" spans="1:15" ht="15.75" customHeight="1" x14ac:dyDescent="0.15">
      <c r="A74" s="130"/>
      <c r="B74" s="272"/>
      <c r="C74" s="273"/>
      <c r="D74" s="113" t="s">
        <v>97</v>
      </c>
      <c r="E74" s="127"/>
      <c r="F74" s="127">
        <v>0.54304635761589404</v>
      </c>
      <c r="G74" s="127">
        <v>0.33112582781456956</v>
      </c>
      <c r="H74" s="127">
        <v>0.27152317880794702</v>
      </c>
      <c r="I74" s="127">
        <v>0.19867549668874171</v>
      </c>
      <c r="J74" s="127">
        <v>0.26490066225165565</v>
      </c>
      <c r="K74" s="127">
        <v>0.10596026490066225</v>
      </c>
      <c r="L74" s="127">
        <v>0.15894039735099338</v>
      </c>
      <c r="M74" s="127">
        <v>0.15894039735099338</v>
      </c>
      <c r="N74" s="127">
        <v>1.3245033112582781E-2</v>
      </c>
      <c r="O74" s="127">
        <v>6.6225165562913912E-2</v>
      </c>
    </row>
    <row r="75" spans="1:15" ht="15.75" customHeight="1" x14ac:dyDescent="0.15">
      <c r="A75" s="130"/>
      <c r="B75" s="134"/>
      <c r="C75" s="274" t="s">
        <v>129</v>
      </c>
      <c r="D75" s="114" t="s">
        <v>96</v>
      </c>
      <c r="E75" s="125">
        <v>46</v>
      </c>
      <c r="F75" s="125">
        <v>22</v>
      </c>
      <c r="G75" s="125">
        <v>21</v>
      </c>
      <c r="H75" s="125">
        <v>9</v>
      </c>
      <c r="I75" s="125">
        <v>10</v>
      </c>
      <c r="J75" s="125">
        <v>8</v>
      </c>
      <c r="K75" s="125">
        <v>5</v>
      </c>
      <c r="L75" s="125">
        <v>9</v>
      </c>
      <c r="M75" s="125">
        <v>9</v>
      </c>
      <c r="N75" s="125">
        <v>1</v>
      </c>
      <c r="O75" s="125">
        <v>2</v>
      </c>
    </row>
    <row r="76" spans="1:15" ht="15.75" customHeight="1" x14ac:dyDescent="0.15">
      <c r="A76" s="130"/>
      <c r="B76" s="134"/>
      <c r="C76" s="275"/>
      <c r="D76" s="115" t="s">
        <v>97</v>
      </c>
      <c r="E76" s="124"/>
      <c r="F76" s="124">
        <v>0.47826086956521741</v>
      </c>
      <c r="G76" s="124">
        <v>0.45652173913043476</v>
      </c>
      <c r="H76" s="124">
        <v>0.19565217391304349</v>
      </c>
      <c r="I76" s="124">
        <v>0.21739130434782608</v>
      </c>
      <c r="J76" s="124">
        <v>0.17391304347826086</v>
      </c>
      <c r="K76" s="124">
        <v>0.10869565217391304</v>
      </c>
      <c r="L76" s="124">
        <v>0.19565217391304349</v>
      </c>
      <c r="M76" s="124">
        <v>0.19565217391304349</v>
      </c>
      <c r="N76" s="124">
        <v>2.1739130434782608E-2</v>
      </c>
      <c r="O76" s="124">
        <v>4.3478260869565216E-2</v>
      </c>
    </row>
    <row r="77" spans="1:15" ht="15.75" customHeight="1" x14ac:dyDescent="0.15">
      <c r="A77" s="130"/>
      <c r="B77" s="134"/>
      <c r="C77" s="274" t="s">
        <v>130</v>
      </c>
      <c r="D77" s="114" t="s">
        <v>96</v>
      </c>
      <c r="E77" s="125">
        <v>35</v>
      </c>
      <c r="F77" s="125">
        <v>15</v>
      </c>
      <c r="G77" s="125">
        <v>5</v>
      </c>
      <c r="H77" s="125">
        <v>11</v>
      </c>
      <c r="I77" s="125">
        <v>7</v>
      </c>
      <c r="J77" s="125">
        <v>10</v>
      </c>
      <c r="K77" s="125">
        <v>4</v>
      </c>
      <c r="L77" s="125">
        <v>8</v>
      </c>
      <c r="M77" s="125">
        <v>7</v>
      </c>
      <c r="N77" s="125">
        <v>1</v>
      </c>
      <c r="O77" s="125">
        <v>3</v>
      </c>
    </row>
    <row r="78" spans="1:15" ht="15.75" customHeight="1" x14ac:dyDescent="0.15">
      <c r="A78" s="130"/>
      <c r="B78" s="134"/>
      <c r="C78" s="275"/>
      <c r="D78" s="115" t="s">
        <v>97</v>
      </c>
      <c r="E78" s="124"/>
      <c r="F78" s="124">
        <v>0.42857142857142855</v>
      </c>
      <c r="G78" s="124">
        <v>0.14285714285714285</v>
      </c>
      <c r="H78" s="124">
        <v>0.31428571428571428</v>
      </c>
      <c r="I78" s="124">
        <v>0.2</v>
      </c>
      <c r="J78" s="124">
        <v>0.2857142857142857</v>
      </c>
      <c r="K78" s="124">
        <v>0.11428571428571428</v>
      </c>
      <c r="L78" s="124">
        <v>0.22857142857142856</v>
      </c>
      <c r="M78" s="124">
        <v>0.2</v>
      </c>
      <c r="N78" s="124">
        <v>2.8571428571428571E-2</v>
      </c>
      <c r="O78" s="124">
        <v>8.5714285714285715E-2</v>
      </c>
    </row>
    <row r="79" spans="1:15" ht="15.75" customHeight="1" x14ac:dyDescent="0.15">
      <c r="A79" s="130"/>
      <c r="B79" s="134"/>
      <c r="C79" s="274" t="s">
        <v>131</v>
      </c>
      <c r="D79" s="114" t="s">
        <v>96</v>
      </c>
      <c r="E79" s="125">
        <v>37</v>
      </c>
      <c r="F79" s="125">
        <v>27</v>
      </c>
      <c r="G79" s="125">
        <v>13</v>
      </c>
      <c r="H79" s="125">
        <v>9</v>
      </c>
      <c r="I79" s="125">
        <v>2</v>
      </c>
      <c r="J79" s="125">
        <v>12</v>
      </c>
      <c r="K79" s="125">
        <v>3</v>
      </c>
      <c r="L79" s="125">
        <v>4</v>
      </c>
      <c r="M79" s="125">
        <v>3</v>
      </c>
      <c r="N79" s="125">
        <v>0</v>
      </c>
      <c r="O79" s="125">
        <v>4</v>
      </c>
    </row>
    <row r="80" spans="1:15" ht="15.75" customHeight="1" x14ac:dyDescent="0.15">
      <c r="A80" s="130"/>
      <c r="B80" s="134"/>
      <c r="C80" s="275"/>
      <c r="D80" s="115" t="s">
        <v>97</v>
      </c>
      <c r="E80" s="124"/>
      <c r="F80" s="124">
        <v>0.72972972972972971</v>
      </c>
      <c r="G80" s="124">
        <v>0.35135135135135137</v>
      </c>
      <c r="H80" s="124">
        <v>0.24324324324324326</v>
      </c>
      <c r="I80" s="124">
        <v>5.4054054054054057E-2</v>
      </c>
      <c r="J80" s="124">
        <v>0.32432432432432434</v>
      </c>
      <c r="K80" s="124">
        <v>8.1081081081081086E-2</v>
      </c>
      <c r="L80" s="124">
        <v>0.10810810810810811</v>
      </c>
      <c r="M80" s="124">
        <v>8.1081081081081086E-2</v>
      </c>
      <c r="N80" s="124">
        <v>0</v>
      </c>
      <c r="O80" s="124">
        <v>0.10810810810810811</v>
      </c>
    </row>
    <row r="81" spans="1:15" ht="15.75" customHeight="1" x14ac:dyDescent="0.15">
      <c r="A81" s="130"/>
      <c r="B81" s="134"/>
      <c r="C81" s="274" t="s">
        <v>132</v>
      </c>
      <c r="D81" s="114" t="s">
        <v>96</v>
      </c>
      <c r="E81" s="125">
        <v>33</v>
      </c>
      <c r="F81" s="125">
        <v>18</v>
      </c>
      <c r="G81" s="125">
        <v>11</v>
      </c>
      <c r="H81" s="125">
        <v>12</v>
      </c>
      <c r="I81" s="125">
        <v>11</v>
      </c>
      <c r="J81" s="125">
        <v>10</v>
      </c>
      <c r="K81" s="125">
        <v>4</v>
      </c>
      <c r="L81" s="125">
        <v>3</v>
      </c>
      <c r="M81" s="125">
        <v>5</v>
      </c>
      <c r="N81" s="125">
        <v>0</v>
      </c>
      <c r="O81" s="125">
        <v>1</v>
      </c>
    </row>
    <row r="82" spans="1:15" ht="15.75" customHeight="1" x14ac:dyDescent="0.15">
      <c r="A82" s="135"/>
      <c r="B82" s="132"/>
      <c r="C82" s="275"/>
      <c r="D82" s="115" t="s">
        <v>97</v>
      </c>
      <c r="E82" s="124"/>
      <c r="F82" s="124">
        <v>0.54545454545454541</v>
      </c>
      <c r="G82" s="124">
        <v>0.33333333333333331</v>
      </c>
      <c r="H82" s="124">
        <v>0.36363636363636365</v>
      </c>
      <c r="I82" s="124">
        <v>0.33333333333333331</v>
      </c>
      <c r="J82" s="124">
        <v>0.30303030303030304</v>
      </c>
      <c r="K82" s="124">
        <v>0.12121212121212122</v>
      </c>
      <c r="L82" s="124">
        <v>9.0909090909090912E-2</v>
      </c>
      <c r="M82" s="124">
        <v>0.15151515151515152</v>
      </c>
      <c r="N82" s="124">
        <v>0</v>
      </c>
      <c r="O82" s="124">
        <v>3.0303030303030304E-2</v>
      </c>
    </row>
    <row r="83" spans="1:15" ht="14.25" customHeight="1" x14ac:dyDescent="0.15">
      <c r="A83" s="1" t="s">
        <v>133</v>
      </c>
      <c r="B83" s="106"/>
      <c r="C83" s="106"/>
      <c r="D83" s="89"/>
      <c r="E83" s="141"/>
    </row>
    <row r="84" spans="1:15" ht="11.25" x14ac:dyDescent="0.15">
      <c r="A84" s="1"/>
    </row>
  </sheetData>
  <autoFilter ref="A2:O83">
    <filterColumn colId="0" showButton="0"/>
    <filterColumn colId="1" showButton="0"/>
  </autoFilter>
  <mergeCells count="45"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  <mergeCell ref="C55:C56"/>
    <mergeCell ref="C57:C58"/>
    <mergeCell ref="B59:B60"/>
    <mergeCell ref="C59:C60"/>
    <mergeCell ref="B61:B62"/>
    <mergeCell ref="C61:C6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B9:C10"/>
    <mergeCell ref="A2:C2"/>
    <mergeCell ref="A3:C4"/>
    <mergeCell ref="A5:C6"/>
    <mergeCell ref="B7:C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57" firstPageNumber="20" orientation="portrait" useFirstPageNumber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view="pageBreakPreview" topLeftCell="B1" zoomScaleNormal="100" zoomScaleSheetLayoutView="100" workbookViewId="0">
      <pane xSplit="3" ySplit="2" topLeftCell="E3" activePane="bottomRight" state="frozen"/>
      <selection pane="topRight"/>
      <selection pane="bottomLeft"/>
      <selection pane="bottomRight" activeCell="B83" sqref="B83"/>
    </sheetView>
  </sheetViews>
  <sheetFormatPr defaultRowHeight="12" x14ac:dyDescent="0.15"/>
  <cols>
    <col min="1" max="1" width="9" style="2" hidden="1" customWidth="1"/>
    <col min="2" max="2" width="2.125" style="2" customWidth="1"/>
    <col min="3" max="3" width="2.125" style="72" customWidth="1"/>
    <col min="4" max="4" width="22.375" style="72" customWidth="1"/>
    <col min="5" max="5" width="5.5" style="2" customWidth="1"/>
    <col min="6" max="6" width="7.125" style="2" customWidth="1"/>
    <col min="7" max="14" width="9.625" style="2" customWidth="1"/>
    <col min="15" max="16384" width="9" style="2"/>
  </cols>
  <sheetData>
    <row r="1" spans="1:14" ht="17.25" x14ac:dyDescent="0.2">
      <c r="A1" s="103"/>
      <c r="B1" s="72" t="s">
        <v>217</v>
      </c>
    </row>
    <row r="2" spans="1:14" ht="63.75" customHeight="1" x14ac:dyDescent="0.15">
      <c r="B2" s="264"/>
      <c r="C2" s="209"/>
      <c r="D2" s="265"/>
      <c r="E2" s="3"/>
      <c r="F2" s="20" t="s">
        <v>46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21" t="s">
        <v>182</v>
      </c>
      <c r="M2" s="21" t="s">
        <v>184</v>
      </c>
      <c r="N2" s="21" t="s">
        <v>183</v>
      </c>
    </row>
    <row r="3" spans="1:14" ht="10.5" customHeight="1" x14ac:dyDescent="0.15">
      <c r="B3" s="234" t="s">
        <v>20</v>
      </c>
      <c r="C3" s="235"/>
      <c r="D3" s="236"/>
      <c r="E3" s="27" t="s">
        <v>18</v>
      </c>
      <c r="F3" s="28">
        <v>1234</v>
      </c>
      <c r="G3" s="28">
        <v>287</v>
      </c>
      <c r="H3" s="28">
        <v>74</v>
      </c>
      <c r="I3" s="28">
        <v>369</v>
      </c>
      <c r="J3" s="28">
        <v>255</v>
      </c>
      <c r="K3" s="28">
        <v>77</v>
      </c>
      <c r="L3" s="28">
        <v>112</v>
      </c>
      <c r="M3" s="28">
        <v>20</v>
      </c>
      <c r="N3" s="28">
        <v>503</v>
      </c>
    </row>
    <row r="4" spans="1:14" ht="10.5" customHeight="1" x14ac:dyDescent="0.15">
      <c r="B4" s="237"/>
      <c r="C4" s="238"/>
      <c r="D4" s="239"/>
      <c r="E4" s="29" t="s">
        <v>19</v>
      </c>
      <c r="F4" s="30"/>
      <c r="G4" s="31">
        <v>0.23257698541329011</v>
      </c>
      <c r="H4" s="31">
        <v>5.9967585089141004E-2</v>
      </c>
      <c r="I4" s="31">
        <v>0.29902755267423015</v>
      </c>
      <c r="J4" s="31">
        <v>0.20664505672609401</v>
      </c>
      <c r="K4" s="31">
        <v>6.2398703403565639E-2</v>
      </c>
      <c r="L4" s="31">
        <v>9.0761750405186387E-2</v>
      </c>
      <c r="M4" s="31">
        <v>1.6207455429497569E-2</v>
      </c>
      <c r="N4" s="31">
        <v>0.40761750405186387</v>
      </c>
    </row>
    <row r="5" spans="1:14" ht="10.5" customHeight="1" x14ac:dyDescent="0.15">
      <c r="B5" s="219" t="s">
        <v>21</v>
      </c>
      <c r="C5" s="220"/>
      <c r="D5" s="221"/>
      <c r="E5" s="33" t="s">
        <v>18</v>
      </c>
      <c r="F5" s="34">
        <v>563</v>
      </c>
      <c r="G5" s="34">
        <v>121</v>
      </c>
      <c r="H5" s="34">
        <v>38</v>
      </c>
      <c r="I5" s="34">
        <v>176</v>
      </c>
      <c r="J5" s="34">
        <v>126</v>
      </c>
      <c r="K5" s="34">
        <v>21</v>
      </c>
      <c r="L5" s="34">
        <v>48</v>
      </c>
      <c r="M5" s="34">
        <v>13</v>
      </c>
      <c r="N5" s="34">
        <v>223</v>
      </c>
    </row>
    <row r="6" spans="1:14" ht="10.5" customHeight="1" x14ac:dyDescent="0.15">
      <c r="B6" s="222"/>
      <c r="C6" s="223"/>
      <c r="D6" s="224"/>
      <c r="E6" s="35" t="s">
        <v>19</v>
      </c>
      <c r="F6" s="36"/>
      <c r="G6" s="37">
        <v>0.21492007104795738</v>
      </c>
      <c r="H6" s="37">
        <v>6.7495559502664296E-2</v>
      </c>
      <c r="I6" s="37">
        <v>0.31261101243339257</v>
      </c>
      <c r="J6" s="37">
        <v>0.22380106571936056</v>
      </c>
      <c r="K6" s="37">
        <v>3.7300177619893425E-2</v>
      </c>
      <c r="L6" s="37">
        <v>8.5257548845470696E-2</v>
      </c>
      <c r="M6" s="37">
        <v>2.3090586145648313E-2</v>
      </c>
      <c r="N6" s="37">
        <v>0.39609236234458262</v>
      </c>
    </row>
    <row r="7" spans="1:14" ht="10.5" customHeight="1" x14ac:dyDescent="0.15">
      <c r="B7" s="25"/>
      <c r="C7" s="225" t="s">
        <v>90</v>
      </c>
      <c r="D7" s="226"/>
      <c r="E7" s="6" t="s">
        <v>18</v>
      </c>
      <c r="F7" s="5">
        <v>52</v>
      </c>
      <c r="G7" s="5">
        <v>20</v>
      </c>
      <c r="H7" s="5">
        <v>3</v>
      </c>
      <c r="I7" s="5">
        <v>21</v>
      </c>
      <c r="J7" s="5">
        <v>10</v>
      </c>
      <c r="K7" s="5">
        <v>4</v>
      </c>
      <c r="L7" s="5">
        <v>6</v>
      </c>
      <c r="M7" s="5">
        <v>2</v>
      </c>
      <c r="N7" s="5">
        <v>16</v>
      </c>
    </row>
    <row r="8" spans="1:14" ht="10.5" customHeight="1" x14ac:dyDescent="0.15">
      <c r="B8" s="25"/>
      <c r="C8" s="227"/>
      <c r="D8" s="228"/>
      <c r="E8" s="7" t="s">
        <v>19</v>
      </c>
      <c r="F8" s="8"/>
      <c r="G8" s="9">
        <v>0.38461538461538464</v>
      </c>
      <c r="H8" s="9">
        <v>5.7692307692307696E-2</v>
      </c>
      <c r="I8" s="9">
        <v>0.40384615384615385</v>
      </c>
      <c r="J8" s="9">
        <v>0.19230769230769232</v>
      </c>
      <c r="K8" s="9">
        <v>7.6923076923076927E-2</v>
      </c>
      <c r="L8" s="9">
        <v>0.11538461538461539</v>
      </c>
      <c r="M8" s="9">
        <v>3.8461538461538464E-2</v>
      </c>
      <c r="N8" s="9">
        <v>0.30769230769230771</v>
      </c>
    </row>
    <row r="9" spans="1:14" ht="10.5" customHeight="1" x14ac:dyDescent="0.15">
      <c r="B9" s="25"/>
      <c r="C9" s="225" t="s">
        <v>66</v>
      </c>
      <c r="D9" s="226"/>
      <c r="E9" s="6" t="s">
        <v>18</v>
      </c>
      <c r="F9" s="5">
        <v>38</v>
      </c>
      <c r="G9" s="5">
        <v>8</v>
      </c>
      <c r="H9" s="5">
        <v>3</v>
      </c>
      <c r="I9" s="5">
        <v>5</v>
      </c>
      <c r="J9" s="5">
        <v>10</v>
      </c>
      <c r="K9" s="5">
        <v>1</v>
      </c>
      <c r="L9" s="5">
        <v>3</v>
      </c>
      <c r="M9" s="5">
        <v>1</v>
      </c>
      <c r="N9" s="5">
        <v>17</v>
      </c>
    </row>
    <row r="10" spans="1:14" ht="10.5" customHeight="1" x14ac:dyDescent="0.15">
      <c r="B10" s="25"/>
      <c r="C10" s="227"/>
      <c r="D10" s="228"/>
      <c r="E10" s="7" t="s">
        <v>19</v>
      </c>
      <c r="F10" s="8"/>
      <c r="G10" s="9">
        <v>0.21052631578947367</v>
      </c>
      <c r="H10" s="9">
        <v>7.8947368421052627E-2</v>
      </c>
      <c r="I10" s="9">
        <v>0.13157894736842105</v>
      </c>
      <c r="J10" s="9">
        <v>0.26315789473684209</v>
      </c>
      <c r="K10" s="9">
        <v>2.6315789473684209E-2</v>
      </c>
      <c r="L10" s="9">
        <v>7.8947368421052627E-2</v>
      </c>
      <c r="M10" s="9">
        <v>2.6315789473684209E-2</v>
      </c>
      <c r="N10" s="9">
        <v>0.44736842105263158</v>
      </c>
    </row>
    <row r="11" spans="1:14" ht="10.5" customHeight="1" x14ac:dyDescent="0.15">
      <c r="B11" s="25"/>
      <c r="C11" s="225" t="s">
        <v>2</v>
      </c>
      <c r="D11" s="226"/>
      <c r="E11" s="6" t="s">
        <v>18</v>
      </c>
      <c r="F11" s="5">
        <v>34</v>
      </c>
      <c r="G11" s="5">
        <v>6</v>
      </c>
      <c r="H11" s="5">
        <v>2</v>
      </c>
      <c r="I11" s="5">
        <v>5</v>
      </c>
      <c r="J11" s="5">
        <v>7</v>
      </c>
      <c r="K11" s="5">
        <v>1</v>
      </c>
      <c r="L11" s="5">
        <v>5</v>
      </c>
      <c r="M11" s="5">
        <v>1</v>
      </c>
      <c r="N11" s="5">
        <v>16</v>
      </c>
    </row>
    <row r="12" spans="1:14" ht="10.5" customHeight="1" x14ac:dyDescent="0.15">
      <c r="B12" s="25"/>
      <c r="C12" s="227"/>
      <c r="D12" s="228"/>
      <c r="E12" s="7" t="s">
        <v>19</v>
      </c>
      <c r="F12" s="8"/>
      <c r="G12" s="9">
        <v>0.17647058823529413</v>
      </c>
      <c r="H12" s="9">
        <v>5.8823529411764705E-2</v>
      </c>
      <c r="I12" s="9">
        <v>0.14705882352941177</v>
      </c>
      <c r="J12" s="9">
        <v>0.20588235294117646</v>
      </c>
      <c r="K12" s="9">
        <v>2.9411764705882353E-2</v>
      </c>
      <c r="L12" s="9">
        <v>0.14705882352941177</v>
      </c>
      <c r="M12" s="9">
        <v>2.9411764705882353E-2</v>
      </c>
      <c r="N12" s="9">
        <v>0.47058823529411764</v>
      </c>
    </row>
    <row r="13" spans="1:14" ht="10.5" customHeight="1" x14ac:dyDescent="0.15">
      <c r="B13" s="25"/>
      <c r="C13" s="225" t="s">
        <v>3</v>
      </c>
      <c r="D13" s="226"/>
      <c r="E13" s="6" t="s">
        <v>18</v>
      </c>
      <c r="F13" s="5">
        <v>45</v>
      </c>
      <c r="G13" s="5">
        <v>6</v>
      </c>
      <c r="H13" s="5">
        <v>4</v>
      </c>
      <c r="I13" s="5">
        <v>16</v>
      </c>
      <c r="J13" s="5">
        <v>14</v>
      </c>
      <c r="K13" s="5">
        <v>2</v>
      </c>
      <c r="L13" s="5">
        <v>3</v>
      </c>
      <c r="M13" s="5">
        <v>2</v>
      </c>
      <c r="N13" s="5">
        <v>17</v>
      </c>
    </row>
    <row r="14" spans="1:14" ht="10.5" customHeight="1" x14ac:dyDescent="0.15">
      <c r="B14" s="25"/>
      <c r="C14" s="227"/>
      <c r="D14" s="228"/>
      <c r="E14" s="7" t="s">
        <v>19</v>
      </c>
      <c r="F14" s="8"/>
      <c r="G14" s="9">
        <v>0.13333333333333333</v>
      </c>
      <c r="H14" s="9">
        <v>8.8888888888888892E-2</v>
      </c>
      <c r="I14" s="9">
        <v>0.35555555555555557</v>
      </c>
      <c r="J14" s="9">
        <v>0.31111111111111112</v>
      </c>
      <c r="K14" s="9">
        <v>4.4444444444444446E-2</v>
      </c>
      <c r="L14" s="9">
        <v>6.6666666666666666E-2</v>
      </c>
      <c r="M14" s="9">
        <v>4.4444444444444446E-2</v>
      </c>
      <c r="N14" s="9">
        <v>0.37777777777777777</v>
      </c>
    </row>
    <row r="15" spans="1:14" ht="10.5" customHeight="1" x14ac:dyDescent="0.15">
      <c r="B15" s="25"/>
      <c r="C15" s="225" t="s">
        <v>58</v>
      </c>
      <c r="D15" s="226"/>
      <c r="E15" s="6" t="s">
        <v>18</v>
      </c>
      <c r="F15" s="5">
        <v>46</v>
      </c>
      <c r="G15" s="5">
        <v>6</v>
      </c>
      <c r="H15" s="5">
        <v>3</v>
      </c>
      <c r="I15" s="5">
        <v>15</v>
      </c>
      <c r="J15" s="5">
        <v>7</v>
      </c>
      <c r="K15" s="5">
        <v>0</v>
      </c>
      <c r="L15" s="5">
        <v>2</v>
      </c>
      <c r="M15" s="5">
        <v>0</v>
      </c>
      <c r="N15" s="5">
        <v>21</v>
      </c>
    </row>
    <row r="16" spans="1:14" ht="10.5" customHeight="1" x14ac:dyDescent="0.15">
      <c r="B16" s="25"/>
      <c r="C16" s="227"/>
      <c r="D16" s="228"/>
      <c r="E16" s="7" t="s">
        <v>19</v>
      </c>
      <c r="F16" s="8"/>
      <c r="G16" s="9">
        <v>0.13043478260869565</v>
      </c>
      <c r="H16" s="9">
        <v>6.5217391304347824E-2</v>
      </c>
      <c r="I16" s="9">
        <v>0.32608695652173914</v>
      </c>
      <c r="J16" s="9">
        <v>0.15217391304347827</v>
      </c>
      <c r="K16" s="9">
        <v>0</v>
      </c>
      <c r="L16" s="9">
        <v>4.3478260869565216E-2</v>
      </c>
      <c r="M16" s="9">
        <v>0</v>
      </c>
      <c r="N16" s="9">
        <v>0.45652173913043476</v>
      </c>
    </row>
    <row r="17" spans="2:14" ht="10.5" customHeight="1" x14ac:dyDescent="0.15">
      <c r="B17" s="25"/>
      <c r="C17" s="225" t="s">
        <v>87</v>
      </c>
      <c r="D17" s="226"/>
      <c r="E17" s="6" t="s">
        <v>18</v>
      </c>
      <c r="F17" s="5">
        <v>51</v>
      </c>
      <c r="G17" s="5">
        <v>17</v>
      </c>
      <c r="H17" s="5">
        <v>5</v>
      </c>
      <c r="I17" s="5">
        <v>17</v>
      </c>
      <c r="J17" s="5">
        <v>11</v>
      </c>
      <c r="K17" s="5">
        <v>1</v>
      </c>
      <c r="L17" s="5">
        <v>5</v>
      </c>
      <c r="M17" s="5">
        <v>2</v>
      </c>
      <c r="N17" s="5">
        <v>16</v>
      </c>
    </row>
    <row r="18" spans="2:14" ht="10.5" customHeight="1" x14ac:dyDescent="0.15">
      <c r="B18" s="25"/>
      <c r="C18" s="227"/>
      <c r="D18" s="228"/>
      <c r="E18" s="7" t="s">
        <v>19</v>
      </c>
      <c r="F18" s="8"/>
      <c r="G18" s="9">
        <v>0.33333333333333331</v>
      </c>
      <c r="H18" s="9">
        <v>9.8039215686274508E-2</v>
      </c>
      <c r="I18" s="9">
        <v>0.33333333333333331</v>
      </c>
      <c r="J18" s="9">
        <v>0.21568627450980393</v>
      </c>
      <c r="K18" s="9">
        <v>1.9607843137254902E-2</v>
      </c>
      <c r="L18" s="9">
        <v>9.8039215686274508E-2</v>
      </c>
      <c r="M18" s="9">
        <v>3.9215686274509803E-2</v>
      </c>
      <c r="N18" s="9">
        <v>0.31372549019607843</v>
      </c>
    </row>
    <row r="19" spans="2:14" ht="10.5" customHeight="1" x14ac:dyDescent="0.15">
      <c r="B19" s="25"/>
      <c r="C19" s="225" t="s">
        <v>4</v>
      </c>
      <c r="D19" s="226"/>
      <c r="E19" s="6" t="s">
        <v>18</v>
      </c>
      <c r="F19" s="5">
        <v>42</v>
      </c>
      <c r="G19" s="5">
        <v>8</v>
      </c>
      <c r="H19" s="5">
        <v>2</v>
      </c>
      <c r="I19" s="5">
        <v>15</v>
      </c>
      <c r="J19" s="5">
        <v>7</v>
      </c>
      <c r="K19" s="5">
        <v>2</v>
      </c>
      <c r="L19" s="5">
        <v>5</v>
      </c>
      <c r="M19" s="5">
        <v>0</v>
      </c>
      <c r="N19" s="5">
        <v>17</v>
      </c>
    </row>
    <row r="20" spans="2:14" ht="10.5" customHeight="1" x14ac:dyDescent="0.15">
      <c r="B20" s="25"/>
      <c r="C20" s="227"/>
      <c r="D20" s="228"/>
      <c r="E20" s="7" t="s">
        <v>19</v>
      </c>
      <c r="F20" s="8"/>
      <c r="G20" s="9">
        <v>0.19047619047619047</v>
      </c>
      <c r="H20" s="9">
        <v>4.7619047619047616E-2</v>
      </c>
      <c r="I20" s="9">
        <v>0.35714285714285715</v>
      </c>
      <c r="J20" s="9">
        <v>0.16666666666666666</v>
      </c>
      <c r="K20" s="9">
        <v>4.7619047619047616E-2</v>
      </c>
      <c r="L20" s="9">
        <v>0.11904761904761904</v>
      </c>
      <c r="M20" s="9">
        <v>0</v>
      </c>
      <c r="N20" s="9">
        <v>0.40476190476190477</v>
      </c>
    </row>
    <row r="21" spans="2:14" ht="10.5" customHeight="1" x14ac:dyDescent="0.15">
      <c r="B21" s="25"/>
      <c r="C21" s="225" t="s">
        <v>44</v>
      </c>
      <c r="D21" s="226"/>
      <c r="E21" s="6" t="s">
        <v>18</v>
      </c>
      <c r="F21" s="5">
        <v>45</v>
      </c>
      <c r="G21" s="5">
        <v>9</v>
      </c>
      <c r="H21" s="5">
        <v>4</v>
      </c>
      <c r="I21" s="5">
        <v>16</v>
      </c>
      <c r="J21" s="5">
        <v>7</v>
      </c>
      <c r="K21" s="5">
        <v>2</v>
      </c>
      <c r="L21" s="5">
        <v>4</v>
      </c>
      <c r="M21" s="5">
        <v>3</v>
      </c>
      <c r="N21" s="5">
        <v>18</v>
      </c>
    </row>
    <row r="22" spans="2:14" ht="10.5" customHeight="1" x14ac:dyDescent="0.15">
      <c r="B22" s="25"/>
      <c r="C22" s="227"/>
      <c r="D22" s="228"/>
      <c r="E22" s="7" t="s">
        <v>19</v>
      </c>
      <c r="F22" s="8"/>
      <c r="G22" s="9">
        <v>0.2</v>
      </c>
      <c r="H22" s="9">
        <v>8.8888888888888892E-2</v>
      </c>
      <c r="I22" s="9">
        <v>0.35555555555555557</v>
      </c>
      <c r="J22" s="9">
        <v>0.15555555555555556</v>
      </c>
      <c r="K22" s="9">
        <v>4.4444444444444446E-2</v>
      </c>
      <c r="L22" s="9">
        <v>8.8888888888888892E-2</v>
      </c>
      <c r="M22" s="9">
        <v>6.6666666666666666E-2</v>
      </c>
      <c r="N22" s="9">
        <v>0.4</v>
      </c>
    </row>
    <row r="23" spans="2:14" ht="10.5" customHeight="1" x14ac:dyDescent="0.15">
      <c r="B23" s="25"/>
      <c r="C23" s="225" t="s">
        <v>5</v>
      </c>
      <c r="D23" s="226"/>
      <c r="E23" s="6" t="s">
        <v>18</v>
      </c>
      <c r="F23" s="5">
        <v>45</v>
      </c>
      <c r="G23" s="5">
        <v>9</v>
      </c>
      <c r="H23" s="5">
        <v>1</v>
      </c>
      <c r="I23" s="5">
        <v>12</v>
      </c>
      <c r="J23" s="5">
        <v>8</v>
      </c>
      <c r="K23" s="5">
        <v>3</v>
      </c>
      <c r="L23" s="5">
        <v>4</v>
      </c>
      <c r="M23" s="5">
        <v>0</v>
      </c>
      <c r="N23" s="5">
        <v>22</v>
      </c>
    </row>
    <row r="24" spans="2:14" ht="10.5" customHeight="1" x14ac:dyDescent="0.15">
      <c r="B24" s="25"/>
      <c r="C24" s="227"/>
      <c r="D24" s="228"/>
      <c r="E24" s="7" t="s">
        <v>19</v>
      </c>
      <c r="F24" s="8"/>
      <c r="G24" s="9">
        <v>0.2</v>
      </c>
      <c r="H24" s="9">
        <v>2.2222222222222223E-2</v>
      </c>
      <c r="I24" s="9">
        <v>0.26666666666666666</v>
      </c>
      <c r="J24" s="9">
        <v>0.17777777777777778</v>
      </c>
      <c r="K24" s="9">
        <v>6.6666666666666666E-2</v>
      </c>
      <c r="L24" s="9">
        <v>8.8888888888888892E-2</v>
      </c>
      <c r="M24" s="9">
        <v>0</v>
      </c>
      <c r="N24" s="9">
        <v>0.48888888888888887</v>
      </c>
    </row>
    <row r="25" spans="2:14" ht="10.5" customHeight="1" x14ac:dyDescent="0.15">
      <c r="B25" s="25"/>
      <c r="C25" s="225" t="s">
        <v>7</v>
      </c>
      <c r="D25" s="226"/>
      <c r="E25" s="6" t="s">
        <v>18</v>
      </c>
      <c r="F25" s="5">
        <v>56</v>
      </c>
      <c r="G25" s="5">
        <v>8</v>
      </c>
      <c r="H25" s="5">
        <v>1</v>
      </c>
      <c r="I25" s="5">
        <v>22</v>
      </c>
      <c r="J25" s="5">
        <v>10</v>
      </c>
      <c r="K25" s="5">
        <v>0</v>
      </c>
      <c r="L25" s="5">
        <v>3</v>
      </c>
      <c r="M25" s="5">
        <v>1</v>
      </c>
      <c r="N25" s="5">
        <v>20</v>
      </c>
    </row>
    <row r="26" spans="2:14" ht="10.5" customHeight="1" x14ac:dyDescent="0.15">
      <c r="B26" s="25"/>
      <c r="C26" s="227"/>
      <c r="D26" s="228"/>
      <c r="E26" s="7" t="s">
        <v>19</v>
      </c>
      <c r="F26" s="8"/>
      <c r="G26" s="9">
        <v>0.14285714285714285</v>
      </c>
      <c r="H26" s="9">
        <v>1.7857142857142856E-2</v>
      </c>
      <c r="I26" s="9">
        <v>0.39285714285714285</v>
      </c>
      <c r="J26" s="9">
        <v>0.17857142857142858</v>
      </c>
      <c r="K26" s="9">
        <v>0</v>
      </c>
      <c r="L26" s="9">
        <v>5.3571428571428568E-2</v>
      </c>
      <c r="M26" s="9">
        <v>1.7857142857142856E-2</v>
      </c>
      <c r="N26" s="9">
        <v>0.35714285714285715</v>
      </c>
    </row>
    <row r="27" spans="2:14" ht="10.5" customHeight="1" x14ac:dyDescent="0.15">
      <c r="B27" s="25"/>
      <c r="C27" s="225" t="s">
        <v>8</v>
      </c>
      <c r="D27" s="226"/>
      <c r="E27" s="6" t="s">
        <v>18</v>
      </c>
      <c r="F27" s="5">
        <v>53</v>
      </c>
      <c r="G27" s="5">
        <v>9</v>
      </c>
      <c r="H27" s="5">
        <v>6</v>
      </c>
      <c r="I27" s="5">
        <v>18</v>
      </c>
      <c r="J27" s="5">
        <v>18</v>
      </c>
      <c r="K27" s="5">
        <v>2</v>
      </c>
      <c r="L27" s="5">
        <v>3</v>
      </c>
      <c r="M27" s="5">
        <v>1</v>
      </c>
      <c r="N27" s="5">
        <v>18</v>
      </c>
    </row>
    <row r="28" spans="2:14" ht="10.5" customHeight="1" x14ac:dyDescent="0.15">
      <c r="B28" s="25"/>
      <c r="C28" s="227"/>
      <c r="D28" s="228"/>
      <c r="E28" s="7" t="s">
        <v>19</v>
      </c>
      <c r="F28" s="8"/>
      <c r="G28" s="9">
        <v>0.16981132075471697</v>
      </c>
      <c r="H28" s="9">
        <v>0.11320754716981132</v>
      </c>
      <c r="I28" s="9">
        <v>0.33962264150943394</v>
      </c>
      <c r="J28" s="9">
        <v>0.33962264150943394</v>
      </c>
      <c r="K28" s="9">
        <v>3.7735849056603772E-2</v>
      </c>
      <c r="L28" s="9">
        <v>5.6603773584905662E-2</v>
      </c>
      <c r="M28" s="9">
        <v>1.8867924528301886E-2</v>
      </c>
      <c r="N28" s="9">
        <v>0.33962264150943394</v>
      </c>
    </row>
    <row r="29" spans="2:14" ht="10.5" customHeight="1" x14ac:dyDescent="0.15">
      <c r="B29" s="25"/>
      <c r="C29" s="225" t="s">
        <v>6</v>
      </c>
      <c r="D29" s="226"/>
      <c r="E29" s="6" t="s">
        <v>18</v>
      </c>
      <c r="F29" s="5">
        <v>56</v>
      </c>
      <c r="G29" s="5">
        <v>15</v>
      </c>
      <c r="H29" s="5">
        <v>4</v>
      </c>
      <c r="I29" s="5">
        <v>14</v>
      </c>
      <c r="J29" s="5">
        <v>17</v>
      </c>
      <c r="K29" s="5">
        <v>3</v>
      </c>
      <c r="L29" s="5">
        <v>5</v>
      </c>
      <c r="M29" s="5">
        <v>0</v>
      </c>
      <c r="N29" s="5">
        <v>25</v>
      </c>
    </row>
    <row r="30" spans="2:14" ht="10.5" customHeight="1" x14ac:dyDescent="0.15">
      <c r="B30" s="25"/>
      <c r="C30" s="227"/>
      <c r="D30" s="228"/>
      <c r="E30" s="7" t="s">
        <v>19</v>
      </c>
      <c r="F30" s="8"/>
      <c r="G30" s="9">
        <v>0.26785714285714285</v>
      </c>
      <c r="H30" s="9">
        <v>7.1428571428571425E-2</v>
      </c>
      <c r="I30" s="9">
        <v>0.25</v>
      </c>
      <c r="J30" s="9">
        <v>0.30357142857142855</v>
      </c>
      <c r="K30" s="9">
        <v>5.3571428571428568E-2</v>
      </c>
      <c r="L30" s="9">
        <v>8.9285714285714288E-2</v>
      </c>
      <c r="M30" s="9">
        <v>0</v>
      </c>
      <c r="N30" s="9">
        <v>0.44642857142857145</v>
      </c>
    </row>
    <row r="31" spans="2:14" ht="10.5" customHeight="1" x14ac:dyDescent="0.15">
      <c r="B31" s="219" t="s">
        <v>22</v>
      </c>
      <c r="C31" s="220"/>
      <c r="D31" s="221"/>
      <c r="E31" s="33" t="s">
        <v>18</v>
      </c>
      <c r="F31" s="34">
        <v>671</v>
      </c>
      <c r="G31" s="34">
        <v>166</v>
      </c>
      <c r="H31" s="34">
        <v>36</v>
      </c>
      <c r="I31" s="34">
        <v>193</v>
      </c>
      <c r="J31" s="34">
        <v>129</v>
      </c>
      <c r="K31" s="34">
        <v>56</v>
      </c>
      <c r="L31" s="34">
        <v>64</v>
      </c>
      <c r="M31" s="34">
        <v>7</v>
      </c>
      <c r="N31" s="34">
        <v>280</v>
      </c>
    </row>
    <row r="32" spans="2:14" ht="10.5" customHeight="1" x14ac:dyDescent="0.15">
      <c r="B32" s="222"/>
      <c r="C32" s="223"/>
      <c r="D32" s="224"/>
      <c r="E32" s="35" t="s">
        <v>19</v>
      </c>
      <c r="F32" s="36"/>
      <c r="G32" s="37">
        <v>0.24739195230998509</v>
      </c>
      <c r="H32" s="37">
        <v>5.3651266766020868E-2</v>
      </c>
      <c r="I32" s="37">
        <v>0.28763040238450077</v>
      </c>
      <c r="J32" s="37">
        <v>0.19225037257824143</v>
      </c>
      <c r="K32" s="37">
        <v>8.3457526080476907E-2</v>
      </c>
      <c r="L32" s="37">
        <v>9.5380029806259314E-2</v>
      </c>
      <c r="M32" s="37">
        <v>1.0432190760059613E-2</v>
      </c>
      <c r="N32" s="37">
        <v>0.41728763040238448</v>
      </c>
    </row>
    <row r="33" spans="2:14" ht="10.5" customHeight="1" x14ac:dyDescent="0.15">
      <c r="B33" s="25"/>
      <c r="C33" s="230" t="s">
        <v>23</v>
      </c>
      <c r="D33" s="231"/>
      <c r="E33" s="39" t="s">
        <v>18</v>
      </c>
      <c r="F33" s="40">
        <v>126</v>
      </c>
      <c r="G33" s="40">
        <v>27</v>
      </c>
      <c r="H33" s="40">
        <v>3</v>
      </c>
      <c r="I33" s="40">
        <v>36</v>
      </c>
      <c r="J33" s="40">
        <v>23</v>
      </c>
      <c r="K33" s="40">
        <v>12</v>
      </c>
      <c r="L33" s="40">
        <v>20</v>
      </c>
      <c r="M33" s="40">
        <v>0</v>
      </c>
      <c r="N33" s="40">
        <v>58</v>
      </c>
    </row>
    <row r="34" spans="2:14" ht="10.5" customHeight="1" x14ac:dyDescent="0.15">
      <c r="B34" s="25"/>
      <c r="C34" s="232"/>
      <c r="D34" s="233"/>
      <c r="E34" s="41" t="s">
        <v>19</v>
      </c>
      <c r="F34" s="42"/>
      <c r="G34" s="43">
        <v>0.21428571428571427</v>
      </c>
      <c r="H34" s="43">
        <v>2.3809523809523808E-2</v>
      </c>
      <c r="I34" s="43">
        <v>0.2857142857142857</v>
      </c>
      <c r="J34" s="43">
        <v>0.18253968253968253</v>
      </c>
      <c r="K34" s="43">
        <v>9.5238095238095233E-2</v>
      </c>
      <c r="L34" s="43">
        <v>0.15873015873015872</v>
      </c>
      <c r="M34" s="43">
        <v>0</v>
      </c>
      <c r="N34" s="43">
        <v>0.46031746031746029</v>
      </c>
    </row>
    <row r="35" spans="2:14" ht="10.5" customHeight="1" x14ac:dyDescent="0.15">
      <c r="B35" s="25"/>
      <c r="C35" s="67"/>
      <c r="D35" s="217" t="s">
        <v>9</v>
      </c>
      <c r="E35" s="6" t="s">
        <v>18</v>
      </c>
      <c r="F35" s="5">
        <v>45</v>
      </c>
      <c r="G35" s="5">
        <v>11</v>
      </c>
      <c r="H35" s="5">
        <v>1</v>
      </c>
      <c r="I35" s="5">
        <v>13</v>
      </c>
      <c r="J35" s="5">
        <v>14</v>
      </c>
      <c r="K35" s="5">
        <v>5</v>
      </c>
      <c r="L35" s="5">
        <v>11</v>
      </c>
      <c r="M35" s="5">
        <v>0</v>
      </c>
      <c r="N35" s="5">
        <v>18</v>
      </c>
    </row>
    <row r="36" spans="2:14" ht="10.5" customHeight="1" x14ac:dyDescent="0.15">
      <c r="B36" s="25"/>
      <c r="C36" s="67"/>
      <c r="D36" s="218"/>
      <c r="E36" s="7" t="s">
        <v>19</v>
      </c>
      <c r="F36" s="8"/>
      <c r="G36" s="9">
        <v>0.24444444444444444</v>
      </c>
      <c r="H36" s="9">
        <v>2.2222222222222223E-2</v>
      </c>
      <c r="I36" s="9">
        <v>0.28888888888888886</v>
      </c>
      <c r="J36" s="9">
        <v>0.31111111111111112</v>
      </c>
      <c r="K36" s="9">
        <v>0.1111111111111111</v>
      </c>
      <c r="L36" s="9">
        <v>0.24444444444444444</v>
      </c>
      <c r="M36" s="9">
        <v>0</v>
      </c>
      <c r="N36" s="9">
        <v>0.4</v>
      </c>
    </row>
    <row r="37" spans="2:14" ht="10.5" customHeight="1" x14ac:dyDescent="0.15">
      <c r="B37" s="25"/>
      <c r="C37" s="67"/>
      <c r="D37" s="217" t="s">
        <v>0</v>
      </c>
      <c r="E37" s="6" t="s">
        <v>18</v>
      </c>
      <c r="F37" s="5">
        <v>37</v>
      </c>
      <c r="G37" s="5">
        <v>6</v>
      </c>
      <c r="H37" s="5">
        <v>0</v>
      </c>
      <c r="I37" s="5">
        <v>8</v>
      </c>
      <c r="J37" s="5">
        <v>5</v>
      </c>
      <c r="K37" s="5">
        <v>2</v>
      </c>
      <c r="L37" s="5">
        <v>6</v>
      </c>
      <c r="M37" s="5">
        <v>0</v>
      </c>
      <c r="N37" s="5">
        <v>19</v>
      </c>
    </row>
    <row r="38" spans="2:14" ht="10.5" customHeight="1" x14ac:dyDescent="0.15">
      <c r="B38" s="25"/>
      <c r="C38" s="67"/>
      <c r="D38" s="218"/>
      <c r="E38" s="7" t="s">
        <v>19</v>
      </c>
      <c r="F38" s="8"/>
      <c r="G38" s="9">
        <v>0.16216216216216217</v>
      </c>
      <c r="H38" s="9">
        <v>0</v>
      </c>
      <c r="I38" s="9">
        <v>0.21621621621621623</v>
      </c>
      <c r="J38" s="9">
        <v>0.13513513513513514</v>
      </c>
      <c r="K38" s="9">
        <v>5.4054054054054057E-2</v>
      </c>
      <c r="L38" s="9">
        <v>0.16216216216216217</v>
      </c>
      <c r="M38" s="9">
        <v>0</v>
      </c>
      <c r="N38" s="9">
        <v>0.51351351351351349</v>
      </c>
    </row>
    <row r="39" spans="2:14" ht="10.5" customHeight="1" x14ac:dyDescent="0.15">
      <c r="B39" s="25"/>
      <c r="C39" s="67"/>
      <c r="D39" s="217" t="s">
        <v>1</v>
      </c>
      <c r="E39" s="6" t="s">
        <v>18</v>
      </c>
      <c r="F39" s="5">
        <v>44</v>
      </c>
      <c r="G39" s="5">
        <v>10</v>
      </c>
      <c r="H39" s="5">
        <v>2</v>
      </c>
      <c r="I39" s="5">
        <v>15</v>
      </c>
      <c r="J39" s="5">
        <v>4</v>
      </c>
      <c r="K39" s="5">
        <v>5</v>
      </c>
      <c r="L39" s="5">
        <v>3</v>
      </c>
      <c r="M39" s="5">
        <v>0</v>
      </c>
      <c r="N39" s="5">
        <v>21</v>
      </c>
    </row>
    <row r="40" spans="2:14" ht="10.5" customHeight="1" x14ac:dyDescent="0.15">
      <c r="B40" s="25"/>
      <c r="C40" s="68"/>
      <c r="D40" s="218"/>
      <c r="E40" s="7" t="s">
        <v>19</v>
      </c>
      <c r="F40" s="8"/>
      <c r="G40" s="9">
        <v>0.22727272727272727</v>
      </c>
      <c r="H40" s="9">
        <v>4.5454545454545456E-2</v>
      </c>
      <c r="I40" s="9">
        <v>0.34090909090909088</v>
      </c>
      <c r="J40" s="9">
        <v>9.0909090909090912E-2</v>
      </c>
      <c r="K40" s="9">
        <v>0.11363636363636363</v>
      </c>
      <c r="L40" s="9">
        <v>6.8181818181818177E-2</v>
      </c>
      <c r="M40" s="9">
        <v>0</v>
      </c>
      <c r="N40" s="9">
        <v>0.47727272727272729</v>
      </c>
    </row>
    <row r="41" spans="2:14" ht="10.5" customHeight="1" x14ac:dyDescent="0.15">
      <c r="B41" s="25"/>
      <c r="C41" s="230" t="s">
        <v>24</v>
      </c>
      <c r="D41" s="231"/>
      <c r="E41" s="39" t="s">
        <v>18</v>
      </c>
      <c r="F41" s="40">
        <v>222</v>
      </c>
      <c r="G41" s="40">
        <v>44</v>
      </c>
      <c r="H41" s="40">
        <v>11</v>
      </c>
      <c r="I41" s="40">
        <v>63</v>
      </c>
      <c r="J41" s="40">
        <v>28</v>
      </c>
      <c r="K41" s="40">
        <v>18</v>
      </c>
      <c r="L41" s="40">
        <v>13</v>
      </c>
      <c r="M41" s="40">
        <v>3</v>
      </c>
      <c r="N41" s="40">
        <v>106</v>
      </c>
    </row>
    <row r="42" spans="2:14" ht="10.5" customHeight="1" x14ac:dyDescent="0.15">
      <c r="B42" s="25"/>
      <c r="C42" s="232"/>
      <c r="D42" s="233"/>
      <c r="E42" s="41" t="s">
        <v>19</v>
      </c>
      <c r="F42" s="42"/>
      <c r="G42" s="43">
        <v>0.1981981981981982</v>
      </c>
      <c r="H42" s="43">
        <v>4.954954954954955E-2</v>
      </c>
      <c r="I42" s="43">
        <v>0.28378378378378377</v>
      </c>
      <c r="J42" s="43">
        <v>0.12612612612612611</v>
      </c>
      <c r="K42" s="43">
        <v>8.1081081081081086E-2</v>
      </c>
      <c r="L42" s="43">
        <v>5.8558558558558557E-2</v>
      </c>
      <c r="M42" s="43">
        <v>1.3513513513513514E-2</v>
      </c>
      <c r="N42" s="43">
        <v>0.47747747747747749</v>
      </c>
    </row>
    <row r="43" spans="2:14" ht="10.5" customHeight="1" x14ac:dyDescent="0.15">
      <c r="B43" s="25"/>
      <c r="C43" s="67"/>
      <c r="D43" s="217" t="s">
        <v>14</v>
      </c>
      <c r="E43" s="6" t="s">
        <v>18</v>
      </c>
      <c r="F43" s="5">
        <v>100</v>
      </c>
      <c r="G43" s="5">
        <v>18</v>
      </c>
      <c r="H43" s="5">
        <v>4</v>
      </c>
      <c r="I43" s="5">
        <v>28</v>
      </c>
      <c r="J43" s="5">
        <v>13</v>
      </c>
      <c r="K43" s="5">
        <v>7</v>
      </c>
      <c r="L43" s="5">
        <v>5</v>
      </c>
      <c r="M43" s="5">
        <v>1</v>
      </c>
      <c r="N43" s="5">
        <v>49</v>
      </c>
    </row>
    <row r="44" spans="2:14" ht="10.5" customHeight="1" x14ac:dyDescent="0.15">
      <c r="B44" s="25"/>
      <c r="C44" s="67"/>
      <c r="D44" s="218"/>
      <c r="E44" s="7" t="s">
        <v>19</v>
      </c>
      <c r="F44" s="8"/>
      <c r="G44" s="9">
        <v>0.18</v>
      </c>
      <c r="H44" s="9">
        <v>0.04</v>
      </c>
      <c r="I44" s="9">
        <v>0.28000000000000003</v>
      </c>
      <c r="J44" s="9">
        <v>0.13</v>
      </c>
      <c r="K44" s="9">
        <v>7.0000000000000007E-2</v>
      </c>
      <c r="L44" s="9">
        <v>0.05</v>
      </c>
      <c r="M44" s="9">
        <v>0.01</v>
      </c>
      <c r="N44" s="9">
        <v>0.49</v>
      </c>
    </row>
    <row r="45" spans="2:14" ht="10.5" customHeight="1" x14ac:dyDescent="0.15">
      <c r="B45" s="25"/>
      <c r="C45" s="67"/>
      <c r="D45" s="217" t="s">
        <v>68</v>
      </c>
      <c r="E45" s="6" t="s">
        <v>18</v>
      </c>
      <c r="F45" s="5">
        <v>15</v>
      </c>
      <c r="G45" s="5">
        <v>1</v>
      </c>
      <c r="H45" s="5">
        <v>1</v>
      </c>
      <c r="I45" s="5">
        <v>5</v>
      </c>
      <c r="J45" s="5">
        <v>1</v>
      </c>
      <c r="K45" s="5">
        <v>4</v>
      </c>
      <c r="L45" s="5">
        <v>1</v>
      </c>
      <c r="M45" s="5">
        <v>0</v>
      </c>
      <c r="N45" s="5">
        <v>8</v>
      </c>
    </row>
    <row r="46" spans="2:14" ht="10.5" customHeight="1" x14ac:dyDescent="0.15">
      <c r="B46" s="25"/>
      <c r="C46" s="67"/>
      <c r="D46" s="218"/>
      <c r="E46" s="7" t="s">
        <v>19</v>
      </c>
      <c r="F46" s="8"/>
      <c r="G46" s="9">
        <v>6.6666666666666666E-2</v>
      </c>
      <c r="H46" s="9">
        <v>6.6666666666666666E-2</v>
      </c>
      <c r="I46" s="9">
        <v>0.33333333333333331</v>
      </c>
      <c r="J46" s="9">
        <v>6.6666666666666666E-2</v>
      </c>
      <c r="K46" s="9">
        <v>0.26666666666666666</v>
      </c>
      <c r="L46" s="9">
        <v>6.6666666666666666E-2</v>
      </c>
      <c r="M46" s="9">
        <v>0</v>
      </c>
      <c r="N46" s="9">
        <v>0.53333333333333333</v>
      </c>
    </row>
    <row r="47" spans="2:14" ht="10.5" customHeight="1" x14ac:dyDescent="0.15">
      <c r="B47" s="25"/>
      <c r="C47" s="213" t="s">
        <v>55</v>
      </c>
      <c r="D47" s="217" t="s">
        <v>10</v>
      </c>
      <c r="E47" s="6" t="s">
        <v>18</v>
      </c>
      <c r="F47" s="5">
        <v>20</v>
      </c>
      <c r="G47" s="5">
        <v>3</v>
      </c>
      <c r="H47" s="5">
        <v>1</v>
      </c>
      <c r="I47" s="5">
        <v>9</v>
      </c>
      <c r="J47" s="5">
        <v>2</v>
      </c>
      <c r="K47" s="5">
        <v>2</v>
      </c>
      <c r="L47" s="5">
        <v>0</v>
      </c>
      <c r="M47" s="5">
        <v>0</v>
      </c>
      <c r="N47" s="5">
        <v>7</v>
      </c>
    </row>
    <row r="48" spans="2:14" ht="10.5" customHeight="1" x14ac:dyDescent="0.15">
      <c r="B48" s="25"/>
      <c r="C48" s="213"/>
      <c r="D48" s="218"/>
      <c r="E48" s="7" t="s">
        <v>19</v>
      </c>
      <c r="F48" s="8"/>
      <c r="G48" s="9">
        <v>0.15</v>
      </c>
      <c r="H48" s="9">
        <v>0.05</v>
      </c>
      <c r="I48" s="9">
        <v>0.45</v>
      </c>
      <c r="J48" s="9">
        <v>0.1</v>
      </c>
      <c r="K48" s="9">
        <v>0.1</v>
      </c>
      <c r="L48" s="9">
        <v>0</v>
      </c>
      <c r="M48" s="9">
        <v>0</v>
      </c>
      <c r="N48" s="9">
        <v>0.35</v>
      </c>
    </row>
    <row r="49" spans="2:14" ht="10.5" customHeight="1" x14ac:dyDescent="0.15">
      <c r="B49" s="25"/>
      <c r="C49" s="213" t="s">
        <v>56</v>
      </c>
      <c r="D49" s="217" t="s">
        <v>73</v>
      </c>
      <c r="E49" s="6" t="s">
        <v>18</v>
      </c>
      <c r="F49" s="5">
        <v>22</v>
      </c>
      <c r="G49" s="5">
        <v>4</v>
      </c>
      <c r="H49" s="5">
        <v>1</v>
      </c>
      <c r="I49" s="5">
        <v>5</v>
      </c>
      <c r="J49" s="5">
        <v>6</v>
      </c>
      <c r="K49" s="5">
        <v>0</v>
      </c>
      <c r="L49" s="5">
        <v>2</v>
      </c>
      <c r="M49" s="5">
        <v>0</v>
      </c>
      <c r="N49" s="5">
        <v>9</v>
      </c>
    </row>
    <row r="50" spans="2:14" ht="10.5" customHeight="1" x14ac:dyDescent="0.15">
      <c r="B50" s="25"/>
      <c r="C50" s="213"/>
      <c r="D50" s="218"/>
      <c r="E50" s="7" t="s">
        <v>19</v>
      </c>
      <c r="F50" s="8"/>
      <c r="G50" s="9">
        <v>0.18181818181818182</v>
      </c>
      <c r="H50" s="9">
        <v>4.5454545454545456E-2</v>
      </c>
      <c r="I50" s="9">
        <v>0.22727272727272727</v>
      </c>
      <c r="J50" s="9">
        <v>0.27272727272727271</v>
      </c>
      <c r="K50" s="9">
        <v>0</v>
      </c>
      <c r="L50" s="9">
        <v>9.0909090909090912E-2</v>
      </c>
      <c r="M50" s="9">
        <v>0</v>
      </c>
      <c r="N50" s="9">
        <v>0.40909090909090912</v>
      </c>
    </row>
    <row r="51" spans="2:14" ht="10.5" customHeight="1" x14ac:dyDescent="0.15">
      <c r="B51" s="25"/>
      <c r="C51" s="67"/>
      <c r="D51" s="217" t="s">
        <v>12</v>
      </c>
      <c r="E51" s="6" t="s">
        <v>18</v>
      </c>
      <c r="F51" s="5">
        <v>24</v>
      </c>
      <c r="G51" s="5">
        <v>8</v>
      </c>
      <c r="H51" s="5">
        <v>0</v>
      </c>
      <c r="I51" s="5">
        <v>7</v>
      </c>
      <c r="J51" s="5">
        <v>3</v>
      </c>
      <c r="K51" s="5">
        <v>1</v>
      </c>
      <c r="L51" s="5">
        <v>2</v>
      </c>
      <c r="M51" s="5">
        <v>1</v>
      </c>
      <c r="N51" s="5">
        <v>11</v>
      </c>
    </row>
    <row r="52" spans="2:14" ht="10.5" customHeight="1" x14ac:dyDescent="0.15">
      <c r="B52" s="25"/>
      <c r="C52" s="67"/>
      <c r="D52" s="218"/>
      <c r="E52" s="7" t="s">
        <v>19</v>
      </c>
      <c r="F52" s="8"/>
      <c r="G52" s="9">
        <v>0.33333333333333331</v>
      </c>
      <c r="H52" s="9">
        <v>0</v>
      </c>
      <c r="I52" s="9">
        <v>0.29166666666666669</v>
      </c>
      <c r="J52" s="9">
        <v>0.125</v>
      </c>
      <c r="K52" s="9">
        <v>4.1666666666666664E-2</v>
      </c>
      <c r="L52" s="9">
        <v>8.3333333333333329E-2</v>
      </c>
      <c r="M52" s="9">
        <v>4.1666666666666664E-2</v>
      </c>
      <c r="N52" s="9">
        <v>0.45833333333333331</v>
      </c>
    </row>
    <row r="53" spans="2:14" ht="10.5" customHeight="1" x14ac:dyDescent="0.15">
      <c r="B53" s="25"/>
      <c r="C53" s="67"/>
      <c r="D53" s="217" t="s">
        <v>11</v>
      </c>
      <c r="E53" s="6" t="s">
        <v>18</v>
      </c>
      <c r="F53" s="5">
        <v>19</v>
      </c>
      <c r="G53" s="5">
        <v>2</v>
      </c>
      <c r="H53" s="5">
        <v>1</v>
      </c>
      <c r="I53" s="5">
        <v>2</v>
      </c>
      <c r="J53" s="5">
        <v>1</v>
      </c>
      <c r="K53" s="5">
        <v>0</v>
      </c>
      <c r="L53" s="5">
        <v>0</v>
      </c>
      <c r="M53" s="5">
        <v>0</v>
      </c>
      <c r="N53" s="5">
        <v>14</v>
      </c>
    </row>
    <row r="54" spans="2:14" ht="10.5" customHeight="1" x14ac:dyDescent="0.15">
      <c r="B54" s="25"/>
      <c r="C54" s="67"/>
      <c r="D54" s="218"/>
      <c r="E54" s="7" t="s">
        <v>19</v>
      </c>
      <c r="F54" s="8"/>
      <c r="G54" s="9">
        <v>0.10526315789473684</v>
      </c>
      <c r="H54" s="9">
        <v>5.2631578947368418E-2</v>
      </c>
      <c r="I54" s="9">
        <v>0.10526315789473684</v>
      </c>
      <c r="J54" s="9">
        <v>5.2631578947368418E-2</v>
      </c>
      <c r="K54" s="9">
        <v>0</v>
      </c>
      <c r="L54" s="9">
        <v>0</v>
      </c>
      <c r="M54" s="9">
        <v>0</v>
      </c>
      <c r="N54" s="9">
        <v>0.73684210526315785</v>
      </c>
    </row>
    <row r="55" spans="2:14" ht="10.5" customHeight="1" x14ac:dyDescent="0.15">
      <c r="B55" s="25"/>
      <c r="C55" s="73"/>
      <c r="D55" s="217" t="s">
        <v>15</v>
      </c>
      <c r="E55" s="6" t="s">
        <v>18</v>
      </c>
      <c r="F55" s="5">
        <v>122</v>
      </c>
      <c r="G55" s="5">
        <v>26</v>
      </c>
      <c r="H55" s="5">
        <v>7</v>
      </c>
      <c r="I55" s="5">
        <v>35</v>
      </c>
      <c r="J55" s="5">
        <v>15</v>
      </c>
      <c r="K55" s="5">
        <v>11</v>
      </c>
      <c r="L55" s="5">
        <v>8</v>
      </c>
      <c r="M55" s="5">
        <v>2</v>
      </c>
      <c r="N55" s="5">
        <v>57</v>
      </c>
    </row>
    <row r="56" spans="2:14" ht="10.5" customHeight="1" x14ac:dyDescent="0.15">
      <c r="B56" s="25"/>
      <c r="C56" s="67"/>
      <c r="D56" s="218"/>
      <c r="E56" s="7" t="s">
        <v>19</v>
      </c>
      <c r="F56" s="8"/>
      <c r="G56" s="9">
        <v>0.21311475409836064</v>
      </c>
      <c r="H56" s="9">
        <v>5.737704918032787E-2</v>
      </c>
      <c r="I56" s="9">
        <v>0.28688524590163933</v>
      </c>
      <c r="J56" s="9">
        <v>0.12295081967213115</v>
      </c>
      <c r="K56" s="9">
        <v>9.0163934426229511E-2</v>
      </c>
      <c r="L56" s="9">
        <v>6.5573770491803282E-2</v>
      </c>
      <c r="M56" s="9">
        <v>1.6393442622950821E-2</v>
      </c>
      <c r="N56" s="9">
        <v>0.46721311475409838</v>
      </c>
    </row>
    <row r="57" spans="2:14" ht="10.5" customHeight="1" x14ac:dyDescent="0.15">
      <c r="B57" s="25"/>
      <c r="C57" s="67"/>
      <c r="D57" s="217" t="s">
        <v>72</v>
      </c>
      <c r="E57" s="6" t="s">
        <v>18</v>
      </c>
      <c r="F57" s="5">
        <v>28</v>
      </c>
      <c r="G57" s="5">
        <v>2</v>
      </c>
      <c r="H57" s="5">
        <v>2</v>
      </c>
      <c r="I57" s="5">
        <v>8</v>
      </c>
      <c r="J57" s="5">
        <v>0</v>
      </c>
      <c r="K57" s="5">
        <v>1</v>
      </c>
      <c r="L57" s="5">
        <v>0</v>
      </c>
      <c r="M57" s="5">
        <v>1</v>
      </c>
      <c r="N57" s="5">
        <v>15</v>
      </c>
    </row>
    <row r="58" spans="2:14" ht="10.5" customHeight="1" x14ac:dyDescent="0.15">
      <c r="B58" s="25"/>
      <c r="C58" s="67"/>
      <c r="D58" s="218"/>
      <c r="E58" s="7" t="s">
        <v>19</v>
      </c>
      <c r="F58" s="8"/>
      <c r="G58" s="9">
        <v>7.1428571428571425E-2</v>
      </c>
      <c r="H58" s="9">
        <v>7.1428571428571425E-2</v>
      </c>
      <c r="I58" s="9">
        <v>0.2857142857142857</v>
      </c>
      <c r="J58" s="9">
        <v>0</v>
      </c>
      <c r="K58" s="9">
        <v>3.5714285714285712E-2</v>
      </c>
      <c r="L58" s="9">
        <v>0</v>
      </c>
      <c r="M58" s="9">
        <v>3.5714285714285712E-2</v>
      </c>
      <c r="N58" s="9">
        <v>0.5357142857142857</v>
      </c>
    </row>
    <row r="59" spans="2:14" ht="10.5" customHeight="1" x14ac:dyDescent="0.15">
      <c r="B59" s="25"/>
      <c r="C59" s="213" t="s">
        <v>57</v>
      </c>
      <c r="D59" s="217" t="s">
        <v>10</v>
      </c>
      <c r="E59" s="6" t="s">
        <v>18</v>
      </c>
      <c r="F59" s="5">
        <v>33</v>
      </c>
      <c r="G59" s="5">
        <v>6</v>
      </c>
      <c r="H59" s="5">
        <v>3</v>
      </c>
      <c r="I59" s="5">
        <v>9</v>
      </c>
      <c r="J59" s="5">
        <v>3</v>
      </c>
      <c r="K59" s="5">
        <v>3</v>
      </c>
      <c r="L59" s="5">
        <v>2</v>
      </c>
      <c r="M59" s="5">
        <v>0</v>
      </c>
      <c r="N59" s="5">
        <v>18</v>
      </c>
    </row>
    <row r="60" spans="2:14" ht="10.5" customHeight="1" x14ac:dyDescent="0.15">
      <c r="B60" s="25"/>
      <c r="C60" s="213"/>
      <c r="D60" s="218"/>
      <c r="E60" s="7" t="s">
        <v>19</v>
      </c>
      <c r="F60" s="8"/>
      <c r="G60" s="9">
        <v>0.18181818181818182</v>
      </c>
      <c r="H60" s="9">
        <v>9.0909090909090912E-2</v>
      </c>
      <c r="I60" s="9">
        <v>0.27272727272727271</v>
      </c>
      <c r="J60" s="9">
        <v>9.0909090909090912E-2</v>
      </c>
      <c r="K60" s="9">
        <v>9.0909090909090912E-2</v>
      </c>
      <c r="L60" s="9">
        <v>6.0606060606060608E-2</v>
      </c>
      <c r="M60" s="9">
        <v>0</v>
      </c>
      <c r="N60" s="9">
        <v>0.54545454545454541</v>
      </c>
    </row>
    <row r="61" spans="2:14" ht="10.5" customHeight="1" x14ac:dyDescent="0.15">
      <c r="B61" s="25"/>
      <c r="C61" s="213" t="s">
        <v>56</v>
      </c>
      <c r="D61" s="217" t="s">
        <v>12</v>
      </c>
      <c r="E61" s="6" t="s">
        <v>18</v>
      </c>
      <c r="F61" s="5">
        <v>28</v>
      </c>
      <c r="G61" s="5">
        <v>9</v>
      </c>
      <c r="H61" s="5">
        <v>1</v>
      </c>
      <c r="I61" s="5">
        <v>10</v>
      </c>
      <c r="J61" s="5">
        <v>5</v>
      </c>
      <c r="K61" s="5">
        <v>1</v>
      </c>
      <c r="L61" s="5">
        <v>3</v>
      </c>
      <c r="M61" s="5">
        <v>1</v>
      </c>
      <c r="N61" s="5">
        <v>12</v>
      </c>
    </row>
    <row r="62" spans="2:14" ht="10.5" customHeight="1" x14ac:dyDescent="0.15">
      <c r="B62" s="25"/>
      <c r="C62" s="213"/>
      <c r="D62" s="218"/>
      <c r="E62" s="7" t="s">
        <v>19</v>
      </c>
      <c r="F62" s="8"/>
      <c r="G62" s="9">
        <v>0.32142857142857145</v>
      </c>
      <c r="H62" s="9">
        <v>3.5714285714285712E-2</v>
      </c>
      <c r="I62" s="9">
        <v>0.35714285714285715</v>
      </c>
      <c r="J62" s="9">
        <v>0.17857142857142858</v>
      </c>
      <c r="K62" s="9">
        <v>3.5714285714285712E-2</v>
      </c>
      <c r="L62" s="9">
        <v>0.10714285714285714</v>
      </c>
      <c r="M62" s="9">
        <v>3.5714285714285712E-2</v>
      </c>
      <c r="N62" s="9">
        <v>0.42857142857142855</v>
      </c>
    </row>
    <row r="63" spans="2:14" ht="10.5" customHeight="1" x14ac:dyDescent="0.15">
      <c r="B63" s="25"/>
      <c r="C63" s="67"/>
      <c r="D63" s="217" t="s">
        <v>11</v>
      </c>
      <c r="E63" s="6" t="s">
        <v>18</v>
      </c>
      <c r="F63" s="5">
        <v>33</v>
      </c>
      <c r="G63" s="5">
        <v>9</v>
      </c>
      <c r="H63" s="5">
        <v>1</v>
      </c>
      <c r="I63" s="5">
        <v>8</v>
      </c>
      <c r="J63" s="5">
        <v>7</v>
      </c>
      <c r="K63" s="5">
        <v>6</v>
      </c>
      <c r="L63" s="5">
        <v>3</v>
      </c>
      <c r="M63" s="5">
        <v>0</v>
      </c>
      <c r="N63" s="5">
        <v>12</v>
      </c>
    </row>
    <row r="64" spans="2:14" ht="10.5" customHeight="1" x14ac:dyDescent="0.15">
      <c r="B64" s="25"/>
      <c r="C64" s="67"/>
      <c r="D64" s="218"/>
      <c r="E64" s="7" t="s">
        <v>19</v>
      </c>
      <c r="F64" s="8"/>
      <c r="G64" s="9">
        <v>0.27272727272727271</v>
      </c>
      <c r="H64" s="9">
        <v>3.0303030303030304E-2</v>
      </c>
      <c r="I64" s="9">
        <v>0.24242424242424243</v>
      </c>
      <c r="J64" s="9">
        <v>0.21212121212121213</v>
      </c>
      <c r="K64" s="9">
        <v>0.18181818181818182</v>
      </c>
      <c r="L64" s="9">
        <v>9.0909090909090912E-2</v>
      </c>
      <c r="M64" s="9">
        <v>0</v>
      </c>
      <c r="N64" s="9">
        <v>0.36363636363636365</v>
      </c>
    </row>
    <row r="65" spans="2:14" ht="10.5" customHeight="1" x14ac:dyDescent="0.15">
      <c r="B65" s="25"/>
      <c r="C65" s="230" t="s">
        <v>25</v>
      </c>
      <c r="D65" s="231"/>
      <c r="E65" s="39" t="s">
        <v>18</v>
      </c>
      <c r="F65" s="40">
        <v>41</v>
      </c>
      <c r="G65" s="40">
        <v>11</v>
      </c>
      <c r="H65" s="40">
        <v>5</v>
      </c>
      <c r="I65" s="40">
        <v>10</v>
      </c>
      <c r="J65" s="40">
        <v>12</v>
      </c>
      <c r="K65" s="40">
        <v>3</v>
      </c>
      <c r="L65" s="40">
        <v>5</v>
      </c>
      <c r="M65" s="40">
        <v>1</v>
      </c>
      <c r="N65" s="40">
        <v>14</v>
      </c>
    </row>
    <row r="66" spans="2:14" ht="10.5" customHeight="1" x14ac:dyDescent="0.15">
      <c r="B66" s="25"/>
      <c r="C66" s="240"/>
      <c r="D66" s="241"/>
      <c r="E66" s="41" t="s">
        <v>19</v>
      </c>
      <c r="F66" s="42"/>
      <c r="G66" s="43">
        <v>0.26829268292682928</v>
      </c>
      <c r="H66" s="43">
        <v>0.12195121951219512</v>
      </c>
      <c r="I66" s="43">
        <v>0.24390243902439024</v>
      </c>
      <c r="J66" s="43">
        <v>0.29268292682926828</v>
      </c>
      <c r="K66" s="43">
        <v>7.3170731707317069E-2</v>
      </c>
      <c r="L66" s="43">
        <v>0.12195121951219512</v>
      </c>
      <c r="M66" s="43">
        <v>2.4390243902439025E-2</v>
      </c>
      <c r="N66" s="43">
        <v>0.34146341463414637</v>
      </c>
    </row>
    <row r="67" spans="2:14" ht="10.5" customHeight="1" x14ac:dyDescent="0.15">
      <c r="B67" s="25"/>
      <c r="C67" s="230" t="s">
        <v>26</v>
      </c>
      <c r="D67" s="231"/>
      <c r="E67" s="39" t="s">
        <v>18</v>
      </c>
      <c r="F67" s="40">
        <v>45</v>
      </c>
      <c r="G67" s="40">
        <v>10</v>
      </c>
      <c r="H67" s="40">
        <v>0</v>
      </c>
      <c r="I67" s="40">
        <v>13</v>
      </c>
      <c r="J67" s="40">
        <v>10</v>
      </c>
      <c r="K67" s="40">
        <v>3</v>
      </c>
      <c r="L67" s="40">
        <v>1</v>
      </c>
      <c r="M67" s="40">
        <v>1</v>
      </c>
      <c r="N67" s="40">
        <v>18</v>
      </c>
    </row>
    <row r="68" spans="2:14" ht="10.5" customHeight="1" x14ac:dyDescent="0.15">
      <c r="B68" s="25"/>
      <c r="C68" s="240"/>
      <c r="D68" s="241"/>
      <c r="E68" s="41" t="s">
        <v>19</v>
      </c>
      <c r="F68" s="42"/>
      <c r="G68" s="43">
        <v>0.22222222222222221</v>
      </c>
      <c r="H68" s="43">
        <v>0</v>
      </c>
      <c r="I68" s="43">
        <v>0.28888888888888886</v>
      </c>
      <c r="J68" s="43">
        <v>0.22222222222222221</v>
      </c>
      <c r="K68" s="43">
        <v>6.6666666666666666E-2</v>
      </c>
      <c r="L68" s="43">
        <v>2.2222222222222223E-2</v>
      </c>
      <c r="M68" s="43">
        <v>2.2222222222222223E-2</v>
      </c>
      <c r="N68" s="43">
        <v>0.4</v>
      </c>
    </row>
    <row r="69" spans="2:14" ht="10.5" customHeight="1" x14ac:dyDescent="0.15">
      <c r="B69" s="25"/>
      <c r="C69" s="230" t="s">
        <v>63</v>
      </c>
      <c r="D69" s="231"/>
      <c r="E69" s="39" t="s">
        <v>18</v>
      </c>
      <c r="F69" s="40">
        <v>48</v>
      </c>
      <c r="G69" s="40">
        <v>20</v>
      </c>
      <c r="H69" s="40">
        <v>4</v>
      </c>
      <c r="I69" s="40">
        <v>12</v>
      </c>
      <c r="J69" s="40">
        <v>13</v>
      </c>
      <c r="K69" s="40">
        <v>6</v>
      </c>
      <c r="L69" s="40">
        <v>3</v>
      </c>
      <c r="M69" s="40">
        <v>0</v>
      </c>
      <c r="N69" s="40">
        <v>13</v>
      </c>
    </row>
    <row r="70" spans="2:14" ht="10.5" customHeight="1" x14ac:dyDescent="0.15">
      <c r="B70" s="25"/>
      <c r="C70" s="240"/>
      <c r="D70" s="241"/>
      <c r="E70" s="41" t="s">
        <v>19</v>
      </c>
      <c r="F70" s="42"/>
      <c r="G70" s="43">
        <v>0.41666666666666669</v>
      </c>
      <c r="H70" s="43">
        <v>8.3333333333333329E-2</v>
      </c>
      <c r="I70" s="43">
        <v>0.25</v>
      </c>
      <c r="J70" s="43">
        <v>0.27083333333333331</v>
      </c>
      <c r="K70" s="43">
        <v>0.125</v>
      </c>
      <c r="L70" s="43">
        <v>6.25E-2</v>
      </c>
      <c r="M70" s="43">
        <v>0</v>
      </c>
      <c r="N70" s="43">
        <v>0.27083333333333331</v>
      </c>
    </row>
    <row r="71" spans="2:14" ht="10.5" customHeight="1" x14ac:dyDescent="0.15">
      <c r="B71" s="25"/>
      <c r="C71" s="230" t="s">
        <v>45</v>
      </c>
      <c r="D71" s="231"/>
      <c r="E71" s="39" t="s">
        <v>18</v>
      </c>
      <c r="F71" s="40">
        <v>43</v>
      </c>
      <c r="G71" s="40">
        <v>16</v>
      </c>
      <c r="H71" s="40">
        <v>3</v>
      </c>
      <c r="I71" s="40">
        <v>9</v>
      </c>
      <c r="J71" s="40">
        <v>4</v>
      </c>
      <c r="K71" s="40">
        <v>2</v>
      </c>
      <c r="L71" s="40">
        <v>2</v>
      </c>
      <c r="M71" s="40">
        <v>1</v>
      </c>
      <c r="N71" s="40">
        <v>20</v>
      </c>
    </row>
    <row r="72" spans="2:14" ht="10.5" customHeight="1" x14ac:dyDescent="0.15">
      <c r="B72" s="25"/>
      <c r="C72" s="240"/>
      <c r="D72" s="241"/>
      <c r="E72" s="41" t="s">
        <v>19</v>
      </c>
      <c r="F72" s="42"/>
      <c r="G72" s="43">
        <v>0.37209302325581395</v>
      </c>
      <c r="H72" s="43">
        <v>6.9767441860465115E-2</v>
      </c>
      <c r="I72" s="43">
        <v>0.20930232558139536</v>
      </c>
      <c r="J72" s="43">
        <v>9.3023255813953487E-2</v>
      </c>
      <c r="K72" s="43">
        <v>4.6511627906976744E-2</v>
      </c>
      <c r="L72" s="43">
        <v>4.6511627906976744E-2</v>
      </c>
      <c r="M72" s="43">
        <v>2.3255813953488372E-2</v>
      </c>
      <c r="N72" s="43">
        <v>0.46511627906976744</v>
      </c>
    </row>
    <row r="73" spans="2:14" ht="10.5" customHeight="1" x14ac:dyDescent="0.15">
      <c r="B73" s="25"/>
      <c r="C73" s="230" t="s">
        <v>27</v>
      </c>
      <c r="D73" s="231"/>
      <c r="E73" s="39" t="s">
        <v>18</v>
      </c>
      <c r="F73" s="40">
        <v>146</v>
      </c>
      <c r="G73" s="40">
        <v>38</v>
      </c>
      <c r="H73" s="40">
        <v>10</v>
      </c>
      <c r="I73" s="40">
        <v>50</v>
      </c>
      <c r="J73" s="40">
        <v>39</v>
      </c>
      <c r="K73" s="40">
        <v>12</v>
      </c>
      <c r="L73" s="40">
        <v>20</v>
      </c>
      <c r="M73" s="40">
        <v>1</v>
      </c>
      <c r="N73" s="40">
        <v>51</v>
      </c>
    </row>
    <row r="74" spans="2:14" ht="10.5" customHeight="1" x14ac:dyDescent="0.15">
      <c r="B74" s="25"/>
      <c r="C74" s="232"/>
      <c r="D74" s="233"/>
      <c r="E74" s="41" t="s">
        <v>19</v>
      </c>
      <c r="F74" s="42"/>
      <c r="G74" s="43">
        <v>0.26027397260273971</v>
      </c>
      <c r="H74" s="43">
        <v>6.8493150684931503E-2</v>
      </c>
      <c r="I74" s="43">
        <v>0.34246575342465752</v>
      </c>
      <c r="J74" s="43">
        <v>0.26712328767123289</v>
      </c>
      <c r="K74" s="43">
        <v>8.2191780821917804E-2</v>
      </c>
      <c r="L74" s="43">
        <v>0.13698630136986301</v>
      </c>
      <c r="M74" s="43">
        <v>6.8493150684931503E-3</v>
      </c>
      <c r="N74" s="43">
        <v>0.34931506849315069</v>
      </c>
    </row>
    <row r="75" spans="2:14" ht="10.5" customHeight="1" x14ac:dyDescent="0.15">
      <c r="B75" s="25"/>
      <c r="C75" s="69"/>
      <c r="D75" s="217" t="s">
        <v>13</v>
      </c>
      <c r="E75" s="6" t="s">
        <v>18</v>
      </c>
      <c r="F75" s="5">
        <v>44</v>
      </c>
      <c r="G75" s="5">
        <v>11</v>
      </c>
      <c r="H75" s="5">
        <v>3</v>
      </c>
      <c r="I75" s="5">
        <v>18</v>
      </c>
      <c r="J75" s="5">
        <v>9</v>
      </c>
      <c r="K75" s="5">
        <v>2</v>
      </c>
      <c r="L75" s="5">
        <v>5</v>
      </c>
      <c r="M75" s="5">
        <v>0</v>
      </c>
      <c r="N75" s="5">
        <v>16</v>
      </c>
    </row>
    <row r="76" spans="2:14" ht="10.5" customHeight="1" x14ac:dyDescent="0.15">
      <c r="B76" s="25"/>
      <c r="C76" s="69"/>
      <c r="D76" s="218"/>
      <c r="E76" s="7" t="s">
        <v>19</v>
      </c>
      <c r="F76" s="8"/>
      <c r="G76" s="9">
        <v>0.25</v>
      </c>
      <c r="H76" s="9">
        <v>6.8181818181818177E-2</v>
      </c>
      <c r="I76" s="9">
        <v>0.40909090909090912</v>
      </c>
      <c r="J76" s="9">
        <v>0.20454545454545456</v>
      </c>
      <c r="K76" s="9">
        <v>4.5454545454545456E-2</v>
      </c>
      <c r="L76" s="9">
        <v>0.11363636363636363</v>
      </c>
      <c r="M76" s="9">
        <v>0</v>
      </c>
      <c r="N76" s="9">
        <v>0.36363636363636365</v>
      </c>
    </row>
    <row r="77" spans="2:14" ht="10.5" customHeight="1" x14ac:dyDescent="0.15">
      <c r="B77" s="25"/>
      <c r="C77" s="69"/>
      <c r="D77" s="217" t="s">
        <v>64</v>
      </c>
      <c r="E77" s="6" t="s">
        <v>18</v>
      </c>
      <c r="F77" s="5">
        <v>33</v>
      </c>
      <c r="G77" s="5">
        <v>9</v>
      </c>
      <c r="H77" s="5">
        <v>3</v>
      </c>
      <c r="I77" s="5">
        <v>9</v>
      </c>
      <c r="J77" s="5">
        <v>9</v>
      </c>
      <c r="K77" s="5">
        <v>3</v>
      </c>
      <c r="L77" s="5">
        <v>3</v>
      </c>
      <c r="M77" s="5">
        <v>1</v>
      </c>
      <c r="N77" s="5">
        <v>11</v>
      </c>
    </row>
    <row r="78" spans="2:14" ht="10.5" customHeight="1" x14ac:dyDescent="0.15">
      <c r="B78" s="25"/>
      <c r="C78" s="69"/>
      <c r="D78" s="218"/>
      <c r="E78" s="7" t="s">
        <v>19</v>
      </c>
      <c r="F78" s="8"/>
      <c r="G78" s="9">
        <v>0.27272727272727271</v>
      </c>
      <c r="H78" s="9">
        <v>9.0909090909090912E-2</v>
      </c>
      <c r="I78" s="9">
        <v>0.27272727272727271</v>
      </c>
      <c r="J78" s="9">
        <v>0.27272727272727271</v>
      </c>
      <c r="K78" s="9">
        <v>9.0909090909090912E-2</v>
      </c>
      <c r="L78" s="9">
        <v>9.0909090909090912E-2</v>
      </c>
      <c r="M78" s="9">
        <v>3.0303030303030304E-2</v>
      </c>
      <c r="N78" s="9">
        <v>0.33333333333333331</v>
      </c>
    </row>
    <row r="79" spans="2:14" ht="10.5" customHeight="1" x14ac:dyDescent="0.15">
      <c r="B79" s="25"/>
      <c r="C79" s="69"/>
      <c r="D79" s="217" t="s">
        <v>67</v>
      </c>
      <c r="E79" s="6" t="s">
        <v>18</v>
      </c>
      <c r="F79" s="5">
        <v>37</v>
      </c>
      <c r="G79" s="5">
        <v>11</v>
      </c>
      <c r="H79" s="5">
        <v>2</v>
      </c>
      <c r="I79" s="5">
        <v>10</v>
      </c>
      <c r="J79" s="5">
        <v>9</v>
      </c>
      <c r="K79" s="5">
        <v>5</v>
      </c>
      <c r="L79" s="5">
        <v>6</v>
      </c>
      <c r="M79" s="5">
        <v>0</v>
      </c>
      <c r="N79" s="5">
        <v>13</v>
      </c>
    </row>
    <row r="80" spans="2:14" ht="10.5" customHeight="1" x14ac:dyDescent="0.15">
      <c r="B80" s="25"/>
      <c r="C80" s="69"/>
      <c r="D80" s="218"/>
      <c r="E80" s="7" t="s">
        <v>19</v>
      </c>
      <c r="F80" s="8"/>
      <c r="G80" s="9">
        <v>0.29729729729729731</v>
      </c>
      <c r="H80" s="9">
        <v>5.4054054054054057E-2</v>
      </c>
      <c r="I80" s="9">
        <v>0.27027027027027029</v>
      </c>
      <c r="J80" s="9">
        <v>0.24324324324324326</v>
      </c>
      <c r="K80" s="9">
        <v>0.13513513513513514</v>
      </c>
      <c r="L80" s="9">
        <v>0.16216216216216217</v>
      </c>
      <c r="M80" s="9">
        <v>0</v>
      </c>
      <c r="N80" s="9">
        <v>0.35135135135135137</v>
      </c>
    </row>
    <row r="81" spans="1:14" ht="10.5" customHeight="1" x14ac:dyDescent="0.15">
      <c r="B81" s="25"/>
      <c r="C81" s="69"/>
      <c r="D81" s="217" t="s">
        <v>43</v>
      </c>
      <c r="E81" s="6" t="s">
        <v>18</v>
      </c>
      <c r="F81" s="5">
        <v>32</v>
      </c>
      <c r="G81" s="5">
        <v>7</v>
      </c>
      <c r="H81" s="5">
        <v>2</v>
      </c>
      <c r="I81" s="5">
        <v>13</v>
      </c>
      <c r="J81" s="5">
        <v>12</v>
      </c>
      <c r="K81" s="5">
        <v>2</v>
      </c>
      <c r="L81" s="5">
        <v>6</v>
      </c>
      <c r="M81" s="5">
        <v>0</v>
      </c>
      <c r="N81" s="5">
        <v>11</v>
      </c>
    </row>
    <row r="82" spans="1:14" ht="10.5" customHeight="1" x14ac:dyDescent="0.15">
      <c r="B82" s="26"/>
      <c r="C82" s="68"/>
      <c r="D82" s="218"/>
      <c r="E82" s="7" t="s">
        <v>19</v>
      </c>
      <c r="F82" s="8"/>
      <c r="G82" s="9">
        <v>0.21875</v>
      </c>
      <c r="H82" s="9">
        <v>6.25E-2</v>
      </c>
      <c r="I82" s="9">
        <v>0.40625</v>
      </c>
      <c r="J82" s="9">
        <v>0.375</v>
      </c>
      <c r="K82" s="9">
        <v>6.25E-2</v>
      </c>
      <c r="L82" s="9">
        <v>0.1875</v>
      </c>
      <c r="M82" s="9">
        <v>0</v>
      </c>
      <c r="N82" s="9">
        <v>0.34375</v>
      </c>
    </row>
    <row r="83" spans="1:14" ht="10.5" customHeight="1" x14ac:dyDescent="0.15">
      <c r="A83" s="141" t="s">
        <v>133</v>
      </c>
      <c r="B83" s="141" t="s">
        <v>133</v>
      </c>
      <c r="C83" s="89"/>
      <c r="D83" s="89"/>
      <c r="E83" s="141"/>
    </row>
  </sheetData>
  <autoFilter ref="A2:N83">
    <filterColumn colId="1" showButton="0"/>
    <filterColumn colId="2" showButton="0"/>
  </autoFilter>
  <mergeCells count="45">
    <mergeCell ref="D79:D80"/>
    <mergeCell ref="D81:D82"/>
    <mergeCell ref="C67:D68"/>
    <mergeCell ref="C69:D70"/>
    <mergeCell ref="C71:D72"/>
    <mergeCell ref="C73:D74"/>
    <mergeCell ref="D75:D76"/>
    <mergeCell ref="D77:D78"/>
    <mergeCell ref="C65:D66"/>
    <mergeCell ref="C49:C50"/>
    <mergeCell ref="D49:D50"/>
    <mergeCell ref="D51:D52"/>
    <mergeCell ref="D53:D54"/>
    <mergeCell ref="D55:D56"/>
    <mergeCell ref="D57:D58"/>
    <mergeCell ref="C59:C60"/>
    <mergeCell ref="D59:D60"/>
    <mergeCell ref="C61:C62"/>
    <mergeCell ref="D61:D62"/>
    <mergeCell ref="D63:D64"/>
    <mergeCell ref="C47:C48"/>
    <mergeCell ref="D47:D48"/>
    <mergeCell ref="C25:D26"/>
    <mergeCell ref="C27:D28"/>
    <mergeCell ref="C29:D30"/>
    <mergeCell ref="B31:D32"/>
    <mergeCell ref="C33:D34"/>
    <mergeCell ref="D35:D36"/>
    <mergeCell ref="D37:D38"/>
    <mergeCell ref="D39:D40"/>
    <mergeCell ref="C41:D42"/>
    <mergeCell ref="D43:D44"/>
    <mergeCell ref="D45:D46"/>
    <mergeCell ref="C23:D24"/>
    <mergeCell ref="B2:D2"/>
    <mergeCell ref="B3:D4"/>
    <mergeCell ref="B5:D6"/>
    <mergeCell ref="C7:D8"/>
    <mergeCell ref="C9:D10"/>
    <mergeCell ref="C11:D12"/>
    <mergeCell ref="C13:D14"/>
    <mergeCell ref="C15:D16"/>
    <mergeCell ref="C17:D18"/>
    <mergeCell ref="C19:D20"/>
    <mergeCell ref="C21:D2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74" firstPageNumber="20" orientation="portrait" useFirstPageNumber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W83"/>
  <sheetViews>
    <sheetView view="pageBreakPreview" zoomScale="85" zoomScaleNormal="100" zoomScaleSheetLayoutView="85" workbookViewId="0">
      <selection activeCell="B83" sqref="B83"/>
    </sheetView>
  </sheetViews>
  <sheetFormatPr defaultRowHeight="10.5" x14ac:dyDescent="0.15"/>
  <cols>
    <col min="1" max="2" width="2.125" style="2" customWidth="1"/>
    <col min="3" max="3" width="29.25" style="2" bestFit="1" customWidth="1"/>
    <col min="4" max="4" width="5.75" style="2" bestFit="1" customWidth="1"/>
    <col min="5" max="5" width="9.875" style="2" customWidth="1"/>
    <col min="6" max="23" width="11.125" style="2" customWidth="1"/>
    <col min="24" max="16384" width="9" style="2"/>
  </cols>
  <sheetData>
    <row r="1" spans="1:23" s="205" customFormat="1" ht="24.75" customHeight="1" x14ac:dyDescent="0.15">
      <c r="A1" s="207" t="s">
        <v>218</v>
      </c>
      <c r="B1" s="208"/>
      <c r="C1" s="208"/>
      <c r="D1" s="208"/>
      <c r="E1" s="208"/>
    </row>
    <row r="2" spans="1:23" ht="69.75" customHeight="1" x14ac:dyDescent="0.15">
      <c r="A2" s="264"/>
      <c r="B2" s="209"/>
      <c r="C2" s="265"/>
      <c r="D2" s="3"/>
      <c r="E2" s="129" t="s">
        <v>93</v>
      </c>
      <c r="F2" s="202" t="s">
        <v>185</v>
      </c>
      <c r="G2" s="202" t="s">
        <v>186</v>
      </c>
      <c r="H2" s="202" t="s">
        <v>187</v>
      </c>
      <c r="I2" s="202" t="s">
        <v>188</v>
      </c>
      <c r="J2" s="202" t="s">
        <v>189</v>
      </c>
      <c r="K2" s="202" t="s">
        <v>190</v>
      </c>
      <c r="L2" s="202" t="s">
        <v>191</v>
      </c>
      <c r="M2" s="202" t="s">
        <v>192</v>
      </c>
      <c r="N2" s="202" t="s">
        <v>193</v>
      </c>
      <c r="O2" s="202" t="s">
        <v>194</v>
      </c>
      <c r="P2" s="202" t="s">
        <v>195</v>
      </c>
      <c r="Q2" s="202" t="s">
        <v>196</v>
      </c>
      <c r="R2" s="202" t="s">
        <v>197</v>
      </c>
      <c r="S2" s="202" t="s">
        <v>198</v>
      </c>
      <c r="T2" s="202" t="s">
        <v>199</v>
      </c>
      <c r="U2" s="202" t="s">
        <v>200</v>
      </c>
      <c r="V2" s="202" t="s">
        <v>201</v>
      </c>
      <c r="W2" s="202" t="s">
        <v>202</v>
      </c>
    </row>
    <row r="3" spans="1:23" ht="27" customHeight="1" x14ac:dyDescent="0.2">
      <c r="A3" s="283" t="s">
        <v>95</v>
      </c>
      <c r="B3" s="284"/>
      <c r="C3" s="285"/>
      <c r="D3" s="174" t="s">
        <v>96</v>
      </c>
      <c r="E3" s="191">
        <v>1234</v>
      </c>
      <c r="F3" s="191">
        <v>187</v>
      </c>
      <c r="G3" s="191">
        <v>148</v>
      </c>
      <c r="H3" s="191">
        <v>301</v>
      </c>
      <c r="I3" s="191">
        <v>96</v>
      </c>
      <c r="J3" s="191">
        <v>91</v>
      </c>
      <c r="K3" s="191">
        <v>95</v>
      </c>
      <c r="L3" s="191">
        <v>158</v>
      </c>
      <c r="M3" s="191">
        <v>427</v>
      </c>
      <c r="N3" s="191">
        <v>126</v>
      </c>
      <c r="O3" s="191">
        <v>95</v>
      </c>
      <c r="P3" s="191">
        <v>190</v>
      </c>
      <c r="Q3" s="191">
        <v>287</v>
      </c>
      <c r="R3" s="191">
        <v>109</v>
      </c>
      <c r="S3" s="191">
        <v>45</v>
      </c>
      <c r="T3" s="191">
        <v>45</v>
      </c>
      <c r="U3" s="191">
        <v>128</v>
      </c>
      <c r="V3" s="191">
        <v>51</v>
      </c>
      <c r="W3" s="191">
        <v>262</v>
      </c>
    </row>
    <row r="4" spans="1:23" ht="27" customHeight="1" x14ac:dyDescent="0.2">
      <c r="A4" s="286"/>
      <c r="B4" s="287"/>
      <c r="C4" s="288"/>
      <c r="D4" s="175" t="s">
        <v>97</v>
      </c>
      <c r="E4" s="192"/>
      <c r="F4" s="192">
        <v>0.15153970826580226</v>
      </c>
      <c r="G4" s="192">
        <v>0.11993517017828201</v>
      </c>
      <c r="H4" s="192">
        <v>0.2439222042139384</v>
      </c>
      <c r="I4" s="192">
        <v>7.7795786061588337E-2</v>
      </c>
      <c r="J4" s="192">
        <v>7.3743922204213941E-2</v>
      </c>
      <c r="K4" s="192">
        <v>7.698541329011345E-2</v>
      </c>
      <c r="L4" s="192">
        <v>0.1280388978930308</v>
      </c>
      <c r="M4" s="192">
        <v>0.34602917341977307</v>
      </c>
      <c r="N4" s="192">
        <v>0.10210696920583469</v>
      </c>
      <c r="O4" s="192">
        <v>7.698541329011345E-2</v>
      </c>
      <c r="P4" s="192">
        <v>0.1539708265802269</v>
      </c>
      <c r="Q4" s="192">
        <v>0.23257698541329011</v>
      </c>
      <c r="R4" s="192">
        <v>8.8330632090761751E-2</v>
      </c>
      <c r="S4" s="192">
        <v>3.6466774716369527E-2</v>
      </c>
      <c r="T4" s="192">
        <v>3.6466774716369527E-2</v>
      </c>
      <c r="U4" s="192">
        <v>0.10372771474878444</v>
      </c>
      <c r="V4" s="192">
        <v>4.1329011345218804E-2</v>
      </c>
      <c r="W4" s="192">
        <v>0.21231766612641814</v>
      </c>
    </row>
    <row r="5" spans="1:23" ht="27" customHeight="1" x14ac:dyDescent="0.2">
      <c r="A5" s="289" t="s">
        <v>98</v>
      </c>
      <c r="B5" s="290"/>
      <c r="C5" s="291"/>
      <c r="D5" s="176" t="s">
        <v>96</v>
      </c>
      <c r="E5" s="193">
        <v>566</v>
      </c>
      <c r="F5" s="193">
        <v>78</v>
      </c>
      <c r="G5" s="193">
        <v>63</v>
      </c>
      <c r="H5" s="193">
        <v>133</v>
      </c>
      <c r="I5" s="193">
        <v>40</v>
      </c>
      <c r="J5" s="193">
        <v>39</v>
      </c>
      <c r="K5" s="193">
        <v>48</v>
      </c>
      <c r="L5" s="193">
        <v>73</v>
      </c>
      <c r="M5" s="193">
        <v>216</v>
      </c>
      <c r="N5" s="193">
        <v>83</v>
      </c>
      <c r="O5" s="193">
        <v>35</v>
      </c>
      <c r="P5" s="193">
        <v>54</v>
      </c>
      <c r="Q5" s="193">
        <v>183</v>
      </c>
      <c r="R5" s="193">
        <v>44</v>
      </c>
      <c r="S5" s="193">
        <v>24</v>
      </c>
      <c r="T5" s="193">
        <v>24</v>
      </c>
      <c r="U5" s="193">
        <v>45</v>
      </c>
      <c r="V5" s="193">
        <v>19</v>
      </c>
      <c r="W5" s="193">
        <v>105</v>
      </c>
    </row>
    <row r="6" spans="1:23" ht="27" customHeight="1" x14ac:dyDescent="0.2">
      <c r="A6" s="292"/>
      <c r="B6" s="293"/>
      <c r="C6" s="294"/>
      <c r="D6" s="177" t="s">
        <v>97</v>
      </c>
      <c r="E6" s="194"/>
      <c r="F6" s="194">
        <v>0.13780918727915195</v>
      </c>
      <c r="G6" s="194">
        <v>0.11130742049469965</v>
      </c>
      <c r="H6" s="194">
        <v>0.23498233215547704</v>
      </c>
      <c r="I6" s="194">
        <v>7.0671378091872794E-2</v>
      </c>
      <c r="J6" s="194">
        <v>6.8904593639575976E-2</v>
      </c>
      <c r="K6" s="194">
        <v>8.4805653710247356E-2</v>
      </c>
      <c r="L6" s="194">
        <v>0.12897526501766785</v>
      </c>
      <c r="M6" s="194">
        <v>0.38162544169611307</v>
      </c>
      <c r="N6" s="194">
        <v>0.14664310954063603</v>
      </c>
      <c r="O6" s="194">
        <v>6.1837455830388695E-2</v>
      </c>
      <c r="P6" s="194">
        <v>9.5406360424028266E-2</v>
      </c>
      <c r="Q6" s="194">
        <v>0.32332155477031804</v>
      </c>
      <c r="R6" s="194">
        <v>7.7738515901060068E-2</v>
      </c>
      <c r="S6" s="194">
        <v>4.2402826855123678E-2</v>
      </c>
      <c r="T6" s="194">
        <v>4.2402826855123678E-2</v>
      </c>
      <c r="U6" s="194">
        <v>7.9505300353356886E-2</v>
      </c>
      <c r="V6" s="194">
        <v>3.3568904593639579E-2</v>
      </c>
      <c r="W6" s="194">
        <v>0.18551236749116609</v>
      </c>
    </row>
    <row r="7" spans="1:23" ht="27" customHeight="1" x14ac:dyDescent="0.2">
      <c r="A7" s="184"/>
      <c r="B7" s="279" t="s">
        <v>90</v>
      </c>
      <c r="C7" s="280"/>
      <c r="D7" s="178" t="s">
        <v>96</v>
      </c>
      <c r="E7" s="195">
        <v>50</v>
      </c>
      <c r="F7" s="195">
        <v>5</v>
      </c>
      <c r="G7" s="195">
        <v>8</v>
      </c>
      <c r="H7" s="195">
        <v>14</v>
      </c>
      <c r="I7" s="195">
        <v>4</v>
      </c>
      <c r="J7" s="195">
        <v>6</v>
      </c>
      <c r="K7" s="195">
        <v>3</v>
      </c>
      <c r="L7" s="195">
        <v>3</v>
      </c>
      <c r="M7" s="195">
        <v>17</v>
      </c>
      <c r="N7" s="195">
        <v>2</v>
      </c>
      <c r="O7" s="195">
        <v>3</v>
      </c>
      <c r="P7" s="195">
        <v>8</v>
      </c>
      <c r="Q7" s="195">
        <v>24</v>
      </c>
      <c r="R7" s="195">
        <v>6</v>
      </c>
      <c r="S7" s="195">
        <v>3</v>
      </c>
      <c r="T7" s="195">
        <v>3</v>
      </c>
      <c r="U7" s="195">
        <v>1</v>
      </c>
      <c r="V7" s="195">
        <v>2</v>
      </c>
      <c r="W7" s="195">
        <v>8</v>
      </c>
    </row>
    <row r="8" spans="1:23" ht="27" customHeight="1" x14ac:dyDescent="0.2">
      <c r="A8" s="184"/>
      <c r="B8" s="281"/>
      <c r="C8" s="282"/>
      <c r="D8" s="179" t="s">
        <v>97</v>
      </c>
      <c r="E8" s="196"/>
      <c r="F8" s="196">
        <v>0.1</v>
      </c>
      <c r="G8" s="196">
        <v>0.16</v>
      </c>
      <c r="H8" s="196">
        <v>0.28000000000000003</v>
      </c>
      <c r="I8" s="196">
        <v>0.08</v>
      </c>
      <c r="J8" s="196">
        <v>0.12</v>
      </c>
      <c r="K8" s="196">
        <v>0.06</v>
      </c>
      <c r="L8" s="196">
        <v>0.06</v>
      </c>
      <c r="M8" s="196">
        <v>0.34</v>
      </c>
      <c r="N8" s="196">
        <v>0.04</v>
      </c>
      <c r="O8" s="196">
        <v>0.06</v>
      </c>
      <c r="P8" s="196">
        <v>0.16</v>
      </c>
      <c r="Q8" s="196">
        <v>0.48</v>
      </c>
      <c r="R8" s="196">
        <v>0.12</v>
      </c>
      <c r="S8" s="196">
        <v>0.06</v>
      </c>
      <c r="T8" s="196">
        <v>0.06</v>
      </c>
      <c r="U8" s="196">
        <v>0.02</v>
      </c>
      <c r="V8" s="196">
        <v>0.04</v>
      </c>
      <c r="W8" s="196">
        <v>0.16</v>
      </c>
    </row>
    <row r="9" spans="1:23" ht="27" customHeight="1" x14ac:dyDescent="0.2">
      <c r="A9" s="184"/>
      <c r="B9" s="279" t="s">
        <v>99</v>
      </c>
      <c r="C9" s="280"/>
      <c r="D9" s="178" t="s">
        <v>96</v>
      </c>
      <c r="E9" s="195">
        <v>36</v>
      </c>
      <c r="F9" s="195">
        <v>8</v>
      </c>
      <c r="G9" s="195">
        <v>8</v>
      </c>
      <c r="H9" s="195">
        <v>9</v>
      </c>
      <c r="I9" s="195">
        <v>3</v>
      </c>
      <c r="J9" s="195">
        <v>1</v>
      </c>
      <c r="K9" s="195">
        <v>2</v>
      </c>
      <c r="L9" s="195">
        <v>2</v>
      </c>
      <c r="M9" s="195">
        <v>11</v>
      </c>
      <c r="N9" s="195">
        <v>3</v>
      </c>
      <c r="O9" s="195">
        <v>2</v>
      </c>
      <c r="P9" s="195">
        <v>7</v>
      </c>
      <c r="Q9" s="195">
        <v>10</v>
      </c>
      <c r="R9" s="195">
        <v>4</v>
      </c>
      <c r="S9" s="195">
        <v>1</v>
      </c>
      <c r="T9" s="195">
        <v>1</v>
      </c>
      <c r="U9" s="195">
        <v>3</v>
      </c>
      <c r="V9" s="195">
        <v>3</v>
      </c>
      <c r="W9" s="195">
        <v>7</v>
      </c>
    </row>
    <row r="10" spans="1:23" ht="27" customHeight="1" x14ac:dyDescent="0.2">
      <c r="A10" s="184"/>
      <c r="B10" s="281"/>
      <c r="C10" s="282"/>
      <c r="D10" s="179" t="s">
        <v>97</v>
      </c>
      <c r="E10" s="196"/>
      <c r="F10" s="196">
        <v>0.22222222222222221</v>
      </c>
      <c r="G10" s="196">
        <v>0.22222222222222221</v>
      </c>
      <c r="H10" s="196">
        <v>0.25</v>
      </c>
      <c r="I10" s="196">
        <v>8.3333333333333329E-2</v>
      </c>
      <c r="J10" s="196">
        <v>2.7777777777777776E-2</v>
      </c>
      <c r="K10" s="196">
        <v>5.5555555555555552E-2</v>
      </c>
      <c r="L10" s="196">
        <v>5.5555555555555552E-2</v>
      </c>
      <c r="M10" s="196">
        <v>0.30555555555555558</v>
      </c>
      <c r="N10" s="196">
        <v>8.3333333333333329E-2</v>
      </c>
      <c r="O10" s="196">
        <v>5.5555555555555552E-2</v>
      </c>
      <c r="P10" s="196">
        <v>0.19444444444444445</v>
      </c>
      <c r="Q10" s="196">
        <v>0.27777777777777779</v>
      </c>
      <c r="R10" s="196">
        <v>0.1111111111111111</v>
      </c>
      <c r="S10" s="196">
        <v>2.7777777777777776E-2</v>
      </c>
      <c r="T10" s="196">
        <v>2.7777777777777776E-2</v>
      </c>
      <c r="U10" s="196">
        <v>8.3333333333333329E-2</v>
      </c>
      <c r="V10" s="196">
        <v>8.3333333333333329E-2</v>
      </c>
      <c r="W10" s="196">
        <v>0.19444444444444445</v>
      </c>
    </row>
    <row r="11" spans="1:23" ht="27" customHeight="1" x14ac:dyDescent="0.2">
      <c r="A11" s="184"/>
      <c r="B11" s="279" t="s">
        <v>100</v>
      </c>
      <c r="C11" s="280"/>
      <c r="D11" s="178" t="s">
        <v>96</v>
      </c>
      <c r="E11" s="195">
        <v>34</v>
      </c>
      <c r="F11" s="195">
        <v>4</v>
      </c>
      <c r="G11" s="195">
        <v>1</v>
      </c>
      <c r="H11" s="195">
        <v>4</v>
      </c>
      <c r="I11" s="195">
        <v>1</v>
      </c>
      <c r="J11" s="195">
        <v>3</v>
      </c>
      <c r="K11" s="195">
        <v>2</v>
      </c>
      <c r="L11" s="195">
        <v>4</v>
      </c>
      <c r="M11" s="195">
        <v>10</v>
      </c>
      <c r="N11" s="195">
        <v>4</v>
      </c>
      <c r="O11" s="195">
        <v>4</v>
      </c>
      <c r="P11" s="195">
        <v>4</v>
      </c>
      <c r="Q11" s="195">
        <v>13</v>
      </c>
      <c r="R11" s="195">
        <v>2</v>
      </c>
      <c r="S11" s="195">
        <v>1</v>
      </c>
      <c r="T11" s="195">
        <v>2</v>
      </c>
      <c r="U11" s="195">
        <v>4</v>
      </c>
      <c r="V11" s="195">
        <v>0</v>
      </c>
      <c r="W11" s="195">
        <v>8</v>
      </c>
    </row>
    <row r="12" spans="1:23" ht="27" customHeight="1" x14ac:dyDescent="0.2">
      <c r="A12" s="184"/>
      <c r="B12" s="281"/>
      <c r="C12" s="282"/>
      <c r="D12" s="179" t="s">
        <v>97</v>
      </c>
      <c r="E12" s="196"/>
      <c r="F12" s="196">
        <v>0.11764705882352941</v>
      </c>
      <c r="G12" s="196">
        <v>2.9411764705882353E-2</v>
      </c>
      <c r="H12" s="196">
        <v>0.11764705882352941</v>
      </c>
      <c r="I12" s="196">
        <v>2.9411764705882353E-2</v>
      </c>
      <c r="J12" s="196">
        <v>8.8235294117647065E-2</v>
      </c>
      <c r="K12" s="196">
        <v>5.8823529411764705E-2</v>
      </c>
      <c r="L12" s="196">
        <v>0.11764705882352941</v>
      </c>
      <c r="M12" s="196">
        <v>0.29411764705882354</v>
      </c>
      <c r="N12" s="196">
        <v>0.11764705882352941</v>
      </c>
      <c r="O12" s="196">
        <v>0.11764705882352941</v>
      </c>
      <c r="P12" s="196">
        <v>0.11764705882352941</v>
      </c>
      <c r="Q12" s="196">
        <v>0.38235294117647056</v>
      </c>
      <c r="R12" s="196">
        <v>5.8823529411764705E-2</v>
      </c>
      <c r="S12" s="196">
        <v>2.9411764705882353E-2</v>
      </c>
      <c r="T12" s="196">
        <v>5.8823529411764705E-2</v>
      </c>
      <c r="U12" s="196">
        <v>0.11764705882352941</v>
      </c>
      <c r="V12" s="196">
        <v>0</v>
      </c>
      <c r="W12" s="196">
        <v>0.23529411764705882</v>
      </c>
    </row>
    <row r="13" spans="1:23" ht="27" customHeight="1" x14ac:dyDescent="0.2">
      <c r="A13" s="184"/>
      <c r="B13" s="279" t="s">
        <v>101</v>
      </c>
      <c r="C13" s="280"/>
      <c r="D13" s="178" t="s">
        <v>96</v>
      </c>
      <c r="E13" s="195">
        <v>47</v>
      </c>
      <c r="F13" s="195">
        <v>8</v>
      </c>
      <c r="G13" s="195">
        <v>7</v>
      </c>
      <c r="H13" s="195">
        <v>8</v>
      </c>
      <c r="I13" s="195">
        <v>1</v>
      </c>
      <c r="J13" s="195">
        <v>6</v>
      </c>
      <c r="K13" s="195">
        <v>7</v>
      </c>
      <c r="L13" s="195">
        <v>2</v>
      </c>
      <c r="M13" s="195">
        <v>21</v>
      </c>
      <c r="N13" s="195">
        <v>10</v>
      </c>
      <c r="O13" s="195">
        <v>3</v>
      </c>
      <c r="P13" s="195">
        <v>3</v>
      </c>
      <c r="Q13" s="195">
        <v>12</v>
      </c>
      <c r="R13" s="195">
        <v>3</v>
      </c>
      <c r="S13" s="195">
        <v>1</v>
      </c>
      <c r="T13" s="195">
        <v>1</v>
      </c>
      <c r="U13" s="195">
        <v>5</v>
      </c>
      <c r="V13" s="195">
        <v>1</v>
      </c>
      <c r="W13" s="195">
        <v>8</v>
      </c>
    </row>
    <row r="14" spans="1:23" ht="27" customHeight="1" x14ac:dyDescent="0.2">
      <c r="A14" s="184"/>
      <c r="B14" s="281"/>
      <c r="C14" s="282"/>
      <c r="D14" s="179" t="s">
        <v>97</v>
      </c>
      <c r="E14" s="196"/>
      <c r="F14" s="196">
        <v>0.1702127659574468</v>
      </c>
      <c r="G14" s="196">
        <v>0.14893617021276595</v>
      </c>
      <c r="H14" s="196">
        <v>0.1702127659574468</v>
      </c>
      <c r="I14" s="196">
        <v>2.1276595744680851E-2</v>
      </c>
      <c r="J14" s="196">
        <v>0.1276595744680851</v>
      </c>
      <c r="K14" s="196">
        <v>0.14893617021276595</v>
      </c>
      <c r="L14" s="196">
        <v>4.2553191489361701E-2</v>
      </c>
      <c r="M14" s="196">
        <v>0.44680851063829785</v>
      </c>
      <c r="N14" s="196">
        <v>0.21276595744680851</v>
      </c>
      <c r="O14" s="196">
        <v>6.3829787234042548E-2</v>
      </c>
      <c r="P14" s="196">
        <v>6.3829787234042548E-2</v>
      </c>
      <c r="Q14" s="196">
        <v>0.25531914893617019</v>
      </c>
      <c r="R14" s="196">
        <v>6.3829787234042548E-2</v>
      </c>
      <c r="S14" s="196">
        <v>2.1276595744680851E-2</v>
      </c>
      <c r="T14" s="196">
        <v>2.1276595744680851E-2</v>
      </c>
      <c r="U14" s="196">
        <v>0.10638297872340426</v>
      </c>
      <c r="V14" s="196">
        <v>2.1276595744680851E-2</v>
      </c>
      <c r="W14" s="196">
        <v>0.1702127659574468</v>
      </c>
    </row>
    <row r="15" spans="1:23" ht="27" customHeight="1" x14ac:dyDescent="0.2">
      <c r="A15" s="184"/>
      <c r="B15" s="279" t="s">
        <v>102</v>
      </c>
      <c r="C15" s="280"/>
      <c r="D15" s="178" t="s">
        <v>96</v>
      </c>
      <c r="E15" s="195">
        <v>46</v>
      </c>
      <c r="F15" s="195">
        <v>6</v>
      </c>
      <c r="G15" s="195">
        <v>4</v>
      </c>
      <c r="H15" s="195">
        <v>8</v>
      </c>
      <c r="I15" s="195">
        <v>2</v>
      </c>
      <c r="J15" s="195">
        <v>3</v>
      </c>
      <c r="K15" s="195">
        <v>6</v>
      </c>
      <c r="L15" s="195">
        <v>2</v>
      </c>
      <c r="M15" s="195">
        <v>13</v>
      </c>
      <c r="N15" s="195">
        <v>4</v>
      </c>
      <c r="O15" s="195">
        <v>3</v>
      </c>
      <c r="P15" s="195">
        <v>4</v>
      </c>
      <c r="Q15" s="195">
        <v>12</v>
      </c>
      <c r="R15" s="195">
        <v>3</v>
      </c>
      <c r="S15" s="195">
        <v>2</v>
      </c>
      <c r="T15" s="195">
        <v>2</v>
      </c>
      <c r="U15" s="195">
        <v>8</v>
      </c>
      <c r="V15" s="195">
        <v>2</v>
      </c>
      <c r="W15" s="195">
        <v>11</v>
      </c>
    </row>
    <row r="16" spans="1:23" ht="27" customHeight="1" x14ac:dyDescent="0.2">
      <c r="A16" s="184"/>
      <c r="B16" s="281"/>
      <c r="C16" s="282"/>
      <c r="D16" s="179" t="s">
        <v>97</v>
      </c>
      <c r="E16" s="196"/>
      <c r="F16" s="196">
        <v>0.13043478260869565</v>
      </c>
      <c r="G16" s="196">
        <v>8.6956521739130432E-2</v>
      </c>
      <c r="H16" s="196">
        <v>0.17391304347826086</v>
      </c>
      <c r="I16" s="196">
        <v>4.3478260869565216E-2</v>
      </c>
      <c r="J16" s="196">
        <v>6.5217391304347824E-2</v>
      </c>
      <c r="K16" s="196">
        <v>0.13043478260869565</v>
      </c>
      <c r="L16" s="196">
        <v>4.3478260869565216E-2</v>
      </c>
      <c r="M16" s="196">
        <v>0.28260869565217389</v>
      </c>
      <c r="N16" s="196">
        <v>8.6956521739130432E-2</v>
      </c>
      <c r="O16" s="196">
        <v>6.5217391304347824E-2</v>
      </c>
      <c r="P16" s="196">
        <v>8.6956521739130432E-2</v>
      </c>
      <c r="Q16" s="196">
        <v>0.2608695652173913</v>
      </c>
      <c r="R16" s="196">
        <v>6.5217391304347824E-2</v>
      </c>
      <c r="S16" s="196">
        <v>4.3478260869565216E-2</v>
      </c>
      <c r="T16" s="196">
        <v>4.3478260869565216E-2</v>
      </c>
      <c r="U16" s="196">
        <v>0.17391304347826086</v>
      </c>
      <c r="V16" s="196">
        <v>4.3478260869565216E-2</v>
      </c>
      <c r="W16" s="196">
        <v>0.2391304347826087</v>
      </c>
    </row>
    <row r="17" spans="1:23" ht="27" customHeight="1" x14ac:dyDescent="0.2">
      <c r="A17" s="184"/>
      <c r="B17" s="279" t="s">
        <v>103</v>
      </c>
      <c r="C17" s="280"/>
      <c r="D17" s="178" t="s">
        <v>96</v>
      </c>
      <c r="E17" s="195">
        <v>51</v>
      </c>
      <c r="F17" s="195">
        <v>5</v>
      </c>
      <c r="G17" s="195">
        <v>7</v>
      </c>
      <c r="H17" s="195">
        <v>14</v>
      </c>
      <c r="I17" s="195">
        <v>4</v>
      </c>
      <c r="J17" s="195">
        <v>4</v>
      </c>
      <c r="K17" s="195">
        <v>6</v>
      </c>
      <c r="L17" s="195">
        <v>9</v>
      </c>
      <c r="M17" s="195">
        <v>20</v>
      </c>
      <c r="N17" s="195">
        <v>8</v>
      </c>
      <c r="O17" s="195">
        <v>3</v>
      </c>
      <c r="P17" s="195">
        <v>4</v>
      </c>
      <c r="Q17" s="195">
        <v>19</v>
      </c>
      <c r="R17" s="195">
        <v>5</v>
      </c>
      <c r="S17" s="195">
        <v>2</v>
      </c>
      <c r="T17" s="195">
        <v>3</v>
      </c>
      <c r="U17" s="195">
        <v>3</v>
      </c>
      <c r="V17" s="195">
        <v>2</v>
      </c>
      <c r="W17" s="195">
        <v>6</v>
      </c>
    </row>
    <row r="18" spans="1:23" ht="27" customHeight="1" x14ac:dyDescent="0.2">
      <c r="A18" s="184"/>
      <c r="B18" s="281"/>
      <c r="C18" s="282"/>
      <c r="D18" s="179" t="s">
        <v>97</v>
      </c>
      <c r="E18" s="196"/>
      <c r="F18" s="196">
        <v>9.8039215686274508E-2</v>
      </c>
      <c r="G18" s="196">
        <v>0.13725490196078433</v>
      </c>
      <c r="H18" s="196">
        <v>0.27450980392156865</v>
      </c>
      <c r="I18" s="196">
        <v>7.8431372549019607E-2</v>
      </c>
      <c r="J18" s="196">
        <v>7.8431372549019607E-2</v>
      </c>
      <c r="K18" s="196">
        <v>0.11764705882352941</v>
      </c>
      <c r="L18" s="196">
        <v>0.17647058823529413</v>
      </c>
      <c r="M18" s="196">
        <v>0.39215686274509803</v>
      </c>
      <c r="N18" s="196">
        <v>0.15686274509803921</v>
      </c>
      <c r="O18" s="196">
        <v>5.8823529411764705E-2</v>
      </c>
      <c r="P18" s="196">
        <v>7.8431372549019607E-2</v>
      </c>
      <c r="Q18" s="196">
        <v>0.37254901960784315</v>
      </c>
      <c r="R18" s="196">
        <v>9.8039215686274508E-2</v>
      </c>
      <c r="S18" s="196">
        <v>3.9215686274509803E-2</v>
      </c>
      <c r="T18" s="196">
        <v>5.8823529411764705E-2</v>
      </c>
      <c r="U18" s="196">
        <v>5.8823529411764705E-2</v>
      </c>
      <c r="V18" s="196">
        <v>3.9215686274509803E-2</v>
      </c>
      <c r="W18" s="196">
        <v>0.11764705882352941</v>
      </c>
    </row>
    <row r="19" spans="1:23" ht="27" customHeight="1" x14ac:dyDescent="0.2">
      <c r="A19" s="184"/>
      <c r="B19" s="279" t="s">
        <v>104</v>
      </c>
      <c r="C19" s="280"/>
      <c r="D19" s="178" t="s">
        <v>96</v>
      </c>
      <c r="E19" s="195">
        <v>42</v>
      </c>
      <c r="F19" s="195">
        <v>5</v>
      </c>
      <c r="G19" s="195">
        <v>6</v>
      </c>
      <c r="H19" s="195">
        <v>13</v>
      </c>
      <c r="I19" s="195">
        <v>3</v>
      </c>
      <c r="J19" s="195">
        <v>2</v>
      </c>
      <c r="K19" s="195">
        <v>4</v>
      </c>
      <c r="L19" s="195">
        <v>4</v>
      </c>
      <c r="M19" s="195">
        <v>20</v>
      </c>
      <c r="N19" s="195">
        <v>7</v>
      </c>
      <c r="O19" s="195">
        <v>2</v>
      </c>
      <c r="P19" s="195">
        <v>4</v>
      </c>
      <c r="Q19" s="195">
        <v>12</v>
      </c>
      <c r="R19" s="195">
        <v>6</v>
      </c>
      <c r="S19" s="195">
        <v>3</v>
      </c>
      <c r="T19" s="195">
        <v>1</v>
      </c>
      <c r="U19" s="195">
        <v>4</v>
      </c>
      <c r="V19" s="195">
        <v>0</v>
      </c>
      <c r="W19" s="195">
        <v>6</v>
      </c>
    </row>
    <row r="20" spans="1:23" ht="27" customHeight="1" x14ac:dyDescent="0.2">
      <c r="A20" s="184"/>
      <c r="B20" s="281"/>
      <c r="C20" s="282"/>
      <c r="D20" s="179" t="s">
        <v>97</v>
      </c>
      <c r="E20" s="196"/>
      <c r="F20" s="196">
        <v>0.11904761904761904</v>
      </c>
      <c r="G20" s="196">
        <v>0.14285714285714285</v>
      </c>
      <c r="H20" s="196">
        <v>0.30952380952380953</v>
      </c>
      <c r="I20" s="196">
        <v>7.1428571428571425E-2</v>
      </c>
      <c r="J20" s="196">
        <v>4.7619047619047616E-2</v>
      </c>
      <c r="K20" s="196">
        <v>9.5238095238095233E-2</v>
      </c>
      <c r="L20" s="196">
        <v>9.5238095238095233E-2</v>
      </c>
      <c r="M20" s="196">
        <v>0.47619047619047616</v>
      </c>
      <c r="N20" s="196">
        <v>0.16666666666666666</v>
      </c>
      <c r="O20" s="196">
        <v>4.7619047619047616E-2</v>
      </c>
      <c r="P20" s="196">
        <v>9.5238095238095233E-2</v>
      </c>
      <c r="Q20" s="196">
        <v>0.2857142857142857</v>
      </c>
      <c r="R20" s="196">
        <v>0.14285714285714285</v>
      </c>
      <c r="S20" s="196">
        <v>7.1428571428571425E-2</v>
      </c>
      <c r="T20" s="196">
        <v>2.3809523809523808E-2</v>
      </c>
      <c r="U20" s="196">
        <v>9.5238095238095233E-2</v>
      </c>
      <c r="V20" s="196">
        <v>0</v>
      </c>
      <c r="W20" s="196">
        <v>0.14285714285714285</v>
      </c>
    </row>
    <row r="21" spans="1:23" ht="27" customHeight="1" x14ac:dyDescent="0.2">
      <c r="A21" s="184"/>
      <c r="B21" s="279" t="s">
        <v>105</v>
      </c>
      <c r="C21" s="280"/>
      <c r="D21" s="178" t="s">
        <v>96</v>
      </c>
      <c r="E21" s="195">
        <v>46</v>
      </c>
      <c r="F21" s="195">
        <v>7</v>
      </c>
      <c r="G21" s="195">
        <v>7</v>
      </c>
      <c r="H21" s="195">
        <v>12</v>
      </c>
      <c r="I21" s="195">
        <v>4</v>
      </c>
      <c r="J21" s="195">
        <v>1</v>
      </c>
      <c r="K21" s="195">
        <v>9</v>
      </c>
      <c r="L21" s="195">
        <v>12</v>
      </c>
      <c r="M21" s="195">
        <v>14</v>
      </c>
      <c r="N21" s="195">
        <v>7</v>
      </c>
      <c r="O21" s="195">
        <v>2</v>
      </c>
      <c r="P21" s="195">
        <v>5</v>
      </c>
      <c r="Q21" s="195">
        <v>11</v>
      </c>
      <c r="R21" s="195">
        <v>3</v>
      </c>
      <c r="S21" s="195">
        <v>2</v>
      </c>
      <c r="T21" s="195">
        <v>1</v>
      </c>
      <c r="U21" s="195">
        <v>3</v>
      </c>
      <c r="V21" s="195">
        <v>0</v>
      </c>
      <c r="W21" s="195">
        <v>10</v>
      </c>
    </row>
    <row r="22" spans="1:23" ht="27" customHeight="1" x14ac:dyDescent="0.2">
      <c r="A22" s="184"/>
      <c r="B22" s="281"/>
      <c r="C22" s="282"/>
      <c r="D22" s="179" t="s">
        <v>97</v>
      </c>
      <c r="E22" s="196"/>
      <c r="F22" s="196">
        <v>0.15217391304347827</v>
      </c>
      <c r="G22" s="196">
        <v>0.15217391304347827</v>
      </c>
      <c r="H22" s="196">
        <v>0.2608695652173913</v>
      </c>
      <c r="I22" s="196">
        <v>8.6956521739130432E-2</v>
      </c>
      <c r="J22" s="196">
        <v>2.1739130434782608E-2</v>
      </c>
      <c r="K22" s="196">
        <v>0.19565217391304349</v>
      </c>
      <c r="L22" s="196">
        <v>0.2608695652173913</v>
      </c>
      <c r="M22" s="196">
        <v>0.30434782608695654</v>
      </c>
      <c r="N22" s="196">
        <v>0.15217391304347827</v>
      </c>
      <c r="O22" s="196">
        <v>4.3478260869565216E-2</v>
      </c>
      <c r="P22" s="196">
        <v>0.10869565217391304</v>
      </c>
      <c r="Q22" s="196">
        <v>0.2391304347826087</v>
      </c>
      <c r="R22" s="196">
        <v>6.5217391304347824E-2</v>
      </c>
      <c r="S22" s="196">
        <v>4.3478260869565216E-2</v>
      </c>
      <c r="T22" s="196">
        <v>2.1739130434782608E-2</v>
      </c>
      <c r="U22" s="196">
        <v>6.5217391304347824E-2</v>
      </c>
      <c r="V22" s="196">
        <v>0</v>
      </c>
      <c r="W22" s="196">
        <v>0.21739130434782608</v>
      </c>
    </row>
    <row r="23" spans="1:23" ht="27" customHeight="1" x14ac:dyDescent="0.2">
      <c r="A23" s="184"/>
      <c r="B23" s="279" t="s">
        <v>106</v>
      </c>
      <c r="C23" s="280"/>
      <c r="D23" s="178" t="s">
        <v>96</v>
      </c>
      <c r="E23" s="195">
        <v>50</v>
      </c>
      <c r="F23" s="195">
        <v>8</v>
      </c>
      <c r="G23" s="195">
        <v>3</v>
      </c>
      <c r="H23" s="195">
        <v>13</v>
      </c>
      <c r="I23" s="195">
        <v>7</v>
      </c>
      <c r="J23" s="195">
        <v>5</v>
      </c>
      <c r="K23" s="195">
        <v>3</v>
      </c>
      <c r="L23" s="195">
        <v>5</v>
      </c>
      <c r="M23" s="195">
        <v>21</v>
      </c>
      <c r="N23" s="195">
        <v>7</v>
      </c>
      <c r="O23" s="195">
        <v>2</v>
      </c>
      <c r="P23" s="195">
        <v>3</v>
      </c>
      <c r="Q23" s="195">
        <v>12</v>
      </c>
      <c r="R23" s="195">
        <v>3</v>
      </c>
      <c r="S23" s="195">
        <v>2</v>
      </c>
      <c r="T23" s="195">
        <v>3</v>
      </c>
      <c r="U23" s="195">
        <v>2</v>
      </c>
      <c r="V23" s="195">
        <v>4</v>
      </c>
      <c r="W23" s="195">
        <v>10</v>
      </c>
    </row>
    <row r="24" spans="1:23" ht="27" customHeight="1" x14ac:dyDescent="0.2">
      <c r="A24" s="184"/>
      <c r="B24" s="281"/>
      <c r="C24" s="282"/>
      <c r="D24" s="179" t="s">
        <v>97</v>
      </c>
      <c r="E24" s="196"/>
      <c r="F24" s="196">
        <v>0.16</v>
      </c>
      <c r="G24" s="196">
        <v>0.06</v>
      </c>
      <c r="H24" s="196">
        <v>0.26</v>
      </c>
      <c r="I24" s="196">
        <v>0.14000000000000001</v>
      </c>
      <c r="J24" s="196">
        <v>0.1</v>
      </c>
      <c r="K24" s="196">
        <v>0.06</v>
      </c>
      <c r="L24" s="196">
        <v>0.1</v>
      </c>
      <c r="M24" s="196">
        <v>0.42</v>
      </c>
      <c r="N24" s="196">
        <v>0.14000000000000001</v>
      </c>
      <c r="O24" s="196">
        <v>0.04</v>
      </c>
      <c r="P24" s="196">
        <v>0.06</v>
      </c>
      <c r="Q24" s="196">
        <v>0.24</v>
      </c>
      <c r="R24" s="196">
        <v>0.06</v>
      </c>
      <c r="S24" s="196">
        <v>0.04</v>
      </c>
      <c r="T24" s="196">
        <v>0.06</v>
      </c>
      <c r="U24" s="196">
        <v>0.04</v>
      </c>
      <c r="V24" s="196">
        <v>0.08</v>
      </c>
      <c r="W24" s="196">
        <v>0.2</v>
      </c>
    </row>
    <row r="25" spans="1:23" ht="27" customHeight="1" x14ac:dyDescent="0.2">
      <c r="A25" s="184"/>
      <c r="B25" s="279" t="s">
        <v>107</v>
      </c>
      <c r="C25" s="280"/>
      <c r="D25" s="178" t="s">
        <v>96</v>
      </c>
      <c r="E25" s="195">
        <v>58</v>
      </c>
      <c r="F25" s="195">
        <v>9</v>
      </c>
      <c r="G25" s="195">
        <v>4</v>
      </c>
      <c r="H25" s="195">
        <v>11</v>
      </c>
      <c r="I25" s="195">
        <v>5</v>
      </c>
      <c r="J25" s="195">
        <v>3</v>
      </c>
      <c r="K25" s="195">
        <v>1</v>
      </c>
      <c r="L25" s="195">
        <v>10</v>
      </c>
      <c r="M25" s="195">
        <v>26</v>
      </c>
      <c r="N25" s="195">
        <v>13</v>
      </c>
      <c r="O25" s="195">
        <v>7</v>
      </c>
      <c r="P25" s="195">
        <v>5</v>
      </c>
      <c r="Q25" s="195">
        <v>24</v>
      </c>
      <c r="R25" s="195">
        <v>3</v>
      </c>
      <c r="S25" s="195">
        <v>3</v>
      </c>
      <c r="T25" s="195">
        <v>3</v>
      </c>
      <c r="U25" s="195">
        <v>4</v>
      </c>
      <c r="V25" s="195">
        <v>1</v>
      </c>
      <c r="W25" s="195">
        <v>8</v>
      </c>
    </row>
    <row r="26" spans="1:23" ht="27" customHeight="1" x14ac:dyDescent="0.2">
      <c r="A26" s="184"/>
      <c r="B26" s="281"/>
      <c r="C26" s="282"/>
      <c r="D26" s="179" t="s">
        <v>97</v>
      </c>
      <c r="E26" s="196"/>
      <c r="F26" s="196">
        <v>0.15517241379310345</v>
      </c>
      <c r="G26" s="196">
        <v>6.8965517241379309E-2</v>
      </c>
      <c r="H26" s="196">
        <v>0.18965517241379309</v>
      </c>
      <c r="I26" s="196">
        <v>8.6206896551724144E-2</v>
      </c>
      <c r="J26" s="196">
        <v>5.1724137931034482E-2</v>
      </c>
      <c r="K26" s="196">
        <v>1.7241379310344827E-2</v>
      </c>
      <c r="L26" s="196">
        <v>0.17241379310344829</v>
      </c>
      <c r="M26" s="196">
        <v>0.44827586206896552</v>
      </c>
      <c r="N26" s="196">
        <v>0.22413793103448276</v>
      </c>
      <c r="O26" s="196">
        <v>0.1206896551724138</v>
      </c>
      <c r="P26" s="196">
        <v>8.6206896551724144E-2</v>
      </c>
      <c r="Q26" s="196">
        <v>0.41379310344827586</v>
      </c>
      <c r="R26" s="196">
        <v>5.1724137931034482E-2</v>
      </c>
      <c r="S26" s="196">
        <v>5.1724137931034482E-2</v>
      </c>
      <c r="T26" s="196">
        <v>5.1724137931034482E-2</v>
      </c>
      <c r="U26" s="196">
        <v>6.8965517241379309E-2</v>
      </c>
      <c r="V26" s="196">
        <v>1.7241379310344827E-2</v>
      </c>
      <c r="W26" s="196">
        <v>0.13793103448275862</v>
      </c>
    </row>
    <row r="27" spans="1:23" ht="27" customHeight="1" x14ac:dyDescent="0.2">
      <c r="A27" s="184"/>
      <c r="B27" s="279" t="s">
        <v>108</v>
      </c>
      <c r="C27" s="280"/>
      <c r="D27" s="178" t="s">
        <v>96</v>
      </c>
      <c r="E27" s="195">
        <v>51</v>
      </c>
      <c r="F27" s="195">
        <v>5</v>
      </c>
      <c r="G27" s="195">
        <v>6</v>
      </c>
      <c r="H27" s="195">
        <v>10</v>
      </c>
      <c r="I27" s="195">
        <v>2</v>
      </c>
      <c r="J27" s="195">
        <v>4</v>
      </c>
      <c r="K27" s="195">
        <v>2</v>
      </c>
      <c r="L27" s="195">
        <v>11</v>
      </c>
      <c r="M27" s="195">
        <v>22</v>
      </c>
      <c r="N27" s="195">
        <v>7</v>
      </c>
      <c r="O27" s="195">
        <v>2</v>
      </c>
      <c r="P27" s="195">
        <v>3</v>
      </c>
      <c r="Q27" s="195">
        <v>18</v>
      </c>
      <c r="R27" s="195">
        <v>2</v>
      </c>
      <c r="S27" s="195">
        <v>1</v>
      </c>
      <c r="T27" s="195">
        <v>2</v>
      </c>
      <c r="U27" s="195">
        <v>3</v>
      </c>
      <c r="V27" s="195">
        <v>1</v>
      </c>
      <c r="W27" s="195">
        <v>11</v>
      </c>
    </row>
    <row r="28" spans="1:23" ht="27" customHeight="1" x14ac:dyDescent="0.2">
      <c r="A28" s="184"/>
      <c r="B28" s="281"/>
      <c r="C28" s="282"/>
      <c r="D28" s="179" t="s">
        <v>97</v>
      </c>
      <c r="E28" s="196"/>
      <c r="F28" s="196">
        <v>9.8039215686274508E-2</v>
      </c>
      <c r="G28" s="196">
        <v>0.11764705882352941</v>
      </c>
      <c r="H28" s="196">
        <v>0.19607843137254902</v>
      </c>
      <c r="I28" s="196">
        <v>3.9215686274509803E-2</v>
      </c>
      <c r="J28" s="196">
        <v>7.8431372549019607E-2</v>
      </c>
      <c r="K28" s="196">
        <v>3.9215686274509803E-2</v>
      </c>
      <c r="L28" s="196">
        <v>0.21568627450980393</v>
      </c>
      <c r="M28" s="196">
        <v>0.43137254901960786</v>
      </c>
      <c r="N28" s="196">
        <v>0.13725490196078433</v>
      </c>
      <c r="O28" s="196">
        <v>3.9215686274509803E-2</v>
      </c>
      <c r="P28" s="196">
        <v>5.8823529411764705E-2</v>
      </c>
      <c r="Q28" s="196">
        <v>0.35294117647058826</v>
      </c>
      <c r="R28" s="196">
        <v>3.9215686274509803E-2</v>
      </c>
      <c r="S28" s="196">
        <v>1.9607843137254902E-2</v>
      </c>
      <c r="T28" s="196">
        <v>3.9215686274509803E-2</v>
      </c>
      <c r="U28" s="196">
        <v>5.8823529411764705E-2</v>
      </c>
      <c r="V28" s="196">
        <v>1.9607843137254902E-2</v>
      </c>
      <c r="W28" s="196">
        <v>0.21568627450980393</v>
      </c>
    </row>
    <row r="29" spans="1:23" ht="27" customHeight="1" x14ac:dyDescent="0.2">
      <c r="A29" s="184"/>
      <c r="B29" s="279" t="s">
        <v>109</v>
      </c>
      <c r="C29" s="280"/>
      <c r="D29" s="178" t="s">
        <v>96</v>
      </c>
      <c r="E29" s="195">
        <v>55</v>
      </c>
      <c r="F29" s="195">
        <v>8</v>
      </c>
      <c r="G29" s="195">
        <v>2</v>
      </c>
      <c r="H29" s="195">
        <v>17</v>
      </c>
      <c r="I29" s="195">
        <v>4</v>
      </c>
      <c r="J29" s="195">
        <v>1</v>
      </c>
      <c r="K29" s="195">
        <v>3</v>
      </c>
      <c r="L29" s="195">
        <v>9</v>
      </c>
      <c r="M29" s="195">
        <v>21</v>
      </c>
      <c r="N29" s="195">
        <v>11</v>
      </c>
      <c r="O29" s="195">
        <v>2</v>
      </c>
      <c r="P29" s="195">
        <v>4</v>
      </c>
      <c r="Q29" s="195">
        <v>16</v>
      </c>
      <c r="R29" s="195">
        <v>4</v>
      </c>
      <c r="S29" s="195">
        <v>3</v>
      </c>
      <c r="T29" s="195">
        <v>2</v>
      </c>
      <c r="U29" s="195">
        <v>5</v>
      </c>
      <c r="V29" s="195">
        <v>3</v>
      </c>
      <c r="W29" s="195">
        <v>12</v>
      </c>
    </row>
    <row r="30" spans="1:23" ht="27" customHeight="1" x14ac:dyDescent="0.2">
      <c r="A30" s="184"/>
      <c r="B30" s="281"/>
      <c r="C30" s="282"/>
      <c r="D30" s="179" t="s">
        <v>97</v>
      </c>
      <c r="E30" s="196"/>
      <c r="F30" s="196">
        <v>0.14545454545454545</v>
      </c>
      <c r="G30" s="196">
        <v>3.6363636363636362E-2</v>
      </c>
      <c r="H30" s="196">
        <v>0.30909090909090908</v>
      </c>
      <c r="I30" s="196">
        <v>7.2727272727272724E-2</v>
      </c>
      <c r="J30" s="196">
        <v>1.8181818181818181E-2</v>
      </c>
      <c r="K30" s="196">
        <v>5.4545454545454543E-2</v>
      </c>
      <c r="L30" s="196">
        <v>0.16363636363636364</v>
      </c>
      <c r="M30" s="196">
        <v>0.38181818181818183</v>
      </c>
      <c r="N30" s="196">
        <v>0.2</v>
      </c>
      <c r="O30" s="196">
        <v>3.6363636363636362E-2</v>
      </c>
      <c r="P30" s="196">
        <v>7.2727272727272724E-2</v>
      </c>
      <c r="Q30" s="196">
        <v>0.29090909090909089</v>
      </c>
      <c r="R30" s="196">
        <v>7.2727272727272724E-2</v>
      </c>
      <c r="S30" s="196">
        <v>5.4545454545454543E-2</v>
      </c>
      <c r="T30" s="196">
        <v>3.6363636363636362E-2</v>
      </c>
      <c r="U30" s="196">
        <v>9.0909090909090912E-2</v>
      </c>
      <c r="V30" s="196">
        <v>5.4545454545454543E-2</v>
      </c>
      <c r="W30" s="196">
        <v>0.21818181818181817</v>
      </c>
    </row>
    <row r="31" spans="1:23" ht="27" customHeight="1" x14ac:dyDescent="0.2">
      <c r="A31" s="289" t="s">
        <v>110</v>
      </c>
      <c r="B31" s="290"/>
      <c r="C31" s="291"/>
      <c r="D31" s="176" t="s">
        <v>96</v>
      </c>
      <c r="E31" s="193">
        <v>668</v>
      </c>
      <c r="F31" s="193">
        <v>109</v>
      </c>
      <c r="G31" s="193">
        <v>85</v>
      </c>
      <c r="H31" s="193">
        <v>168</v>
      </c>
      <c r="I31" s="193">
        <v>56</v>
      </c>
      <c r="J31" s="193">
        <v>52</v>
      </c>
      <c r="K31" s="193">
        <v>47</v>
      </c>
      <c r="L31" s="193">
        <v>85</v>
      </c>
      <c r="M31" s="193">
        <v>211</v>
      </c>
      <c r="N31" s="193">
        <v>43</v>
      </c>
      <c r="O31" s="193">
        <v>60</v>
      </c>
      <c r="P31" s="193">
        <v>136</v>
      </c>
      <c r="Q31" s="193">
        <v>104</v>
      </c>
      <c r="R31" s="193">
        <v>65</v>
      </c>
      <c r="S31" s="193">
        <v>21</v>
      </c>
      <c r="T31" s="193">
        <v>21</v>
      </c>
      <c r="U31" s="193">
        <v>83</v>
      </c>
      <c r="V31" s="193">
        <v>32</v>
      </c>
      <c r="W31" s="193">
        <v>157</v>
      </c>
    </row>
    <row r="32" spans="1:23" ht="27" customHeight="1" x14ac:dyDescent="0.2">
      <c r="A32" s="292"/>
      <c r="B32" s="293"/>
      <c r="C32" s="294"/>
      <c r="D32" s="177" t="s">
        <v>97</v>
      </c>
      <c r="E32" s="194"/>
      <c r="F32" s="194">
        <v>0.16317365269461079</v>
      </c>
      <c r="G32" s="194">
        <v>0.12724550898203593</v>
      </c>
      <c r="H32" s="194">
        <v>0.25149700598802394</v>
      </c>
      <c r="I32" s="194">
        <v>8.3832335329341312E-2</v>
      </c>
      <c r="J32" s="194">
        <v>7.7844311377245512E-2</v>
      </c>
      <c r="K32" s="194">
        <v>7.0359281437125748E-2</v>
      </c>
      <c r="L32" s="194">
        <v>0.12724550898203593</v>
      </c>
      <c r="M32" s="194">
        <v>0.31586826347305391</v>
      </c>
      <c r="N32" s="194">
        <v>6.4371257485029934E-2</v>
      </c>
      <c r="O32" s="194">
        <v>8.9820359281437126E-2</v>
      </c>
      <c r="P32" s="194">
        <v>0.20359281437125748</v>
      </c>
      <c r="Q32" s="194">
        <v>0.15568862275449102</v>
      </c>
      <c r="R32" s="194">
        <v>9.730538922155689E-2</v>
      </c>
      <c r="S32" s="194">
        <v>3.1437125748502992E-2</v>
      </c>
      <c r="T32" s="194">
        <v>3.1437125748502992E-2</v>
      </c>
      <c r="U32" s="194">
        <v>0.12425149700598802</v>
      </c>
      <c r="V32" s="194">
        <v>4.790419161676647E-2</v>
      </c>
      <c r="W32" s="194">
        <v>0.23502994011976047</v>
      </c>
    </row>
    <row r="33" spans="1:23" ht="27" customHeight="1" x14ac:dyDescent="0.2">
      <c r="A33" s="184"/>
      <c r="B33" s="295" t="s">
        <v>111</v>
      </c>
      <c r="C33" s="296"/>
      <c r="D33" s="180" t="s">
        <v>96</v>
      </c>
      <c r="E33" s="197">
        <v>130</v>
      </c>
      <c r="F33" s="197">
        <v>22</v>
      </c>
      <c r="G33" s="197">
        <v>13</v>
      </c>
      <c r="H33" s="197">
        <v>38</v>
      </c>
      <c r="I33" s="197">
        <v>13</v>
      </c>
      <c r="J33" s="197">
        <v>6</v>
      </c>
      <c r="K33" s="197">
        <v>13</v>
      </c>
      <c r="L33" s="197">
        <v>14</v>
      </c>
      <c r="M33" s="197">
        <v>46</v>
      </c>
      <c r="N33" s="197">
        <v>6</v>
      </c>
      <c r="O33" s="197">
        <v>12</v>
      </c>
      <c r="P33" s="197">
        <v>43</v>
      </c>
      <c r="Q33" s="197">
        <v>27</v>
      </c>
      <c r="R33" s="197">
        <v>18</v>
      </c>
      <c r="S33" s="197">
        <v>3</v>
      </c>
      <c r="T33" s="197">
        <v>5</v>
      </c>
      <c r="U33" s="197">
        <v>18</v>
      </c>
      <c r="V33" s="197">
        <v>6</v>
      </c>
      <c r="W33" s="197">
        <v>21</v>
      </c>
    </row>
    <row r="34" spans="1:23" ht="27" customHeight="1" x14ac:dyDescent="0.2">
      <c r="A34" s="184"/>
      <c r="B34" s="297"/>
      <c r="C34" s="298"/>
      <c r="D34" s="181" t="s">
        <v>97</v>
      </c>
      <c r="E34" s="198"/>
      <c r="F34" s="198">
        <v>0.16923076923076924</v>
      </c>
      <c r="G34" s="198">
        <v>0.1</v>
      </c>
      <c r="H34" s="198">
        <v>0.29230769230769232</v>
      </c>
      <c r="I34" s="198">
        <v>0.1</v>
      </c>
      <c r="J34" s="198">
        <v>4.6153846153846156E-2</v>
      </c>
      <c r="K34" s="198">
        <v>0.1</v>
      </c>
      <c r="L34" s="198">
        <v>0.1076923076923077</v>
      </c>
      <c r="M34" s="198">
        <v>0.35384615384615387</v>
      </c>
      <c r="N34" s="198">
        <v>4.6153846153846156E-2</v>
      </c>
      <c r="O34" s="198">
        <v>9.2307692307692313E-2</v>
      </c>
      <c r="P34" s="198">
        <v>0.33076923076923076</v>
      </c>
      <c r="Q34" s="198">
        <v>0.2076923076923077</v>
      </c>
      <c r="R34" s="198">
        <v>0.13846153846153847</v>
      </c>
      <c r="S34" s="198">
        <v>2.3076923076923078E-2</v>
      </c>
      <c r="T34" s="198">
        <v>3.8461538461538464E-2</v>
      </c>
      <c r="U34" s="198">
        <v>0.13846153846153847</v>
      </c>
      <c r="V34" s="198">
        <v>4.6153846153846156E-2</v>
      </c>
      <c r="W34" s="198">
        <v>0.16153846153846155</v>
      </c>
    </row>
    <row r="35" spans="1:23" ht="27" customHeight="1" x14ac:dyDescent="0.2">
      <c r="A35" s="184"/>
      <c r="B35" s="185"/>
      <c r="C35" s="299" t="s">
        <v>112</v>
      </c>
      <c r="D35" s="182" t="s">
        <v>96</v>
      </c>
      <c r="E35" s="195">
        <v>45</v>
      </c>
      <c r="F35" s="195">
        <v>5</v>
      </c>
      <c r="G35" s="195">
        <v>4</v>
      </c>
      <c r="H35" s="195">
        <v>7</v>
      </c>
      <c r="I35" s="195">
        <v>5</v>
      </c>
      <c r="J35" s="195">
        <v>3</v>
      </c>
      <c r="K35" s="195">
        <v>4</v>
      </c>
      <c r="L35" s="195">
        <v>4</v>
      </c>
      <c r="M35" s="195">
        <v>17</v>
      </c>
      <c r="N35" s="195">
        <v>2</v>
      </c>
      <c r="O35" s="195">
        <v>5</v>
      </c>
      <c r="P35" s="195">
        <v>22</v>
      </c>
      <c r="Q35" s="195">
        <v>10</v>
      </c>
      <c r="R35" s="195">
        <v>11</v>
      </c>
      <c r="S35" s="195">
        <v>2</v>
      </c>
      <c r="T35" s="195">
        <v>4</v>
      </c>
      <c r="U35" s="195">
        <v>6</v>
      </c>
      <c r="V35" s="195">
        <v>1</v>
      </c>
      <c r="W35" s="195">
        <v>4</v>
      </c>
    </row>
    <row r="36" spans="1:23" ht="27" customHeight="1" x14ac:dyDescent="0.2">
      <c r="A36" s="184"/>
      <c r="B36" s="185"/>
      <c r="C36" s="300"/>
      <c r="D36" s="183" t="s">
        <v>97</v>
      </c>
      <c r="E36" s="190"/>
      <c r="F36" s="190">
        <v>0.1111111111111111</v>
      </c>
      <c r="G36" s="190">
        <v>8.8888888888888892E-2</v>
      </c>
      <c r="H36" s="190">
        <v>0.15555555555555556</v>
      </c>
      <c r="I36" s="190">
        <v>0.1111111111111111</v>
      </c>
      <c r="J36" s="190">
        <v>6.6666666666666666E-2</v>
      </c>
      <c r="K36" s="190">
        <v>8.8888888888888892E-2</v>
      </c>
      <c r="L36" s="190">
        <v>8.8888888888888892E-2</v>
      </c>
      <c r="M36" s="190">
        <v>0.37777777777777777</v>
      </c>
      <c r="N36" s="190">
        <v>4.4444444444444446E-2</v>
      </c>
      <c r="O36" s="190">
        <v>0.1111111111111111</v>
      </c>
      <c r="P36" s="190">
        <v>0.48888888888888887</v>
      </c>
      <c r="Q36" s="190">
        <v>0.22222222222222221</v>
      </c>
      <c r="R36" s="190">
        <v>0.24444444444444444</v>
      </c>
      <c r="S36" s="190">
        <v>4.4444444444444446E-2</v>
      </c>
      <c r="T36" s="190">
        <v>8.8888888888888892E-2</v>
      </c>
      <c r="U36" s="190">
        <v>0.13333333333333333</v>
      </c>
      <c r="V36" s="190">
        <v>2.2222222222222223E-2</v>
      </c>
      <c r="W36" s="190">
        <v>8.8888888888888892E-2</v>
      </c>
    </row>
    <row r="37" spans="1:23" ht="27" customHeight="1" x14ac:dyDescent="0.2">
      <c r="A37" s="184"/>
      <c r="B37" s="185"/>
      <c r="C37" s="299" t="s">
        <v>113</v>
      </c>
      <c r="D37" s="182" t="s">
        <v>96</v>
      </c>
      <c r="E37" s="195">
        <v>38</v>
      </c>
      <c r="F37" s="195">
        <v>7</v>
      </c>
      <c r="G37" s="195">
        <v>6</v>
      </c>
      <c r="H37" s="195">
        <v>13</v>
      </c>
      <c r="I37" s="195">
        <v>3</v>
      </c>
      <c r="J37" s="195">
        <v>0</v>
      </c>
      <c r="K37" s="195">
        <v>2</v>
      </c>
      <c r="L37" s="195">
        <v>4</v>
      </c>
      <c r="M37" s="195">
        <v>15</v>
      </c>
      <c r="N37" s="195">
        <v>2</v>
      </c>
      <c r="O37" s="195">
        <v>3</v>
      </c>
      <c r="P37" s="195">
        <v>9</v>
      </c>
      <c r="Q37" s="195">
        <v>8</v>
      </c>
      <c r="R37" s="195">
        <v>4</v>
      </c>
      <c r="S37" s="195">
        <v>1</v>
      </c>
      <c r="T37" s="195">
        <v>1</v>
      </c>
      <c r="U37" s="195">
        <v>3</v>
      </c>
      <c r="V37" s="195">
        <v>1</v>
      </c>
      <c r="W37" s="195">
        <v>9</v>
      </c>
    </row>
    <row r="38" spans="1:23" ht="27" customHeight="1" x14ac:dyDescent="0.2">
      <c r="A38" s="184"/>
      <c r="B38" s="185"/>
      <c r="C38" s="300"/>
      <c r="D38" s="183" t="s">
        <v>97</v>
      </c>
      <c r="E38" s="190"/>
      <c r="F38" s="190">
        <v>0.18421052631578946</v>
      </c>
      <c r="G38" s="190">
        <v>0.15789473684210525</v>
      </c>
      <c r="H38" s="190">
        <v>0.34210526315789475</v>
      </c>
      <c r="I38" s="190">
        <v>7.8947368421052627E-2</v>
      </c>
      <c r="J38" s="190">
        <v>0</v>
      </c>
      <c r="K38" s="190">
        <v>5.2631578947368418E-2</v>
      </c>
      <c r="L38" s="190">
        <v>0.10526315789473684</v>
      </c>
      <c r="M38" s="190">
        <v>0.39473684210526316</v>
      </c>
      <c r="N38" s="190">
        <v>5.2631578947368418E-2</v>
      </c>
      <c r="O38" s="190">
        <v>7.8947368421052627E-2</v>
      </c>
      <c r="P38" s="190">
        <v>0.23684210526315788</v>
      </c>
      <c r="Q38" s="190">
        <v>0.21052631578947367</v>
      </c>
      <c r="R38" s="190">
        <v>0.10526315789473684</v>
      </c>
      <c r="S38" s="190">
        <v>2.6315789473684209E-2</v>
      </c>
      <c r="T38" s="190">
        <v>2.6315789473684209E-2</v>
      </c>
      <c r="U38" s="190">
        <v>7.8947368421052627E-2</v>
      </c>
      <c r="V38" s="190">
        <v>2.6315789473684209E-2</v>
      </c>
      <c r="W38" s="190">
        <v>0.23684210526315788</v>
      </c>
    </row>
    <row r="39" spans="1:23" ht="27" customHeight="1" x14ac:dyDescent="0.2">
      <c r="A39" s="184"/>
      <c r="B39" s="185"/>
      <c r="C39" s="299" t="s">
        <v>114</v>
      </c>
      <c r="D39" s="182" t="s">
        <v>96</v>
      </c>
      <c r="E39" s="195">
        <v>47</v>
      </c>
      <c r="F39" s="195">
        <v>10</v>
      </c>
      <c r="G39" s="195">
        <v>3</v>
      </c>
      <c r="H39" s="195">
        <v>18</v>
      </c>
      <c r="I39" s="195">
        <v>5</v>
      </c>
      <c r="J39" s="195">
        <v>3</v>
      </c>
      <c r="K39" s="195">
        <v>7</v>
      </c>
      <c r="L39" s="195">
        <v>6</v>
      </c>
      <c r="M39" s="195">
        <v>14</v>
      </c>
      <c r="N39" s="195">
        <v>2</v>
      </c>
      <c r="O39" s="195">
        <v>4</v>
      </c>
      <c r="P39" s="195">
        <v>12</v>
      </c>
      <c r="Q39" s="195">
        <v>9</v>
      </c>
      <c r="R39" s="195">
        <v>3</v>
      </c>
      <c r="S39" s="195">
        <v>0</v>
      </c>
      <c r="T39" s="195">
        <v>0</v>
      </c>
      <c r="U39" s="195">
        <v>9</v>
      </c>
      <c r="V39" s="195">
        <v>4</v>
      </c>
      <c r="W39" s="195">
        <v>8</v>
      </c>
    </row>
    <row r="40" spans="1:23" ht="27" customHeight="1" x14ac:dyDescent="0.2">
      <c r="A40" s="184"/>
      <c r="B40" s="186"/>
      <c r="C40" s="300"/>
      <c r="D40" s="183" t="s">
        <v>97</v>
      </c>
      <c r="E40" s="190"/>
      <c r="F40" s="190">
        <v>0.21276595744680851</v>
      </c>
      <c r="G40" s="190">
        <v>6.3829787234042548E-2</v>
      </c>
      <c r="H40" s="190">
        <v>0.38297872340425532</v>
      </c>
      <c r="I40" s="190">
        <v>0.10638297872340426</v>
      </c>
      <c r="J40" s="190">
        <v>6.3829787234042548E-2</v>
      </c>
      <c r="K40" s="190">
        <v>0.14893617021276595</v>
      </c>
      <c r="L40" s="190">
        <v>0.1276595744680851</v>
      </c>
      <c r="M40" s="190">
        <v>0.2978723404255319</v>
      </c>
      <c r="N40" s="190">
        <v>4.2553191489361701E-2</v>
      </c>
      <c r="O40" s="190">
        <v>8.5106382978723402E-2</v>
      </c>
      <c r="P40" s="190">
        <v>0.25531914893617019</v>
      </c>
      <c r="Q40" s="190">
        <v>0.19148936170212766</v>
      </c>
      <c r="R40" s="190">
        <v>6.3829787234042548E-2</v>
      </c>
      <c r="S40" s="190">
        <v>0</v>
      </c>
      <c r="T40" s="190">
        <v>0</v>
      </c>
      <c r="U40" s="190">
        <v>0.19148936170212766</v>
      </c>
      <c r="V40" s="190">
        <v>8.5106382978723402E-2</v>
      </c>
      <c r="W40" s="190">
        <v>0.1702127659574468</v>
      </c>
    </row>
    <row r="41" spans="1:23" ht="27" customHeight="1" x14ac:dyDescent="0.2">
      <c r="A41" s="184"/>
      <c r="B41" s="295" t="s">
        <v>115</v>
      </c>
      <c r="C41" s="296"/>
      <c r="D41" s="180" t="s">
        <v>96</v>
      </c>
      <c r="E41" s="197">
        <v>222</v>
      </c>
      <c r="F41" s="197">
        <v>40</v>
      </c>
      <c r="G41" s="197">
        <v>34</v>
      </c>
      <c r="H41" s="197">
        <v>63</v>
      </c>
      <c r="I41" s="197">
        <v>16</v>
      </c>
      <c r="J41" s="197">
        <v>13</v>
      </c>
      <c r="K41" s="197">
        <v>14</v>
      </c>
      <c r="L41" s="197">
        <v>33</v>
      </c>
      <c r="M41" s="197">
        <v>55</v>
      </c>
      <c r="N41" s="197">
        <v>11</v>
      </c>
      <c r="O41" s="197">
        <v>20</v>
      </c>
      <c r="P41" s="197">
        <v>30</v>
      </c>
      <c r="Q41" s="197">
        <v>41</v>
      </c>
      <c r="R41" s="197">
        <v>18</v>
      </c>
      <c r="S41" s="197">
        <v>8</v>
      </c>
      <c r="T41" s="197">
        <v>5</v>
      </c>
      <c r="U41" s="197">
        <v>28</v>
      </c>
      <c r="V41" s="197">
        <v>6</v>
      </c>
      <c r="W41" s="197">
        <v>67</v>
      </c>
    </row>
    <row r="42" spans="1:23" ht="27" customHeight="1" x14ac:dyDescent="0.2">
      <c r="A42" s="184"/>
      <c r="B42" s="297"/>
      <c r="C42" s="298"/>
      <c r="D42" s="181" t="s">
        <v>97</v>
      </c>
      <c r="E42" s="198"/>
      <c r="F42" s="198">
        <v>0.18018018018018017</v>
      </c>
      <c r="G42" s="198">
        <v>0.15315315315315314</v>
      </c>
      <c r="H42" s="198">
        <v>0.28378378378378377</v>
      </c>
      <c r="I42" s="198">
        <v>7.2072072072072071E-2</v>
      </c>
      <c r="J42" s="198">
        <v>5.8558558558558557E-2</v>
      </c>
      <c r="K42" s="198">
        <v>6.3063063063063057E-2</v>
      </c>
      <c r="L42" s="198">
        <v>0.14864864864864866</v>
      </c>
      <c r="M42" s="198">
        <v>0.24774774774774774</v>
      </c>
      <c r="N42" s="198">
        <v>4.954954954954955E-2</v>
      </c>
      <c r="O42" s="198">
        <v>9.0090090090090086E-2</v>
      </c>
      <c r="P42" s="198">
        <v>0.13513513513513514</v>
      </c>
      <c r="Q42" s="198">
        <v>0.18468468468468469</v>
      </c>
      <c r="R42" s="198">
        <v>8.1081081081081086E-2</v>
      </c>
      <c r="S42" s="198">
        <v>3.6036036036036036E-2</v>
      </c>
      <c r="T42" s="198">
        <v>2.2522522522522521E-2</v>
      </c>
      <c r="U42" s="198">
        <v>0.12612612612612611</v>
      </c>
      <c r="V42" s="198">
        <v>2.7027027027027029E-2</v>
      </c>
      <c r="W42" s="198">
        <v>0.30180180180180183</v>
      </c>
    </row>
    <row r="43" spans="1:23" ht="27" customHeight="1" x14ac:dyDescent="0.2">
      <c r="A43" s="184"/>
      <c r="B43" s="185"/>
      <c r="C43" s="299" t="s">
        <v>116</v>
      </c>
      <c r="D43" s="182" t="s">
        <v>96</v>
      </c>
      <c r="E43" s="199">
        <v>97</v>
      </c>
      <c r="F43" s="199">
        <v>19</v>
      </c>
      <c r="G43" s="199">
        <v>15</v>
      </c>
      <c r="H43" s="199">
        <v>29</v>
      </c>
      <c r="I43" s="199">
        <v>11</v>
      </c>
      <c r="J43" s="199">
        <v>3</v>
      </c>
      <c r="K43" s="199">
        <v>4</v>
      </c>
      <c r="L43" s="199">
        <v>10</v>
      </c>
      <c r="M43" s="199">
        <v>23</v>
      </c>
      <c r="N43" s="199">
        <v>6</v>
      </c>
      <c r="O43" s="199">
        <v>6</v>
      </c>
      <c r="P43" s="199">
        <v>7</v>
      </c>
      <c r="Q43" s="199">
        <v>17</v>
      </c>
      <c r="R43" s="199">
        <v>8</v>
      </c>
      <c r="S43" s="199">
        <v>3</v>
      </c>
      <c r="T43" s="199">
        <v>2</v>
      </c>
      <c r="U43" s="199">
        <v>11</v>
      </c>
      <c r="V43" s="199">
        <v>3</v>
      </c>
      <c r="W43" s="199">
        <v>34</v>
      </c>
    </row>
    <row r="44" spans="1:23" ht="27" customHeight="1" x14ac:dyDescent="0.2">
      <c r="A44" s="184"/>
      <c r="B44" s="185"/>
      <c r="C44" s="300"/>
      <c r="D44" s="183" t="s">
        <v>97</v>
      </c>
      <c r="E44" s="190"/>
      <c r="F44" s="190">
        <v>0.19587628865979381</v>
      </c>
      <c r="G44" s="190">
        <v>0.15463917525773196</v>
      </c>
      <c r="H44" s="190">
        <v>0.29896907216494845</v>
      </c>
      <c r="I44" s="190">
        <v>0.1134020618556701</v>
      </c>
      <c r="J44" s="190">
        <v>3.0927835051546393E-2</v>
      </c>
      <c r="K44" s="190">
        <v>4.1237113402061855E-2</v>
      </c>
      <c r="L44" s="190">
        <v>0.10309278350515463</v>
      </c>
      <c r="M44" s="190">
        <v>0.23711340206185566</v>
      </c>
      <c r="N44" s="190">
        <v>6.1855670103092786E-2</v>
      </c>
      <c r="O44" s="190">
        <v>6.1855670103092786E-2</v>
      </c>
      <c r="P44" s="190">
        <v>7.2164948453608241E-2</v>
      </c>
      <c r="Q44" s="190">
        <v>0.17525773195876287</v>
      </c>
      <c r="R44" s="190">
        <v>8.247422680412371E-2</v>
      </c>
      <c r="S44" s="190">
        <v>3.0927835051546393E-2</v>
      </c>
      <c r="T44" s="190">
        <v>2.0618556701030927E-2</v>
      </c>
      <c r="U44" s="190">
        <v>0.1134020618556701</v>
      </c>
      <c r="V44" s="190">
        <v>3.0927835051546393E-2</v>
      </c>
      <c r="W44" s="190">
        <v>0.35051546391752575</v>
      </c>
    </row>
    <row r="45" spans="1:23" ht="27" customHeight="1" x14ac:dyDescent="0.2">
      <c r="A45" s="184"/>
      <c r="B45" s="185"/>
      <c r="C45" s="299" t="s">
        <v>117</v>
      </c>
      <c r="D45" s="182" t="s">
        <v>96</v>
      </c>
      <c r="E45" s="199">
        <v>14</v>
      </c>
      <c r="F45" s="199">
        <v>5</v>
      </c>
      <c r="G45" s="199">
        <v>3</v>
      </c>
      <c r="H45" s="199">
        <v>3</v>
      </c>
      <c r="I45" s="199">
        <v>0</v>
      </c>
      <c r="J45" s="199">
        <v>1</v>
      </c>
      <c r="K45" s="199">
        <v>0</v>
      </c>
      <c r="L45" s="199">
        <v>1</v>
      </c>
      <c r="M45" s="199">
        <v>4</v>
      </c>
      <c r="N45" s="199">
        <v>2</v>
      </c>
      <c r="O45" s="199">
        <v>0</v>
      </c>
      <c r="P45" s="199">
        <v>1</v>
      </c>
      <c r="Q45" s="199">
        <v>2</v>
      </c>
      <c r="R45" s="199">
        <v>2</v>
      </c>
      <c r="S45" s="199">
        <v>0</v>
      </c>
      <c r="T45" s="199">
        <v>0</v>
      </c>
      <c r="U45" s="199">
        <v>5</v>
      </c>
      <c r="V45" s="199">
        <v>0</v>
      </c>
      <c r="W45" s="199">
        <v>3</v>
      </c>
    </row>
    <row r="46" spans="1:23" ht="27" customHeight="1" x14ac:dyDescent="0.2">
      <c r="A46" s="184"/>
      <c r="B46" s="185"/>
      <c r="C46" s="300"/>
      <c r="D46" s="183" t="s">
        <v>97</v>
      </c>
      <c r="E46" s="190"/>
      <c r="F46" s="190">
        <v>0.35714285714285715</v>
      </c>
      <c r="G46" s="190">
        <v>0.21428571428571427</v>
      </c>
      <c r="H46" s="190">
        <v>0.21428571428571427</v>
      </c>
      <c r="I46" s="190">
        <v>0</v>
      </c>
      <c r="J46" s="190">
        <v>7.1428571428571425E-2</v>
      </c>
      <c r="K46" s="190">
        <v>0</v>
      </c>
      <c r="L46" s="190">
        <v>7.1428571428571425E-2</v>
      </c>
      <c r="M46" s="190">
        <v>0.2857142857142857</v>
      </c>
      <c r="N46" s="190">
        <v>0.14285714285714285</v>
      </c>
      <c r="O46" s="190">
        <v>0</v>
      </c>
      <c r="P46" s="190">
        <v>7.1428571428571425E-2</v>
      </c>
      <c r="Q46" s="190">
        <v>0.14285714285714285</v>
      </c>
      <c r="R46" s="190">
        <v>0.14285714285714285</v>
      </c>
      <c r="S46" s="190">
        <v>0</v>
      </c>
      <c r="T46" s="190">
        <v>0</v>
      </c>
      <c r="U46" s="190">
        <v>0.35714285714285715</v>
      </c>
      <c r="V46" s="190">
        <v>0</v>
      </c>
      <c r="W46" s="190">
        <v>0.21428571428571427</v>
      </c>
    </row>
    <row r="47" spans="1:23" ht="27" customHeight="1" x14ac:dyDescent="0.2">
      <c r="A47" s="184"/>
      <c r="B47" s="301" t="s">
        <v>118</v>
      </c>
      <c r="C47" s="299" t="s">
        <v>119</v>
      </c>
      <c r="D47" s="182" t="s">
        <v>96</v>
      </c>
      <c r="E47" s="199">
        <v>20</v>
      </c>
      <c r="F47" s="199">
        <v>1</v>
      </c>
      <c r="G47" s="199">
        <v>3</v>
      </c>
      <c r="H47" s="199">
        <v>7</v>
      </c>
      <c r="I47" s="199">
        <v>1</v>
      </c>
      <c r="J47" s="199">
        <v>1</v>
      </c>
      <c r="K47" s="199">
        <v>1</v>
      </c>
      <c r="L47" s="199">
        <v>2</v>
      </c>
      <c r="M47" s="199">
        <v>3</v>
      </c>
      <c r="N47" s="199">
        <v>1</v>
      </c>
      <c r="O47" s="199">
        <v>2</v>
      </c>
      <c r="P47" s="199">
        <v>0</v>
      </c>
      <c r="Q47" s="199">
        <v>5</v>
      </c>
      <c r="R47" s="199">
        <v>2</v>
      </c>
      <c r="S47" s="199">
        <v>2</v>
      </c>
      <c r="T47" s="199">
        <v>2</v>
      </c>
      <c r="U47" s="199">
        <v>2</v>
      </c>
      <c r="V47" s="199">
        <v>0</v>
      </c>
      <c r="W47" s="199">
        <v>7</v>
      </c>
    </row>
    <row r="48" spans="1:23" ht="27" customHeight="1" x14ac:dyDescent="0.2">
      <c r="A48" s="184"/>
      <c r="B48" s="301"/>
      <c r="C48" s="300"/>
      <c r="D48" s="183" t="s">
        <v>97</v>
      </c>
      <c r="E48" s="190"/>
      <c r="F48" s="190">
        <v>0.05</v>
      </c>
      <c r="G48" s="190">
        <v>0.15</v>
      </c>
      <c r="H48" s="190">
        <v>0.35</v>
      </c>
      <c r="I48" s="190">
        <v>0.05</v>
      </c>
      <c r="J48" s="190">
        <v>0.05</v>
      </c>
      <c r="K48" s="190">
        <v>0.05</v>
      </c>
      <c r="L48" s="190">
        <v>0.1</v>
      </c>
      <c r="M48" s="190">
        <v>0.15</v>
      </c>
      <c r="N48" s="190">
        <v>0.05</v>
      </c>
      <c r="O48" s="190">
        <v>0.1</v>
      </c>
      <c r="P48" s="190">
        <v>0</v>
      </c>
      <c r="Q48" s="190">
        <v>0.25</v>
      </c>
      <c r="R48" s="190">
        <v>0.1</v>
      </c>
      <c r="S48" s="190">
        <v>0.1</v>
      </c>
      <c r="T48" s="190">
        <v>0.1</v>
      </c>
      <c r="U48" s="190">
        <v>0.1</v>
      </c>
      <c r="V48" s="190">
        <v>0</v>
      </c>
      <c r="W48" s="190">
        <v>0.35</v>
      </c>
    </row>
    <row r="49" spans="1:23" ht="27" customHeight="1" x14ac:dyDescent="0.2">
      <c r="A49" s="184"/>
      <c r="B49" s="301" t="s">
        <v>120</v>
      </c>
      <c r="C49" s="274" t="s">
        <v>73</v>
      </c>
      <c r="D49" s="182" t="s">
        <v>96</v>
      </c>
      <c r="E49" s="199">
        <v>19</v>
      </c>
      <c r="F49" s="199">
        <v>5</v>
      </c>
      <c r="G49" s="199">
        <v>4</v>
      </c>
      <c r="H49" s="199">
        <v>5</v>
      </c>
      <c r="I49" s="199">
        <v>3</v>
      </c>
      <c r="J49" s="199">
        <v>1</v>
      </c>
      <c r="K49" s="199">
        <v>2</v>
      </c>
      <c r="L49" s="199">
        <v>3</v>
      </c>
      <c r="M49" s="199">
        <v>5</v>
      </c>
      <c r="N49" s="199">
        <v>1</v>
      </c>
      <c r="O49" s="199">
        <v>0</v>
      </c>
      <c r="P49" s="199">
        <v>2</v>
      </c>
      <c r="Q49" s="199">
        <v>0</v>
      </c>
      <c r="R49" s="199">
        <v>0</v>
      </c>
      <c r="S49" s="199">
        <v>1</v>
      </c>
      <c r="T49" s="199">
        <v>0</v>
      </c>
      <c r="U49" s="199">
        <v>1</v>
      </c>
      <c r="V49" s="199">
        <v>1</v>
      </c>
      <c r="W49" s="199">
        <v>7</v>
      </c>
    </row>
    <row r="50" spans="1:23" ht="27" customHeight="1" x14ac:dyDescent="0.2">
      <c r="A50" s="184"/>
      <c r="B50" s="301"/>
      <c r="C50" s="275"/>
      <c r="D50" s="183" t="s">
        <v>97</v>
      </c>
      <c r="E50" s="190"/>
      <c r="F50" s="190">
        <v>0.26315789473684209</v>
      </c>
      <c r="G50" s="190">
        <v>0.21052631578947367</v>
      </c>
      <c r="H50" s="190">
        <v>0.26315789473684209</v>
      </c>
      <c r="I50" s="190">
        <v>0.15789473684210525</v>
      </c>
      <c r="J50" s="190">
        <v>5.2631578947368418E-2</v>
      </c>
      <c r="K50" s="190">
        <v>0.10526315789473684</v>
      </c>
      <c r="L50" s="190">
        <v>0.15789473684210525</v>
      </c>
      <c r="M50" s="190">
        <v>0.26315789473684209</v>
      </c>
      <c r="N50" s="190">
        <v>5.2631578947368418E-2</v>
      </c>
      <c r="O50" s="190">
        <v>0</v>
      </c>
      <c r="P50" s="190">
        <v>0.10526315789473684</v>
      </c>
      <c r="Q50" s="190">
        <v>0</v>
      </c>
      <c r="R50" s="190">
        <v>0</v>
      </c>
      <c r="S50" s="190">
        <v>5.2631578947368418E-2</v>
      </c>
      <c r="T50" s="190">
        <v>0</v>
      </c>
      <c r="U50" s="190">
        <v>5.2631578947368418E-2</v>
      </c>
      <c r="V50" s="190">
        <v>5.2631578947368418E-2</v>
      </c>
      <c r="W50" s="190">
        <v>0.36842105263157893</v>
      </c>
    </row>
    <row r="51" spans="1:23" ht="27" customHeight="1" x14ac:dyDescent="0.2">
      <c r="A51" s="184"/>
      <c r="B51" s="185"/>
      <c r="C51" s="299" t="s">
        <v>121</v>
      </c>
      <c r="D51" s="182" t="s">
        <v>96</v>
      </c>
      <c r="E51" s="199">
        <v>24</v>
      </c>
      <c r="F51" s="199">
        <v>4</v>
      </c>
      <c r="G51" s="199">
        <v>4</v>
      </c>
      <c r="H51" s="199">
        <v>9</v>
      </c>
      <c r="I51" s="199">
        <v>4</v>
      </c>
      <c r="J51" s="199">
        <v>0</v>
      </c>
      <c r="K51" s="199">
        <v>1</v>
      </c>
      <c r="L51" s="199">
        <v>1</v>
      </c>
      <c r="M51" s="199">
        <v>8</v>
      </c>
      <c r="N51" s="199">
        <v>1</v>
      </c>
      <c r="O51" s="199">
        <v>1</v>
      </c>
      <c r="P51" s="199">
        <v>3</v>
      </c>
      <c r="Q51" s="199">
        <v>5</v>
      </c>
      <c r="R51" s="199">
        <v>1</v>
      </c>
      <c r="S51" s="199">
        <v>0</v>
      </c>
      <c r="T51" s="199">
        <v>0</v>
      </c>
      <c r="U51" s="199">
        <v>2</v>
      </c>
      <c r="V51" s="199">
        <v>2</v>
      </c>
      <c r="W51" s="199">
        <v>8</v>
      </c>
    </row>
    <row r="52" spans="1:23" ht="27" customHeight="1" x14ac:dyDescent="0.2">
      <c r="A52" s="184"/>
      <c r="B52" s="185"/>
      <c r="C52" s="300"/>
      <c r="D52" s="183" t="s">
        <v>97</v>
      </c>
      <c r="E52" s="190"/>
      <c r="F52" s="190">
        <v>0.16666666666666666</v>
      </c>
      <c r="G52" s="190">
        <v>0.16666666666666666</v>
      </c>
      <c r="H52" s="190">
        <v>0.375</v>
      </c>
      <c r="I52" s="190">
        <v>0.16666666666666666</v>
      </c>
      <c r="J52" s="190">
        <v>0</v>
      </c>
      <c r="K52" s="190">
        <v>4.1666666666666664E-2</v>
      </c>
      <c r="L52" s="190">
        <v>4.1666666666666664E-2</v>
      </c>
      <c r="M52" s="190">
        <v>0.33333333333333331</v>
      </c>
      <c r="N52" s="190">
        <v>4.1666666666666664E-2</v>
      </c>
      <c r="O52" s="190">
        <v>4.1666666666666664E-2</v>
      </c>
      <c r="P52" s="190">
        <v>0.125</v>
      </c>
      <c r="Q52" s="190">
        <v>0.20833333333333334</v>
      </c>
      <c r="R52" s="190">
        <v>4.1666666666666664E-2</v>
      </c>
      <c r="S52" s="190">
        <v>0</v>
      </c>
      <c r="T52" s="190">
        <v>0</v>
      </c>
      <c r="U52" s="190">
        <v>8.3333333333333329E-2</v>
      </c>
      <c r="V52" s="190">
        <v>8.3333333333333329E-2</v>
      </c>
      <c r="W52" s="190">
        <v>0.33333333333333331</v>
      </c>
    </row>
    <row r="53" spans="1:23" ht="27" customHeight="1" x14ac:dyDescent="0.2">
      <c r="A53" s="184"/>
      <c r="B53" s="185"/>
      <c r="C53" s="299" t="s">
        <v>94</v>
      </c>
      <c r="D53" s="182" t="s">
        <v>96</v>
      </c>
      <c r="E53" s="199">
        <v>20</v>
      </c>
      <c r="F53" s="199">
        <v>4</v>
      </c>
      <c r="G53" s="199">
        <v>1</v>
      </c>
      <c r="H53" s="199">
        <v>5</v>
      </c>
      <c r="I53" s="199">
        <v>3</v>
      </c>
      <c r="J53" s="199">
        <v>0</v>
      </c>
      <c r="K53" s="199">
        <v>0</v>
      </c>
      <c r="L53" s="199">
        <v>3</v>
      </c>
      <c r="M53" s="199">
        <v>3</v>
      </c>
      <c r="N53" s="199">
        <v>1</v>
      </c>
      <c r="O53" s="199">
        <v>3</v>
      </c>
      <c r="P53" s="199">
        <v>1</v>
      </c>
      <c r="Q53" s="199">
        <v>5</v>
      </c>
      <c r="R53" s="199">
        <v>3</v>
      </c>
      <c r="S53" s="199">
        <v>0</v>
      </c>
      <c r="T53" s="199">
        <v>0</v>
      </c>
      <c r="U53" s="199">
        <v>1</v>
      </c>
      <c r="V53" s="199">
        <v>0</v>
      </c>
      <c r="W53" s="199">
        <v>9</v>
      </c>
    </row>
    <row r="54" spans="1:23" ht="27" customHeight="1" x14ac:dyDescent="0.2">
      <c r="A54" s="184"/>
      <c r="B54" s="185"/>
      <c r="C54" s="300"/>
      <c r="D54" s="183" t="s">
        <v>97</v>
      </c>
      <c r="E54" s="190"/>
      <c r="F54" s="190">
        <v>0.2</v>
      </c>
      <c r="G54" s="190">
        <v>0.05</v>
      </c>
      <c r="H54" s="190">
        <v>0.25</v>
      </c>
      <c r="I54" s="190">
        <v>0.15</v>
      </c>
      <c r="J54" s="190">
        <v>0</v>
      </c>
      <c r="K54" s="190">
        <v>0</v>
      </c>
      <c r="L54" s="190">
        <v>0.15</v>
      </c>
      <c r="M54" s="190">
        <v>0.15</v>
      </c>
      <c r="N54" s="190">
        <v>0.05</v>
      </c>
      <c r="O54" s="190">
        <v>0.15</v>
      </c>
      <c r="P54" s="190">
        <v>0.05</v>
      </c>
      <c r="Q54" s="190">
        <v>0.25</v>
      </c>
      <c r="R54" s="190">
        <v>0.15</v>
      </c>
      <c r="S54" s="190">
        <v>0</v>
      </c>
      <c r="T54" s="190">
        <v>0</v>
      </c>
      <c r="U54" s="190">
        <v>0.05</v>
      </c>
      <c r="V54" s="190">
        <v>0</v>
      </c>
      <c r="W54" s="190">
        <v>0.45</v>
      </c>
    </row>
    <row r="55" spans="1:23" ht="27" customHeight="1" x14ac:dyDescent="0.2">
      <c r="A55" s="184"/>
      <c r="B55" s="187"/>
      <c r="C55" s="299" t="s">
        <v>122</v>
      </c>
      <c r="D55" s="182" t="s">
        <v>96</v>
      </c>
      <c r="E55" s="199">
        <v>125</v>
      </c>
      <c r="F55" s="199">
        <v>21</v>
      </c>
      <c r="G55" s="199">
        <v>19</v>
      </c>
      <c r="H55" s="199">
        <v>34</v>
      </c>
      <c r="I55" s="199">
        <v>5</v>
      </c>
      <c r="J55" s="199">
        <v>10</v>
      </c>
      <c r="K55" s="199">
        <v>10</v>
      </c>
      <c r="L55" s="199">
        <v>23</v>
      </c>
      <c r="M55" s="199">
        <v>32</v>
      </c>
      <c r="N55" s="199">
        <v>5</v>
      </c>
      <c r="O55" s="199">
        <v>14</v>
      </c>
      <c r="P55" s="199">
        <v>23</v>
      </c>
      <c r="Q55" s="199">
        <v>24</v>
      </c>
      <c r="R55" s="199">
        <v>10</v>
      </c>
      <c r="S55" s="199">
        <v>5</v>
      </c>
      <c r="T55" s="199">
        <v>3</v>
      </c>
      <c r="U55" s="199">
        <v>17</v>
      </c>
      <c r="V55" s="199">
        <v>3</v>
      </c>
      <c r="W55" s="199">
        <v>33</v>
      </c>
    </row>
    <row r="56" spans="1:23" ht="27" customHeight="1" x14ac:dyDescent="0.2">
      <c r="A56" s="184"/>
      <c r="B56" s="185"/>
      <c r="C56" s="300"/>
      <c r="D56" s="183" t="s">
        <v>97</v>
      </c>
      <c r="E56" s="190"/>
      <c r="F56" s="190">
        <v>0.16800000000000001</v>
      </c>
      <c r="G56" s="190">
        <v>0.152</v>
      </c>
      <c r="H56" s="190">
        <v>0.27200000000000002</v>
      </c>
      <c r="I56" s="190">
        <v>0.04</v>
      </c>
      <c r="J56" s="190">
        <v>0.08</v>
      </c>
      <c r="K56" s="190">
        <v>0.08</v>
      </c>
      <c r="L56" s="190">
        <v>0.184</v>
      </c>
      <c r="M56" s="190">
        <v>0.25600000000000001</v>
      </c>
      <c r="N56" s="190">
        <v>0.04</v>
      </c>
      <c r="O56" s="190">
        <v>0.112</v>
      </c>
      <c r="P56" s="190">
        <v>0.184</v>
      </c>
      <c r="Q56" s="190">
        <v>0.192</v>
      </c>
      <c r="R56" s="190">
        <v>0.08</v>
      </c>
      <c r="S56" s="190">
        <v>0.04</v>
      </c>
      <c r="T56" s="190">
        <v>2.4E-2</v>
      </c>
      <c r="U56" s="190">
        <v>0.13600000000000001</v>
      </c>
      <c r="V56" s="190">
        <v>2.4E-2</v>
      </c>
      <c r="W56" s="190">
        <v>0.26400000000000001</v>
      </c>
    </row>
    <row r="57" spans="1:23" ht="27" customHeight="1" x14ac:dyDescent="0.2">
      <c r="A57" s="184"/>
      <c r="B57" s="185"/>
      <c r="C57" s="299" t="s">
        <v>70</v>
      </c>
      <c r="D57" s="182" t="s">
        <v>96</v>
      </c>
      <c r="E57" s="199">
        <v>28</v>
      </c>
      <c r="F57" s="199">
        <v>6</v>
      </c>
      <c r="G57" s="199">
        <v>4</v>
      </c>
      <c r="H57" s="199">
        <v>4</v>
      </c>
      <c r="I57" s="199">
        <v>1</v>
      </c>
      <c r="J57" s="199">
        <v>2</v>
      </c>
      <c r="K57" s="199">
        <v>0</v>
      </c>
      <c r="L57" s="199">
        <v>1</v>
      </c>
      <c r="M57" s="199">
        <v>7</v>
      </c>
      <c r="N57" s="199">
        <v>1</v>
      </c>
      <c r="O57" s="199">
        <v>4</v>
      </c>
      <c r="P57" s="199">
        <v>8</v>
      </c>
      <c r="Q57" s="199">
        <v>9</v>
      </c>
      <c r="R57" s="199">
        <v>2</v>
      </c>
      <c r="S57" s="199">
        <v>1</v>
      </c>
      <c r="T57" s="199">
        <v>0</v>
      </c>
      <c r="U57" s="199">
        <v>3</v>
      </c>
      <c r="V57" s="199">
        <v>0</v>
      </c>
      <c r="W57" s="199">
        <v>8</v>
      </c>
    </row>
    <row r="58" spans="1:23" ht="27" customHeight="1" x14ac:dyDescent="0.2">
      <c r="A58" s="184"/>
      <c r="B58" s="185"/>
      <c r="C58" s="300"/>
      <c r="D58" s="183" t="s">
        <v>97</v>
      </c>
      <c r="E58" s="190"/>
      <c r="F58" s="190">
        <v>0.21428571428571427</v>
      </c>
      <c r="G58" s="190">
        <v>0.14285714285714285</v>
      </c>
      <c r="H58" s="190">
        <v>0.14285714285714285</v>
      </c>
      <c r="I58" s="190">
        <v>3.5714285714285712E-2</v>
      </c>
      <c r="J58" s="190">
        <v>7.1428571428571425E-2</v>
      </c>
      <c r="K58" s="190">
        <v>0</v>
      </c>
      <c r="L58" s="190">
        <v>3.5714285714285712E-2</v>
      </c>
      <c r="M58" s="190">
        <v>0.25</v>
      </c>
      <c r="N58" s="190">
        <v>3.5714285714285712E-2</v>
      </c>
      <c r="O58" s="190">
        <v>0.14285714285714285</v>
      </c>
      <c r="P58" s="190">
        <v>0.2857142857142857</v>
      </c>
      <c r="Q58" s="190">
        <v>0.32142857142857145</v>
      </c>
      <c r="R58" s="190">
        <v>7.1428571428571425E-2</v>
      </c>
      <c r="S58" s="190">
        <v>3.5714285714285712E-2</v>
      </c>
      <c r="T58" s="190">
        <v>0</v>
      </c>
      <c r="U58" s="190">
        <v>0.10714285714285714</v>
      </c>
      <c r="V58" s="190">
        <v>0</v>
      </c>
      <c r="W58" s="190">
        <v>0.2857142857142857</v>
      </c>
    </row>
    <row r="59" spans="1:23" ht="27" customHeight="1" x14ac:dyDescent="0.2">
      <c r="A59" s="184"/>
      <c r="B59" s="301" t="s">
        <v>123</v>
      </c>
      <c r="C59" s="299" t="s">
        <v>119</v>
      </c>
      <c r="D59" s="182" t="s">
        <v>96</v>
      </c>
      <c r="E59" s="199">
        <v>37</v>
      </c>
      <c r="F59" s="199">
        <v>8</v>
      </c>
      <c r="G59" s="199">
        <v>11</v>
      </c>
      <c r="H59" s="199">
        <v>11</v>
      </c>
      <c r="I59" s="199">
        <v>1</v>
      </c>
      <c r="J59" s="199">
        <v>4</v>
      </c>
      <c r="K59" s="199">
        <v>5</v>
      </c>
      <c r="L59" s="199">
        <v>7</v>
      </c>
      <c r="M59" s="199">
        <v>7</v>
      </c>
      <c r="N59" s="199">
        <v>0</v>
      </c>
      <c r="O59" s="199">
        <v>4</v>
      </c>
      <c r="P59" s="199">
        <v>4</v>
      </c>
      <c r="Q59" s="199">
        <v>8</v>
      </c>
      <c r="R59" s="199">
        <v>1</v>
      </c>
      <c r="S59" s="199">
        <v>1</v>
      </c>
      <c r="T59" s="199">
        <v>0</v>
      </c>
      <c r="U59" s="199">
        <v>7</v>
      </c>
      <c r="V59" s="199">
        <v>0</v>
      </c>
      <c r="W59" s="199">
        <v>11</v>
      </c>
    </row>
    <row r="60" spans="1:23" ht="27" customHeight="1" x14ac:dyDescent="0.2">
      <c r="A60" s="184"/>
      <c r="B60" s="301"/>
      <c r="C60" s="300"/>
      <c r="D60" s="183" t="s">
        <v>97</v>
      </c>
      <c r="E60" s="190"/>
      <c r="F60" s="190">
        <v>0.21621621621621623</v>
      </c>
      <c r="G60" s="190">
        <v>0.29729729729729731</v>
      </c>
      <c r="H60" s="190">
        <v>0.29729729729729731</v>
      </c>
      <c r="I60" s="190">
        <v>2.7027027027027029E-2</v>
      </c>
      <c r="J60" s="190">
        <v>0.10810810810810811</v>
      </c>
      <c r="K60" s="190">
        <v>0.13513513513513514</v>
      </c>
      <c r="L60" s="190">
        <v>0.1891891891891892</v>
      </c>
      <c r="M60" s="190">
        <v>0.1891891891891892</v>
      </c>
      <c r="N60" s="190">
        <v>0</v>
      </c>
      <c r="O60" s="190">
        <v>0.10810810810810811</v>
      </c>
      <c r="P60" s="190">
        <v>0.10810810810810811</v>
      </c>
      <c r="Q60" s="190">
        <v>0.21621621621621623</v>
      </c>
      <c r="R60" s="190">
        <v>2.7027027027027029E-2</v>
      </c>
      <c r="S60" s="190">
        <v>2.7027027027027029E-2</v>
      </c>
      <c r="T60" s="190">
        <v>0</v>
      </c>
      <c r="U60" s="190">
        <v>0.1891891891891892</v>
      </c>
      <c r="V60" s="190">
        <v>0</v>
      </c>
      <c r="W60" s="190">
        <v>0.29729729729729731</v>
      </c>
    </row>
    <row r="61" spans="1:23" ht="27" customHeight="1" x14ac:dyDescent="0.2">
      <c r="A61" s="184"/>
      <c r="B61" s="301" t="s">
        <v>120</v>
      </c>
      <c r="C61" s="299" t="s">
        <v>121</v>
      </c>
      <c r="D61" s="182" t="s">
        <v>96</v>
      </c>
      <c r="E61" s="199">
        <v>28</v>
      </c>
      <c r="F61" s="199">
        <v>5</v>
      </c>
      <c r="G61" s="199">
        <v>3</v>
      </c>
      <c r="H61" s="199">
        <v>9</v>
      </c>
      <c r="I61" s="199">
        <v>3</v>
      </c>
      <c r="J61" s="199">
        <v>1</v>
      </c>
      <c r="K61" s="199">
        <v>4</v>
      </c>
      <c r="L61" s="199">
        <v>4</v>
      </c>
      <c r="M61" s="199">
        <v>8</v>
      </c>
      <c r="N61" s="199">
        <v>1</v>
      </c>
      <c r="O61" s="199">
        <v>3</v>
      </c>
      <c r="P61" s="199">
        <v>3</v>
      </c>
      <c r="Q61" s="199">
        <v>3</v>
      </c>
      <c r="R61" s="199">
        <v>4</v>
      </c>
      <c r="S61" s="199">
        <v>3</v>
      </c>
      <c r="T61" s="199">
        <v>2</v>
      </c>
      <c r="U61" s="199">
        <v>5</v>
      </c>
      <c r="V61" s="199">
        <v>2</v>
      </c>
      <c r="W61" s="199">
        <v>6</v>
      </c>
    </row>
    <row r="62" spans="1:23" ht="27" customHeight="1" x14ac:dyDescent="0.2">
      <c r="A62" s="184"/>
      <c r="B62" s="301"/>
      <c r="C62" s="300"/>
      <c r="D62" s="183" t="s">
        <v>97</v>
      </c>
      <c r="E62" s="190"/>
      <c r="F62" s="190">
        <v>0.17857142857142858</v>
      </c>
      <c r="G62" s="190">
        <v>0.10714285714285714</v>
      </c>
      <c r="H62" s="190">
        <v>0.32142857142857145</v>
      </c>
      <c r="I62" s="190">
        <v>0.10714285714285714</v>
      </c>
      <c r="J62" s="190">
        <v>3.5714285714285712E-2</v>
      </c>
      <c r="K62" s="190">
        <v>0.14285714285714285</v>
      </c>
      <c r="L62" s="190">
        <v>0.14285714285714285</v>
      </c>
      <c r="M62" s="190">
        <v>0.2857142857142857</v>
      </c>
      <c r="N62" s="190">
        <v>3.5714285714285712E-2</v>
      </c>
      <c r="O62" s="190">
        <v>0.10714285714285714</v>
      </c>
      <c r="P62" s="190">
        <v>0.10714285714285714</v>
      </c>
      <c r="Q62" s="190">
        <v>0.10714285714285714</v>
      </c>
      <c r="R62" s="190">
        <v>0.14285714285714285</v>
      </c>
      <c r="S62" s="190">
        <v>0.10714285714285714</v>
      </c>
      <c r="T62" s="190">
        <v>7.1428571428571425E-2</v>
      </c>
      <c r="U62" s="190">
        <v>0.17857142857142858</v>
      </c>
      <c r="V62" s="190">
        <v>7.1428571428571425E-2</v>
      </c>
      <c r="W62" s="190">
        <v>0.21428571428571427</v>
      </c>
    </row>
    <row r="63" spans="1:23" ht="27" customHeight="1" x14ac:dyDescent="0.2">
      <c r="A63" s="184"/>
      <c r="B63" s="185"/>
      <c r="C63" s="299" t="s">
        <v>94</v>
      </c>
      <c r="D63" s="182" t="s">
        <v>96</v>
      </c>
      <c r="E63" s="199">
        <v>32</v>
      </c>
      <c r="F63" s="199">
        <v>2</v>
      </c>
      <c r="G63" s="199">
        <v>1</v>
      </c>
      <c r="H63" s="199">
        <v>10</v>
      </c>
      <c r="I63" s="199">
        <v>0</v>
      </c>
      <c r="J63" s="199">
        <v>3</v>
      </c>
      <c r="K63" s="199">
        <v>1</v>
      </c>
      <c r="L63" s="199">
        <v>11</v>
      </c>
      <c r="M63" s="199">
        <v>10</v>
      </c>
      <c r="N63" s="199">
        <v>3</v>
      </c>
      <c r="O63" s="199">
        <v>3</v>
      </c>
      <c r="P63" s="199">
        <v>8</v>
      </c>
      <c r="Q63" s="199">
        <v>4</v>
      </c>
      <c r="R63" s="199">
        <v>3</v>
      </c>
      <c r="S63" s="199">
        <v>0</v>
      </c>
      <c r="T63" s="199">
        <v>1</v>
      </c>
      <c r="U63" s="199">
        <v>2</v>
      </c>
      <c r="V63" s="199">
        <v>1</v>
      </c>
      <c r="W63" s="199">
        <v>8</v>
      </c>
    </row>
    <row r="64" spans="1:23" ht="27" customHeight="1" x14ac:dyDescent="0.2">
      <c r="A64" s="184"/>
      <c r="B64" s="185"/>
      <c r="C64" s="300"/>
      <c r="D64" s="183" t="s">
        <v>97</v>
      </c>
      <c r="E64" s="190"/>
      <c r="F64" s="190">
        <v>6.25E-2</v>
      </c>
      <c r="G64" s="190">
        <v>3.125E-2</v>
      </c>
      <c r="H64" s="190">
        <v>0.3125</v>
      </c>
      <c r="I64" s="190">
        <v>0</v>
      </c>
      <c r="J64" s="190">
        <v>9.375E-2</v>
      </c>
      <c r="K64" s="190">
        <v>3.125E-2</v>
      </c>
      <c r="L64" s="190">
        <v>0.34375</v>
      </c>
      <c r="M64" s="190">
        <v>0.3125</v>
      </c>
      <c r="N64" s="190">
        <v>9.375E-2</v>
      </c>
      <c r="O64" s="190">
        <v>9.375E-2</v>
      </c>
      <c r="P64" s="190">
        <v>0.25</v>
      </c>
      <c r="Q64" s="190">
        <v>0.125</v>
      </c>
      <c r="R64" s="190">
        <v>9.375E-2</v>
      </c>
      <c r="S64" s="190">
        <v>0</v>
      </c>
      <c r="T64" s="190">
        <v>3.125E-2</v>
      </c>
      <c r="U64" s="190">
        <v>6.25E-2</v>
      </c>
      <c r="V64" s="190">
        <v>3.125E-2</v>
      </c>
      <c r="W64" s="190">
        <v>0.25</v>
      </c>
    </row>
    <row r="65" spans="1:23" ht="27" customHeight="1" x14ac:dyDescent="0.2">
      <c r="A65" s="184"/>
      <c r="B65" s="295" t="s">
        <v>124</v>
      </c>
      <c r="C65" s="296"/>
      <c r="D65" s="180" t="s">
        <v>96</v>
      </c>
      <c r="E65" s="200">
        <v>42</v>
      </c>
      <c r="F65" s="200">
        <v>6</v>
      </c>
      <c r="G65" s="200">
        <v>7</v>
      </c>
      <c r="H65" s="200">
        <v>9</v>
      </c>
      <c r="I65" s="200">
        <v>1</v>
      </c>
      <c r="J65" s="200">
        <v>5</v>
      </c>
      <c r="K65" s="200">
        <v>5</v>
      </c>
      <c r="L65" s="200">
        <v>2</v>
      </c>
      <c r="M65" s="200">
        <v>13</v>
      </c>
      <c r="N65" s="200">
        <v>1</v>
      </c>
      <c r="O65" s="200">
        <v>4</v>
      </c>
      <c r="P65" s="200">
        <v>12</v>
      </c>
      <c r="Q65" s="200">
        <v>6</v>
      </c>
      <c r="R65" s="200">
        <v>2</v>
      </c>
      <c r="S65" s="200">
        <v>5</v>
      </c>
      <c r="T65" s="200">
        <v>5</v>
      </c>
      <c r="U65" s="200">
        <v>6</v>
      </c>
      <c r="V65" s="200">
        <v>2</v>
      </c>
      <c r="W65" s="200">
        <v>9</v>
      </c>
    </row>
    <row r="66" spans="1:23" ht="27" customHeight="1" x14ac:dyDescent="0.2">
      <c r="A66" s="184"/>
      <c r="B66" s="302"/>
      <c r="C66" s="303"/>
      <c r="D66" s="181" t="s">
        <v>97</v>
      </c>
      <c r="E66" s="201"/>
      <c r="F66" s="201">
        <v>0.14285714285714285</v>
      </c>
      <c r="G66" s="201">
        <v>0.16666666666666666</v>
      </c>
      <c r="H66" s="201">
        <v>0.21428571428571427</v>
      </c>
      <c r="I66" s="201">
        <v>2.3809523809523808E-2</v>
      </c>
      <c r="J66" s="201">
        <v>0.11904761904761904</v>
      </c>
      <c r="K66" s="201">
        <v>0.11904761904761904</v>
      </c>
      <c r="L66" s="201">
        <v>4.7619047619047616E-2</v>
      </c>
      <c r="M66" s="201">
        <v>0.30952380952380953</v>
      </c>
      <c r="N66" s="201">
        <v>2.3809523809523808E-2</v>
      </c>
      <c r="O66" s="201">
        <v>9.5238095238095233E-2</v>
      </c>
      <c r="P66" s="201">
        <v>0.2857142857142857</v>
      </c>
      <c r="Q66" s="201">
        <v>0.14285714285714285</v>
      </c>
      <c r="R66" s="201">
        <v>4.7619047619047616E-2</v>
      </c>
      <c r="S66" s="201">
        <v>0.11904761904761904</v>
      </c>
      <c r="T66" s="201">
        <v>0.11904761904761904</v>
      </c>
      <c r="U66" s="201">
        <v>0.14285714285714285</v>
      </c>
      <c r="V66" s="201">
        <v>4.7619047619047616E-2</v>
      </c>
      <c r="W66" s="201">
        <v>0.21428571428571427</v>
      </c>
    </row>
    <row r="67" spans="1:23" ht="27" customHeight="1" x14ac:dyDescent="0.2">
      <c r="A67" s="184"/>
      <c r="B67" s="295" t="s">
        <v>125</v>
      </c>
      <c r="C67" s="296"/>
      <c r="D67" s="180" t="s">
        <v>96</v>
      </c>
      <c r="E67" s="200">
        <v>46</v>
      </c>
      <c r="F67" s="200">
        <v>6</v>
      </c>
      <c r="G67" s="200">
        <v>1</v>
      </c>
      <c r="H67" s="200">
        <v>3</v>
      </c>
      <c r="I67" s="200">
        <v>6</v>
      </c>
      <c r="J67" s="200">
        <v>4</v>
      </c>
      <c r="K67" s="200">
        <v>0</v>
      </c>
      <c r="L67" s="200">
        <v>6</v>
      </c>
      <c r="M67" s="200">
        <v>20</v>
      </c>
      <c r="N67" s="200">
        <v>13</v>
      </c>
      <c r="O67" s="200">
        <v>1</v>
      </c>
      <c r="P67" s="200">
        <v>2</v>
      </c>
      <c r="Q67" s="200">
        <v>7</v>
      </c>
      <c r="R67" s="200">
        <v>4</v>
      </c>
      <c r="S67" s="200">
        <v>0</v>
      </c>
      <c r="T67" s="200">
        <v>1</v>
      </c>
      <c r="U67" s="200">
        <v>2</v>
      </c>
      <c r="V67" s="200">
        <v>6</v>
      </c>
      <c r="W67" s="200">
        <v>12</v>
      </c>
    </row>
    <row r="68" spans="1:23" ht="27" customHeight="1" x14ac:dyDescent="0.2">
      <c r="A68" s="184"/>
      <c r="B68" s="302"/>
      <c r="C68" s="303"/>
      <c r="D68" s="181" t="s">
        <v>97</v>
      </c>
      <c r="E68" s="201"/>
      <c r="F68" s="201">
        <v>0.13043478260869565</v>
      </c>
      <c r="G68" s="201">
        <v>2.1739130434782608E-2</v>
      </c>
      <c r="H68" s="201">
        <v>6.5217391304347824E-2</v>
      </c>
      <c r="I68" s="201">
        <v>0.13043478260869565</v>
      </c>
      <c r="J68" s="201">
        <v>8.6956521739130432E-2</v>
      </c>
      <c r="K68" s="201">
        <v>0</v>
      </c>
      <c r="L68" s="201">
        <v>0.13043478260869565</v>
      </c>
      <c r="M68" s="201">
        <v>0.43478260869565216</v>
      </c>
      <c r="N68" s="201">
        <v>0.28260869565217389</v>
      </c>
      <c r="O68" s="201">
        <v>2.1739130434782608E-2</v>
      </c>
      <c r="P68" s="201">
        <v>4.3478260869565216E-2</v>
      </c>
      <c r="Q68" s="201">
        <v>0.15217391304347827</v>
      </c>
      <c r="R68" s="201">
        <v>8.6956521739130432E-2</v>
      </c>
      <c r="S68" s="201">
        <v>0</v>
      </c>
      <c r="T68" s="201">
        <v>2.1739130434782608E-2</v>
      </c>
      <c r="U68" s="201">
        <v>4.3478260869565216E-2</v>
      </c>
      <c r="V68" s="201">
        <v>0.13043478260869565</v>
      </c>
      <c r="W68" s="201">
        <v>0.2608695652173913</v>
      </c>
    </row>
    <row r="69" spans="1:23" ht="27" customHeight="1" x14ac:dyDescent="0.2">
      <c r="A69" s="184"/>
      <c r="B69" s="295" t="s">
        <v>126</v>
      </c>
      <c r="C69" s="296"/>
      <c r="D69" s="180" t="s">
        <v>96</v>
      </c>
      <c r="E69" s="200">
        <v>45</v>
      </c>
      <c r="F69" s="200">
        <v>8</v>
      </c>
      <c r="G69" s="200">
        <v>7</v>
      </c>
      <c r="H69" s="200">
        <v>9</v>
      </c>
      <c r="I69" s="200">
        <v>1</v>
      </c>
      <c r="J69" s="200">
        <v>3</v>
      </c>
      <c r="K69" s="200">
        <v>1</v>
      </c>
      <c r="L69" s="200">
        <v>7</v>
      </c>
      <c r="M69" s="200">
        <v>17</v>
      </c>
      <c r="N69" s="200">
        <v>3</v>
      </c>
      <c r="O69" s="200">
        <v>5</v>
      </c>
      <c r="P69" s="200">
        <v>2</v>
      </c>
      <c r="Q69" s="200">
        <v>3</v>
      </c>
      <c r="R69" s="200">
        <v>2</v>
      </c>
      <c r="S69" s="200">
        <v>2</v>
      </c>
      <c r="T69" s="200">
        <v>1</v>
      </c>
      <c r="U69" s="200">
        <v>7</v>
      </c>
      <c r="V69" s="200">
        <v>3</v>
      </c>
      <c r="W69" s="200">
        <v>12</v>
      </c>
    </row>
    <row r="70" spans="1:23" ht="27" customHeight="1" x14ac:dyDescent="0.2">
      <c r="A70" s="184"/>
      <c r="B70" s="302"/>
      <c r="C70" s="303"/>
      <c r="D70" s="181" t="s">
        <v>97</v>
      </c>
      <c r="E70" s="201"/>
      <c r="F70" s="201">
        <v>0.17777777777777778</v>
      </c>
      <c r="G70" s="201">
        <v>0.15555555555555556</v>
      </c>
      <c r="H70" s="201">
        <v>0.2</v>
      </c>
      <c r="I70" s="201">
        <v>2.2222222222222223E-2</v>
      </c>
      <c r="J70" s="201">
        <v>6.6666666666666666E-2</v>
      </c>
      <c r="K70" s="201">
        <v>2.2222222222222223E-2</v>
      </c>
      <c r="L70" s="201">
        <v>0.15555555555555556</v>
      </c>
      <c r="M70" s="201">
        <v>0.37777777777777777</v>
      </c>
      <c r="N70" s="201">
        <v>6.6666666666666666E-2</v>
      </c>
      <c r="O70" s="201">
        <v>0.1111111111111111</v>
      </c>
      <c r="P70" s="201">
        <v>4.4444444444444446E-2</v>
      </c>
      <c r="Q70" s="201">
        <v>6.6666666666666666E-2</v>
      </c>
      <c r="R70" s="201">
        <v>4.4444444444444446E-2</v>
      </c>
      <c r="S70" s="201">
        <v>4.4444444444444446E-2</v>
      </c>
      <c r="T70" s="201">
        <v>2.2222222222222223E-2</v>
      </c>
      <c r="U70" s="201">
        <v>0.15555555555555556</v>
      </c>
      <c r="V70" s="201">
        <v>6.6666666666666666E-2</v>
      </c>
      <c r="W70" s="201">
        <v>0.26666666666666666</v>
      </c>
    </row>
    <row r="71" spans="1:23" ht="27" customHeight="1" x14ac:dyDescent="0.2">
      <c r="A71" s="184"/>
      <c r="B71" s="295" t="s">
        <v>127</v>
      </c>
      <c r="C71" s="296"/>
      <c r="D71" s="180" t="s">
        <v>96</v>
      </c>
      <c r="E71" s="200">
        <v>41</v>
      </c>
      <c r="F71" s="200">
        <v>10</v>
      </c>
      <c r="G71" s="200">
        <v>10</v>
      </c>
      <c r="H71" s="200">
        <v>12</v>
      </c>
      <c r="I71" s="200">
        <v>1</v>
      </c>
      <c r="J71" s="200">
        <v>3</v>
      </c>
      <c r="K71" s="200">
        <v>3</v>
      </c>
      <c r="L71" s="200">
        <v>7</v>
      </c>
      <c r="M71" s="200">
        <v>14</v>
      </c>
      <c r="N71" s="200">
        <v>1</v>
      </c>
      <c r="O71" s="200">
        <v>6</v>
      </c>
      <c r="P71" s="200">
        <v>18</v>
      </c>
      <c r="Q71" s="200">
        <v>3</v>
      </c>
      <c r="R71" s="200">
        <v>7</v>
      </c>
      <c r="S71" s="200">
        <v>0</v>
      </c>
      <c r="T71" s="200">
        <v>1</v>
      </c>
      <c r="U71" s="200">
        <v>4</v>
      </c>
      <c r="V71" s="200">
        <v>2</v>
      </c>
      <c r="W71" s="200">
        <v>3</v>
      </c>
    </row>
    <row r="72" spans="1:23" ht="27" customHeight="1" x14ac:dyDescent="0.2">
      <c r="A72" s="184"/>
      <c r="B72" s="302"/>
      <c r="C72" s="303"/>
      <c r="D72" s="181" t="s">
        <v>97</v>
      </c>
      <c r="E72" s="201"/>
      <c r="F72" s="201">
        <v>0.24390243902439024</v>
      </c>
      <c r="G72" s="201">
        <v>0.24390243902439024</v>
      </c>
      <c r="H72" s="201">
        <v>0.29268292682926828</v>
      </c>
      <c r="I72" s="201">
        <v>2.4390243902439025E-2</v>
      </c>
      <c r="J72" s="201">
        <v>7.3170731707317069E-2</v>
      </c>
      <c r="K72" s="201">
        <v>7.3170731707317069E-2</v>
      </c>
      <c r="L72" s="201">
        <v>0.17073170731707318</v>
      </c>
      <c r="M72" s="201">
        <v>0.34146341463414637</v>
      </c>
      <c r="N72" s="201">
        <v>2.4390243902439025E-2</v>
      </c>
      <c r="O72" s="201">
        <v>0.14634146341463414</v>
      </c>
      <c r="P72" s="201">
        <v>0.43902439024390244</v>
      </c>
      <c r="Q72" s="201">
        <v>7.3170731707317069E-2</v>
      </c>
      <c r="R72" s="201">
        <v>0.17073170731707318</v>
      </c>
      <c r="S72" s="201">
        <v>0</v>
      </c>
      <c r="T72" s="201">
        <v>2.4390243902439025E-2</v>
      </c>
      <c r="U72" s="201">
        <v>9.7560975609756101E-2</v>
      </c>
      <c r="V72" s="201">
        <v>4.878048780487805E-2</v>
      </c>
      <c r="W72" s="201">
        <v>7.3170731707317069E-2</v>
      </c>
    </row>
    <row r="73" spans="1:23" ht="27" customHeight="1" x14ac:dyDescent="0.2">
      <c r="A73" s="184"/>
      <c r="B73" s="295" t="s">
        <v>128</v>
      </c>
      <c r="C73" s="296"/>
      <c r="D73" s="180" t="s">
        <v>96</v>
      </c>
      <c r="E73" s="200">
        <v>142</v>
      </c>
      <c r="F73" s="200">
        <v>17</v>
      </c>
      <c r="G73" s="200">
        <v>13</v>
      </c>
      <c r="H73" s="200">
        <v>34</v>
      </c>
      <c r="I73" s="200">
        <v>18</v>
      </c>
      <c r="J73" s="200">
        <v>18</v>
      </c>
      <c r="K73" s="200">
        <v>11</v>
      </c>
      <c r="L73" s="200">
        <v>16</v>
      </c>
      <c r="M73" s="200">
        <v>46</v>
      </c>
      <c r="N73" s="200">
        <v>8</v>
      </c>
      <c r="O73" s="200">
        <v>12</v>
      </c>
      <c r="P73" s="200">
        <v>29</v>
      </c>
      <c r="Q73" s="200">
        <v>17</v>
      </c>
      <c r="R73" s="200">
        <v>14</v>
      </c>
      <c r="S73" s="200">
        <v>3</v>
      </c>
      <c r="T73" s="200">
        <v>3</v>
      </c>
      <c r="U73" s="200">
        <v>18</v>
      </c>
      <c r="V73" s="200">
        <v>7</v>
      </c>
      <c r="W73" s="200">
        <v>33</v>
      </c>
    </row>
    <row r="74" spans="1:23" ht="27" customHeight="1" x14ac:dyDescent="0.2">
      <c r="A74" s="184"/>
      <c r="B74" s="297"/>
      <c r="C74" s="298"/>
      <c r="D74" s="181" t="s">
        <v>97</v>
      </c>
      <c r="E74" s="201"/>
      <c r="F74" s="201">
        <v>0.11971830985915492</v>
      </c>
      <c r="G74" s="201">
        <v>9.154929577464789E-2</v>
      </c>
      <c r="H74" s="201">
        <v>0.23943661971830985</v>
      </c>
      <c r="I74" s="201">
        <v>0.12676056338028169</v>
      </c>
      <c r="J74" s="201">
        <v>0.12676056338028169</v>
      </c>
      <c r="K74" s="201">
        <v>7.746478873239436E-2</v>
      </c>
      <c r="L74" s="201">
        <v>0.11267605633802817</v>
      </c>
      <c r="M74" s="201">
        <v>0.323943661971831</v>
      </c>
      <c r="N74" s="201">
        <v>5.6338028169014086E-2</v>
      </c>
      <c r="O74" s="201">
        <v>8.4507042253521125E-2</v>
      </c>
      <c r="P74" s="201">
        <v>0.20422535211267606</v>
      </c>
      <c r="Q74" s="201">
        <v>0.11971830985915492</v>
      </c>
      <c r="R74" s="201">
        <v>9.8591549295774641E-2</v>
      </c>
      <c r="S74" s="201">
        <v>2.1126760563380281E-2</v>
      </c>
      <c r="T74" s="201">
        <v>2.1126760563380281E-2</v>
      </c>
      <c r="U74" s="201">
        <v>0.12676056338028169</v>
      </c>
      <c r="V74" s="201">
        <v>4.9295774647887321E-2</v>
      </c>
      <c r="W74" s="201">
        <v>0.23239436619718309</v>
      </c>
    </row>
    <row r="75" spans="1:23" ht="27" customHeight="1" x14ac:dyDescent="0.2">
      <c r="A75" s="184"/>
      <c r="B75" s="188"/>
      <c r="C75" s="299" t="s">
        <v>129</v>
      </c>
      <c r="D75" s="182" t="s">
        <v>96</v>
      </c>
      <c r="E75" s="199">
        <v>45</v>
      </c>
      <c r="F75" s="199">
        <v>4</v>
      </c>
      <c r="G75" s="199">
        <v>4</v>
      </c>
      <c r="H75" s="199">
        <v>7</v>
      </c>
      <c r="I75" s="199">
        <v>9</v>
      </c>
      <c r="J75" s="199">
        <v>7</v>
      </c>
      <c r="K75" s="199">
        <v>3</v>
      </c>
      <c r="L75" s="199">
        <v>2</v>
      </c>
      <c r="M75" s="199">
        <v>10</v>
      </c>
      <c r="N75" s="199">
        <v>8</v>
      </c>
      <c r="O75" s="199">
        <v>5</v>
      </c>
      <c r="P75" s="199">
        <v>15</v>
      </c>
      <c r="Q75" s="199">
        <v>7</v>
      </c>
      <c r="R75" s="199">
        <v>4</v>
      </c>
      <c r="S75" s="199">
        <v>0</v>
      </c>
      <c r="T75" s="199">
        <v>2</v>
      </c>
      <c r="U75" s="199">
        <v>4</v>
      </c>
      <c r="V75" s="199">
        <v>3</v>
      </c>
      <c r="W75" s="199">
        <v>9</v>
      </c>
    </row>
    <row r="76" spans="1:23" ht="27" customHeight="1" x14ac:dyDescent="0.2">
      <c r="A76" s="184"/>
      <c r="B76" s="188"/>
      <c r="C76" s="300"/>
      <c r="D76" s="183" t="s">
        <v>97</v>
      </c>
      <c r="E76" s="190"/>
      <c r="F76" s="190">
        <v>8.8888888888888892E-2</v>
      </c>
      <c r="G76" s="190">
        <v>8.8888888888888892E-2</v>
      </c>
      <c r="H76" s="190">
        <v>0.15555555555555556</v>
      </c>
      <c r="I76" s="190">
        <v>0.2</v>
      </c>
      <c r="J76" s="190">
        <v>0.15555555555555556</v>
      </c>
      <c r="K76" s="190">
        <v>6.6666666666666666E-2</v>
      </c>
      <c r="L76" s="190">
        <v>4.4444444444444446E-2</v>
      </c>
      <c r="M76" s="190">
        <v>0.22222222222222221</v>
      </c>
      <c r="N76" s="190">
        <v>0.17777777777777778</v>
      </c>
      <c r="O76" s="190">
        <v>0.1111111111111111</v>
      </c>
      <c r="P76" s="190">
        <v>0.33333333333333331</v>
      </c>
      <c r="Q76" s="190">
        <v>0.15555555555555556</v>
      </c>
      <c r="R76" s="190">
        <v>8.8888888888888892E-2</v>
      </c>
      <c r="S76" s="190">
        <v>0</v>
      </c>
      <c r="T76" s="190">
        <v>4.4444444444444446E-2</v>
      </c>
      <c r="U76" s="190">
        <v>8.8888888888888892E-2</v>
      </c>
      <c r="V76" s="190">
        <v>6.6666666666666666E-2</v>
      </c>
      <c r="W76" s="190">
        <v>0.2</v>
      </c>
    </row>
    <row r="77" spans="1:23" ht="27" customHeight="1" x14ac:dyDescent="0.2">
      <c r="A77" s="184"/>
      <c r="B77" s="188"/>
      <c r="C77" s="299" t="s">
        <v>130</v>
      </c>
      <c r="D77" s="182" t="s">
        <v>96</v>
      </c>
      <c r="E77" s="199">
        <v>29</v>
      </c>
      <c r="F77" s="199">
        <v>4</v>
      </c>
      <c r="G77" s="199">
        <v>3</v>
      </c>
      <c r="H77" s="199">
        <v>3</v>
      </c>
      <c r="I77" s="199">
        <v>3</v>
      </c>
      <c r="J77" s="199">
        <v>5</v>
      </c>
      <c r="K77" s="199">
        <v>1</v>
      </c>
      <c r="L77" s="199">
        <v>5</v>
      </c>
      <c r="M77" s="199">
        <v>8</v>
      </c>
      <c r="N77" s="199">
        <v>0</v>
      </c>
      <c r="O77" s="199">
        <v>2</v>
      </c>
      <c r="P77" s="199">
        <v>4</v>
      </c>
      <c r="Q77" s="199">
        <v>3</v>
      </c>
      <c r="R77" s="199">
        <v>4</v>
      </c>
      <c r="S77" s="199">
        <v>1</v>
      </c>
      <c r="T77" s="199">
        <v>0</v>
      </c>
      <c r="U77" s="199">
        <v>3</v>
      </c>
      <c r="V77" s="199">
        <v>1</v>
      </c>
      <c r="W77" s="199">
        <v>9</v>
      </c>
    </row>
    <row r="78" spans="1:23" ht="27" customHeight="1" x14ac:dyDescent="0.2">
      <c r="A78" s="184"/>
      <c r="B78" s="188"/>
      <c r="C78" s="300"/>
      <c r="D78" s="183" t="s">
        <v>97</v>
      </c>
      <c r="E78" s="190"/>
      <c r="F78" s="190">
        <v>0.13793103448275862</v>
      </c>
      <c r="G78" s="190">
        <v>0.10344827586206896</v>
      </c>
      <c r="H78" s="190">
        <v>0.10344827586206896</v>
      </c>
      <c r="I78" s="190">
        <v>0.10344827586206896</v>
      </c>
      <c r="J78" s="190">
        <v>0.17241379310344829</v>
      </c>
      <c r="K78" s="190">
        <v>3.4482758620689655E-2</v>
      </c>
      <c r="L78" s="190">
        <v>0.17241379310344829</v>
      </c>
      <c r="M78" s="190">
        <v>0.27586206896551724</v>
      </c>
      <c r="N78" s="190">
        <v>0</v>
      </c>
      <c r="O78" s="190">
        <v>6.8965517241379309E-2</v>
      </c>
      <c r="P78" s="190">
        <v>0.13793103448275862</v>
      </c>
      <c r="Q78" s="190">
        <v>0.10344827586206896</v>
      </c>
      <c r="R78" s="190">
        <v>0.13793103448275862</v>
      </c>
      <c r="S78" s="190">
        <v>3.4482758620689655E-2</v>
      </c>
      <c r="T78" s="190">
        <v>0</v>
      </c>
      <c r="U78" s="190">
        <v>0.10344827586206896</v>
      </c>
      <c r="V78" s="190">
        <v>3.4482758620689655E-2</v>
      </c>
      <c r="W78" s="190">
        <v>0.31034482758620691</v>
      </c>
    </row>
    <row r="79" spans="1:23" ht="27" customHeight="1" x14ac:dyDescent="0.2">
      <c r="A79" s="184"/>
      <c r="B79" s="188"/>
      <c r="C79" s="299" t="s">
        <v>131</v>
      </c>
      <c r="D79" s="182" t="s">
        <v>96</v>
      </c>
      <c r="E79" s="199">
        <v>34</v>
      </c>
      <c r="F79" s="199">
        <v>6</v>
      </c>
      <c r="G79" s="199">
        <v>5</v>
      </c>
      <c r="H79" s="199">
        <v>13</v>
      </c>
      <c r="I79" s="199">
        <v>4</v>
      </c>
      <c r="J79" s="199">
        <v>2</v>
      </c>
      <c r="K79" s="199">
        <v>1</v>
      </c>
      <c r="L79" s="199">
        <v>5</v>
      </c>
      <c r="M79" s="199">
        <v>15</v>
      </c>
      <c r="N79" s="199">
        <v>0</v>
      </c>
      <c r="O79" s="199">
        <v>2</v>
      </c>
      <c r="P79" s="199">
        <v>8</v>
      </c>
      <c r="Q79" s="199">
        <v>3</v>
      </c>
      <c r="R79" s="199">
        <v>3</v>
      </c>
      <c r="S79" s="199">
        <v>0</v>
      </c>
      <c r="T79" s="199">
        <v>0</v>
      </c>
      <c r="U79" s="199">
        <v>7</v>
      </c>
      <c r="V79" s="199">
        <v>1</v>
      </c>
      <c r="W79" s="199">
        <v>6</v>
      </c>
    </row>
    <row r="80" spans="1:23" ht="27" customHeight="1" x14ac:dyDescent="0.2">
      <c r="A80" s="184"/>
      <c r="B80" s="188"/>
      <c r="C80" s="300"/>
      <c r="D80" s="183" t="s">
        <v>97</v>
      </c>
      <c r="E80" s="190"/>
      <c r="F80" s="190">
        <v>0.17647058823529413</v>
      </c>
      <c r="G80" s="190">
        <v>0.14705882352941177</v>
      </c>
      <c r="H80" s="190">
        <v>0.38235294117647056</v>
      </c>
      <c r="I80" s="190">
        <v>0.11764705882352941</v>
      </c>
      <c r="J80" s="190">
        <v>5.8823529411764705E-2</v>
      </c>
      <c r="K80" s="190">
        <v>2.9411764705882353E-2</v>
      </c>
      <c r="L80" s="190">
        <v>0.14705882352941177</v>
      </c>
      <c r="M80" s="190">
        <v>0.44117647058823528</v>
      </c>
      <c r="N80" s="190">
        <v>0</v>
      </c>
      <c r="O80" s="190">
        <v>5.8823529411764705E-2</v>
      </c>
      <c r="P80" s="190">
        <v>0.23529411764705882</v>
      </c>
      <c r="Q80" s="190">
        <v>8.8235294117647065E-2</v>
      </c>
      <c r="R80" s="190">
        <v>8.8235294117647065E-2</v>
      </c>
      <c r="S80" s="190">
        <v>0</v>
      </c>
      <c r="T80" s="190">
        <v>0</v>
      </c>
      <c r="U80" s="190">
        <v>0.20588235294117646</v>
      </c>
      <c r="V80" s="190">
        <v>2.9411764705882353E-2</v>
      </c>
      <c r="W80" s="190">
        <v>0.17647058823529413</v>
      </c>
    </row>
    <row r="81" spans="1:23" ht="27" customHeight="1" x14ac:dyDescent="0.2">
      <c r="A81" s="184"/>
      <c r="B81" s="188"/>
      <c r="C81" s="299" t="s">
        <v>132</v>
      </c>
      <c r="D81" s="182" t="s">
        <v>96</v>
      </c>
      <c r="E81" s="199">
        <v>34</v>
      </c>
      <c r="F81" s="199">
        <v>3</v>
      </c>
      <c r="G81" s="199">
        <v>1</v>
      </c>
      <c r="H81" s="199">
        <v>11</v>
      </c>
      <c r="I81" s="199">
        <v>2</v>
      </c>
      <c r="J81" s="199">
        <v>4</v>
      </c>
      <c r="K81" s="199">
        <v>6</v>
      </c>
      <c r="L81" s="199">
        <v>4</v>
      </c>
      <c r="M81" s="199">
        <v>13</v>
      </c>
      <c r="N81" s="199">
        <v>0</v>
      </c>
      <c r="O81" s="199">
        <v>3</v>
      </c>
      <c r="P81" s="199">
        <v>2</v>
      </c>
      <c r="Q81" s="199">
        <v>4</v>
      </c>
      <c r="R81" s="199">
        <v>3</v>
      </c>
      <c r="S81" s="199">
        <v>2</v>
      </c>
      <c r="T81" s="199">
        <v>1</v>
      </c>
      <c r="U81" s="199">
        <v>4</v>
      </c>
      <c r="V81" s="199">
        <v>2</v>
      </c>
      <c r="W81" s="199">
        <v>9</v>
      </c>
    </row>
    <row r="82" spans="1:23" ht="27" customHeight="1" x14ac:dyDescent="0.2">
      <c r="A82" s="189"/>
      <c r="B82" s="186"/>
      <c r="C82" s="300"/>
      <c r="D82" s="183" t="s">
        <v>97</v>
      </c>
      <c r="E82" s="190"/>
      <c r="F82" s="190">
        <v>8.8235294117647065E-2</v>
      </c>
      <c r="G82" s="190">
        <v>2.9411764705882353E-2</v>
      </c>
      <c r="H82" s="190">
        <v>0.3235294117647059</v>
      </c>
      <c r="I82" s="190">
        <v>5.8823529411764705E-2</v>
      </c>
      <c r="J82" s="190">
        <v>0.11764705882352941</v>
      </c>
      <c r="K82" s="190">
        <v>0.17647058823529413</v>
      </c>
      <c r="L82" s="190">
        <v>0.11764705882352941</v>
      </c>
      <c r="M82" s="190">
        <v>0.38235294117647056</v>
      </c>
      <c r="N82" s="190">
        <v>0</v>
      </c>
      <c r="O82" s="190">
        <v>8.8235294117647065E-2</v>
      </c>
      <c r="P82" s="190">
        <v>5.8823529411764705E-2</v>
      </c>
      <c r="Q82" s="190">
        <v>0.11764705882352941</v>
      </c>
      <c r="R82" s="190">
        <v>8.8235294117647065E-2</v>
      </c>
      <c r="S82" s="190">
        <v>5.8823529411764705E-2</v>
      </c>
      <c r="T82" s="190">
        <v>2.9411764705882353E-2</v>
      </c>
      <c r="U82" s="190">
        <v>0.11764705882352941</v>
      </c>
      <c r="V82" s="190">
        <v>5.8823529411764705E-2</v>
      </c>
      <c r="W82" s="190">
        <v>0.26470588235294118</v>
      </c>
    </row>
    <row r="83" spans="1:23" ht="19.5" customHeight="1" x14ac:dyDescent="0.15">
      <c r="A83" s="206" t="s">
        <v>133</v>
      </c>
      <c r="B83" s="203"/>
      <c r="C83" s="203"/>
      <c r="D83" s="204"/>
      <c r="E83" s="205"/>
      <c r="F83" s="205"/>
      <c r="G83" s="205"/>
      <c r="H83" s="205"/>
      <c r="I83" s="205"/>
    </row>
  </sheetData>
  <autoFilter ref="A2:J83">
    <filterColumn colId="0" showButton="0"/>
    <filterColumn colId="1" showButton="0"/>
  </autoFilter>
  <mergeCells count="45">
    <mergeCell ref="C75:C76"/>
    <mergeCell ref="C77:C78"/>
    <mergeCell ref="C79:C80"/>
    <mergeCell ref="C81:C82"/>
    <mergeCell ref="C63:C64"/>
    <mergeCell ref="B65:C66"/>
    <mergeCell ref="B67:C68"/>
    <mergeCell ref="B69:C70"/>
    <mergeCell ref="B71:C72"/>
    <mergeCell ref="B73:C74"/>
    <mergeCell ref="C55:C56"/>
    <mergeCell ref="C57:C58"/>
    <mergeCell ref="B59:B60"/>
    <mergeCell ref="C59:C60"/>
    <mergeCell ref="B61:B62"/>
    <mergeCell ref="C61:C62"/>
    <mergeCell ref="C53:C54"/>
    <mergeCell ref="C35:C36"/>
    <mergeCell ref="C37:C38"/>
    <mergeCell ref="C39:C40"/>
    <mergeCell ref="B41:C42"/>
    <mergeCell ref="C43:C44"/>
    <mergeCell ref="C45:C46"/>
    <mergeCell ref="B47:B48"/>
    <mergeCell ref="C47:C48"/>
    <mergeCell ref="B49:B50"/>
    <mergeCell ref="C49:C50"/>
    <mergeCell ref="C51:C52"/>
    <mergeCell ref="B33:C34"/>
    <mergeCell ref="B11:C12"/>
    <mergeCell ref="B13:C14"/>
    <mergeCell ref="B15:C16"/>
    <mergeCell ref="B17:C18"/>
    <mergeCell ref="B19:C20"/>
    <mergeCell ref="B21:C22"/>
    <mergeCell ref="B23:C24"/>
    <mergeCell ref="B25:C26"/>
    <mergeCell ref="B27:C28"/>
    <mergeCell ref="B29:C30"/>
    <mergeCell ref="A31:C32"/>
    <mergeCell ref="B9:C10"/>
    <mergeCell ref="A2:C2"/>
    <mergeCell ref="A3:C4"/>
    <mergeCell ref="A5:C6"/>
    <mergeCell ref="B7:C8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35" firstPageNumber="20" orientation="portrait" useFirstPageNumber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3"/>
    <pageSetUpPr fitToPage="1"/>
  </sheetPr>
  <dimension ref="A1:J83"/>
  <sheetViews>
    <sheetView view="pageBreakPreview" zoomScaleNormal="100" zoomScaleSheetLayoutView="100" workbookViewId="0">
      <selection activeCell="A83" sqref="A83"/>
    </sheetView>
  </sheetViews>
  <sheetFormatPr defaultRowHeight="10.5" x14ac:dyDescent="0.15"/>
  <cols>
    <col min="1" max="2" width="2.125" style="2" customWidth="1"/>
    <col min="3" max="3" width="23.125" style="2" bestFit="1" customWidth="1"/>
    <col min="4" max="4" width="6.125" style="2" customWidth="1"/>
    <col min="5" max="16384" width="9" style="2"/>
  </cols>
  <sheetData>
    <row r="1" spans="1:9" ht="14.25" x14ac:dyDescent="0.15">
      <c r="A1" s="100" t="s">
        <v>74</v>
      </c>
      <c r="B1" s="99"/>
      <c r="C1" s="99"/>
      <c r="D1" s="99"/>
      <c r="E1" s="99"/>
      <c r="F1" s="99"/>
      <c r="G1" s="99"/>
    </row>
    <row r="2" spans="1:9" ht="21" customHeight="1" x14ac:dyDescent="0.15">
      <c r="A2" s="264"/>
      <c r="B2" s="209"/>
      <c r="C2" s="265"/>
      <c r="D2" s="3"/>
      <c r="E2" s="71" t="s">
        <v>46</v>
      </c>
      <c r="F2" s="71" t="s">
        <v>59</v>
      </c>
      <c r="G2" s="71" t="s">
        <v>60</v>
      </c>
      <c r="H2" s="71" t="s">
        <v>61</v>
      </c>
      <c r="I2" s="71" t="s">
        <v>62</v>
      </c>
    </row>
    <row r="3" spans="1:9" ht="10.5" customHeight="1" x14ac:dyDescent="0.15">
      <c r="A3" s="234" t="s">
        <v>20</v>
      </c>
      <c r="B3" s="235"/>
      <c r="C3" s="236"/>
      <c r="D3" s="27" t="s">
        <v>18</v>
      </c>
      <c r="E3" s="28">
        <v>1282</v>
      </c>
      <c r="F3" s="28">
        <v>531</v>
      </c>
      <c r="G3" s="28">
        <v>391</v>
      </c>
      <c r="H3" s="28">
        <v>210</v>
      </c>
      <c r="I3" s="28">
        <v>150</v>
      </c>
    </row>
    <row r="4" spans="1:9" ht="10.5" customHeight="1" x14ac:dyDescent="0.15">
      <c r="A4" s="237"/>
      <c r="B4" s="238"/>
      <c r="C4" s="239"/>
      <c r="D4" s="29" t="s">
        <v>19</v>
      </c>
      <c r="E4" s="30"/>
      <c r="F4" s="31">
        <v>0.41419656786271453</v>
      </c>
      <c r="G4" s="31">
        <v>0.30499219968798752</v>
      </c>
      <c r="H4" s="31">
        <v>0.16380655226209048</v>
      </c>
      <c r="I4" s="31">
        <v>0.11700468018720749</v>
      </c>
    </row>
    <row r="5" spans="1:9" ht="10.5" customHeight="1" x14ac:dyDescent="0.15">
      <c r="A5" s="219" t="s">
        <v>21</v>
      </c>
      <c r="B5" s="220"/>
      <c r="C5" s="221"/>
      <c r="D5" s="33" t="s">
        <v>18</v>
      </c>
      <c r="E5" s="34">
        <v>574</v>
      </c>
      <c r="F5" s="34">
        <v>159</v>
      </c>
      <c r="G5" s="34">
        <v>196</v>
      </c>
      <c r="H5" s="34">
        <v>130</v>
      </c>
      <c r="I5" s="34">
        <v>89</v>
      </c>
    </row>
    <row r="6" spans="1:9" ht="10.5" customHeight="1" x14ac:dyDescent="0.15">
      <c r="A6" s="222"/>
      <c r="B6" s="223"/>
      <c r="C6" s="224"/>
      <c r="D6" s="35" t="s">
        <v>19</v>
      </c>
      <c r="E6" s="36"/>
      <c r="F6" s="79">
        <v>0.27700348432055749</v>
      </c>
      <c r="G6" s="79">
        <v>0.34146341463414637</v>
      </c>
      <c r="H6" s="79">
        <v>0.2264808362369338</v>
      </c>
      <c r="I6" s="79">
        <v>0.15505226480836237</v>
      </c>
    </row>
    <row r="7" spans="1:9" ht="10.5" customHeight="1" x14ac:dyDescent="0.15">
      <c r="A7" s="25"/>
      <c r="B7" s="225" t="s">
        <v>90</v>
      </c>
      <c r="C7" s="226"/>
      <c r="D7" s="6" t="s">
        <v>18</v>
      </c>
      <c r="E7" s="45">
        <v>54</v>
      </c>
      <c r="F7" s="45">
        <v>9</v>
      </c>
      <c r="G7" s="45">
        <v>18</v>
      </c>
      <c r="H7" s="45">
        <v>18</v>
      </c>
      <c r="I7" s="45">
        <v>9</v>
      </c>
    </row>
    <row r="8" spans="1:9" ht="10.5" customHeight="1" x14ac:dyDescent="0.15">
      <c r="A8" s="25"/>
      <c r="B8" s="227"/>
      <c r="C8" s="228"/>
      <c r="D8" s="7" t="s">
        <v>19</v>
      </c>
      <c r="E8" s="46"/>
      <c r="F8" s="78">
        <v>0.16666666666666666</v>
      </c>
      <c r="G8" s="78">
        <v>0.33333333333333331</v>
      </c>
      <c r="H8" s="78">
        <v>0.33333333333333331</v>
      </c>
      <c r="I8" s="78">
        <v>0.16666666666666666</v>
      </c>
    </row>
    <row r="9" spans="1:9" ht="10.5" customHeight="1" x14ac:dyDescent="0.15">
      <c r="A9" s="25"/>
      <c r="B9" s="225" t="s">
        <v>66</v>
      </c>
      <c r="C9" s="226"/>
      <c r="D9" s="6" t="s">
        <v>18</v>
      </c>
      <c r="E9" s="45">
        <v>35</v>
      </c>
      <c r="F9" s="45">
        <v>19</v>
      </c>
      <c r="G9" s="45">
        <v>10</v>
      </c>
      <c r="H9" s="45">
        <v>5</v>
      </c>
      <c r="I9" s="45">
        <v>1</v>
      </c>
    </row>
    <row r="10" spans="1:9" ht="10.5" customHeight="1" x14ac:dyDescent="0.15">
      <c r="A10" s="25"/>
      <c r="B10" s="227"/>
      <c r="C10" s="228"/>
      <c r="D10" s="7" t="s">
        <v>19</v>
      </c>
      <c r="E10" s="46"/>
      <c r="F10" s="78">
        <v>0.54285714285714282</v>
      </c>
      <c r="G10" s="78">
        <v>0.2857142857142857</v>
      </c>
      <c r="H10" s="78">
        <v>0.14285714285714285</v>
      </c>
      <c r="I10" s="78">
        <v>2.8571428571428571E-2</v>
      </c>
    </row>
    <row r="11" spans="1:9" ht="10.5" customHeight="1" x14ac:dyDescent="0.15">
      <c r="A11" s="25"/>
      <c r="B11" s="225" t="s">
        <v>2</v>
      </c>
      <c r="C11" s="226"/>
      <c r="D11" s="6" t="s">
        <v>18</v>
      </c>
      <c r="E11" s="45">
        <v>37</v>
      </c>
      <c r="F11" s="45">
        <v>15</v>
      </c>
      <c r="G11" s="45">
        <v>12</v>
      </c>
      <c r="H11" s="45">
        <v>10</v>
      </c>
      <c r="I11" s="45">
        <v>0</v>
      </c>
    </row>
    <row r="12" spans="1:9" ht="10.5" customHeight="1" x14ac:dyDescent="0.15">
      <c r="A12" s="25"/>
      <c r="B12" s="227"/>
      <c r="C12" s="228"/>
      <c r="D12" s="7" t="s">
        <v>19</v>
      </c>
      <c r="E12" s="46"/>
      <c r="F12" s="78">
        <v>0.40540540540540543</v>
      </c>
      <c r="G12" s="78">
        <v>0.32432432432432434</v>
      </c>
      <c r="H12" s="78">
        <v>0.27027027027027029</v>
      </c>
      <c r="I12" s="78">
        <v>0</v>
      </c>
    </row>
    <row r="13" spans="1:9" ht="10.5" customHeight="1" x14ac:dyDescent="0.15">
      <c r="A13" s="25"/>
      <c r="B13" s="225" t="s">
        <v>3</v>
      </c>
      <c r="C13" s="226"/>
      <c r="D13" s="6" t="s">
        <v>18</v>
      </c>
      <c r="E13" s="45">
        <v>49</v>
      </c>
      <c r="F13" s="45">
        <v>16</v>
      </c>
      <c r="G13" s="45">
        <v>18</v>
      </c>
      <c r="H13" s="45">
        <v>7</v>
      </c>
      <c r="I13" s="45">
        <v>8</v>
      </c>
    </row>
    <row r="14" spans="1:9" ht="10.5" customHeight="1" x14ac:dyDescent="0.15">
      <c r="A14" s="25"/>
      <c r="B14" s="227"/>
      <c r="C14" s="228"/>
      <c r="D14" s="7" t="s">
        <v>19</v>
      </c>
      <c r="E14" s="46"/>
      <c r="F14" s="78">
        <v>0.32653061224489793</v>
      </c>
      <c r="G14" s="78">
        <v>0.36734693877551022</v>
      </c>
      <c r="H14" s="78">
        <v>0.14285714285714285</v>
      </c>
      <c r="I14" s="78">
        <v>0.16326530612244897</v>
      </c>
    </row>
    <row r="15" spans="1:9" ht="10.5" customHeight="1" x14ac:dyDescent="0.15">
      <c r="A15" s="25"/>
      <c r="B15" s="225" t="s">
        <v>58</v>
      </c>
      <c r="C15" s="226"/>
      <c r="D15" s="6" t="s">
        <v>18</v>
      </c>
      <c r="E15" s="45">
        <v>43</v>
      </c>
      <c r="F15" s="45">
        <v>6</v>
      </c>
      <c r="G15" s="45">
        <v>22</v>
      </c>
      <c r="H15" s="45">
        <v>11</v>
      </c>
      <c r="I15" s="45">
        <v>4</v>
      </c>
    </row>
    <row r="16" spans="1:9" ht="10.5" customHeight="1" x14ac:dyDescent="0.15">
      <c r="A16" s="25"/>
      <c r="B16" s="227"/>
      <c r="C16" s="228"/>
      <c r="D16" s="7" t="s">
        <v>19</v>
      </c>
      <c r="E16" s="46"/>
      <c r="F16" s="78">
        <v>0.13953488372093023</v>
      </c>
      <c r="G16" s="78">
        <v>0.51162790697674421</v>
      </c>
      <c r="H16" s="78">
        <v>0.2558139534883721</v>
      </c>
      <c r="I16" s="78">
        <v>9.3023255813953487E-2</v>
      </c>
    </row>
    <row r="17" spans="1:9" ht="10.5" customHeight="1" x14ac:dyDescent="0.15">
      <c r="A17" s="25"/>
      <c r="B17" s="225" t="s">
        <v>89</v>
      </c>
      <c r="C17" s="226"/>
      <c r="D17" s="6" t="s">
        <v>18</v>
      </c>
      <c r="E17" s="45">
        <v>46</v>
      </c>
      <c r="F17" s="45">
        <v>10</v>
      </c>
      <c r="G17" s="45">
        <v>22</v>
      </c>
      <c r="H17" s="45">
        <v>6</v>
      </c>
      <c r="I17" s="45">
        <v>8</v>
      </c>
    </row>
    <row r="18" spans="1:9" ht="10.5" customHeight="1" x14ac:dyDescent="0.15">
      <c r="A18" s="25"/>
      <c r="B18" s="227"/>
      <c r="C18" s="228"/>
      <c r="D18" s="7" t="s">
        <v>19</v>
      </c>
      <c r="E18" s="46"/>
      <c r="F18" s="78">
        <v>0.21739130434782608</v>
      </c>
      <c r="G18" s="78">
        <v>0.47826086956521741</v>
      </c>
      <c r="H18" s="78">
        <v>0.13043478260869565</v>
      </c>
      <c r="I18" s="78">
        <v>0.17391304347826086</v>
      </c>
    </row>
    <row r="19" spans="1:9" ht="10.5" customHeight="1" x14ac:dyDescent="0.15">
      <c r="A19" s="25"/>
      <c r="B19" s="225" t="s">
        <v>4</v>
      </c>
      <c r="C19" s="226"/>
      <c r="D19" s="6" t="s">
        <v>18</v>
      </c>
      <c r="E19" s="45">
        <v>42</v>
      </c>
      <c r="F19" s="45">
        <v>12</v>
      </c>
      <c r="G19" s="45">
        <v>15</v>
      </c>
      <c r="H19" s="45">
        <v>10</v>
      </c>
      <c r="I19" s="45">
        <v>5</v>
      </c>
    </row>
    <row r="20" spans="1:9" ht="10.5" customHeight="1" x14ac:dyDescent="0.15">
      <c r="A20" s="25"/>
      <c r="B20" s="227"/>
      <c r="C20" s="228"/>
      <c r="D20" s="7" t="s">
        <v>19</v>
      </c>
      <c r="E20" s="46"/>
      <c r="F20" s="78">
        <v>0.2857142857142857</v>
      </c>
      <c r="G20" s="78">
        <v>0.35714285714285715</v>
      </c>
      <c r="H20" s="78">
        <v>0.23809523809523808</v>
      </c>
      <c r="I20" s="78">
        <v>0.11904761904761904</v>
      </c>
    </row>
    <row r="21" spans="1:9" ht="10.5" customHeight="1" x14ac:dyDescent="0.15">
      <c r="A21" s="25"/>
      <c r="B21" s="225" t="s">
        <v>44</v>
      </c>
      <c r="C21" s="226"/>
      <c r="D21" s="6" t="s">
        <v>18</v>
      </c>
      <c r="E21" s="45">
        <v>45</v>
      </c>
      <c r="F21" s="45">
        <v>8</v>
      </c>
      <c r="G21" s="45">
        <v>15</v>
      </c>
      <c r="H21" s="45">
        <v>13</v>
      </c>
      <c r="I21" s="45">
        <v>9</v>
      </c>
    </row>
    <row r="22" spans="1:9" ht="10.5" customHeight="1" x14ac:dyDescent="0.15">
      <c r="A22" s="25"/>
      <c r="B22" s="227"/>
      <c r="C22" s="228"/>
      <c r="D22" s="7" t="s">
        <v>19</v>
      </c>
      <c r="E22" s="46"/>
      <c r="F22" s="78">
        <v>0.17777777777777778</v>
      </c>
      <c r="G22" s="78">
        <v>0.33333333333333331</v>
      </c>
      <c r="H22" s="78">
        <v>0.28888888888888886</v>
      </c>
      <c r="I22" s="78">
        <v>0.2</v>
      </c>
    </row>
    <row r="23" spans="1:9" ht="10.5" customHeight="1" x14ac:dyDescent="0.15">
      <c r="A23" s="25"/>
      <c r="B23" s="225" t="s">
        <v>5</v>
      </c>
      <c r="C23" s="226"/>
      <c r="D23" s="6" t="s">
        <v>18</v>
      </c>
      <c r="E23" s="45">
        <v>51</v>
      </c>
      <c r="F23" s="45">
        <v>16</v>
      </c>
      <c r="G23" s="45">
        <v>19</v>
      </c>
      <c r="H23" s="45">
        <v>10</v>
      </c>
      <c r="I23" s="45">
        <v>6</v>
      </c>
    </row>
    <row r="24" spans="1:9" ht="10.5" customHeight="1" x14ac:dyDescent="0.15">
      <c r="A24" s="25"/>
      <c r="B24" s="227"/>
      <c r="C24" s="228"/>
      <c r="D24" s="7" t="s">
        <v>19</v>
      </c>
      <c r="E24" s="46"/>
      <c r="F24" s="78">
        <v>0.31372549019607843</v>
      </c>
      <c r="G24" s="78">
        <v>0.37254901960784315</v>
      </c>
      <c r="H24" s="78">
        <v>0.19607843137254902</v>
      </c>
      <c r="I24" s="78">
        <v>0.11764705882352941</v>
      </c>
    </row>
    <row r="25" spans="1:9" ht="10.5" customHeight="1" x14ac:dyDescent="0.15">
      <c r="A25" s="25"/>
      <c r="B25" s="225" t="s">
        <v>7</v>
      </c>
      <c r="C25" s="226"/>
      <c r="D25" s="6" t="s">
        <v>18</v>
      </c>
      <c r="E25" s="45">
        <v>59</v>
      </c>
      <c r="F25" s="45">
        <v>18</v>
      </c>
      <c r="G25" s="45">
        <v>17</v>
      </c>
      <c r="H25" s="45">
        <v>13</v>
      </c>
      <c r="I25" s="45">
        <v>11</v>
      </c>
    </row>
    <row r="26" spans="1:9" ht="10.5" customHeight="1" x14ac:dyDescent="0.15">
      <c r="A26" s="25"/>
      <c r="B26" s="227"/>
      <c r="C26" s="228"/>
      <c r="D26" s="7" t="s">
        <v>19</v>
      </c>
      <c r="E26" s="46"/>
      <c r="F26" s="78">
        <v>0.30508474576271188</v>
      </c>
      <c r="G26" s="78">
        <v>0.28813559322033899</v>
      </c>
      <c r="H26" s="78">
        <v>0.22033898305084745</v>
      </c>
      <c r="I26" s="78">
        <v>0.1864406779661017</v>
      </c>
    </row>
    <row r="27" spans="1:9" ht="10.5" customHeight="1" x14ac:dyDescent="0.15">
      <c r="A27" s="25"/>
      <c r="B27" s="225" t="s">
        <v>8</v>
      </c>
      <c r="C27" s="226"/>
      <c r="D27" s="6" t="s">
        <v>18</v>
      </c>
      <c r="E27" s="45">
        <v>55</v>
      </c>
      <c r="F27" s="45">
        <v>11</v>
      </c>
      <c r="G27" s="45">
        <v>7</v>
      </c>
      <c r="H27" s="45">
        <v>14</v>
      </c>
      <c r="I27" s="45">
        <v>23</v>
      </c>
    </row>
    <row r="28" spans="1:9" ht="10.5" customHeight="1" x14ac:dyDescent="0.15">
      <c r="A28" s="25"/>
      <c r="B28" s="227"/>
      <c r="C28" s="228"/>
      <c r="D28" s="7" t="s">
        <v>19</v>
      </c>
      <c r="E28" s="46"/>
      <c r="F28" s="78">
        <v>0.2</v>
      </c>
      <c r="G28" s="78">
        <v>0.12727272727272726</v>
      </c>
      <c r="H28" s="78">
        <v>0.25454545454545452</v>
      </c>
      <c r="I28" s="78">
        <v>0.41818181818181815</v>
      </c>
    </row>
    <row r="29" spans="1:9" ht="10.5" customHeight="1" x14ac:dyDescent="0.15">
      <c r="A29" s="25"/>
      <c r="B29" s="225" t="s">
        <v>6</v>
      </c>
      <c r="C29" s="226"/>
      <c r="D29" s="6" t="s">
        <v>18</v>
      </c>
      <c r="E29" s="45">
        <v>58</v>
      </c>
      <c r="F29" s="45">
        <v>19</v>
      </c>
      <c r="G29" s="45">
        <v>21</v>
      </c>
      <c r="H29" s="45">
        <v>13</v>
      </c>
      <c r="I29" s="45">
        <v>5</v>
      </c>
    </row>
    <row r="30" spans="1:9" ht="10.5" customHeight="1" x14ac:dyDescent="0.15">
      <c r="A30" s="25"/>
      <c r="B30" s="227"/>
      <c r="C30" s="228"/>
      <c r="D30" s="7" t="s">
        <v>19</v>
      </c>
      <c r="E30" s="46"/>
      <c r="F30" s="78">
        <v>0.32758620689655171</v>
      </c>
      <c r="G30" s="78">
        <v>0.36206896551724138</v>
      </c>
      <c r="H30" s="78">
        <v>0.22413793103448276</v>
      </c>
      <c r="I30" s="78">
        <v>8.6206896551724144E-2</v>
      </c>
    </row>
    <row r="31" spans="1:9" ht="10.5" customHeight="1" x14ac:dyDescent="0.15">
      <c r="A31" s="219" t="s">
        <v>22</v>
      </c>
      <c r="B31" s="220"/>
      <c r="C31" s="221"/>
      <c r="D31" s="33" t="s">
        <v>18</v>
      </c>
      <c r="E31" s="34">
        <v>708</v>
      </c>
      <c r="F31" s="80">
        <v>372</v>
      </c>
      <c r="G31" s="80">
        <v>195</v>
      </c>
      <c r="H31" s="80">
        <v>80</v>
      </c>
      <c r="I31" s="80">
        <v>61</v>
      </c>
    </row>
    <row r="32" spans="1:9" ht="10.5" customHeight="1" x14ac:dyDescent="0.15">
      <c r="A32" s="222"/>
      <c r="B32" s="223"/>
      <c r="C32" s="224"/>
      <c r="D32" s="35" t="s">
        <v>19</v>
      </c>
      <c r="E32" s="36"/>
      <c r="F32" s="79">
        <v>0.52542372881355937</v>
      </c>
      <c r="G32" s="79">
        <v>0.27542372881355931</v>
      </c>
      <c r="H32" s="79">
        <v>0.11299435028248588</v>
      </c>
      <c r="I32" s="79">
        <v>8.6158192090395477E-2</v>
      </c>
    </row>
    <row r="33" spans="1:9" ht="10.5" customHeight="1" x14ac:dyDescent="0.15">
      <c r="A33" s="57"/>
      <c r="B33" s="304" t="s">
        <v>23</v>
      </c>
      <c r="C33" s="305"/>
      <c r="D33" s="82" t="s">
        <v>18</v>
      </c>
      <c r="E33" s="81">
        <v>136</v>
      </c>
      <c r="F33" s="81">
        <v>76</v>
      </c>
      <c r="G33" s="81">
        <v>48</v>
      </c>
      <c r="H33" s="81">
        <v>9</v>
      </c>
      <c r="I33" s="81">
        <v>3</v>
      </c>
    </row>
    <row r="34" spans="1:9" ht="10.5" customHeight="1" x14ac:dyDescent="0.15">
      <c r="A34" s="57"/>
      <c r="B34" s="306"/>
      <c r="C34" s="307"/>
      <c r="D34" s="83" t="s">
        <v>19</v>
      </c>
      <c r="E34" s="76"/>
      <c r="F34" s="77">
        <v>0.55882352941176472</v>
      </c>
      <c r="G34" s="77">
        <v>0.35294117647058826</v>
      </c>
      <c r="H34" s="77">
        <v>6.6176470588235295E-2</v>
      </c>
      <c r="I34" s="77">
        <v>2.2058823529411766E-2</v>
      </c>
    </row>
    <row r="35" spans="1:9" ht="10.5" customHeight="1" x14ac:dyDescent="0.15">
      <c r="A35" s="57"/>
      <c r="B35" s="67"/>
      <c r="C35" s="217" t="s">
        <v>9</v>
      </c>
      <c r="D35" s="6" t="s">
        <v>18</v>
      </c>
      <c r="E35" s="45">
        <v>49</v>
      </c>
      <c r="F35" s="45">
        <v>26</v>
      </c>
      <c r="G35" s="45">
        <v>18</v>
      </c>
      <c r="H35" s="45">
        <v>5</v>
      </c>
      <c r="I35" s="45">
        <v>0</v>
      </c>
    </row>
    <row r="36" spans="1:9" ht="10.5" customHeight="1" x14ac:dyDescent="0.15">
      <c r="A36" s="57"/>
      <c r="B36" s="67"/>
      <c r="C36" s="218"/>
      <c r="D36" s="7" t="s">
        <v>19</v>
      </c>
      <c r="E36" s="46"/>
      <c r="F36" s="78">
        <v>0.53061224489795922</v>
      </c>
      <c r="G36" s="78">
        <v>0.36734693877551022</v>
      </c>
      <c r="H36" s="78">
        <v>0.10204081632653061</v>
      </c>
      <c r="I36" s="78">
        <v>0</v>
      </c>
    </row>
    <row r="37" spans="1:9" ht="10.5" customHeight="1" x14ac:dyDescent="0.15">
      <c r="A37" s="57"/>
      <c r="B37" s="67"/>
      <c r="C37" s="217" t="s">
        <v>0</v>
      </c>
      <c r="D37" s="6" t="s">
        <v>18</v>
      </c>
      <c r="E37" s="45">
        <v>37</v>
      </c>
      <c r="F37" s="45">
        <v>24</v>
      </c>
      <c r="G37" s="45">
        <v>13</v>
      </c>
      <c r="H37" s="45">
        <v>0</v>
      </c>
      <c r="I37" s="45">
        <v>0</v>
      </c>
    </row>
    <row r="38" spans="1:9" ht="10.5" customHeight="1" x14ac:dyDescent="0.15">
      <c r="A38" s="57"/>
      <c r="B38" s="67"/>
      <c r="C38" s="218"/>
      <c r="D38" s="7" t="s">
        <v>19</v>
      </c>
      <c r="E38" s="46"/>
      <c r="F38" s="78">
        <v>0.64864864864864868</v>
      </c>
      <c r="G38" s="78">
        <v>0.35135135135135137</v>
      </c>
      <c r="H38" s="78">
        <v>0</v>
      </c>
      <c r="I38" s="78">
        <v>0</v>
      </c>
    </row>
    <row r="39" spans="1:9" ht="10.5" customHeight="1" x14ac:dyDescent="0.15">
      <c r="A39" s="57"/>
      <c r="B39" s="67"/>
      <c r="C39" s="217" t="s">
        <v>1</v>
      </c>
      <c r="D39" s="6" t="s">
        <v>18</v>
      </c>
      <c r="E39" s="45">
        <v>50</v>
      </c>
      <c r="F39" s="45">
        <v>26</v>
      </c>
      <c r="G39" s="45">
        <v>17</v>
      </c>
      <c r="H39" s="45">
        <v>4</v>
      </c>
      <c r="I39" s="45">
        <v>3</v>
      </c>
    </row>
    <row r="40" spans="1:9" ht="10.5" customHeight="1" x14ac:dyDescent="0.15">
      <c r="A40" s="57"/>
      <c r="B40" s="68"/>
      <c r="C40" s="218"/>
      <c r="D40" s="7" t="s">
        <v>19</v>
      </c>
      <c r="E40" s="8"/>
      <c r="F40" s="78">
        <v>0.52</v>
      </c>
      <c r="G40" s="78">
        <v>0.34</v>
      </c>
      <c r="H40" s="78">
        <v>0.08</v>
      </c>
      <c r="I40" s="78">
        <v>0.06</v>
      </c>
    </row>
    <row r="41" spans="1:9" ht="10.5" customHeight="1" x14ac:dyDescent="0.15">
      <c r="A41" s="57"/>
      <c r="B41" s="230" t="s">
        <v>24</v>
      </c>
      <c r="C41" s="231"/>
      <c r="D41" s="39" t="s">
        <v>18</v>
      </c>
      <c r="E41" s="40">
        <v>247</v>
      </c>
      <c r="F41" s="81">
        <v>150</v>
      </c>
      <c r="G41" s="81">
        <v>53</v>
      </c>
      <c r="H41" s="81">
        <v>26</v>
      </c>
      <c r="I41" s="81">
        <v>18</v>
      </c>
    </row>
    <row r="42" spans="1:9" ht="10.5" customHeight="1" x14ac:dyDescent="0.15">
      <c r="A42" s="57"/>
      <c r="B42" s="232"/>
      <c r="C42" s="233"/>
      <c r="D42" s="41" t="s">
        <v>19</v>
      </c>
      <c r="E42" s="42"/>
      <c r="F42" s="77">
        <v>0.60728744939271251</v>
      </c>
      <c r="G42" s="77">
        <v>0.2145748987854251</v>
      </c>
      <c r="H42" s="77">
        <v>0.10526315789473684</v>
      </c>
      <c r="I42" s="77">
        <v>7.28744939271255E-2</v>
      </c>
    </row>
    <row r="43" spans="1:9" ht="10.5" customHeight="1" x14ac:dyDescent="0.15">
      <c r="A43" s="57"/>
      <c r="B43" s="67"/>
      <c r="C43" s="217" t="s">
        <v>14</v>
      </c>
      <c r="D43" s="6" t="s">
        <v>18</v>
      </c>
      <c r="E43" s="45">
        <v>109</v>
      </c>
      <c r="F43" s="45">
        <v>52</v>
      </c>
      <c r="G43" s="45">
        <v>33</v>
      </c>
      <c r="H43" s="45">
        <v>14</v>
      </c>
      <c r="I43" s="45">
        <v>10</v>
      </c>
    </row>
    <row r="44" spans="1:9" ht="10.5" customHeight="1" x14ac:dyDescent="0.15">
      <c r="A44" s="57"/>
      <c r="B44" s="67"/>
      <c r="C44" s="218"/>
      <c r="D44" s="7" t="s">
        <v>19</v>
      </c>
      <c r="E44" s="8"/>
      <c r="F44" s="78">
        <v>0.47706422018348627</v>
      </c>
      <c r="G44" s="78">
        <v>0.30275229357798167</v>
      </c>
      <c r="H44" s="78">
        <v>0.12844036697247707</v>
      </c>
      <c r="I44" s="78">
        <v>9.1743119266055051E-2</v>
      </c>
    </row>
    <row r="45" spans="1:9" ht="10.5" customHeight="1" x14ac:dyDescent="0.15">
      <c r="A45" s="57"/>
      <c r="B45" s="67"/>
      <c r="C45" s="217" t="s">
        <v>68</v>
      </c>
      <c r="D45" s="6" t="s">
        <v>18</v>
      </c>
      <c r="E45" s="45">
        <v>21</v>
      </c>
      <c r="F45" s="45">
        <v>11</v>
      </c>
      <c r="G45" s="45">
        <v>8</v>
      </c>
      <c r="H45" s="45">
        <v>1</v>
      </c>
      <c r="I45" s="45">
        <v>1</v>
      </c>
    </row>
    <row r="46" spans="1:9" ht="10.5" customHeight="1" x14ac:dyDescent="0.15">
      <c r="A46" s="57"/>
      <c r="B46" s="67"/>
      <c r="C46" s="218"/>
      <c r="D46" s="7" t="s">
        <v>19</v>
      </c>
      <c r="E46" s="8"/>
      <c r="F46" s="78">
        <v>0.52380952380952384</v>
      </c>
      <c r="G46" s="78">
        <v>0.38095238095238093</v>
      </c>
      <c r="H46" s="78">
        <v>4.7619047619047616E-2</v>
      </c>
      <c r="I46" s="78">
        <v>4.7619047619047616E-2</v>
      </c>
    </row>
    <row r="47" spans="1:9" ht="10.5" customHeight="1" x14ac:dyDescent="0.15">
      <c r="A47" s="57"/>
      <c r="B47" s="213" t="s">
        <v>55</v>
      </c>
      <c r="C47" s="217" t="s">
        <v>10</v>
      </c>
      <c r="D47" s="6" t="s">
        <v>18</v>
      </c>
      <c r="E47" s="45">
        <v>17</v>
      </c>
      <c r="F47" s="45">
        <v>9</v>
      </c>
      <c r="G47" s="45">
        <v>4</v>
      </c>
      <c r="H47" s="45">
        <v>3</v>
      </c>
      <c r="I47" s="45">
        <v>1</v>
      </c>
    </row>
    <row r="48" spans="1:9" ht="10.5" customHeight="1" x14ac:dyDescent="0.15">
      <c r="A48" s="57"/>
      <c r="B48" s="213"/>
      <c r="C48" s="218"/>
      <c r="D48" s="7" t="s">
        <v>19</v>
      </c>
      <c r="E48" s="8"/>
      <c r="F48" s="78">
        <v>0.52941176470588236</v>
      </c>
      <c r="G48" s="78">
        <v>0.23529411764705882</v>
      </c>
      <c r="H48" s="78">
        <v>0.17647058823529413</v>
      </c>
      <c r="I48" s="78">
        <v>5.8823529411764705E-2</v>
      </c>
    </row>
    <row r="49" spans="1:9" ht="10.5" customHeight="1" x14ac:dyDescent="0.15">
      <c r="A49" s="57"/>
      <c r="B49" s="213" t="s">
        <v>56</v>
      </c>
      <c r="C49" s="217" t="s">
        <v>69</v>
      </c>
      <c r="D49" s="6" t="s">
        <v>18</v>
      </c>
      <c r="E49" s="45">
        <v>22</v>
      </c>
      <c r="F49" s="45">
        <v>5</v>
      </c>
      <c r="G49" s="45">
        <v>8</v>
      </c>
      <c r="H49" s="45">
        <v>3</v>
      </c>
      <c r="I49" s="45">
        <v>6</v>
      </c>
    </row>
    <row r="50" spans="1:9" ht="10.5" customHeight="1" x14ac:dyDescent="0.15">
      <c r="A50" s="57"/>
      <c r="B50" s="213"/>
      <c r="C50" s="218"/>
      <c r="D50" s="7" t="s">
        <v>19</v>
      </c>
      <c r="E50" s="8"/>
      <c r="F50" s="78">
        <v>0.22727272727272727</v>
      </c>
      <c r="G50" s="78">
        <v>0.36363636363636365</v>
      </c>
      <c r="H50" s="78">
        <v>0.13636363636363635</v>
      </c>
      <c r="I50" s="78">
        <v>0.27272727272727271</v>
      </c>
    </row>
    <row r="51" spans="1:9" ht="10.5" customHeight="1" x14ac:dyDescent="0.15">
      <c r="A51" s="57"/>
      <c r="B51" s="67"/>
      <c r="C51" s="217" t="s">
        <v>12</v>
      </c>
      <c r="D51" s="6" t="s">
        <v>18</v>
      </c>
      <c r="E51" s="45">
        <v>25</v>
      </c>
      <c r="F51" s="45">
        <v>11</v>
      </c>
      <c r="G51" s="45">
        <v>10</v>
      </c>
      <c r="H51" s="45">
        <v>2</v>
      </c>
      <c r="I51" s="45">
        <v>2</v>
      </c>
    </row>
    <row r="52" spans="1:9" ht="10.5" customHeight="1" x14ac:dyDescent="0.15">
      <c r="A52" s="57"/>
      <c r="B52" s="67"/>
      <c r="C52" s="218"/>
      <c r="D52" s="7" t="s">
        <v>19</v>
      </c>
      <c r="E52" s="8"/>
      <c r="F52" s="78">
        <v>0.44</v>
      </c>
      <c r="G52" s="78">
        <v>0.4</v>
      </c>
      <c r="H52" s="78">
        <v>0.08</v>
      </c>
      <c r="I52" s="78">
        <v>0.08</v>
      </c>
    </row>
    <row r="53" spans="1:9" ht="10.5" customHeight="1" x14ac:dyDescent="0.15">
      <c r="A53" s="57"/>
      <c r="B53" s="67"/>
      <c r="C53" s="217" t="s">
        <v>11</v>
      </c>
      <c r="D53" s="6" t="s">
        <v>18</v>
      </c>
      <c r="E53" s="45">
        <v>24</v>
      </c>
      <c r="F53" s="45">
        <v>16</v>
      </c>
      <c r="G53" s="45">
        <v>3</v>
      </c>
      <c r="H53" s="45">
        <v>5</v>
      </c>
      <c r="I53" s="45">
        <v>0</v>
      </c>
    </row>
    <row r="54" spans="1:9" ht="10.5" customHeight="1" x14ac:dyDescent="0.15">
      <c r="A54" s="57"/>
      <c r="B54" s="67"/>
      <c r="C54" s="218"/>
      <c r="D54" s="7" t="s">
        <v>19</v>
      </c>
      <c r="E54" s="8"/>
      <c r="F54" s="78">
        <v>0.66666666666666663</v>
      </c>
      <c r="G54" s="78">
        <v>0.125</v>
      </c>
      <c r="H54" s="78">
        <v>0.20833333333333334</v>
      </c>
      <c r="I54" s="78">
        <v>0</v>
      </c>
    </row>
    <row r="55" spans="1:9" ht="10.5" customHeight="1" x14ac:dyDescent="0.15">
      <c r="A55" s="57"/>
      <c r="B55" s="73"/>
      <c r="C55" s="217" t="s">
        <v>15</v>
      </c>
      <c r="D55" s="6" t="s">
        <v>18</v>
      </c>
      <c r="E55" s="45">
        <v>138</v>
      </c>
      <c r="F55" s="45">
        <v>98</v>
      </c>
      <c r="G55" s="45">
        <v>20</v>
      </c>
      <c r="H55" s="45">
        <v>12</v>
      </c>
      <c r="I55" s="45">
        <v>8</v>
      </c>
    </row>
    <row r="56" spans="1:9" ht="10.5" customHeight="1" x14ac:dyDescent="0.15">
      <c r="A56" s="57"/>
      <c r="B56" s="67"/>
      <c r="C56" s="218"/>
      <c r="D56" s="7" t="s">
        <v>19</v>
      </c>
      <c r="E56" s="8"/>
      <c r="F56" s="78">
        <v>0.71014492753623193</v>
      </c>
      <c r="G56" s="78">
        <v>0.14492753623188406</v>
      </c>
      <c r="H56" s="78">
        <v>8.6956521739130432E-2</v>
      </c>
      <c r="I56" s="78">
        <v>5.7971014492753624E-2</v>
      </c>
    </row>
    <row r="57" spans="1:9" ht="10.5" customHeight="1" x14ac:dyDescent="0.15">
      <c r="A57" s="57"/>
      <c r="B57" s="67"/>
      <c r="C57" s="217" t="s">
        <v>72</v>
      </c>
      <c r="D57" s="6" t="s">
        <v>18</v>
      </c>
      <c r="E57" s="45">
        <v>30</v>
      </c>
      <c r="F57" s="45">
        <v>26</v>
      </c>
      <c r="G57" s="45">
        <v>2</v>
      </c>
      <c r="H57" s="45">
        <v>2</v>
      </c>
      <c r="I57" s="45">
        <v>0</v>
      </c>
    </row>
    <row r="58" spans="1:9" ht="10.5" customHeight="1" x14ac:dyDescent="0.15">
      <c r="A58" s="57"/>
      <c r="B58" s="67"/>
      <c r="C58" s="218"/>
      <c r="D58" s="7" t="s">
        <v>19</v>
      </c>
      <c r="E58" s="8"/>
      <c r="F58" s="78">
        <v>0.8666666666666667</v>
      </c>
      <c r="G58" s="78">
        <v>6.6666666666666666E-2</v>
      </c>
      <c r="H58" s="78">
        <v>6.6666666666666666E-2</v>
      </c>
      <c r="I58" s="78">
        <v>0</v>
      </c>
    </row>
    <row r="59" spans="1:9" ht="10.5" customHeight="1" x14ac:dyDescent="0.15">
      <c r="A59" s="57"/>
      <c r="B59" s="213" t="s">
        <v>57</v>
      </c>
      <c r="C59" s="217" t="s">
        <v>10</v>
      </c>
      <c r="D59" s="6" t="s">
        <v>18</v>
      </c>
      <c r="E59" s="45">
        <v>37</v>
      </c>
      <c r="F59" s="45">
        <v>26</v>
      </c>
      <c r="G59" s="45">
        <v>5</v>
      </c>
      <c r="H59" s="45">
        <v>4</v>
      </c>
      <c r="I59" s="45">
        <v>2</v>
      </c>
    </row>
    <row r="60" spans="1:9" ht="10.5" customHeight="1" x14ac:dyDescent="0.15">
      <c r="A60" s="57"/>
      <c r="B60" s="213"/>
      <c r="C60" s="218"/>
      <c r="D60" s="7" t="s">
        <v>19</v>
      </c>
      <c r="E60" s="8"/>
      <c r="F60" s="78">
        <v>0.70270270270270274</v>
      </c>
      <c r="G60" s="78">
        <v>0.13513513513513514</v>
      </c>
      <c r="H60" s="78">
        <v>0.10810810810810811</v>
      </c>
      <c r="I60" s="78">
        <v>5.4054054054054057E-2</v>
      </c>
    </row>
    <row r="61" spans="1:9" ht="10.5" customHeight="1" x14ac:dyDescent="0.15">
      <c r="A61" s="57"/>
      <c r="B61" s="213" t="s">
        <v>56</v>
      </c>
      <c r="C61" s="217" t="s">
        <v>12</v>
      </c>
      <c r="D61" s="6" t="s">
        <v>18</v>
      </c>
      <c r="E61" s="45">
        <v>36</v>
      </c>
      <c r="F61" s="45">
        <v>17</v>
      </c>
      <c r="G61" s="45">
        <v>10</v>
      </c>
      <c r="H61" s="45">
        <v>4</v>
      </c>
      <c r="I61" s="45">
        <v>5</v>
      </c>
    </row>
    <row r="62" spans="1:9" ht="10.5" customHeight="1" x14ac:dyDescent="0.15">
      <c r="A62" s="57"/>
      <c r="B62" s="213"/>
      <c r="C62" s="218"/>
      <c r="D62" s="7" t="s">
        <v>19</v>
      </c>
      <c r="E62" s="8"/>
      <c r="F62" s="78">
        <v>0.47222222222222221</v>
      </c>
      <c r="G62" s="78">
        <v>0.27777777777777779</v>
      </c>
      <c r="H62" s="78">
        <v>0.1111111111111111</v>
      </c>
      <c r="I62" s="78">
        <v>0.1388888888888889</v>
      </c>
    </row>
    <row r="63" spans="1:9" ht="10.5" customHeight="1" x14ac:dyDescent="0.15">
      <c r="A63" s="57"/>
      <c r="B63" s="67"/>
      <c r="C63" s="217" t="s">
        <v>11</v>
      </c>
      <c r="D63" s="6" t="s">
        <v>18</v>
      </c>
      <c r="E63" s="45">
        <v>35</v>
      </c>
      <c r="F63" s="45">
        <v>29</v>
      </c>
      <c r="G63" s="45">
        <v>3</v>
      </c>
      <c r="H63" s="45">
        <v>2</v>
      </c>
      <c r="I63" s="45">
        <v>1</v>
      </c>
    </row>
    <row r="64" spans="1:9" ht="10.5" customHeight="1" x14ac:dyDescent="0.15">
      <c r="A64" s="57"/>
      <c r="B64" s="67"/>
      <c r="C64" s="218"/>
      <c r="D64" s="7" t="s">
        <v>19</v>
      </c>
      <c r="E64" s="8"/>
      <c r="F64" s="78">
        <v>0.82857142857142863</v>
      </c>
      <c r="G64" s="78">
        <v>8.5714285714285715E-2</v>
      </c>
      <c r="H64" s="78">
        <v>5.7142857142857141E-2</v>
      </c>
      <c r="I64" s="78">
        <v>2.8571428571428571E-2</v>
      </c>
    </row>
    <row r="65" spans="1:9" ht="10.5" customHeight="1" x14ac:dyDescent="0.15">
      <c r="A65" s="57"/>
      <c r="B65" s="230" t="s">
        <v>25</v>
      </c>
      <c r="C65" s="231"/>
      <c r="D65" s="39" t="s">
        <v>18</v>
      </c>
      <c r="E65" s="40">
        <v>43</v>
      </c>
      <c r="F65" s="81">
        <v>23</v>
      </c>
      <c r="G65" s="81">
        <v>12</v>
      </c>
      <c r="H65" s="81">
        <v>4</v>
      </c>
      <c r="I65" s="81">
        <v>4</v>
      </c>
    </row>
    <row r="66" spans="1:9" ht="10.5" customHeight="1" x14ac:dyDescent="0.15">
      <c r="A66" s="57"/>
      <c r="B66" s="240"/>
      <c r="C66" s="241"/>
      <c r="D66" s="41" t="s">
        <v>19</v>
      </c>
      <c r="E66" s="42"/>
      <c r="F66" s="77">
        <v>0.53488372093023251</v>
      </c>
      <c r="G66" s="77">
        <v>0.27906976744186046</v>
      </c>
      <c r="H66" s="77">
        <v>9.3023255813953487E-2</v>
      </c>
      <c r="I66" s="77">
        <v>9.3023255813953487E-2</v>
      </c>
    </row>
    <row r="67" spans="1:9" ht="10.5" customHeight="1" x14ac:dyDescent="0.15">
      <c r="A67" s="57"/>
      <c r="B67" s="230" t="s">
        <v>26</v>
      </c>
      <c r="C67" s="231"/>
      <c r="D67" s="39" t="s">
        <v>18</v>
      </c>
      <c r="E67" s="40">
        <v>40</v>
      </c>
      <c r="F67" s="81">
        <v>20</v>
      </c>
      <c r="G67" s="81">
        <v>11</v>
      </c>
      <c r="H67" s="81">
        <v>5</v>
      </c>
      <c r="I67" s="81">
        <v>4</v>
      </c>
    </row>
    <row r="68" spans="1:9" ht="10.5" customHeight="1" x14ac:dyDescent="0.15">
      <c r="A68" s="57"/>
      <c r="B68" s="240"/>
      <c r="C68" s="241"/>
      <c r="D68" s="41" t="s">
        <v>19</v>
      </c>
      <c r="E68" s="42"/>
      <c r="F68" s="77">
        <v>0.5</v>
      </c>
      <c r="G68" s="77">
        <v>0.27500000000000002</v>
      </c>
      <c r="H68" s="77">
        <v>0.125</v>
      </c>
      <c r="I68" s="77">
        <v>0.1</v>
      </c>
    </row>
    <row r="69" spans="1:9" ht="10.5" customHeight="1" x14ac:dyDescent="0.15">
      <c r="A69" s="57"/>
      <c r="B69" s="230" t="s">
        <v>63</v>
      </c>
      <c r="C69" s="231"/>
      <c r="D69" s="39" t="s">
        <v>18</v>
      </c>
      <c r="E69" s="40">
        <v>48</v>
      </c>
      <c r="F69" s="81">
        <v>7</v>
      </c>
      <c r="G69" s="81">
        <v>12</v>
      </c>
      <c r="H69" s="81">
        <v>15</v>
      </c>
      <c r="I69" s="81">
        <v>14</v>
      </c>
    </row>
    <row r="70" spans="1:9" ht="10.5" customHeight="1" x14ac:dyDescent="0.15">
      <c r="A70" s="57"/>
      <c r="B70" s="240"/>
      <c r="C70" s="241"/>
      <c r="D70" s="41" t="s">
        <v>19</v>
      </c>
      <c r="E70" s="42"/>
      <c r="F70" s="77">
        <v>0.14583333333333334</v>
      </c>
      <c r="G70" s="77">
        <v>0.25</v>
      </c>
      <c r="H70" s="77">
        <v>0.3125</v>
      </c>
      <c r="I70" s="77">
        <v>0.29166666666666669</v>
      </c>
    </row>
    <row r="71" spans="1:9" ht="10.5" customHeight="1" x14ac:dyDescent="0.15">
      <c r="A71" s="57"/>
      <c r="B71" s="230" t="s">
        <v>45</v>
      </c>
      <c r="C71" s="231"/>
      <c r="D71" s="39" t="s">
        <v>18</v>
      </c>
      <c r="E71" s="40">
        <v>43</v>
      </c>
      <c r="F71" s="81">
        <v>34</v>
      </c>
      <c r="G71" s="81">
        <v>6</v>
      </c>
      <c r="H71" s="81">
        <v>0</v>
      </c>
      <c r="I71" s="81">
        <v>3</v>
      </c>
    </row>
    <row r="72" spans="1:9" ht="10.5" customHeight="1" x14ac:dyDescent="0.15">
      <c r="A72" s="57"/>
      <c r="B72" s="240"/>
      <c r="C72" s="241"/>
      <c r="D72" s="41" t="s">
        <v>19</v>
      </c>
      <c r="E72" s="42"/>
      <c r="F72" s="77">
        <v>0.79069767441860461</v>
      </c>
      <c r="G72" s="77">
        <v>0.13953488372093023</v>
      </c>
      <c r="H72" s="77">
        <v>0</v>
      </c>
      <c r="I72" s="77">
        <v>6.9767441860465115E-2</v>
      </c>
    </row>
    <row r="73" spans="1:9" ht="10.5" customHeight="1" x14ac:dyDescent="0.15">
      <c r="A73" s="57"/>
      <c r="B73" s="230" t="s">
        <v>27</v>
      </c>
      <c r="C73" s="231"/>
      <c r="D73" s="39" t="s">
        <v>18</v>
      </c>
      <c r="E73" s="40">
        <v>151</v>
      </c>
      <c r="F73" s="81">
        <v>62</v>
      </c>
      <c r="G73" s="81">
        <v>53</v>
      </c>
      <c r="H73" s="81">
        <v>21</v>
      </c>
      <c r="I73" s="81">
        <v>15</v>
      </c>
    </row>
    <row r="74" spans="1:9" ht="10.5" customHeight="1" x14ac:dyDescent="0.15">
      <c r="A74" s="57"/>
      <c r="B74" s="232"/>
      <c r="C74" s="233"/>
      <c r="D74" s="41" t="s">
        <v>19</v>
      </c>
      <c r="E74" s="42"/>
      <c r="F74" s="77">
        <v>0.41059602649006621</v>
      </c>
      <c r="G74" s="77">
        <v>0.35099337748344372</v>
      </c>
      <c r="H74" s="77">
        <v>0.13907284768211919</v>
      </c>
      <c r="I74" s="77">
        <v>9.9337748344370855E-2</v>
      </c>
    </row>
    <row r="75" spans="1:9" ht="10.5" customHeight="1" x14ac:dyDescent="0.15">
      <c r="A75" s="57"/>
      <c r="B75" s="69"/>
      <c r="C75" s="217" t="s">
        <v>13</v>
      </c>
      <c r="D75" s="6" t="s">
        <v>18</v>
      </c>
      <c r="E75" s="45">
        <v>44</v>
      </c>
      <c r="F75" s="45">
        <v>24</v>
      </c>
      <c r="G75" s="45">
        <v>10</v>
      </c>
      <c r="H75" s="45">
        <v>8</v>
      </c>
      <c r="I75" s="45">
        <v>2</v>
      </c>
    </row>
    <row r="76" spans="1:9" ht="10.5" customHeight="1" x14ac:dyDescent="0.15">
      <c r="A76" s="57"/>
      <c r="B76" s="69"/>
      <c r="C76" s="218"/>
      <c r="D76" s="7" t="s">
        <v>19</v>
      </c>
      <c r="E76" s="8"/>
      <c r="F76" s="78">
        <v>0.54545454545454541</v>
      </c>
      <c r="G76" s="78">
        <v>0.22727272727272727</v>
      </c>
      <c r="H76" s="78">
        <v>0.18181818181818182</v>
      </c>
      <c r="I76" s="78">
        <v>4.5454545454545456E-2</v>
      </c>
    </row>
    <row r="77" spans="1:9" ht="10.5" customHeight="1" x14ac:dyDescent="0.15">
      <c r="A77" s="57"/>
      <c r="B77" s="69"/>
      <c r="C77" s="217" t="s">
        <v>64</v>
      </c>
      <c r="D77" s="6" t="s">
        <v>18</v>
      </c>
      <c r="E77" s="45">
        <v>38</v>
      </c>
      <c r="F77" s="45">
        <v>15</v>
      </c>
      <c r="G77" s="45">
        <v>16</v>
      </c>
      <c r="H77" s="45">
        <v>2</v>
      </c>
      <c r="I77" s="45">
        <v>5</v>
      </c>
    </row>
    <row r="78" spans="1:9" ht="10.5" customHeight="1" x14ac:dyDescent="0.15">
      <c r="A78" s="57"/>
      <c r="B78" s="69"/>
      <c r="C78" s="218"/>
      <c r="D78" s="7" t="s">
        <v>19</v>
      </c>
      <c r="E78" s="8"/>
      <c r="F78" s="78">
        <v>0.39473684210526316</v>
      </c>
      <c r="G78" s="78">
        <v>0.42105263157894735</v>
      </c>
      <c r="H78" s="78">
        <v>5.2631578947368418E-2</v>
      </c>
      <c r="I78" s="78">
        <v>0.13157894736842105</v>
      </c>
    </row>
    <row r="79" spans="1:9" ht="10.5" customHeight="1" x14ac:dyDescent="0.15">
      <c r="A79" s="57"/>
      <c r="B79" s="69"/>
      <c r="C79" s="217" t="s">
        <v>67</v>
      </c>
      <c r="D79" s="6" t="s">
        <v>18</v>
      </c>
      <c r="E79" s="45">
        <v>35</v>
      </c>
      <c r="F79" s="45">
        <v>15</v>
      </c>
      <c r="G79" s="45">
        <v>12</v>
      </c>
      <c r="H79" s="45">
        <v>2</v>
      </c>
      <c r="I79" s="45">
        <v>6</v>
      </c>
    </row>
    <row r="80" spans="1:9" ht="10.5" customHeight="1" x14ac:dyDescent="0.15">
      <c r="A80" s="57"/>
      <c r="B80" s="69"/>
      <c r="C80" s="218"/>
      <c r="D80" s="7" t="s">
        <v>19</v>
      </c>
      <c r="E80" s="8"/>
      <c r="F80" s="78">
        <v>0.42857142857142855</v>
      </c>
      <c r="G80" s="78">
        <v>0.34285714285714286</v>
      </c>
      <c r="H80" s="78">
        <v>5.7142857142857141E-2</v>
      </c>
      <c r="I80" s="78">
        <v>0.17142857142857143</v>
      </c>
    </row>
    <row r="81" spans="1:10" ht="10.5" customHeight="1" x14ac:dyDescent="0.15">
      <c r="A81" s="57"/>
      <c r="B81" s="69"/>
      <c r="C81" s="217" t="s">
        <v>43</v>
      </c>
      <c r="D81" s="6" t="s">
        <v>18</v>
      </c>
      <c r="E81" s="45">
        <v>34</v>
      </c>
      <c r="F81" s="45">
        <v>8</v>
      </c>
      <c r="G81" s="45">
        <v>15</v>
      </c>
      <c r="H81" s="45">
        <v>9</v>
      </c>
      <c r="I81" s="45">
        <v>2</v>
      </c>
    </row>
    <row r="82" spans="1:10" ht="10.5" customHeight="1" x14ac:dyDescent="0.15">
      <c r="A82" s="62"/>
      <c r="B82" s="68"/>
      <c r="C82" s="218"/>
      <c r="D82" s="7" t="s">
        <v>19</v>
      </c>
      <c r="E82" s="8"/>
      <c r="F82" s="78">
        <v>0.23529411764705882</v>
      </c>
      <c r="G82" s="78">
        <v>0.44117647058823528</v>
      </c>
      <c r="H82" s="78">
        <v>0.26470588235294118</v>
      </c>
      <c r="I82" s="78">
        <v>5.8823529411764705E-2</v>
      </c>
      <c r="J82" s="4"/>
    </row>
    <row r="83" spans="1:10" ht="10.5" customHeight="1" x14ac:dyDescent="0.15">
      <c r="A83" s="74" t="s">
        <v>91</v>
      </c>
      <c r="B83" s="74"/>
      <c r="C83" s="74"/>
      <c r="D83" s="74"/>
      <c r="E83" s="74"/>
      <c r="F83" s="74"/>
      <c r="G83" s="74"/>
      <c r="H83" s="74"/>
      <c r="I83" s="74"/>
      <c r="J83" s="75"/>
    </row>
  </sheetData>
  <autoFilter ref="A2:J83">
    <filterColumn colId="0" showButton="0"/>
    <filterColumn colId="1" showButton="0"/>
  </autoFilter>
  <mergeCells count="45">
    <mergeCell ref="C79:C80"/>
    <mergeCell ref="C77:C78"/>
    <mergeCell ref="C81:C82"/>
    <mergeCell ref="B47:B48"/>
    <mergeCell ref="B49:B50"/>
    <mergeCell ref="B59:B60"/>
    <mergeCell ref="B61:B62"/>
    <mergeCell ref="B65:C66"/>
    <mergeCell ref="B67:C68"/>
    <mergeCell ref="B69:C70"/>
    <mergeCell ref="B71:C72"/>
    <mergeCell ref="B73:C74"/>
    <mergeCell ref="C75:C76"/>
    <mergeCell ref="C63:C64"/>
    <mergeCell ref="C47:C48"/>
    <mergeCell ref="C49:C50"/>
    <mergeCell ref="C61:C62"/>
    <mergeCell ref="C43:C44"/>
    <mergeCell ref="C45:C46"/>
    <mergeCell ref="B27:C28"/>
    <mergeCell ref="B29:C30"/>
    <mergeCell ref="A31:C32"/>
    <mergeCell ref="B33:C34"/>
    <mergeCell ref="C35:C36"/>
    <mergeCell ref="C37:C38"/>
    <mergeCell ref="C39:C40"/>
    <mergeCell ref="C51:C52"/>
    <mergeCell ref="C53:C54"/>
    <mergeCell ref="C55:C56"/>
    <mergeCell ref="C57:C58"/>
    <mergeCell ref="C59:C60"/>
    <mergeCell ref="B11:C12"/>
    <mergeCell ref="B13:C14"/>
    <mergeCell ref="B41:C42"/>
    <mergeCell ref="B25:C26"/>
    <mergeCell ref="B15:C16"/>
    <mergeCell ref="B19:C20"/>
    <mergeCell ref="B21:C22"/>
    <mergeCell ref="B23:C24"/>
    <mergeCell ref="B17:C18"/>
    <mergeCell ref="B7:C8"/>
    <mergeCell ref="A2:C2"/>
    <mergeCell ref="A3:C4"/>
    <mergeCell ref="A5:C6"/>
    <mergeCell ref="B9:C10"/>
  </mergeCells>
  <phoneticPr fontId="2"/>
  <printOptions horizontalCentered="1"/>
  <pageMargins left="0.78740157480314965" right="0.78740157480314965" top="0.59055118110236227" bottom="0.39370078740157483" header="0.51181102362204722" footer="0.19685039370078741"/>
  <pageSetup paperSize="9" scale="9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85"/>
  <sheetViews>
    <sheetView view="pageBreakPreview" topLeftCell="B1" zoomScaleNormal="100" zoomScaleSheetLayoutView="100" workbookViewId="0">
      <selection activeCell="B84" sqref="B84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4.875" style="2" customWidth="1"/>
    <col min="5" max="5" width="6.125" style="2" customWidth="1"/>
    <col min="6" max="16384" width="9" style="2"/>
  </cols>
  <sheetData>
    <row r="1" spans="1:10" ht="17.25" x14ac:dyDescent="0.2">
      <c r="A1" s="103"/>
      <c r="B1" s="263" t="s">
        <v>136</v>
      </c>
      <c r="C1" s="210"/>
      <c r="D1" s="210"/>
    </row>
    <row r="2" spans="1:10" x14ac:dyDescent="0.15">
      <c r="B2" s="252"/>
      <c r="C2" s="211"/>
      <c r="D2" s="253"/>
      <c r="E2" s="256"/>
      <c r="F2" s="250" t="s">
        <v>46</v>
      </c>
      <c r="G2" s="250" t="s">
        <v>75</v>
      </c>
      <c r="H2" s="250" t="s">
        <v>16</v>
      </c>
      <c r="I2" s="250" t="s">
        <v>17</v>
      </c>
      <c r="J2" s="250" t="s">
        <v>47</v>
      </c>
    </row>
    <row r="3" spans="1:10" x14ac:dyDescent="0.15">
      <c r="B3" s="254"/>
      <c r="C3" s="210"/>
      <c r="D3" s="255"/>
      <c r="E3" s="257"/>
      <c r="F3" s="251"/>
      <c r="G3" s="251"/>
      <c r="H3" s="251"/>
      <c r="I3" s="251"/>
      <c r="J3" s="251"/>
    </row>
    <row r="4" spans="1:10" ht="10.5" customHeight="1" x14ac:dyDescent="0.15">
      <c r="B4" s="234" t="s">
        <v>20</v>
      </c>
      <c r="C4" s="235"/>
      <c r="D4" s="236"/>
      <c r="E4" s="27" t="s">
        <v>18</v>
      </c>
      <c r="F4" s="28">
        <v>1428</v>
      </c>
      <c r="G4" s="28">
        <v>78</v>
      </c>
      <c r="H4" s="28">
        <v>706</v>
      </c>
      <c r="I4" s="28">
        <v>644</v>
      </c>
      <c r="J4" s="28"/>
    </row>
    <row r="5" spans="1:10" x14ac:dyDescent="0.15">
      <c r="B5" s="237"/>
      <c r="C5" s="238"/>
      <c r="D5" s="239"/>
      <c r="E5" s="29" t="s">
        <v>19</v>
      </c>
      <c r="F5" s="30"/>
      <c r="G5" s="31">
        <v>5.4621848739495799E-2</v>
      </c>
      <c r="H5" s="31">
        <v>0.49439775910364148</v>
      </c>
      <c r="I5" s="31">
        <v>0.45098039215686275</v>
      </c>
      <c r="J5" s="32">
        <v>-39.635854341736696</v>
      </c>
    </row>
    <row r="6" spans="1:10" ht="10.5" customHeight="1" x14ac:dyDescent="0.15">
      <c r="B6" s="219" t="s">
        <v>21</v>
      </c>
      <c r="C6" s="258"/>
      <c r="D6" s="259"/>
      <c r="E6" s="33" t="s">
        <v>18</v>
      </c>
      <c r="F6" s="34">
        <v>636</v>
      </c>
      <c r="G6" s="34">
        <v>25</v>
      </c>
      <c r="H6" s="34">
        <v>295</v>
      </c>
      <c r="I6" s="34">
        <v>316</v>
      </c>
      <c r="J6" s="34"/>
    </row>
    <row r="7" spans="1:10" ht="10.5" customHeight="1" x14ac:dyDescent="0.15">
      <c r="B7" s="260"/>
      <c r="C7" s="261"/>
      <c r="D7" s="262"/>
      <c r="E7" s="35" t="s">
        <v>19</v>
      </c>
      <c r="F7" s="36"/>
      <c r="G7" s="37">
        <v>3.9308176100628929E-2</v>
      </c>
      <c r="H7" s="37">
        <v>0.46383647798742139</v>
      </c>
      <c r="I7" s="37">
        <v>0.49685534591194969</v>
      </c>
      <c r="J7" s="38">
        <v>-45.754716981132077</v>
      </c>
    </row>
    <row r="8" spans="1:10" ht="10.5" customHeight="1" x14ac:dyDescent="0.15">
      <c r="B8" s="25"/>
      <c r="C8" s="225" t="s">
        <v>90</v>
      </c>
      <c r="D8" s="226"/>
      <c r="E8" s="6" t="s">
        <v>18</v>
      </c>
      <c r="F8" s="5">
        <v>59</v>
      </c>
      <c r="G8" s="5">
        <v>3</v>
      </c>
      <c r="H8" s="5">
        <v>29</v>
      </c>
      <c r="I8" s="5">
        <v>27</v>
      </c>
      <c r="J8" s="5"/>
    </row>
    <row r="9" spans="1:10" ht="10.5" customHeight="1" x14ac:dyDescent="0.15">
      <c r="B9" s="25"/>
      <c r="C9" s="227"/>
      <c r="D9" s="228"/>
      <c r="E9" s="7" t="s">
        <v>19</v>
      </c>
      <c r="F9" s="8"/>
      <c r="G9" s="9">
        <v>5.0847457627118647E-2</v>
      </c>
      <c r="H9" s="9">
        <v>0.49152542372881358</v>
      </c>
      <c r="I9" s="9">
        <v>0.4576271186440678</v>
      </c>
      <c r="J9" s="10">
        <v>-40.677966101694921</v>
      </c>
    </row>
    <row r="10" spans="1:10" ht="10.5" customHeight="1" x14ac:dyDescent="0.15">
      <c r="B10" s="25"/>
      <c r="C10" s="225" t="s">
        <v>66</v>
      </c>
      <c r="D10" s="226"/>
      <c r="E10" s="6" t="s">
        <v>18</v>
      </c>
      <c r="F10" s="5">
        <v>41</v>
      </c>
      <c r="G10" s="5">
        <v>0</v>
      </c>
      <c r="H10" s="5">
        <v>17</v>
      </c>
      <c r="I10" s="5">
        <v>24</v>
      </c>
      <c r="J10" s="5"/>
    </row>
    <row r="11" spans="1:10" ht="10.5" customHeight="1" x14ac:dyDescent="0.15">
      <c r="B11" s="25"/>
      <c r="C11" s="227"/>
      <c r="D11" s="228"/>
      <c r="E11" s="7" t="s">
        <v>19</v>
      </c>
      <c r="F11" s="8"/>
      <c r="G11" s="9">
        <v>0</v>
      </c>
      <c r="H11" s="9">
        <v>0.41463414634146339</v>
      </c>
      <c r="I11" s="9">
        <v>0.58536585365853655</v>
      </c>
      <c r="J11" s="10">
        <v>-58.536585365853654</v>
      </c>
    </row>
    <row r="12" spans="1:10" ht="10.5" customHeight="1" x14ac:dyDescent="0.15">
      <c r="B12" s="25"/>
      <c r="C12" s="225" t="s">
        <v>2</v>
      </c>
      <c r="D12" s="226"/>
      <c r="E12" s="6" t="s">
        <v>18</v>
      </c>
      <c r="F12" s="5">
        <v>38</v>
      </c>
      <c r="G12" s="5">
        <v>3</v>
      </c>
      <c r="H12" s="5">
        <v>16</v>
      </c>
      <c r="I12" s="5">
        <v>19</v>
      </c>
      <c r="J12" s="5"/>
    </row>
    <row r="13" spans="1:10" ht="10.5" customHeight="1" x14ac:dyDescent="0.15">
      <c r="B13" s="25"/>
      <c r="C13" s="227"/>
      <c r="D13" s="228"/>
      <c r="E13" s="7" t="s">
        <v>19</v>
      </c>
      <c r="F13" s="8"/>
      <c r="G13" s="9">
        <v>7.8947368421052627E-2</v>
      </c>
      <c r="H13" s="9">
        <v>0.42105263157894735</v>
      </c>
      <c r="I13" s="9">
        <v>0.5</v>
      </c>
      <c r="J13" s="10">
        <v>-42.105263157894733</v>
      </c>
    </row>
    <row r="14" spans="1:10" ht="10.5" customHeight="1" x14ac:dyDescent="0.15">
      <c r="B14" s="25"/>
      <c r="C14" s="225" t="s">
        <v>3</v>
      </c>
      <c r="D14" s="226"/>
      <c r="E14" s="6" t="s">
        <v>18</v>
      </c>
      <c r="F14" s="5">
        <v>51</v>
      </c>
      <c r="G14" s="5">
        <v>0</v>
      </c>
      <c r="H14" s="5">
        <v>20</v>
      </c>
      <c r="I14" s="5">
        <v>31</v>
      </c>
      <c r="J14" s="5"/>
    </row>
    <row r="15" spans="1:10" ht="10.5" customHeight="1" x14ac:dyDescent="0.15">
      <c r="B15" s="25"/>
      <c r="C15" s="227"/>
      <c r="D15" s="228"/>
      <c r="E15" s="7" t="s">
        <v>19</v>
      </c>
      <c r="F15" s="8"/>
      <c r="G15" s="9">
        <v>0</v>
      </c>
      <c r="H15" s="9">
        <v>0.39215686274509803</v>
      </c>
      <c r="I15" s="9">
        <v>0.60784313725490191</v>
      </c>
      <c r="J15" s="10">
        <v>-60.784313725490193</v>
      </c>
    </row>
    <row r="16" spans="1:10" ht="10.5" customHeight="1" x14ac:dyDescent="0.15">
      <c r="B16" s="25"/>
      <c r="C16" s="225" t="s">
        <v>58</v>
      </c>
      <c r="D16" s="226"/>
      <c r="E16" s="6" t="s">
        <v>18</v>
      </c>
      <c r="F16" s="5">
        <v>50</v>
      </c>
      <c r="G16" s="5">
        <v>1</v>
      </c>
      <c r="H16" s="5">
        <v>9</v>
      </c>
      <c r="I16" s="5">
        <v>40</v>
      </c>
      <c r="J16" s="5"/>
    </row>
    <row r="17" spans="2:10" ht="10.5" customHeight="1" x14ac:dyDescent="0.15">
      <c r="B17" s="25"/>
      <c r="C17" s="227"/>
      <c r="D17" s="228"/>
      <c r="E17" s="7" t="s">
        <v>19</v>
      </c>
      <c r="F17" s="8"/>
      <c r="G17" s="9">
        <v>0.02</v>
      </c>
      <c r="H17" s="9">
        <v>0.18</v>
      </c>
      <c r="I17" s="9">
        <v>0.8</v>
      </c>
      <c r="J17" s="10">
        <v>-78</v>
      </c>
    </row>
    <row r="18" spans="2:10" ht="10.5" customHeight="1" x14ac:dyDescent="0.15">
      <c r="B18" s="25"/>
      <c r="C18" s="225" t="s">
        <v>87</v>
      </c>
      <c r="D18" s="226"/>
      <c r="E18" s="6" t="s">
        <v>18</v>
      </c>
      <c r="F18" s="5">
        <v>52</v>
      </c>
      <c r="G18" s="5">
        <v>4</v>
      </c>
      <c r="H18" s="5">
        <v>29</v>
      </c>
      <c r="I18" s="5">
        <v>19</v>
      </c>
      <c r="J18" s="5"/>
    </row>
    <row r="19" spans="2:10" ht="10.5" customHeight="1" x14ac:dyDescent="0.15">
      <c r="B19" s="25"/>
      <c r="C19" s="227"/>
      <c r="D19" s="228"/>
      <c r="E19" s="7" t="s">
        <v>19</v>
      </c>
      <c r="F19" s="8"/>
      <c r="G19" s="9">
        <v>7.6923076923076927E-2</v>
      </c>
      <c r="H19" s="9">
        <v>0.55769230769230771</v>
      </c>
      <c r="I19" s="9">
        <v>0.36538461538461536</v>
      </c>
      <c r="J19" s="10">
        <v>-28.846153846153843</v>
      </c>
    </row>
    <row r="20" spans="2:10" ht="10.5" customHeight="1" x14ac:dyDescent="0.15">
      <c r="B20" s="25"/>
      <c r="C20" s="225" t="s">
        <v>4</v>
      </c>
      <c r="D20" s="226"/>
      <c r="E20" s="6" t="s">
        <v>18</v>
      </c>
      <c r="F20" s="5">
        <v>49</v>
      </c>
      <c r="G20" s="5">
        <v>3</v>
      </c>
      <c r="H20" s="5">
        <v>26</v>
      </c>
      <c r="I20" s="5">
        <v>20</v>
      </c>
      <c r="J20" s="5"/>
    </row>
    <row r="21" spans="2:10" ht="10.5" customHeight="1" x14ac:dyDescent="0.15">
      <c r="B21" s="25"/>
      <c r="C21" s="227"/>
      <c r="D21" s="228"/>
      <c r="E21" s="7" t="s">
        <v>19</v>
      </c>
      <c r="F21" s="8"/>
      <c r="G21" s="9">
        <v>6.1224489795918366E-2</v>
      </c>
      <c r="H21" s="9">
        <v>0.53061224489795922</v>
      </c>
      <c r="I21" s="9">
        <v>0.40816326530612246</v>
      </c>
      <c r="J21" s="10">
        <v>-34.693877551020407</v>
      </c>
    </row>
    <row r="22" spans="2:10" ht="10.5" customHeight="1" x14ac:dyDescent="0.15">
      <c r="B22" s="25"/>
      <c r="C22" s="225" t="s">
        <v>44</v>
      </c>
      <c r="D22" s="226"/>
      <c r="E22" s="6" t="s">
        <v>18</v>
      </c>
      <c r="F22" s="5">
        <v>52</v>
      </c>
      <c r="G22" s="5">
        <v>3</v>
      </c>
      <c r="H22" s="5">
        <v>20</v>
      </c>
      <c r="I22" s="5">
        <v>29</v>
      </c>
      <c r="J22" s="5"/>
    </row>
    <row r="23" spans="2:10" ht="10.5" customHeight="1" x14ac:dyDescent="0.15">
      <c r="B23" s="25"/>
      <c r="C23" s="227"/>
      <c r="D23" s="228"/>
      <c r="E23" s="7" t="s">
        <v>19</v>
      </c>
      <c r="F23" s="8"/>
      <c r="G23" s="9">
        <v>5.7692307692307696E-2</v>
      </c>
      <c r="H23" s="9">
        <v>0.38461538461538464</v>
      </c>
      <c r="I23" s="9">
        <v>0.55769230769230771</v>
      </c>
      <c r="J23" s="10">
        <v>-50</v>
      </c>
    </row>
    <row r="24" spans="2:10" ht="10.5" customHeight="1" x14ac:dyDescent="0.15">
      <c r="B24" s="25"/>
      <c r="C24" s="225" t="s">
        <v>5</v>
      </c>
      <c r="D24" s="226"/>
      <c r="E24" s="6" t="s">
        <v>18</v>
      </c>
      <c r="F24" s="5">
        <v>55</v>
      </c>
      <c r="G24" s="5">
        <v>1</v>
      </c>
      <c r="H24" s="5">
        <v>25</v>
      </c>
      <c r="I24" s="5">
        <v>29</v>
      </c>
      <c r="J24" s="5"/>
    </row>
    <row r="25" spans="2:10" ht="10.5" customHeight="1" x14ac:dyDescent="0.15">
      <c r="B25" s="25"/>
      <c r="C25" s="227"/>
      <c r="D25" s="228"/>
      <c r="E25" s="7" t="s">
        <v>19</v>
      </c>
      <c r="F25" s="8"/>
      <c r="G25" s="9">
        <v>1.8181818181818181E-2</v>
      </c>
      <c r="H25" s="9">
        <v>0.45454545454545453</v>
      </c>
      <c r="I25" s="9">
        <v>0.52727272727272723</v>
      </c>
      <c r="J25" s="10">
        <v>-50.909090909090907</v>
      </c>
    </row>
    <row r="26" spans="2:10" ht="10.5" customHeight="1" x14ac:dyDescent="0.15">
      <c r="B26" s="25"/>
      <c r="C26" s="225" t="s">
        <v>7</v>
      </c>
      <c r="D26" s="226"/>
      <c r="E26" s="6" t="s">
        <v>18</v>
      </c>
      <c r="F26" s="5">
        <v>68</v>
      </c>
      <c r="G26" s="5">
        <v>2</v>
      </c>
      <c r="H26" s="5">
        <v>39</v>
      </c>
      <c r="I26" s="5">
        <v>27</v>
      </c>
      <c r="J26" s="5"/>
    </row>
    <row r="27" spans="2:10" ht="10.5" customHeight="1" x14ac:dyDescent="0.15">
      <c r="B27" s="25"/>
      <c r="C27" s="227"/>
      <c r="D27" s="228"/>
      <c r="E27" s="7" t="s">
        <v>19</v>
      </c>
      <c r="F27" s="8"/>
      <c r="G27" s="9">
        <v>2.9411764705882353E-2</v>
      </c>
      <c r="H27" s="9">
        <v>0.57352941176470584</v>
      </c>
      <c r="I27" s="9">
        <v>0.39705882352941174</v>
      </c>
      <c r="J27" s="10">
        <v>-36.764705882352935</v>
      </c>
    </row>
    <row r="28" spans="2:10" ht="10.5" customHeight="1" x14ac:dyDescent="0.15">
      <c r="B28" s="25"/>
      <c r="C28" s="225" t="s">
        <v>8</v>
      </c>
      <c r="D28" s="226"/>
      <c r="E28" s="6" t="s">
        <v>18</v>
      </c>
      <c r="F28" s="5">
        <v>57</v>
      </c>
      <c r="G28" s="5">
        <v>1</v>
      </c>
      <c r="H28" s="5">
        <v>30</v>
      </c>
      <c r="I28" s="5">
        <v>26</v>
      </c>
      <c r="J28" s="5"/>
    </row>
    <row r="29" spans="2:10" ht="10.5" customHeight="1" x14ac:dyDescent="0.15">
      <c r="B29" s="25"/>
      <c r="C29" s="227"/>
      <c r="D29" s="228"/>
      <c r="E29" s="7" t="s">
        <v>19</v>
      </c>
      <c r="F29" s="8"/>
      <c r="G29" s="9">
        <v>1.7543859649122806E-2</v>
      </c>
      <c r="H29" s="9">
        <v>0.52631578947368418</v>
      </c>
      <c r="I29" s="9">
        <v>0.45614035087719296</v>
      </c>
      <c r="J29" s="10">
        <v>-43.859649122807014</v>
      </c>
    </row>
    <row r="30" spans="2:10" ht="10.5" customHeight="1" x14ac:dyDescent="0.15">
      <c r="B30" s="25"/>
      <c r="C30" s="225" t="s">
        <v>6</v>
      </c>
      <c r="D30" s="226"/>
      <c r="E30" s="6" t="s">
        <v>18</v>
      </c>
      <c r="F30" s="5">
        <v>64</v>
      </c>
      <c r="G30" s="5">
        <v>4</v>
      </c>
      <c r="H30" s="5">
        <v>35</v>
      </c>
      <c r="I30" s="5">
        <v>25</v>
      </c>
      <c r="J30" s="5"/>
    </row>
    <row r="31" spans="2:10" ht="10.5" customHeight="1" x14ac:dyDescent="0.15">
      <c r="B31" s="25"/>
      <c r="C31" s="227"/>
      <c r="D31" s="228"/>
      <c r="E31" s="7" t="s">
        <v>19</v>
      </c>
      <c r="F31" s="8"/>
      <c r="G31" s="9">
        <v>6.25E-2</v>
      </c>
      <c r="H31" s="9">
        <v>0.546875</v>
      </c>
      <c r="I31" s="9">
        <v>0.390625</v>
      </c>
      <c r="J31" s="10">
        <v>-32.8125</v>
      </c>
    </row>
    <row r="32" spans="2:10" ht="9.75" customHeight="1" x14ac:dyDescent="0.15">
      <c r="B32" s="219" t="s">
        <v>22</v>
      </c>
      <c r="C32" s="258"/>
      <c r="D32" s="259"/>
      <c r="E32" s="33" t="s">
        <v>18</v>
      </c>
      <c r="F32" s="34">
        <v>792</v>
      </c>
      <c r="G32" s="34">
        <v>53</v>
      </c>
      <c r="H32" s="34">
        <v>411</v>
      </c>
      <c r="I32" s="34">
        <v>328</v>
      </c>
      <c r="J32" s="34"/>
    </row>
    <row r="33" spans="2:10" ht="10.5" customHeight="1" x14ac:dyDescent="0.15">
      <c r="B33" s="260"/>
      <c r="C33" s="261"/>
      <c r="D33" s="262"/>
      <c r="E33" s="35" t="s">
        <v>19</v>
      </c>
      <c r="F33" s="36"/>
      <c r="G33" s="37">
        <v>6.691919191919192E-2</v>
      </c>
      <c r="H33" s="37">
        <v>0.51893939393939392</v>
      </c>
      <c r="I33" s="37">
        <v>0.41414141414141414</v>
      </c>
      <c r="J33" s="38">
        <v>-34.722222222222221</v>
      </c>
    </row>
    <row r="34" spans="2:10" ht="10.5" customHeight="1" x14ac:dyDescent="0.15">
      <c r="B34" s="25"/>
      <c r="C34" s="230" t="s">
        <v>23</v>
      </c>
      <c r="D34" s="245"/>
      <c r="E34" s="39" t="s">
        <v>18</v>
      </c>
      <c r="F34" s="40">
        <v>154</v>
      </c>
      <c r="G34" s="40">
        <v>12</v>
      </c>
      <c r="H34" s="40">
        <v>93</v>
      </c>
      <c r="I34" s="40">
        <v>49</v>
      </c>
      <c r="J34" s="40"/>
    </row>
    <row r="35" spans="2:10" ht="10.5" customHeight="1" x14ac:dyDescent="0.15">
      <c r="B35" s="25"/>
      <c r="C35" s="248"/>
      <c r="D35" s="249"/>
      <c r="E35" s="41" t="s">
        <v>19</v>
      </c>
      <c r="F35" s="42"/>
      <c r="G35" s="43">
        <v>7.792207792207792E-2</v>
      </c>
      <c r="H35" s="43">
        <v>0.60389610389610393</v>
      </c>
      <c r="I35" s="43">
        <v>0.31818181818181818</v>
      </c>
      <c r="J35" s="44">
        <v>-24.025974025974026</v>
      </c>
    </row>
    <row r="36" spans="2:10" ht="10.5" customHeight="1" x14ac:dyDescent="0.15">
      <c r="B36" s="25"/>
      <c r="C36" s="22"/>
      <c r="D36" s="217" t="s">
        <v>9</v>
      </c>
      <c r="E36" s="6" t="s">
        <v>18</v>
      </c>
      <c r="F36" s="5">
        <v>51</v>
      </c>
      <c r="G36" s="5">
        <v>4</v>
      </c>
      <c r="H36" s="5">
        <v>26</v>
      </c>
      <c r="I36" s="5">
        <v>21</v>
      </c>
      <c r="J36" s="5"/>
    </row>
    <row r="37" spans="2:10" ht="10.5" customHeight="1" x14ac:dyDescent="0.15">
      <c r="B37" s="25"/>
      <c r="C37" s="22"/>
      <c r="D37" s="218"/>
      <c r="E37" s="7" t="s">
        <v>19</v>
      </c>
      <c r="F37" s="8"/>
      <c r="G37" s="9">
        <v>7.8431372549019607E-2</v>
      </c>
      <c r="H37" s="9">
        <v>0.50980392156862742</v>
      </c>
      <c r="I37" s="9">
        <v>0.41176470588235292</v>
      </c>
      <c r="J37" s="10">
        <v>-33.333333333333329</v>
      </c>
    </row>
    <row r="38" spans="2:10" ht="10.5" customHeight="1" x14ac:dyDescent="0.15">
      <c r="B38" s="25"/>
      <c r="C38" s="22"/>
      <c r="D38" s="217" t="s">
        <v>0</v>
      </c>
      <c r="E38" s="6" t="s">
        <v>18</v>
      </c>
      <c r="F38" s="5">
        <v>45</v>
      </c>
      <c r="G38" s="5">
        <v>3</v>
      </c>
      <c r="H38" s="5">
        <v>27</v>
      </c>
      <c r="I38" s="5">
        <v>15</v>
      </c>
      <c r="J38" s="5"/>
    </row>
    <row r="39" spans="2:10" ht="10.5" customHeight="1" x14ac:dyDescent="0.15">
      <c r="B39" s="25"/>
      <c r="C39" s="22"/>
      <c r="D39" s="218"/>
      <c r="E39" s="7" t="s">
        <v>19</v>
      </c>
      <c r="F39" s="8"/>
      <c r="G39" s="9">
        <v>6.6666666666666666E-2</v>
      </c>
      <c r="H39" s="9">
        <v>0.6</v>
      </c>
      <c r="I39" s="9">
        <v>0.33333333333333331</v>
      </c>
      <c r="J39" s="10">
        <v>-26.666666666666668</v>
      </c>
    </row>
    <row r="40" spans="2:10" ht="10.5" customHeight="1" x14ac:dyDescent="0.15">
      <c r="B40" s="25"/>
      <c r="C40" s="22"/>
      <c r="D40" s="217" t="s">
        <v>1</v>
      </c>
      <c r="E40" s="6" t="s">
        <v>18</v>
      </c>
      <c r="F40" s="5">
        <v>58</v>
      </c>
      <c r="G40" s="5">
        <v>5</v>
      </c>
      <c r="H40" s="5">
        <v>40</v>
      </c>
      <c r="I40" s="5">
        <v>13</v>
      </c>
      <c r="J40" s="5"/>
    </row>
    <row r="41" spans="2:10" ht="10.5" customHeight="1" x14ac:dyDescent="0.15">
      <c r="B41" s="25"/>
      <c r="C41" s="23"/>
      <c r="D41" s="218"/>
      <c r="E41" s="7" t="s">
        <v>19</v>
      </c>
      <c r="F41" s="8"/>
      <c r="G41" s="9">
        <v>8.6206896551724144E-2</v>
      </c>
      <c r="H41" s="9">
        <v>0.68965517241379315</v>
      </c>
      <c r="I41" s="9">
        <v>0.22413793103448276</v>
      </c>
      <c r="J41" s="10">
        <v>-13.793103448275861</v>
      </c>
    </row>
    <row r="42" spans="2:10" ht="10.5" customHeight="1" x14ac:dyDescent="0.15">
      <c r="B42" s="25"/>
      <c r="C42" s="230" t="s">
        <v>24</v>
      </c>
      <c r="D42" s="231"/>
      <c r="E42" s="39" t="s">
        <v>18</v>
      </c>
      <c r="F42" s="40">
        <v>275</v>
      </c>
      <c r="G42" s="40">
        <v>14</v>
      </c>
      <c r="H42" s="40">
        <v>102</v>
      </c>
      <c r="I42" s="40">
        <v>159</v>
      </c>
      <c r="J42" s="40"/>
    </row>
    <row r="43" spans="2:10" ht="10.5" customHeight="1" x14ac:dyDescent="0.15">
      <c r="B43" s="25"/>
      <c r="C43" s="232"/>
      <c r="D43" s="233"/>
      <c r="E43" s="41" t="s">
        <v>19</v>
      </c>
      <c r="F43" s="42"/>
      <c r="G43" s="43">
        <v>5.0909090909090911E-2</v>
      </c>
      <c r="H43" s="43">
        <v>0.37090909090909091</v>
      </c>
      <c r="I43" s="43">
        <v>0.57818181818181813</v>
      </c>
      <c r="J43" s="44">
        <v>-52.72727272727272</v>
      </c>
    </row>
    <row r="44" spans="2:10" ht="10.5" customHeight="1" x14ac:dyDescent="0.15">
      <c r="B44" s="25"/>
      <c r="C44" s="22"/>
      <c r="D44" s="217" t="s">
        <v>14</v>
      </c>
      <c r="E44" s="6" t="s">
        <v>18</v>
      </c>
      <c r="F44" s="5">
        <v>124</v>
      </c>
      <c r="G44" s="5">
        <v>8</v>
      </c>
      <c r="H44" s="5">
        <v>46</v>
      </c>
      <c r="I44" s="5">
        <v>70</v>
      </c>
      <c r="J44" s="5"/>
    </row>
    <row r="45" spans="2:10" ht="10.5" customHeight="1" x14ac:dyDescent="0.15">
      <c r="B45" s="25"/>
      <c r="C45" s="22"/>
      <c r="D45" s="218"/>
      <c r="E45" s="7" t="s">
        <v>19</v>
      </c>
      <c r="F45" s="8"/>
      <c r="G45" s="9">
        <v>6.4516129032258063E-2</v>
      </c>
      <c r="H45" s="9">
        <v>0.37096774193548387</v>
      </c>
      <c r="I45" s="9">
        <v>0.56451612903225812</v>
      </c>
      <c r="J45" s="10">
        <v>-50</v>
      </c>
    </row>
    <row r="46" spans="2:10" ht="10.5" customHeight="1" x14ac:dyDescent="0.15">
      <c r="B46" s="25"/>
      <c r="C46" s="22"/>
      <c r="D46" s="217" t="s">
        <v>68</v>
      </c>
      <c r="E46" s="6" t="s">
        <v>18</v>
      </c>
      <c r="F46" s="5">
        <v>24</v>
      </c>
      <c r="G46" s="5">
        <v>0</v>
      </c>
      <c r="H46" s="5">
        <v>4</v>
      </c>
      <c r="I46" s="5">
        <v>20</v>
      </c>
      <c r="J46" s="5"/>
    </row>
    <row r="47" spans="2:10" ht="10.5" customHeight="1" x14ac:dyDescent="0.15">
      <c r="B47" s="25"/>
      <c r="C47" s="22"/>
      <c r="D47" s="218"/>
      <c r="E47" s="7" t="s">
        <v>19</v>
      </c>
      <c r="F47" s="8"/>
      <c r="G47" s="9">
        <v>0</v>
      </c>
      <c r="H47" s="9">
        <v>0.16666666666666666</v>
      </c>
      <c r="I47" s="9">
        <v>0.83333333333333337</v>
      </c>
      <c r="J47" s="10">
        <v>-83.333333333333343</v>
      </c>
    </row>
    <row r="48" spans="2:10" ht="10.5" customHeight="1" x14ac:dyDescent="0.15">
      <c r="B48" s="25"/>
      <c r="C48" s="213" t="s">
        <v>55</v>
      </c>
      <c r="D48" s="217" t="s">
        <v>10</v>
      </c>
      <c r="E48" s="6" t="s">
        <v>18</v>
      </c>
      <c r="F48" s="5">
        <v>22</v>
      </c>
      <c r="G48" s="5">
        <v>2</v>
      </c>
      <c r="H48" s="5">
        <v>11</v>
      </c>
      <c r="I48" s="5">
        <v>9</v>
      </c>
      <c r="J48" s="5"/>
    </row>
    <row r="49" spans="2:10" ht="10.5" customHeight="1" x14ac:dyDescent="0.15">
      <c r="B49" s="25"/>
      <c r="C49" s="213"/>
      <c r="D49" s="218"/>
      <c r="E49" s="7" t="s">
        <v>19</v>
      </c>
      <c r="F49" s="8"/>
      <c r="G49" s="9">
        <v>9.0909090909090912E-2</v>
      </c>
      <c r="H49" s="9">
        <v>0.5</v>
      </c>
      <c r="I49" s="9">
        <v>0.40909090909090912</v>
      </c>
      <c r="J49" s="10">
        <v>-31.818181818181824</v>
      </c>
    </row>
    <row r="50" spans="2:10" ht="10.5" customHeight="1" x14ac:dyDescent="0.15">
      <c r="B50" s="25"/>
      <c r="C50" s="213" t="s">
        <v>56</v>
      </c>
      <c r="D50" s="217" t="s">
        <v>69</v>
      </c>
      <c r="E50" s="6" t="s">
        <v>18</v>
      </c>
      <c r="F50" s="5">
        <v>24</v>
      </c>
      <c r="G50" s="5">
        <v>0</v>
      </c>
      <c r="H50" s="5">
        <v>10</v>
      </c>
      <c r="I50" s="5">
        <v>14</v>
      </c>
      <c r="J50" s="5"/>
    </row>
    <row r="51" spans="2:10" ht="10.5" customHeight="1" x14ac:dyDescent="0.15">
      <c r="B51" s="25"/>
      <c r="C51" s="213"/>
      <c r="D51" s="218"/>
      <c r="E51" s="7" t="s">
        <v>19</v>
      </c>
      <c r="F51" s="8"/>
      <c r="G51" s="9">
        <v>0</v>
      </c>
      <c r="H51" s="9">
        <v>0.41666666666666669</v>
      </c>
      <c r="I51" s="9">
        <v>0.58333333333333337</v>
      </c>
      <c r="J51" s="10">
        <v>-58.333333333333336</v>
      </c>
    </row>
    <row r="52" spans="2:10" ht="12" x14ac:dyDescent="0.15">
      <c r="B52" s="25"/>
      <c r="C52" s="67"/>
      <c r="D52" s="217" t="s">
        <v>12</v>
      </c>
      <c r="E52" s="6" t="s">
        <v>18</v>
      </c>
      <c r="F52" s="5">
        <v>26</v>
      </c>
      <c r="G52" s="5">
        <v>4</v>
      </c>
      <c r="H52" s="5">
        <v>11</v>
      </c>
      <c r="I52" s="5">
        <v>11</v>
      </c>
      <c r="J52" s="5"/>
    </row>
    <row r="53" spans="2:10" ht="12" x14ac:dyDescent="0.15">
      <c r="B53" s="25"/>
      <c r="C53" s="67"/>
      <c r="D53" s="218"/>
      <c r="E53" s="7" t="s">
        <v>19</v>
      </c>
      <c r="F53" s="8"/>
      <c r="G53" s="9">
        <v>0.15384615384615385</v>
      </c>
      <c r="H53" s="9">
        <v>0.42307692307692307</v>
      </c>
      <c r="I53" s="9">
        <v>0.42307692307692307</v>
      </c>
      <c r="J53" s="10">
        <v>-26.923076923076923</v>
      </c>
    </row>
    <row r="54" spans="2:10" ht="12" x14ac:dyDescent="0.15">
      <c r="B54" s="25"/>
      <c r="C54" s="67"/>
      <c r="D54" s="217" t="s">
        <v>11</v>
      </c>
      <c r="E54" s="6" t="s">
        <v>18</v>
      </c>
      <c r="F54" s="5">
        <v>28</v>
      </c>
      <c r="G54" s="5">
        <v>2</v>
      </c>
      <c r="H54" s="5">
        <v>10</v>
      </c>
      <c r="I54" s="5">
        <v>16</v>
      </c>
      <c r="J54" s="5"/>
    </row>
    <row r="55" spans="2:10" ht="12" x14ac:dyDescent="0.15">
      <c r="B55" s="25"/>
      <c r="C55" s="67"/>
      <c r="D55" s="218"/>
      <c r="E55" s="7" t="s">
        <v>19</v>
      </c>
      <c r="F55" s="8"/>
      <c r="G55" s="9">
        <v>7.1428571428571425E-2</v>
      </c>
      <c r="H55" s="9">
        <v>0.35714285714285715</v>
      </c>
      <c r="I55" s="9">
        <v>0.5714285714285714</v>
      </c>
      <c r="J55" s="10">
        <v>-50</v>
      </c>
    </row>
    <row r="56" spans="2:10" ht="12" x14ac:dyDescent="0.15">
      <c r="B56" s="25"/>
      <c r="C56" s="73"/>
      <c r="D56" s="217" t="s">
        <v>15</v>
      </c>
      <c r="E56" s="6" t="s">
        <v>18</v>
      </c>
      <c r="F56" s="5">
        <v>151</v>
      </c>
      <c r="G56" s="5">
        <v>6</v>
      </c>
      <c r="H56" s="5">
        <v>56</v>
      </c>
      <c r="I56" s="5">
        <v>89</v>
      </c>
      <c r="J56" s="5"/>
    </row>
    <row r="57" spans="2:10" ht="12" x14ac:dyDescent="0.15">
      <c r="B57" s="25"/>
      <c r="C57" s="67"/>
      <c r="D57" s="218"/>
      <c r="E57" s="7" t="s">
        <v>19</v>
      </c>
      <c r="F57" s="8"/>
      <c r="G57" s="9">
        <v>3.9735099337748346E-2</v>
      </c>
      <c r="H57" s="9">
        <v>0.37086092715231789</v>
      </c>
      <c r="I57" s="9">
        <v>0.58940397350993379</v>
      </c>
      <c r="J57" s="10">
        <v>-54.966887417218544</v>
      </c>
    </row>
    <row r="58" spans="2:10" ht="12" x14ac:dyDescent="0.15">
      <c r="B58" s="25"/>
      <c r="C58" s="67"/>
      <c r="D58" s="217" t="s">
        <v>72</v>
      </c>
      <c r="E58" s="6" t="s">
        <v>18</v>
      </c>
      <c r="F58" s="5">
        <v>33</v>
      </c>
      <c r="G58" s="5">
        <v>1</v>
      </c>
      <c r="H58" s="5">
        <v>6</v>
      </c>
      <c r="I58" s="5">
        <v>26</v>
      </c>
      <c r="J58" s="5"/>
    </row>
    <row r="59" spans="2:10" ht="12" x14ac:dyDescent="0.15">
      <c r="B59" s="25"/>
      <c r="C59" s="67"/>
      <c r="D59" s="218"/>
      <c r="E59" s="7" t="s">
        <v>19</v>
      </c>
      <c r="F59" s="8"/>
      <c r="G59" s="9">
        <v>3.0303030303030304E-2</v>
      </c>
      <c r="H59" s="9">
        <v>0.18181818181818182</v>
      </c>
      <c r="I59" s="9">
        <v>0.78787878787878785</v>
      </c>
      <c r="J59" s="10">
        <v>-75.757575757575751</v>
      </c>
    </row>
    <row r="60" spans="2:10" ht="10.5" customHeight="1" x14ac:dyDescent="0.15">
      <c r="B60" s="25"/>
      <c r="C60" s="213" t="s">
        <v>57</v>
      </c>
      <c r="D60" s="217" t="s">
        <v>10</v>
      </c>
      <c r="E60" s="6" t="s">
        <v>18</v>
      </c>
      <c r="F60" s="5">
        <v>41</v>
      </c>
      <c r="G60" s="5">
        <v>0</v>
      </c>
      <c r="H60" s="5">
        <v>21</v>
      </c>
      <c r="I60" s="5">
        <v>20</v>
      </c>
      <c r="J60" s="5"/>
    </row>
    <row r="61" spans="2:10" ht="10.5" customHeight="1" x14ac:dyDescent="0.15">
      <c r="B61" s="25"/>
      <c r="C61" s="213"/>
      <c r="D61" s="218"/>
      <c r="E61" s="7" t="s">
        <v>19</v>
      </c>
      <c r="F61" s="8"/>
      <c r="G61" s="9">
        <v>0</v>
      </c>
      <c r="H61" s="9">
        <v>0.51219512195121952</v>
      </c>
      <c r="I61" s="9">
        <v>0.48780487804878048</v>
      </c>
      <c r="J61" s="10">
        <v>-48.780487804878049</v>
      </c>
    </row>
    <row r="62" spans="2:10" ht="10.5" customHeight="1" x14ac:dyDescent="0.15">
      <c r="B62" s="25"/>
      <c r="C62" s="213" t="s">
        <v>56</v>
      </c>
      <c r="D62" s="217" t="s">
        <v>12</v>
      </c>
      <c r="E62" s="6" t="s">
        <v>18</v>
      </c>
      <c r="F62" s="5">
        <v>37</v>
      </c>
      <c r="G62" s="5">
        <v>3</v>
      </c>
      <c r="H62" s="5">
        <v>18</v>
      </c>
      <c r="I62" s="5">
        <v>16</v>
      </c>
      <c r="J62" s="5"/>
    </row>
    <row r="63" spans="2:10" ht="10.5" customHeight="1" x14ac:dyDescent="0.15">
      <c r="B63" s="25"/>
      <c r="C63" s="213"/>
      <c r="D63" s="218"/>
      <c r="E63" s="7" t="s">
        <v>19</v>
      </c>
      <c r="F63" s="8"/>
      <c r="G63" s="9">
        <v>8.1081081081081086E-2</v>
      </c>
      <c r="H63" s="9">
        <v>0.48648648648648651</v>
      </c>
      <c r="I63" s="9">
        <v>0.43243243243243246</v>
      </c>
      <c r="J63" s="10">
        <v>-35.135135135135137</v>
      </c>
    </row>
    <row r="64" spans="2:10" ht="10.5" customHeight="1" x14ac:dyDescent="0.15">
      <c r="B64" s="25"/>
      <c r="C64" s="22"/>
      <c r="D64" s="217" t="s">
        <v>11</v>
      </c>
      <c r="E64" s="6" t="s">
        <v>18</v>
      </c>
      <c r="F64" s="5">
        <v>40</v>
      </c>
      <c r="G64" s="5">
        <v>2</v>
      </c>
      <c r="H64" s="5">
        <v>11</v>
      </c>
      <c r="I64" s="5">
        <v>27</v>
      </c>
      <c r="J64" s="5"/>
    </row>
    <row r="65" spans="2:10" ht="10.5" customHeight="1" x14ac:dyDescent="0.15">
      <c r="B65" s="25"/>
      <c r="C65" s="22"/>
      <c r="D65" s="218"/>
      <c r="E65" s="7" t="s">
        <v>19</v>
      </c>
      <c r="F65" s="8"/>
      <c r="G65" s="9">
        <v>0.05</v>
      </c>
      <c r="H65" s="9">
        <v>0.27500000000000002</v>
      </c>
      <c r="I65" s="9">
        <v>0.67500000000000004</v>
      </c>
      <c r="J65" s="10">
        <v>-62.5</v>
      </c>
    </row>
    <row r="66" spans="2:10" ht="10.5" customHeight="1" x14ac:dyDescent="0.15">
      <c r="B66" s="25"/>
      <c r="C66" s="230" t="s">
        <v>25</v>
      </c>
      <c r="D66" s="245"/>
      <c r="E66" s="39" t="s">
        <v>18</v>
      </c>
      <c r="F66" s="40">
        <v>46</v>
      </c>
      <c r="G66" s="40">
        <v>3</v>
      </c>
      <c r="H66" s="40">
        <v>24</v>
      </c>
      <c r="I66" s="40">
        <v>19</v>
      </c>
      <c r="J66" s="40"/>
    </row>
    <row r="67" spans="2:10" ht="10.5" customHeight="1" x14ac:dyDescent="0.15">
      <c r="B67" s="25"/>
      <c r="C67" s="246"/>
      <c r="D67" s="247"/>
      <c r="E67" s="41" t="s">
        <v>19</v>
      </c>
      <c r="F67" s="42"/>
      <c r="G67" s="43">
        <v>6.5217391304347824E-2</v>
      </c>
      <c r="H67" s="43">
        <v>0.52173913043478259</v>
      </c>
      <c r="I67" s="43">
        <v>0.41304347826086957</v>
      </c>
      <c r="J67" s="44">
        <v>-34.782608695652172</v>
      </c>
    </row>
    <row r="68" spans="2:10" ht="10.5" customHeight="1" x14ac:dyDescent="0.15">
      <c r="B68" s="25"/>
      <c r="C68" s="230" t="s">
        <v>26</v>
      </c>
      <c r="D68" s="245"/>
      <c r="E68" s="39" t="s">
        <v>18</v>
      </c>
      <c r="F68" s="40">
        <v>48</v>
      </c>
      <c r="G68" s="40">
        <v>5</v>
      </c>
      <c r="H68" s="40">
        <v>31</v>
      </c>
      <c r="I68" s="40">
        <v>12</v>
      </c>
      <c r="J68" s="40"/>
    </row>
    <row r="69" spans="2:10" ht="10.5" customHeight="1" x14ac:dyDescent="0.15">
      <c r="B69" s="25"/>
      <c r="C69" s="246"/>
      <c r="D69" s="247"/>
      <c r="E69" s="41" t="s">
        <v>19</v>
      </c>
      <c r="F69" s="42"/>
      <c r="G69" s="43">
        <v>0.10416666666666667</v>
      </c>
      <c r="H69" s="43">
        <v>0.64583333333333337</v>
      </c>
      <c r="I69" s="43">
        <v>0.25</v>
      </c>
      <c r="J69" s="44">
        <v>-14.583333333333332</v>
      </c>
    </row>
    <row r="70" spans="2:10" ht="10.5" customHeight="1" x14ac:dyDescent="0.15">
      <c r="B70" s="25"/>
      <c r="C70" s="230" t="s">
        <v>63</v>
      </c>
      <c r="D70" s="245"/>
      <c r="E70" s="39" t="s">
        <v>18</v>
      </c>
      <c r="F70" s="40">
        <v>55</v>
      </c>
      <c r="G70" s="40">
        <v>8</v>
      </c>
      <c r="H70" s="40">
        <v>31</v>
      </c>
      <c r="I70" s="40">
        <v>16</v>
      </c>
      <c r="J70" s="40"/>
    </row>
    <row r="71" spans="2:10" ht="10.5" customHeight="1" x14ac:dyDescent="0.15">
      <c r="B71" s="25"/>
      <c r="C71" s="246"/>
      <c r="D71" s="247"/>
      <c r="E71" s="41" t="s">
        <v>19</v>
      </c>
      <c r="F71" s="42"/>
      <c r="G71" s="43">
        <v>0.14545454545454545</v>
      </c>
      <c r="H71" s="43">
        <v>0.5636363636363636</v>
      </c>
      <c r="I71" s="43">
        <v>0.29090909090909089</v>
      </c>
      <c r="J71" s="44">
        <v>-14.545454545454545</v>
      </c>
    </row>
    <row r="72" spans="2:10" ht="10.5" customHeight="1" x14ac:dyDescent="0.15">
      <c r="B72" s="25"/>
      <c r="C72" s="230" t="s">
        <v>45</v>
      </c>
      <c r="D72" s="245"/>
      <c r="E72" s="39" t="s">
        <v>18</v>
      </c>
      <c r="F72" s="40">
        <v>48</v>
      </c>
      <c r="G72" s="40">
        <v>3</v>
      </c>
      <c r="H72" s="40">
        <v>26</v>
      </c>
      <c r="I72" s="40">
        <v>19</v>
      </c>
      <c r="J72" s="40"/>
    </row>
    <row r="73" spans="2:10" ht="10.5" customHeight="1" x14ac:dyDescent="0.15">
      <c r="B73" s="25"/>
      <c r="C73" s="246"/>
      <c r="D73" s="247"/>
      <c r="E73" s="41" t="s">
        <v>19</v>
      </c>
      <c r="F73" s="42"/>
      <c r="G73" s="43">
        <v>6.25E-2</v>
      </c>
      <c r="H73" s="43">
        <v>0.54166666666666663</v>
      </c>
      <c r="I73" s="43">
        <v>0.39583333333333331</v>
      </c>
      <c r="J73" s="44">
        <v>-33.333333333333329</v>
      </c>
    </row>
    <row r="74" spans="2:10" ht="10.5" customHeight="1" x14ac:dyDescent="0.15">
      <c r="B74" s="25"/>
      <c r="C74" s="230" t="s">
        <v>27</v>
      </c>
      <c r="D74" s="245"/>
      <c r="E74" s="39" t="s">
        <v>18</v>
      </c>
      <c r="F74" s="40">
        <v>166</v>
      </c>
      <c r="G74" s="40">
        <v>8</v>
      </c>
      <c r="H74" s="40">
        <v>104</v>
      </c>
      <c r="I74" s="40">
        <v>54</v>
      </c>
      <c r="J74" s="40"/>
    </row>
    <row r="75" spans="2:10" ht="10.5" customHeight="1" x14ac:dyDescent="0.15">
      <c r="B75" s="25"/>
      <c r="C75" s="248"/>
      <c r="D75" s="249"/>
      <c r="E75" s="41" t="s">
        <v>19</v>
      </c>
      <c r="F75" s="42"/>
      <c r="G75" s="43">
        <v>4.8192771084337352E-2</v>
      </c>
      <c r="H75" s="43">
        <v>0.62650602409638556</v>
      </c>
      <c r="I75" s="43">
        <v>0.3253012048192771</v>
      </c>
      <c r="J75" s="44">
        <v>-27.710843373493976</v>
      </c>
    </row>
    <row r="76" spans="2:10" ht="10.5" customHeight="1" x14ac:dyDescent="0.15">
      <c r="B76" s="25"/>
      <c r="C76" s="24"/>
      <c r="D76" s="217" t="s">
        <v>13</v>
      </c>
      <c r="E76" s="6" t="s">
        <v>18</v>
      </c>
      <c r="F76" s="5">
        <v>50</v>
      </c>
      <c r="G76" s="5">
        <v>4</v>
      </c>
      <c r="H76" s="5">
        <v>37</v>
      </c>
      <c r="I76" s="5">
        <v>9</v>
      </c>
      <c r="J76" s="5"/>
    </row>
    <row r="77" spans="2:10" ht="10.5" customHeight="1" x14ac:dyDescent="0.15">
      <c r="B77" s="25"/>
      <c r="C77" s="24"/>
      <c r="D77" s="218"/>
      <c r="E77" s="7" t="s">
        <v>19</v>
      </c>
      <c r="F77" s="8"/>
      <c r="G77" s="9">
        <v>0.08</v>
      </c>
      <c r="H77" s="9">
        <v>0.74</v>
      </c>
      <c r="I77" s="9">
        <v>0.18</v>
      </c>
      <c r="J77" s="10">
        <v>-10</v>
      </c>
    </row>
    <row r="78" spans="2:10" ht="10.5" customHeight="1" x14ac:dyDescent="0.15">
      <c r="B78" s="25"/>
      <c r="C78" s="24"/>
      <c r="D78" s="217" t="s">
        <v>64</v>
      </c>
      <c r="E78" s="6" t="s">
        <v>18</v>
      </c>
      <c r="F78" s="5">
        <v>42</v>
      </c>
      <c r="G78" s="5">
        <v>4</v>
      </c>
      <c r="H78" s="5">
        <v>17</v>
      </c>
      <c r="I78" s="5">
        <v>21</v>
      </c>
      <c r="J78" s="5"/>
    </row>
    <row r="79" spans="2:10" ht="10.5" customHeight="1" x14ac:dyDescent="0.15">
      <c r="B79" s="25"/>
      <c r="C79" s="24"/>
      <c r="D79" s="218"/>
      <c r="E79" s="7" t="s">
        <v>19</v>
      </c>
      <c r="F79" s="8"/>
      <c r="G79" s="9">
        <v>9.5238095238095233E-2</v>
      </c>
      <c r="H79" s="9">
        <v>0.40476190476190477</v>
      </c>
      <c r="I79" s="9">
        <v>0.5</v>
      </c>
      <c r="J79" s="10">
        <v>-40.476190476190474</v>
      </c>
    </row>
    <row r="80" spans="2:10" ht="10.5" customHeight="1" x14ac:dyDescent="0.15">
      <c r="B80" s="25"/>
      <c r="C80" s="24"/>
      <c r="D80" s="217" t="s">
        <v>67</v>
      </c>
      <c r="E80" s="6" t="s">
        <v>18</v>
      </c>
      <c r="F80" s="5">
        <v>38</v>
      </c>
      <c r="G80" s="5">
        <v>0</v>
      </c>
      <c r="H80" s="5">
        <v>25</v>
      </c>
      <c r="I80" s="5">
        <v>13</v>
      </c>
      <c r="J80" s="5"/>
    </row>
    <row r="81" spans="1:10" ht="10.5" customHeight="1" x14ac:dyDescent="0.15">
      <c r="B81" s="25"/>
      <c r="C81" s="24"/>
      <c r="D81" s="218"/>
      <c r="E81" s="7" t="s">
        <v>19</v>
      </c>
      <c r="F81" s="8"/>
      <c r="G81" s="9">
        <v>0</v>
      </c>
      <c r="H81" s="9">
        <v>0.65789473684210531</v>
      </c>
      <c r="I81" s="9">
        <v>0.34210526315789475</v>
      </c>
      <c r="J81" s="10">
        <v>-34.210526315789473</v>
      </c>
    </row>
    <row r="82" spans="1:10" ht="10.5" customHeight="1" x14ac:dyDescent="0.15">
      <c r="B82" s="25"/>
      <c r="C82" s="24"/>
      <c r="D82" s="243" t="s">
        <v>43</v>
      </c>
      <c r="E82" s="6" t="s">
        <v>18</v>
      </c>
      <c r="F82" s="5">
        <v>36</v>
      </c>
      <c r="G82" s="5">
        <v>0</v>
      </c>
      <c r="H82" s="5">
        <v>25</v>
      </c>
      <c r="I82" s="5">
        <v>11</v>
      </c>
      <c r="J82" s="5"/>
    </row>
    <row r="83" spans="1:10" ht="10.5" customHeight="1" x14ac:dyDescent="0.15">
      <c r="A83" s="70"/>
      <c r="B83" s="90"/>
      <c r="C83" s="91"/>
      <c r="D83" s="244"/>
      <c r="E83" s="7" t="s">
        <v>19</v>
      </c>
      <c r="F83" s="8"/>
      <c r="G83" s="9">
        <v>0</v>
      </c>
      <c r="H83" s="9">
        <v>0.69444444444444442</v>
      </c>
      <c r="I83" s="9">
        <v>0.30555555555555558</v>
      </c>
      <c r="J83" s="10">
        <v>-30.555555555555557</v>
      </c>
    </row>
    <row r="84" spans="1:10" s="70" customFormat="1" ht="10.5" customHeight="1" x14ac:dyDescent="0.15">
      <c r="B84" s="74"/>
      <c r="C84" s="74"/>
      <c r="D84" s="74"/>
      <c r="E84" s="74"/>
      <c r="F84" s="74"/>
      <c r="G84" s="74"/>
      <c r="H84" s="74"/>
      <c r="I84" s="74"/>
      <c r="J84" s="97"/>
    </row>
    <row r="85" spans="1:10" s="70" customFormat="1" ht="10.5" customHeight="1" x14ac:dyDescent="0.15">
      <c r="B85" s="98"/>
      <c r="C85" s="75"/>
      <c r="D85" s="75"/>
      <c r="E85" s="75"/>
      <c r="F85" s="75"/>
      <c r="G85" s="75"/>
      <c r="H85" s="75"/>
      <c r="I85" s="75"/>
      <c r="J85" s="98"/>
    </row>
  </sheetData>
  <autoFilter ref="A3:J84">
    <filterColumn colId="1" showButton="0"/>
    <filterColumn colId="2" showButton="0"/>
  </autoFilter>
  <mergeCells count="52">
    <mergeCell ref="C30:D31"/>
    <mergeCell ref="B32:D33"/>
    <mergeCell ref="C34:D35"/>
    <mergeCell ref="D36:D37"/>
    <mergeCell ref="B1:D1"/>
    <mergeCell ref="C22:D23"/>
    <mergeCell ref="C20:D21"/>
    <mergeCell ref="C18:D19"/>
    <mergeCell ref="C24:D25"/>
    <mergeCell ref="C10:D11"/>
    <mergeCell ref="C14:D15"/>
    <mergeCell ref="B6:D7"/>
    <mergeCell ref="C16:D17"/>
    <mergeCell ref="C8:D9"/>
    <mergeCell ref="C12:D13"/>
    <mergeCell ref="B4:D5"/>
    <mergeCell ref="D56:D57"/>
    <mergeCell ref="D58:D59"/>
    <mergeCell ref="D60:D61"/>
    <mergeCell ref="C26:D27"/>
    <mergeCell ref="D40:D41"/>
    <mergeCell ref="C50:C51"/>
    <mergeCell ref="C42:D43"/>
    <mergeCell ref="D54:D55"/>
    <mergeCell ref="D50:D51"/>
    <mergeCell ref="C48:C49"/>
    <mergeCell ref="D44:D45"/>
    <mergeCell ref="D46:D47"/>
    <mergeCell ref="D48:D49"/>
    <mergeCell ref="D52:D53"/>
    <mergeCell ref="D38:D39"/>
    <mergeCell ref="C28:D29"/>
    <mergeCell ref="J2:J3"/>
    <mergeCell ref="B2:D3"/>
    <mergeCell ref="E2:E3"/>
    <mergeCell ref="F2:F3"/>
    <mergeCell ref="G2:G3"/>
    <mergeCell ref="H2:H3"/>
    <mergeCell ref="I2:I3"/>
    <mergeCell ref="D82:D83"/>
    <mergeCell ref="C60:C61"/>
    <mergeCell ref="C62:C63"/>
    <mergeCell ref="D62:D63"/>
    <mergeCell ref="D64:D65"/>
    <mergeCell ref="D80:D81"/>
    <mergeCell ref="D78:D79"/>
    <mergeCell ref="C66:D67"/>
    <mergeCell ref="D76:D77"/>
    <mergeCell ref="C74:D75"/>
    <mergeCell ref="C70:D71"/>
    <mergeCell ref="C72:D73"/>
    <mergeCell ref="C68:D69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3" firstPageNumber="20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83"/>
  <sheetViews>
    <sheetView view="pageBreakPreview" topLeftCell="B1" zoomScaleNormal="100" zoomScaleSheetLayoutView="100" workbookViewId="0">
      <selection activeCell="B83" sqref="B8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9.5" style="2" customWidth="1"/>
    <col min="5" max="5" width="6.125" style="2" customWidth="1"/>
    <col min="6" max="9" width="9" style="2"/>
    <col min="10" max="10" width="9" style="104"/>
    <col min="11" max="16384" width="9" style="2"/>
  </cols>
  <sheetData>
    <row r="1" spans="1:10" ht="17.25" x14ac:dyDescent="0.2">
      <c r="A1" s="103"/>
      <c r="B1" s="263" t="s">
        <v>137</v>
      </c>
      <c r="C1" s="210"/>
      <c r="D1" s="210"/>
    </row>
    <row r="2" spans="1:10" ht="22.5" x14ac:dyDescent="0.15">
      <c r="B2" s="214"/>
      <c r="C2" s="215"/>
      <c r="D2" s="216"/>
      <c r="E2" s="3"/>
      <c r="F2" s="48" t="s">
        <v>46</v>
      </c>
      <c r="G2" s="71" t="s">
        <v>76</v>
      </c>
      <c r="H2" s="71" t="s">
        <v>49</v>
      </c>
      <c r="I2" s="71" t="s">
        <v>37</v>
      </c>
      <c r="J2" s="71" t="s">
        <v>134</v>
      </c>
    </row>
    <row r="3" spans="1:10" ht="10.5" customHeight="1" x14ac:dyDescent="0.15">
      <c r="B3" s="234" t="s">
        <v>20</v>
      </c>
      <c r="C3" s="235"/>
      <c r="D3" s="236"/>
      <c r="E3" s="27" t="s">
        <v>18</v>
      </c>
      <c r="F3" s="28">
        <v>1402</v>
      </c>
      <c r="G3" s="28">
        <v>91</v>
      </c>
      <c r="H3" s="28">
        <v>854</v>
      </c>
      <c r="I3" s="28">
        <v>457</v>
      </c>
      <c r="J3" s="28"/>
    </row>
    <row r="4" spans="1:10" ht="10.5" customHeight="1" x14ac:dyDescent="0.15">
      <c r="B4" s="237"/>
      <c r="C4" s="238"/>
      <c r="D4" s="239"/>
      <c r="E4" s="29" t="s">
        <v>19</v>
      </c>
      <c r="F4" s="30"/>
      <c r="G4" s="31">
        <v>6.4907275320970043E-2</v>
      </c>
      <c r="H4" s="31">
        <v>0.60912981455064197</v>
      </c>
      <c r="I4" s="31">
        <v>0.32596291012838802</v>
      </c>
      <c r="J4" s="32">
        <v>-26.1055634807418</v>
      </c>
    </row>
    <row r="5" spans="1:10" ht="10.5" customHeight="1" x14ac:dyDescent="0.15">
      <c r="B5" s="219" t="s">
        <v>21</v>
      </c>
      <c r="C5" s="220"/>
      <c r="D5" s="221"/>
      <c r="E5" s="33" t="s">
        <v>18</v>
      </c>
      <c r="F5" s="34">
        <v>628</v>
      </c>
      <c r="G5" s="34">
        <v>40</v>
      </c>
      <c r="H5" s="34">
        <v>387</v>
      </c>
      <c r="I5" s="34">
        <v>201</v>
      </c>
      <c r="J5" s="34"/>
    </row>
    <row r="6" spans="1:10" ht="10.5" customHeight="1" x14ac:dyDescent="0.15">
      <c r="B6" s="222"/>
      <c r="C6" s="223"/>
      <c r="D6" s="224"/>
      <c r="E6" s="35" t="s">
        <v>19</v>
      </c>
      <c r="F6" s="36"/>
      <c r="G6" s="37">
        <v>6.3694267515923567E-2</v>
      </c>
      <c r="H6" s="37">
        <v>0.61624203821656054</v>
      </c>
      <c r="I6" s="37">
        <v>0.32006369426751591</v>
      </c>
      <c r="J6" s="38">
        <v>-25.636942675159236</v>
      </c>
    </row>
    <row r="7" spans="1:10" ht="10.5" customHeight="1" x14ac:dyDescent="0.15">
      <c r="B7" s="25"/>
      <c r="C7" s="225" t="s">
        <v>90</v>
      </c>
      <c r="D7" s="226"/>
      <c r="E7" s="6" t="s">
        <v>18</v>
      </c>
      <c r="F7" s="5">
        <v>59</v>
      </c>
      <c r="G7" s="5">
        <v>2</v>
      </c>
      <c r="H7" s="5">
        <v>41</v>
      </c>
      <c r="I7" s="5">
        <v>16</v>
      </c>
      <c r="J7" s="136"/>
    </row>
    <row r="8" spans="1:10" ht="10.5" customHeight="1" x14ac:dyDescent="0.15">
      <c r="B8" s="25"/>
      <c r="C8" s="227"/>
      <c r="D8" s="228"/>
      <c r="E8" s="7" t="s">
        <v>19</v>
      </c>
      <c r="F8" s="8"/>
      <c r="G8" s="9">
        <v>3.3898305084745763E-2</v>
      </c>
      <c r="H8" s="9">
        <v>0.69491525423728817</v>
      </c>
      <c r="I8" s="9">
        <v>0.2711864406779661</v>
      </c>
      <c r="J8" s="10">
        <v>-23.728813559322035</v>
      </c>
    </row>
    <row r="9" spans="1:10" ht="10.5" customHeight="1" x14ac:dyDescent="0.15">
      <c r="B9" s="25"/>
      <c r="C9" s="225" t="s">
        <v>66</v>
      </c>
      <c r="D9" s="226"/>
      <c r="E9" s="6" t="s">
        <v>18</v>
      </c>
      <c r="F9" s="5">
        <v>39</v>
      </c>
      <c r="G9" s="5">
        <v>1</v>
      </c>
      <c r="H9" s="5">
        <v>23</v>
      </c>
      <c r="I9" s="5">
        <v>15</v>
      </c>
      <c r="J9" s="136"/>
    </row>
    <row r="10" spans="1:10" ht="10.5" customHeight="1" x14ac:dyDescent="0.15">
      <c r="B10" s="25"/>
      <c r="C10" s="227"/>
      <c r="D10" s="228"/>
      <c r="E10" s="7" t="s">
        <v>19</v>
      </c>
      <c r="F10" s="8"/>
      <c r="G10" s="9">
        <v>2.564102564102564E-2</v>
      </c>
      <c r="H10" s="9">
        <v>0.58974358974358976</v>
      </c>
      <c r="I10" s="9">
        <v>0.38461538461538464</v>
      </c>
      <c r="J10" s="10">
        <v>-35.897435897435898</v>
      </c>
    </row>
    <row r="11" spans="1:10" ht="10.5" customHeight="1" x14ac:dyDescent="0.15">
      <c r="B11" s="25"/>
      <c r="C11" s="225" t="s">
        <v>2</v>
      </c>
      <c r="D11" s="226"/>
      <c r="E11" s="6" t="s">
        <v>18</v>
      </c>
      <c r="F11" s="5">
        <v>37</v>
      </c>
      <c r="G11" s="5">
        <v>4</v>
      </c>
      <c r="H11" s="5">
        <v>20</v>
      </c>
      <c r="I11" s="5">
        <v>13</v>
      </c>
      <c r="J11" s="136"/>
    </row>
    <row r="12" spans="1:10" ht="10.5" customHeight="1" x14ac:dyDescent="0.15">
      <c r="B12" s="25"/>
      <c r="C12" s="227"/>
      <c r="D12" s="228"/>
      <c r="E12" s="7" t="s">
        <v>19</v>
      </c>
      <c r="F12" s="8"/>
      <c r="G12" s="9">
        <v>0.10810810810810811</v>
      </c>
      <c r="H12" s="9">
        <v>0.54054054054054057</v>
      </c>
      <c r="I12" s="9">
        <v>0.35135135135135137</v>
      </c>
      <c r="J12" s="10">
        <v>-24.324324324324326</v>
      </c>
    </row>
    <row r="13" spans="1:10" ht="10.5" customHeight="1" x14ac:dyDescent="0.15">
      <c r="B13" s="25"/>
      <c r="C13" s="225" t="s">
        <v>3</v>
      </c>
      <c r="D13" s="226"/>
      <c r="E13" s="6" t="s">
        <v>18</v>
      </c>
      <c r="F13" s="5">
        <v>51</v>
      </c>
      <c r="G13" s="5">
        <v>0</v>
      </c>
      <c r="H13" s="5">
        <v>31</v>
      </c>
      <c r="I13" s="5">
        <v>20</v>
      </c>
      <c r="J13" s="136"/>
    </row>
    <row r="14" spans="1:10" ht="10.5" customHeight="1" x14ac:dyDescent="0.15">
      <c r="B14" s="25"/>
      <c r="C14" s="227"/>
      <c r="D14" s="228"/>
      <c r="E14" s="7" t="s">
        <v>19</v>
      </c>
      <c r="F14" s="8"/>
      <c r="G14" s="9">
        <v>0</v>
      </c>
      <c r="H14" s="9">
        <v>0.60784313725490191</v>
      </c>
      <c r="I14" s="9">
        <v>0.39215686274509803</v>
      </c>
      <c r="J14" s="10">
        <v>-39.215686274509807</v>
      </c>
    </row>
    <row r="15" spans="1:10" ht="10.5" customHeight="1" x14ac:dyDescent="0.15">
      <c r="B15" s="25"/>
      <c r="C15" s="225" t="s">
        <v>58</v>
      </c>
      <c r="D15" s="226"/>
      <c r="E15" s="6" t="s">
        <v>18</v>
      </c>
      <c r="F15" s="5">
        <v>49</v>
      </c>
      <c r="G15" s="5">
        <v>0</v>
      </c>
      <c r="H15" s="5">
        <v>29</v>
      </c>
      <c r="I15" s="5">
        <v>20</v>
      </c>
      <c r="J15" s="136"/>
    </row>
    <row r="16" spans="1:10" ht="10.5" customHeight="1" x14ac:dyDescent="0.15">
      <c r="B16" s="25"/>
      <c r="C16" s="227"/>
      <c r="D16" s="228"/>
      <c r="E16" s="7" t="s">
        <v>19</v>
      </c>
      <c r="F16" s="8"/>
      <c r="G16" s="9">
        <v>0</v>
      </c>
      <c r="H16" s="9">
        <v>0.59183673469387754</v>
      </c>
      <c r="I16" s="9">
        <v>0.40816326530612246</v>
      </c>
      <c r="J16" s="10">
        <v>-40.816326530612244</v>
      </c>
    </row>
    <row r="17" spans="2:11" ht="10.5" customHeight="1" x14ac:dyDescent="0.15">
      <c r="B17" s="25"/>
      <c r="C17" s="225" t="s">
        <v>88</v>
      </c>
      <c r="D17" s="226"/>
      <c r="E17" s="6" t="s">
        <v>18</v>
      </c>
      <c r="F17" s="5">
        <v>52</v>
      </c>
      <c r="G17" s="5">
        <v>4</v>
      </c>
      <c r="H17" s="5">
        <v>34</v>
      </c>
      <c r="I17" s="5">
        <v>14</v>
      </c>
      <c r="J17" s="136"/>
    </row>
    <row r="18" spans="2:11" ht="10.5" customHeight="1" x14ac:dyDescent="0.15">
      <c r="B18" s="25"/>
      <c r="C18" s="227"/>
      <c r="D18" s="228"/>
      <c r="E18" s="7" t="s">
        <v>19</v>
      </c>
      <c r="F18" s="8"/>
      <c r="G18" s="9">
        <v>7.6923076923076927E-2</v>
      </c>
      <c r="H18" s="9">
        <v>0.65384615384615385</v>
      </c>
      <c r="I18" s="9">
        <v>0.26923076923076922</v>
      </c>
      <c r="J18" s="10">
        <v>-19.23076923076923</v>
      </c>
    </row>
    <row r="19" spans="2:11" ht="10.5" customHeight="1" x14ac:dyDescent="0.15">
      <c r="B19" s="25"/>
      <c r="C19" s="225" t="s">
        <v>4</v>
      </c>
      <c r="D19" s="226"/>
      <c r="E19" s="6" t="s">
        <v>18</v>
      </c>
      <c r="F19" s="5">
        <v>49</v>
      </c>
      <c r="G19" s="5">
        <v>7</v>
      </c>
      <c r="H19" s="5">
        <v>26</v>
      </c>
      <c r="I19" s="5">
        <v>16</v>
      </c>
      <c r="J19" s="136"/>
    </row>
    <row r="20" spans="2:11" ht="10.5" customHeight="1" x14ac:dyDescent="0.15">
      <c r="B20" s="25"/>
      <c r="C20" s="227"/>
      <c r="D20" s="228"/>
      <c r="E20" s="7" t="s">
        <v>19</v>
      </c>
      <c r="F20" s="8"/>
      <c r="G20" s="9">
        <v>0.14285714285714285</v>
      </c>
      <c r="H20" s="9">
        <v>0.53061224489795922</v>
      </c>
      <c r="I20" s="9">
        <v>0.32653061224489793</v>
      </c>
      <c r="J20" s="10">
        <v>-18.367346938775508</v>
      </c>
    </row>
    <row r="21" spans="2:11" ht="10.5" customHeight="1" x14ac:dyDescent="0.15">
      <c r="B21" s="25"/>
      <c r="C21" s="225" t="s">
        <v>44</v>
      </c>
      <c r="D21" s="226"/>
      <c r="E21" s="6" t="s">
        <v>18</v>
      </c>
      <c r="F21" s="5">
        <v>52</v>
      </c>
      <c r="G21" s="5">
        <v>9</v>
      </c>
      <c r="H21" s="5">
        <v>22</v>
      </c>
      <c r="I21" s="5">
        <v>21</v>
      </c>
      <c r="J21" s="136"/>
    </row>
    <row r="22" spans="2:11" ht="10.5" customHeight="1" x14ac:dyDescent="0.15">
      <c r="B22" s="25"/>
      <c r="C22" s="227"/>
      <c r="D22" s="228"/>
      <c r="E22" s="7" t="s">
        <v>19</v>
      </c>
      <c r="F22" s="8"/>
      <c r="G22" s="9">
        <v>0.17307692307692307</v>
      </c>
      <c r="H22" s="9">
        <v>0.42307692307692307</v>
      </c>
      <c r="I22" s="9">
        <v>0.40384615384615385</v>
      </c>
      <c r="J22" s="10">
        <v>-23.076923076923077</v>
      </c>
    </row>
    <row r="23" spans="2:11" ht="10.5" customHeight="1" x14ac:dyDescent="0.15">
      <c r="B23" s="25"/>
      <c r="C23" s="225" t="s">
        <v>5</v>
      </c>
      <c r="D23" s="226"/>
      <c r="E23" s="6" t="s">
        <v>18</v>
      </c>
      <c r="F23" s="5">
        <v>55</v>
      </c>
      <c r="G23" s="5">
        <v>5</v>
      </c>
      <c r="H23" s="5">
        <v>40</v>
      </c>
      <c r="I23" s="5">
        <v>10</v>
      </c>
      <c r="J23" s="136"/>
    </row>
    <row r="24" spans="2:11" ht="10.5" customHeight="1" x14ac:dyDescent="0.15">
      <c r="B24" s="25"/>
      <c r="C24" s="227"/>
      <c r="D24" s="228"/>
      <c r="E24" s="7" t="s">
        <v>19</v>
      </c>
      <c r="F24" s="8"/>
      <c r="G24" s="9">
        <v>9.0909090909090912E-2</v>
      </c>
      <c r="H24" s="9">
        <v>0.72727272727272729</v>
      </c>
      <c r="I24" s="9">
        <v>0.18181818181818182</v>
      </c>
      <c r="J24" s="10">
        <v>-9.0909090909090917</v>
      </c>
    </row>
    <row r="25" spans="2:11" ht="10.5" customHeight="1" x14ac:dyDescent="0.15">
      <c r="B25" s="25"/>
      <c r="C25" s="225" t="s">
        <v>7</v>
      </c>
      <c r="D25" s="226"/>
      <c r="E25" s="6" t="s">
        <v>18</v>
      </c>
      <c r="F25" s="5">
        <v>65</v>
      </c>
      <c r="G25" s="5">
        <v>3</v>
      </c>
      <c r="H25" s="5">
        <v>43</v>
      </c>
      <c r="I25" s="5">
        <v>19</v>
      </c>
      <c r="J25" s="136"/>
    </row>
    <row r="26" spans="2:11" ht="10.5" customHeight="1" x14ac:dyDescent="0.15">
      <c r="B26" s="25"/>
      <c r="C26" s="227"/>
      <c r="D26" s="228"/>
      <c r="E26" s="7" t="s">
        <v>19</v>
      </c>
      <c r="F26" s="8"/>
      <c r="G26" s="9">
        <v>4.6153846153846156E-2</v>
      </c>
      <c r="H26" s="9">
        <v>0.66153846153846152</v>
      </c>
      <c r="I26" s="9">
        <v>0.29230769230769232</v>
      </c>
      <c r="J26" s="10">
        <v>-24.615384615384617</v>
      </c>
    </row>
    <row r="27" spans="2:11" ht="10.5" customHeight="1" x14ac:dyDescent="0.15">
      <c r="B27" s="25"/>
      <c r="C27" s="225" t="s">
        <v>8</v>
      </c>
      <c r="D27" s="226"/>
      <c r="E27" s="6" t="s">
        <v>18</v>
      </c>
      <c r="F27" s="5">
        <v>57</v>
      </c>
      <c r="G27" s="5">
        <v>1</v>
      </c>
      <c r="H27" s="5">
        <v>34</v>
      </c>
      <c r="I27" s="5">
        <v>22</v>
      </c>
      <c r="J27" s="136"/>
    </row>
    <row r="28" spans="2:11" ht="10.5" customHeight="1" x14ac:dyDescent="0.15">
      <c r="B28" s="25"/>
      <c r="C28" s="227"/>
      <c r="D28" s="228"/>
      <c r="E28" s="7" t="s">
        <v>19</v>
      </c>
      <c r="F28" s="8"/>
      <c r="G28" s="9">
        <v>1.7543859649122806E-2</v>
      </c>
      <c r="H28" s="9">
        <v>0.59649122807017541</v>
      </c>
      <c r="I28" s="9">
        <v>0.38596491228070173</v>
      </c>
      <c r="J28" s="10">
        <v>-36.84210526315789</v>
      </c>
    </row>
    <row r="29" spans="2:11" ht="10.5" customHeight="1" x14ac:dyDescent="0.15">
      <c r="B29" s="25"/>
      <c r="C29" s="225" t="s">
        <v>6</v>
      </c>
      <c r="D29" s="226"/>
      <c r="E29" s="6" t="s">
        <v>18</v>
      </c>
      <c r="F29" s="5">
        <v>63</v>
      </c>
      <c r="G29" s="5">
        <v>4</v>
      </c>
      <c r="H29" s="5">
        <v>44</v>
      </c>
      <c r="I29" s="5">
        <v>15</v>
      </c>
      <c r="J29" s="136"/>
    </row>
    <row r="30" spans="2:11" ht="10.5" customHeight="1" x14ac:dyDescent="0.15">
      <c r="B30" s="25"/>
      <c r="C30" s="227"/>
      <c r="D30" s="228"/>
      <c r="E30" s="7" t="s">
        <v>19</v>
      </c>
      <c r="F30" s="8"/>
      <c r="G30" s="9">
        <v>6.3492063492063489E-2</v>
      </c>
      <c r="H30" s="9">
        <v>0.69841269841269837</v>
      </c>
      <c r="I30" s="9">
        <v>0.23809523809523808</v>
      </c>
      <c r="J30" s="10">
        <v>-17.460317460317459</v>
      </c>
    </row>
    <row r="31" spans="2:11" ht="10.5" customHeight="1" x14ac:dyDescent="0.15">
      <c r="B31" s="219" t="s">
        <v>22</v>
      </c>
      <c r="C31" s="220"/>
      <c r="D31" s="221"/>
      <c r="E31" s="33" t="s">
        <v>18</v>
      </c>
      <c r="F31" s="34">
        <v>774</v>
      </c>
      <c r="G31" s="34">
        <v>51</v>
      </c>
      <c r="H31" s="34">
        <v>467</v>
      </c>
      <c r="I31" s="80">
        <v>256</v>
      </c>
      <c r="J31" s="137"/>
    </row>
    <row r="32" spans="2:11" ht="10.5" customHeight="1" x14ac:dyDescent="0.15">
      <c r="B32" s="222"/>
      <c r="C32" s="223"/>
      <c r="D32" s="224"/>
      <c r="E32" s="35" t="s">
        <v>19</v>
      </c>
      <c r="F32" s="36"/>
      <c r="G32" s="37">
        <v>6.589147286821706E-2</v>
      </c>
      <c r="H32" s="37">
        <v>0.60335917312661502</v>
      </c>
      <c r="I32" s="37">
        <v>0.33074935400516797</v>
      </c>
      <c r="J32" s="138">
        <v>-26.48578811369509</v>
      </c>
      <c r="K32" s="104"/>
    </row>
    <row r="33" spans="2:10" ht="10.5" customHeight="1" x14ac:dyDescent="0.15">
      <c r="B33" s="57"/>
      <c r="C33" s="230" t="s">
        <v>23</v>
      </c>
      <c r="D33" s="231"/>
      <c r="E33" s="39" t="s">
        <v>18</v>
      </c>
      <c r="F33" s="40">
        <v>153</v>
      </c>
      <c r="G33" s="40">
        <v>12</v>
      </c>
      <c r="H33" s="40">
        <v>107</v>
      </c>
      <c r="I33" s="81">
        <v>34</v>
      </c>
      <c r="J33" s="139"/>
    </row>
    <row r="34" spans="2:10" ht="10.5" customHeight="1" x14ac:dyDescent="0.15">
      <c r="B34" s="57"/>
      <c r="C34" s="232"/>
      <c r="D34" s="233"/>
      <c r="E34" s="41" t="s">
        <v>19</v>
      </c>
      <c r="F34" s="42"/>
      <c r="G34" s="43">
        <v>7.8431372549019607E-2</v>
      </c>
      <c r="H34" s="43">
        <v>0.69934640522875813</v>
      </c>
      <c r="I34" s="77">
        <v>0.22222222222222221</v>
      </c>
      <c r="J34" s="140">
        <v>-14.37908496732026</v>
      </c>
    </row>
    <row r="35" spans="2:10" ht="10.5" customHeight="1" x14ac:dyDescent="0.15">
      <c r="B35" s="57"/>
      <c r="C35" s="67"/>
      <c r="D35" s="217" t="s">
        <v>9</v>
      </c>
      <c r="E35" s="6" t="s">
        <v>18</v>
      </c>
      <c r="F35" s="5">
        <v>50</v>
      </c>
      <c r="G35" s="5">
        <v>2</v>
      </c>
      <c r="H35" s="5">
        <v>29</v>
      </c>
      <c r="I35" s="5">
        <v>19</v>
      </c>
      <c r="J35" s="136"/>
    </row>
    <row r="36" spans="2:10" ht="10.5" customHeight="1" x14ac:dyDescent="0.15">
      <c r="B36" s="57"/>
      <c r="C36" s="67"/>
      <c r="D36" s="218"/>
      <c r="E36" s="7" t="s">
        <v>19</v>
      </c>
      <c r="F36" s="8"/>
      <c r="G36" s="9">
        <v>0.04</v>
      </c>
      <c r="H36" s="9">
        <v>0.57999999999999996</v>
      </c>
      <c r="I36" s="9">
        <v>0.38</v>
      </c>
      <c r="J36" s="10">
        <v>-34</v>
      </c>
    </row>
    <row r="37" spans="2:10" ht="10.5" customHeight="1" x14ac:dyDescent="0.15">
      <c r="B37" s="57"/>
      <c r="C37" s="67"/>
      <c r="D37" s="217" t="s">
        <v>0</v>
      </c>
      <c r="E37" s="6" t="s">
        <v>18</v>
      </c>
      <c r="F37" s="5">
        <v>46</v>
      </c>
      <c r="G37" s="5">
        <v>6</v>
      </c>
      <c r="H37" s="5">
        <v>33</v>
      </c>
      <c r="I37" s="5">
        <v>7</v>
      </c>
      <c r="J37" s="136"/>
    </row>
    <row r="38" spans="2:10" ht="10.5" customHeight="1" x14ac:dyDescent="0.15">
      <c r="B38" s="57"/>
      <c r="C38" s="67"/>
      <c r="D38" s="218"/>
      <c r="E38" s="7" t="s">
        <v>19</v>
      </c>
      <c r="F38" s="8"/>
      <c r="G38" s="9">
        <v>0.13043478260869565</v>
      </c>
      <c r="H38" s="9">
        <v>0.71739130434782605</v>
      </c>
      <c r="I38" s="9">
        <v>0.15217391304347827</v>
      </c>
      <c r="J38" s="10">
        <v>-2.1739130434782621</v>
      </c>
    </row>
    <row r="39" spans="2:10" ht="10.5" customHeight="1" x14ac:dyDescent="0.15">
      <c r="B39" s="57"/>
      <c r="C39" s="67"/>
      <c r="D39" s="217" t="s">
        <v>1</v>
      </c>
      <c r="E39" s="6" t="s">
        <v>18</v>
      </c>
      <c r="F39" s="5">
        <v>57</v>
      </c>
      <c r="G39" s="5">
        <v>4</v>
      </c>
      <c r="H39" s="5">
        <v>45</v>
      </c>
      <c r="I39" s="5">
        <v>8</v>
      </c>
      <c r="J39" s="136"/>
    </row>
    <row r="40" spans="2:10" ht="10.5" customHeight="1" x14ac:dyDescent="0.15">
      <c r="B40" s="57"/>
      <c r="C40" s="68"/>
      <c r="D40" s="218"/>
      <c r="E40" s="7" t="s">
        <v>19</v>
      </c>
      <c r="F40" s="8"/>
      <c r="G40" s="9">
        <v>7.0175438596491224E-2</v>
      </c>
      <c r="H40" s="9">
        <v>0.78947368421052633</v>
      </c>
      <c r="I40" s="9">
        <v>0.14035087719298245</v>
      </c>
      <c r="J40" s="10">
        <v>-7.0175438596491224</v>
      </c>
    </row>
    <row r="41" spans="2:10" ht="10.5" customHeight="1" x14ac:dyDescent="0.15">
      <c r="B41" s="57"/>
      <c r="C41" s="230" t="s">
        <v>24</v>
      </c>
      <c r="D41" s="231"/>
      <c r="E41" s="39" t="s">
        <v>18</v>
      </c>
      <c r="F41" s="40">
        <v>266</v>
      </c>
      <c r="G41" s="40">
        <v>13</v>
      </c>
      <c r="H41" s="40">
        <v>130</v>
      </c>
      <c r="I41" s="40">
        <v>123</v>
      </c>
      <c r="J41" s="139"/>
    </row>
    <row r="42" spans="2:10" ht="10.5" customHeight="1" x14ac:dyDescent="0.15">
      <c r="B42" s="57"/>
      <c r="C42" s="232"/>
      <c r="D42" s="233"/>
      <c r="E42" s="41" t="s">
        <v>19</v>
      </c>
      <c r="F42" s="42"/>
      <c r="G42" s="43">
        <v>4.8872180451127817E-2</v>
      </c>
      <c r="H42" s="43">
        <v>0.48872180451127817</v>
      </c>
      <c r="I42" s="43">
        <v>0.46240601503759399</v>
      </c>
      <c r="J42" s="140">
        <v>-41.353383458646618</v>
      </c>
    </row>
    <row r="43" spans="2:10" ht="10.5" customHeight="1" x14ac:dyDescent="0.15">
      <c r="B43" s="57"/>
      <c r="C43" s="67"/>
      <c r="D43" s="217" t="s">
        <v>14</v>
      </c>
      <c r="E43" s="6" t="s">
        <v>18</v>
      </c>
      <c r="F43" s="5">
        <v>121</v>
      </c>
      <c r="G43" s="5">
        <v>7</v>
      </c>
      <c r="H43" s="5">
        <v>63</v>
      </c>
      <c r="I43" s="5">
        <v>51</v>
      </c>
      <c r="J43" s="136"/>
    </row>
    <row r="44" spans="2:10" ht="10.5" customHeight="1" x14ac:dyDescent="0.15">
      <c r="B44" s="57"/>
      <c r="C44" s="67"/>
      <c r="D44" s="218"/>
      <c r="E44" s="7" t="s">
        <v>19</v>
      </c>
      <c r="F44" s="8"/>
      <c r="G44" s="9">
        <v>5.7851239669421489E-2</v>
      </c>
      <c r="H44" s="9">
        <v>0.52066115702479343</v>
      </c>
      <c r="I44" s="9">
        <v>0.42148760330578511</v>
      </c>
      <c r="J44" s="10">
        <v>-36.363636363636367</v>
      </c>
    </row>
    <row r="45" spans="2:10" ht="10.5" customHeight="1" x14ac:dyDescent="0.15">
      <c r="B45" s="57"/>
      <c r="C45" s="67"/>
      <c r="D45" s="217" t="s">
        <v>68</v>
      </c>
      <c r="E45" s="6" t="s">
        <v>18</v>
      </c>
      <c r="F45" s="5">
        <v>24</v>
      </c>
      <c r="G45" s="5">
        <v>0</v>
      </c>
      <c r="H45" s="5">
        <v>7</v>
      </c>
      <c r="I45" s="5">
        <v>17</v>
      </c>
      <c r="J45" s="136"/>
    </row>
    <row r="46" spans="2:10" ht="10.5" customHeight="1" x14ac:dyDescent="0.15">
      <c r="B46" s="57"/>
      <c r="C46" s="67"/>
      <c r="D46" s="218"/>
      <c r="E46" s="7" t="s">
        <v>19</v>
      </c>
      <c r="F46" s="8"/>
      <c r="G46" s="9">
        <v>0</v>
      </c>
      <c r="H46" s="9">
        <v>0.29166666666666669</v>
      </c>
      <c r="I46" s="9">
        <v>0.70833333333333337</v>
      </c>
      <c r="J46" s="10">
        <v>-70.833333333333343</v>
      </c>
    </row>
    <row r="47" spans="2:10" ht="10.5" customHeight="1" x14ac:dyDescent="0.15">
      <c r="B47" s="57"/>
      <c r="C47" s="213" t="s">
        <v>55</v>
      </c>
      <c r="D47" s="217" t="s">
        <v>10</v>
      </c>
      <c r="E47" s="6" t="s">
        <v>18</v>
      </c>
      <c r="F47" s="5">
        <v>22</v>
      </c>
      <c r="G47" s="5">
        <v>1</v>
      </c>
      <c r="H47" s="5">
        <v>18</v>
      </c>
      <c r="I47" s="5">
        <v>3</v>
      </c>
      <c r="J47" s="136"/>
    </row>
    <row r="48" spans="2:10" ht="10.5" customHeight="1" x14ac:dyDescent="0.15">
      <c r="B48" s="57"/>
      <c r="C48" s="213"/>
      <c r="D48" s="218"/>
      <c r="E48" s="7" t="s">
        <v>19</v>
      </c>
      <c r="F48" s="8"/>
      <c r="G48" s="9">
        <v>4.5454545454545456E-2</v>
      </c>
      <c r="H48" s="9">
        <v>0.81818181818181823</v>
      </c>
      <c r="I48" s="9">
        <v>0.13636363636363635</v>
      </c>
      <c r="J48" s="10">
        <v>-9.0909090909090899</v>
      </c>
    </row>
    <row r="49" spans="2:10" ht="10.5" customHeight="1" x14ac:dyDescent="0.15">
      <c r="B49" s="57"/>
      <c r="C49" s="213" t="s">
        <v>56</v>
      </c>
      <c r="D49" s="217" t="s">
        <v>69</v>
      </c>
      <c r="E49" s="6" t="s">
        <v>18</v>
      </c>
      <c r="F49" s="5">
        <v>23</v>
      </c>
      <c r="G49" s="5">
        <v>2</v>
      </c>
      <c r="H49" s="5">
        <v>11</v>
      </c>
      <c r="I49" s="5">
        <v>10</v>
      </c>
      <c r="J49" s="136"/>
    </row>
    <row r="50" spans="2:10" ht="10.5" customHeight="1" x14ac:dyDescent="0.15">
      <c r="B50" s="57"/>
      <c r="C50" s="213"/>
      <c r="D50" s="218"/>
      <c r="E50" s="7" t="s">
        <v>19</v>
      </c>
      <c r="F50" s="8"/>
      <c r="G50" s="9">
        <v>8.6956521739130432E-2</v>
      </c>
      <c r="H50" s="9">
        <v>0.47826086956521741</v>
      </c>
      <c r="I50" s="9">
        <v>0.43478260869565216</v>
      </c>
      <c r="J50" s="10">
        <v>-34.782608695652172</v>
      </c>
    </row>
    <row r="51" spans="2:10" ht="10.5" customHeight="1" x14ac:dyDescent="0.15">
      <c r="B51" s="57"/>
      <c r="C51" s="67"/>
      <c r="D51" s="217" t="s">
        <v>12</v>
      </c>
      <c r="E51" s="6" t="s">
        <v>18</v>
      </c>
      <c r="F51" s="5">
        <v>25</v>
      </c>
      <c r="G51" s="5">
        <v>1</v>
      </c>
      <c r="H51" s="5">
        <v>14</v>
      </c>
      <c r="I51" s="5">
        <v>10</v>
      </c>
      <c r="J51" s="136"/>
    </row>
    <row r="52" spans="2:10" ht="10.5" customHeight="1" x14ac:dyDescent="0.15">
      <c r="B52" s="57"/>
      <c r="C52" s="67"/>
      <c r="D52" s="218"/>
      <c r="E52" s="7" t="s">
        <v>19</v>
      </c>
      <c r="F52" s="8"/>
      <c r="G52" s="9">
        <v>0.04</v>
      </c>
      <c r="H52" s="9">
        <v>0.56000000000000005</v>
      </c>
      <c r="I52" s="9">
        <v>0.4</v>
      </c>
      <c r="J52" s="10">
        <v>-36.000000000000007</v>
      </c>
    </row>
    <row r="53" spans="2:10" ht="10.5" customHeight="1" x14ac:dyDescent="0.15">
      <c r="B53" s="57"/>
      <c r="C53" s="67"/>
      <c r="D53" s="217" t="s">
        <v>11</v>
      </c>
      <c r="E53" s="6" t="s">
        <v>18</v>
      </c>
      <c r="F53" s="5">
        <v>27</v>
      </c>
      <c r="G53" s="5">
        <v>3</v>
      </c>
      <c r="H53" s="5">
        <v>13</v>
      </c>
      <c r="I53" s="5">
        <v>11</v>
      </c>
      <c r="J53" s="136"/>
    </row>
    <row r="54" spans="2:10" ht="10.5" customHeight="1" x14ac:dyDescent="0.15">
      <c r="B54" s="57"/>
      <c r="C54" s="67"/>
      <c r="D54" s="218"/>
      <c r="E54" s="7" t="s">
        <v>19</v>
      </c>
      <c r="F54" s="8"/>
      <c r="G54" s="9">
        <v>0.1111111111111111</v>
      </c>
      <c r="H54" s="9">
        <v>0.48148148148148145</v>
      </c>
      <c r="I54" s="9">
        <v>0.40740740740740738</v>
      </c>
      <c r="J54" s="10">
        <v>-29.629629629629626</v>
      </c>
    </row>
    <row r="55" spans="2:10" ht="10.5" customHeight="1" x14ac:dyDescent="0.15">
      <c r="B55" s="57"/>
      <c r="C55" s="73"/>
      <c r="D55" s="217" t="s">
        <v>15</v>
      </c>
      <c r="E55" s="6" t="s">
        <v>18</v>
      </c>
      <c r="F55" s="5">
        <v>145</v>
      </c>
      <c r="G55" s="5">
        <v>6</v>
      </c>
      <c r="H55" s="5">
        <v>67</v>
      </c>
      <c r="I55" s="5">
        <v>72</v>
      </c>
      <c r="J55" s="136"/>
    </row>
    <row r="56" spans="2:10" ht="10.5" customHeight="1" x14ac:dyDescent="0.15">
      <c r="B56" s="57"/>
      <c r="C56" s="67"/>
      <c r="D56" s="218"/>
      <c r="E56" s="7" t="s">
        <v>19</v>
      </c>
      <c r="F56" s="8"/>
      <c r="G56" s="9">
        <v>4.1379310344827586E-2</v>
      </c>
      <c r="H56" s="9">
        <v>0.46206896551724136</v>
      </c>
      <c r="I56" s="9">
        <v>0.49655172413793103</v>
      </c>
      <c r="J56" s="10">
        <v>-45.517241379310349</v>
      </c>
    </row>
    <row r="57" spans="2:10" ht="10.5" customHeight="1" x14ac:dyDescent="0.15">
      <c r="B57" s="57"/>
      <c r="C57" s="67"/>
      <c r="D57" s="217" t="s">
        <v>72</v>
      </c>
      <c r="E57" s="6" t="s">
        <v>18</v>
      </c>
      <c r="F57" s="5">
        <v>33</v>
      </c>
      <c r="G57" s="5">
        <v>0</v>
      </c>
      <c r="H57" s="5">
        <v>11</v>
      </c>
      <c r="I57" s="5">
        <v>22</v>
      </c>
      <c r="J57" s="136"/>
    </row>
    <row r="58" spans="2:10" ht="10.5" customHeight="1" x14ac:dyDescent="0.15">
      <c r="B58" s="57"/>
      <c r="C58" s="67"/>
      <c r="D58" s="218"/>
      <c r="E58" s="7" t="s">
        <v>19</v>
      </c>
      <c r="F58" s="8"/>
      <c r="G58" s="9">
        <v>0</v>
      </c>
      <c r="H58" s="9">
        <v>0.33333333333333331</v>
      </c>
      <c r="I58" s="9">
        <v>0.66666666666666663</v>
      </c>
      <c r="J58" s="10">
        <v>-66.666666666666657</v>
      </c>
    </row>
    <row r="59" spans="2:10" ht="10.5" customHeight="1" x14ac:dyDescent="0.15">
      <c r="B59" s="57"/>
      <c r="C59" s="213" t="s">
        <v>57</v>
      </c>
      <c r="D59" s="217" t="s">
        <v>10</v>
      </c>
      <c r="E59" s="6" t="s">
        <v>18</v>
      </c>
      <c r="F59" s="5">
        <v>37</v>
      </c>
      <c r="G59" s="5">
        <v>4</v>
      </c>
      <c r="H59" s="5">
        <v>15</v>
      </c>
      <c r="I59" s="5">
        <v>18</v>
      </c>
      <c r="J59" s="136"/>
    </row>
    <row r="60" spans="2:10" ht="10.5" customHeight="1" x14ac:dyDescent="0.15">
      <c r="B60" s="57"/>
      <c r="C60" s="213"/>
      <c r="D60" s="218"/>
      <c r="E60" s="7" t="s">
        <v>19</v>
      </c>
      <c r="F60" s="8"/>
      <c r="G60" s="9">
        <v>0.10810810810810811</v>
      </c>
      <c r="H60" s="9">
        <v>0.40540540540540543</v>
      </c>
      <c r="I60" s="9">
        <v>0.48648648648648651</v>
      </c>
      <c r="J60" s="10">
        <v>-37.837837837837839</v>
      </c>
    </row>
    <row r="61" spans="2:10" ht="10.5" customHeight="1" x14ac:dyDescent="0.15">
      <c r="B61" s="57"/>
      <c r="C61" s="213" t="s">
        <v>56</v>
      </c>
      <c r="D61" s="217" t="s">
        <v>12</v>
      </c>
      <c r="E61" s="6" t="s">
        <v>18</v>
      </c>
      <c r="F61" s="5">
        <v>36</v>
      </c>
      <c r="G61" s="5">
        <v>1</v>
      </c>
      <c r="H61" s="5">
        <v>17</v>
      </c>
      <c r="I61" s="5">
        <v>18</v>
      </c>
      <c r="J61" s="136"/>
    </row>
    <row r="62" spans="2:10" ht="10.5" customHeight="1" x14ac:dyDescent="0.15">
      <c r="B62" s="57"/>
      <c r="C62" s="213"/>
      <c r="D62" s="218"/>
      <c r="E62" s="7" t="s">
        <v>19</v>
      </c>
      <c r="F62" s="8"/>
      <c r="G62" s="9">
        <v>2.7777777777777776E-2</v>
      </c>
      <c r="H62" s="9">
        <v>0.47222222222222221</v>
      </c>
      <c r="I62" s="9">
        <v>0.5</v>
      </c>
      <c r="J62" s="10">
        <v>-47.222222222222221</v>
      </c>
    </row>
    <row r="63" spans="2:10" ht="10.5" customHeight="1" x14ac:dyDescent="0.15">
      <c r="B63" s="57"/>
      <c r="C63" s="67"/>
      <c r="D63" s="217" t="s">
        <v>11</v>
      </c>
      <c r="E63" s="6" t="s">
        <v>18</v>
      </c>
      <c r="F63" s="5">
        <v>39</v>
      </c>
      <c r="G63" s="5">
        <v>1</v>
      </c>
      <c r="H63" s="5">
        <v>24</v>
      </c>
      <c r="I63" s="5">
        <v>14</v>
      </c>
      <c r="J63" s="136"/>
    </row>
    <row r="64" spans="2:10" ht="10.5" customHeight="1" x14ac:dyDescent="0.15">
      <c r="B64" s="57"/>
      <c r="C64" s="67"/>
      <c r="D64" s="218"/>
      <c r="E64" s="7" t="s">
        <v>19</v>
      </c>
      <c r="F64" s="8"/>
      <c r="G64" s="9">
        <v>2.564102564102564E-2</v>
      </c>
      <c r="H64" s="9">
        <v>0.61538461538461542</v>
      </c>
      <c r="I64" s="9">
        <v>0.35897435897435898</v>
      </c>
      <c r="J64" s="10">
        <v>-33.333333333333329</v>
      </c>
    </row>
    <row r="65" spans="2:10" ht="10.5" customHeight="1" x14ac:dyDescent="0.15">
      <c r="B65" s="57"/>
      <c r="C65" s="230" t="s">
        <v>25</v>
      </c>
      <c r="D65" s="231"/>
      <c r="E65" s="39" t="s">
        <v>18</v>
      </c>
      <c r="F65" s="40">
        <v>46</v>
      </c>
      <c r="G65" s="40">
        <v>4</v>
      </c>
      <c r="H65" s="40">
        <v>24</v>
      </c>
      <c r="I65" s="40">
        <v>18</v>
      </c>
      <c r="J65" s="139"/>
    </row>
    <row r="66" spans="2:10" ht="10.5" customHeight="1" x14ac:dyDescent="0.15">
      <c r="B66" s="57"/>
      <c r="C66" s="240"/>
      <c r="D66" s="241"/>
      <c r="E66" s="41" t="s">
        <v>19</v>
      </c>
      <c r="F66" s="42"/>
      <c r="G66" s="43">
        <v>8.6956521739130432E-2</v>
      </c>
      <c r="H66" s="43">
        <v>0.52173913043478259</v>
      </c>
      <c r="I66" s="43">
        <v>0.39130434782608697</v>
      </c>
      <c r="J66" s="140">
        <v>-30.434782608695656</v>
      </c>
    </row>
    <row r="67" spans="2:10" ht="10.5" customHeight="1" x14ac:dyDescent="0.15">
      <c r="B67" s="57"/>
      <c r="C67" s="230" t="s">
        <v>26</v>
      </c>
      <c r="D67" s="231"/>
      <c r="E67" s="39" t="s">
        <v>18</v>
      </c>
      <c r="F67" s="40">
        <v>47</v>
      </c>
      <c r="G67" s="40">
        <v>3</v>
      </c>
      <c r="H67" s="40">
        <v>37</v>
      </c>
      <c r="I67" s="40">
        <v>7</v>
      </c>
      <c r="J67" s="139"/>
    </row>
    <row r="68" spans="2:10" ht="10.5" customHeight="1" x14ac:dyDescent="0.15">
      <c r="B68" s="57"/>
      <c r="C68" s="240"/>
      <c r="D68" s="241"/>
      <c r="E68" s="41" t="s">
        <v>19</v>
      </c>
      <c r="F68" s="42"/>
      <c r="G68" s="43">
        <v>6.3829787234042548E-2</v>
      </c>
      <c r="H68" s="43">
        <v>0.78723404255319152</v>
      </c>
      <c r="I68" s="43">
        <v>0.14893617021276595</v>
      </c>
      <c r="J68" s="140">
        <v>-8.5106382978723403</v>
      </c>
    </row>
    <row r="69" spans="2:10" ht="10.5" customHeight="1" x14ac:dyDescent="0.15">
      <c r="B69" s="57"/>
      <c r="C69" s="230" t="s">
        <v>63</v>
      </c>
      <c r="D69" s="231"/>
      <c r="E69" s="39" t="s">
        <v>18</v>
      </c>
      <c r="F69" s="40">
        <v>53</v>
      </c>
      <c r="G69" s="40">
        <v>7</v>
      </c>
      <c r="H69" s="40">
        <v>31</v>
      </c>
      <c r="I69" s="40">
        <v>15</v>
      </c>
      <c r="J69" s="139"/>
    </row>
    <row r="70" spans="2:10" ht="10.5" customHeight="1" x14ac:dyDescent="0.15">
      <c r="B70" s="57"/>
      <c r="C70" s="240"/>
      <c r="D70" s="241"/>
      <c r="E70" s="41" t="s">
        <v>19</v>
      </c>
      <c r="F70" s="42"/>
      <c r="G70" s="43">
        <v>0.13207547169811321</v>
      </c>
      <c r="H70" s="43">
        <v>0.58490566037735847</v>
      </c>
      <c r="I70" s="43">
        <v>0.28301886792452829</v>
      </c>
      <c r="J70" s="140">
        <v>-15.09433962264151</v>
      </c>
    </row>
    <row r="71" spans="2:10" ht="10.5" customHeight="1" x14ac:dyDescent="0.15">
      <c r="B71" s="57"/>
      <c r="C71" s="230" t="s">
        <v>45</v>
      </c>
      <c r="D71" s="231"/>
      <c r="E71" s="39" t="s">
        <v>18</v>
      </c>
      <c r="F71" s="40">
        <v>48</v>
      </c>
      <c r="G71" s="40">
        <v>3</v>
      </c>
      <c r="H71" s="40">
        <v>32</v>
      </c>
      <c r="I71" s="40">
        <v>13</v>
      </c>
      <c r="J71" s="139"/>
    </row>
    <row r="72" spans="2:10" ht="10.5" customHeight="1" x14ac:dyDescent="0.15">
      <c r="B72" s="57"/>
      <c r="C72" s="240"/>
      <c r="D72" s="241"/>
      <c r="E72" s="41" t="s">
        <v>19</v>
      </c>
      <c r="F72" s="42"/>
      <c r="G72" s="43">
        <v>6.25E-2</v>
      </c>
      <c r="H72" s="43">
        <v>0.66666666666666663</v>
      </c>
      <c r="I72" s="43">
        <v>0.27083333333333331</v>
      </c>
      <c r="J72" s="140">
        <v>-20.833333333333332</v>
      </c>
    </row>
    <row r="73" spans="2:10" ht="10.5" customHeight="1" x14ac:dyDescent="0.15">
      <c r="B73" s="57"/>
      <c r="C73" s="230" t="s">
        <v>27</v>
      </c>
      <c r="D73" s="231"/>
      <c r="E73" s="39" t="s">
        <v>18</v>
      </c>
      <c r="F73" s="40">
        <v>161</v>
      </c>
      <c r="G73" s="40">
        <v>9</v>
      </c>
      <c r="H73" s="40">
        <v>106</v>
      </c>
      <c r="I73" s="40">
        <v>46</v>
      </c>
      <c r="J73" s="139"/>
    </row>
    <row r="74" spans="2:10" ht="10.5" customHeight="1" x14ac:dyDescent="0.15">
      <c r="B74" s="57"/>
      <c r="C74" s="232"/>
      <c r="D74" s="233"/>
      <c r="E74" s="41" t="s">
        <v>19</v>
      </c>
      <c r="F74" s="42"/>
      <c r="G74" s="43">
        <v>5.5900621118012424E-2</v>
      </c>
      <c r="H74" s="43">
        <v>0.65838509316770188</v>
      </c>
      <c r="I74" s="43">
        <v>0.2857142857142857</v>
      </c>
      <c r="J74" s="140">
        <v>-22.981366459627328</v>
      </c>
    </row>
    <row r="75" spans="2:10" ht="10.5" customHeight="1" x14ac:dyDescent="0.15">
      <c r="B75" s="57"/>
      <c r="C75" s="69"/>
      <c r="D75" s="217" t="s">
        <v>13</v>
      </c>
      <c r="E75" s="6" t="s">
        <v>18</v>
      </c>
      <c r="F75" s="5">
        <v>48</v>
      </c>
      <c r="G75" s="5">
        <v>2</v>
      </c>
      <c r="H75" s="5">
        <v>36</v>
      </c>
      <c r="I75" s="5">
        <v>10</v>
      </c>
      <c r="J75" s="136"/>
    </row>
    <row r="76" spans="2:10" ht="10.5" customHeight="1" x14ac:dyDescent="0.15">
      <c r="B76" s="57"/>
      <c r="C76" s="69"/>
      <c r="D76" s="218"/>
      <c r="E76" s="7" t="s">
        <v>19</v>
      </c>
      <c r="F76" s="8"/>
      <c r="G76" s="9">
        <v>4.1666666666666664E-2</v>
      </c>
      <c r="H76" s="9">
        <v>0.75</v>
      </c>
      <c r="I76" s="9">
        <v>0.20833333333333334</v>
      </c>
      <c r="J76" s="10">
        <v>-16.666666666666668</v>
      </c>
    </row>
    <row r="77" spans="2:10" ht="10.5" customHeight="1" x14ac:dyDescent="0.15">
      <c r="B77" s="57"/>
      <c r="C77" s="69"/>
      <c r="D77" s="217" t="s">
        <v>64</v>
      </c>
      <c r="E77" s="6" t="s">
        <v>18</v>
      </c>
      <c r="F77" s="5">
        <v>39</v>
      </c>
      <c r="G77" s="5">
        <v>4</v>
      </c>
      <c r="H77" s="5">
        <v>18</v>
      </c>
      <c r="I77" s="5">
        <v>17</v>
      </c>
      <c r="J77" s="136"/>
    </row>
    <row r="78" spans="2:10" ht="10.5" customHeight="1" x14ac:dyDescent="0.15">
      <c r="B78" s="57"/>
      <c r="C78" s="69"/>
      <c r="D78" s="218"/>
      <c r="E78" s="7" t="s">
        <v>19</v>
      </c>
      <c r="F78" s="8"/>
      <c r="G78" s="9">
        <v>0.10256410256410256</v>
      </c>
      <c r="H78" s="9">
        <v>0.46153846153846156</v>
      </c>
      <c r="I78" s="9">
        <v>0.4358974358974359</v>
      </c>
      <c r="J78" s="10">
        <v>-33.333333333333336</v>
      </c>
    </row>
    <row r="79" spans="2:10" ht="10.5" customHeight="1" x14ac:dyDescent="0.15">
      <c r="B79" s="57"/>
      <c r="C79" s="69"/>
      <c r="D79" s="217" t="s">
        <v>67</v>
      </c>
      <c r="E79" s="6" t="s">
        <v>18</v>
      </c>
      <c r="F79" s="5">
        <v>38</v>
      </c>
      <c r="G79" s="5">
        <v>3</v>
      </c>
      <c r="H79" s="5">
        <v>22</v>
      </c>
      <c r="I79" s="5">
        <v>13</v>
      </c>
      <c r="J79" s="136"/>
    </row>
    <row r="80" spans="2:10" ht="10.5" customHeight="1" x14ac:dyDescent="0.15">
      <c r="B80" s="57"/>
      <c r="C80" s="69"/>
      <c r="D80" s="218"/>
      <c r="E80" s="7" t="s">
        <v>19</v>
      </c>
      <c r="F80" s="8"/>
      <c r="G80" s="9">
        <v>7.8947368421052627E-2</v>
      </c>
      <c r="H80" s="9">
        <v>0.57894736842105265</v>
      </c>
      <c r="I80" s="9">
        <v>0.34210526315789475</v>
      </c>
      <c r="J80" s="10">
        <v>-26.315789473684216</v>
      </c>
    </row>
    <row r="81" spans="1:10" ht="10.5" customHeight="1" x14ac:dyDescent="0.15">
      <c r="B81" s="57"/>
      <c r="C81" s="69"/>
      <c r="D81" s="217" t="s">
        <v>43</v>
      </c>
      <c r="E81" s="6" t="s">
        <v>18</v>
      </c>
      <c r="F81" s="5">
        <v>36</v>
      </c>
      <c r="G81" s="5">
        <v>0</v>
      </c>
      <c r="H81" s="5">
        <v>30</v>
      </c>
      <c r="I81" s="5">
        <v>6</v>
      </c>
      <c r="J81" s="136"/>
    </row>
    <row r="82" spans="1:10" ht="10.5" customHeight="1" x14ac:dyDescent="0.15">
      <c r="B82" s="62"/>
      <c r="C82" s="68"/>
      <c r="D82" s="218"/>
      <c r="E82" s="7" t="s">
        <v>19</v>
      </c>
      <c r="F82" s="8"/>
      <c r="G82" s="9">
        <v>0</v>
      </c>
      <c r="H82" s="9">
        <v>0.83333333333333337</v>
      </c>
      <c r="I82" s="9">
        <v>0.16666666666666666</v>
      </c>
      <c r="J82" s="10">
        <v>-16.666666666666664</v>
      </c>
    </row>
    <row r="83" spans="1:10" ht="10.5" customHeight="1" x14ac:dyDescent="0.15">
      <c r="A83" s="70"/>
      <c r="B83" s="70"/>
      <c r="C83" s="70"/>
      <c r="D83" s="70"/>
      <c r="E83" s="70"/>
    </row>
  </sheetData>
  <autoFilter ref="B1:J83">
    <filterColumn colId="0" showButton="0"/>
    <filterColumn colId="1" showButton="0"/>
  </autoFilter>
  <mergeCells count="46">
    <mergeCell ref="C69:D70"/>
    <mergeCell ref="D79:D80"/>
    <mergeCell ref="D81:D82"/>
    <mergeCell ref="C71:D72"/>
    <mergeCell ref="C73:D74"/>
    <mergeCell ref="D75:D76"/>
    <mergeCell ref="D77:D78"/>
    <mergeCell ref="C61:C62"/>
    <mergeCell ref="D51:D52"/>
    <mergeCell ref="C65:D66"/>
    <mergeCell ref="C67:D68"/>
    <mergeCell ref="D59:D60"/>
    <mergeCell ref="D61:D62"/>
    <mergeCell ref="D63:D64"/>
    <mergeCell ref="D53:D54"/>
    <mergeCell ref="D55:D56"/>
    <mergeCell ref="D57:D58"/>
    <mergeCell ref="C21:D22"/>
    <mergeCell ref="C23:D24"/>
    <mergeCell ref="C25:D26"/>
    <mergeCell ref="D37:D38"/>
    <mergeCell ref="C59:C60"/>
    <mergeCell ref="D49:D50"/>
    <mergeCell ref="D43:D44"/>
    <mergeCell ref="D39:D40"/>
    <mergeCell ref="C41:D42"/>
    <mergeCell ref="C49:C50"/>
    <mergeCell ref="C47:C48"/>
    <mergeCell ref="D45:D46"/>
    <mergeCell ref="D47:D48"/>
    <mergeCell ref="B1:D1"/>
    <mergeCell ref="C27:D28"/>
    <mergeCell ref="C29:D30"/>
    <mergeCell ref="C19:D20"/>
    <mergeCell ref="D35:D36"/>
    <mergeCell ref="C11:D12"/>
    <mergeCell ref="C13:D14"/>
    <mergeCell ref="C15:D16"/>
    <mergeCell ref="C17:D18"/>
    <mergeCell ref="B31:D32"/>
    <mergeCell ref="C33:D34"/>
    <mergeCell ref="B2:D2"/>
    <mergeCell ref="B3:D4"/>
    <mergeCell ref="B5:D6"/>
    <mergeCell ref="C7:D8"/>
    <mergeCell ref="C9:D10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4" firstPageNumber="20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84"/>
  <sheetViews>
    <sheetView view="pageBreakPreview" topLeftCell="B1" zoomScaleNormal="100" zoomScaleSheetLayoutView="100" workbookViewId="0">
      <selection activeCell="B83" sqref="B8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103"/>
      <c r="B1" s="17" t="s">
        <v>138</v>
      </c>
    </row>
    <row r="2" spans="1:10" ht="21" customHeight="1" x14ac:dyDescent="0.15">
      <c r="B2" s="264"/>
      <c r="C2" s="209"/>
      <c r="D2" s="265"/>
      <c r="E2" s="49"/>
      <c r="F2" s="48" t="s">
        <v>46</v>
      </c>
      <c r="G2" s="48" t="s">
        <v>77</v>
      </c>
      <c r="H2" s="48" t="s">
        <v>28</v>
      </c>
      <c r="I2" s="48" t="s">
        <v>29</v>
      </c>
      <c r="J2" s="48" t="s">
        <v>47</v>
      </c>
    </row>
    <row r="3" spans="1:10" ht="10.5" customHeight="1" x14ac:dyDescent="0.15">
      <c r="B3" s="234" t="s">
        <v>20</v>
      </c>
      <c r="C3" s="235"/>
      <c r="D3" s="236"/>
      <c r="E3" s="27" t="s">
        <v>18</v>
      </c>
      <c r="F3" s="28">
        <v>1425</v>
      </c>
      <c r="G3" s="28">
        <v>222</v>
      </c>
      <c r="H3" s="28">
        <v>657</v>
      </c>
      <c r="I3" s="28">
        <v>546</v>
      </c>
      <c r="J3" s="28"/>
    </row>
    <row r="4" spans="1:10" ht="10.5" customHeight="1" x14ac:dyDescent="0.15">
      <c r="B4" s="237"/>
      <c r="C4" s="238"/>
      <c r="D4" s="239"/>
      <c r="E4" s="29" t="s">
        <v>19</v>
      </c>
      <c r="F4" s="30"/>
      <c r="G4" s="31">
        <v>0.15578947368421053</v>
      </c>
      <c r="H4" s="31">
        <v>0.46105263157894738</v>
      </c>
      <c r="I4" s="31">
        <v>0.38315789473684209</v>
      </c>
      <c r="J4" s="32">
        <v>-22.736842105263154</v>
      </c>
    </row>
    <row r="5" spans="1:10" ht="10.5" customHeight="1" x14ac:dyDescent="0.15">
      <c r="B5" s="219" t="s">
        <v>21</v>
      </c>
      <c r="C5" s="220"/>
      <c r="D5" s="221"/>
      <c r="E5" s="33" t="s">
        <v>18</v>
      </c>
      <c r="F5" s="34">
        <v>634</v>
      </c>
      <c r="G5" s="34">
        <v>106</v>
      </c>
      <c r="H5" s="34">
        <v>273</v>
      </c>
      <c r="I5" s="34">
        <v>255</v>
      </c>
      <c r="J5" s="34"/>
    </row>
    <row r="6" spans="1:10" ht="10.5" customHeight="1" x14ac:dyDescent="0.15">
      <c r="B6" s="222"/>
      <c r="C6" s="223"/>
      <c r="D6" s="224"/>
      <c r="E6" s="35" t="s">
        <v>19</v>
      </c>
      <c r="F6" s="36"/>
      <c r="G6" s="37">
        <v>0.16719242902208201</v>
      </c>
      <c r="H6" s="37">
        <v>0.43059936908517349</v>
      </c>
      <c r="I6" s="37">
        <v>0.40220820189274448</v>
      </c>
      <c r="J6" s="38">
        <v>-23.501577287066247</v>
      </c>
    </row>
    <row r="7" spans="1:10" ht="10.5" customHeight="1" x14ac:dyDescent="0.15">
      <c r="B7" s="25"/>
      <c r="C7" s="225" t="s">
        <v>90</v>
      </c>
      <c r="D7" s="226"/>
      <c r="E7" s="6" t="s">
        <v>18</v>
      </c>
      <c r="F7" s="5">
        <v>59</v>
      </c>
      <c r="G7" s="5">
        <v>12</v>
      </c>
      <c r="H7" s="5">
        <v>22</v>
      </c>
      <c r="I7" s="5">
        <v>25</v>
      </c>
      <c r="J7" s="5"/>
    </row>
    <row r="8" spans="1:10" ht="10.5" customHeight="1" x14ac:dyDescent="0.15">
      <c r="B8" s="25"/>
      <c r="C8" s="227"/>
      <c r="D8" s="228"/>
      <c r="E8" s="7" t="s">
        <v>19</v>
      </c>
      <c r="F8" s="8"/>
      <c r="G8" s="9">
        <v>0.20338983050847459</v>
      </c>
      <c r="H8" s="9">
        <v>0.3728813559322034</v>
      </c>
      <c r="I8" s="9">
        <v>0.42372881355932202</v>
      </c>
      <c r="J8" s="10">
        <v>-22.033898305084744</v>
      </c>
    </row>
    <row r="9" spans="1:10" ht="10.5" customHeight="1" x14ac:dyDescent="0.15">
      <c r="B9" s="25"/>
      <c r="C9" s="225" t="s">
        <v>66</v>
      </c>
      <c r="D9" s="226"/>
      <c r="E9" s="6" t="s">
        <v>18</v>
      </c>
      <c r="F9" s="5">
        <v>40</v>
      </c>
      <c r="G9" s="5">
        <v>3</v>
      </c>
      <c r="H9" s="5">
        <v>19</v>
      </c>
      <c r="I9" s="5">
        <v>18</v>
      </c>
      <c r="J9" s="5"/>
    </row>
    <row r="10" spans="1:10" ht="10.5" customHeight="1" x14ac:dyDescent="0.15">
      <c r="B10" s="25"/>
      <c r="C10" s="227"/>
      <c r="D10" s="228"/>
      <c r="E10" s="7" t="s">
        <v>19</v>
      </c>
      <c r="F10" s="8"/>
      <c r="G10" s="9">
        <v>7.4999999999999997E-2</v>
      </c>
      <c r="H10" s="9">
        <v>0.47499999999999998</v>
      </c>
      <c r="I10" s="9">
        <v>0.45</v>
      </c>
      <c r="J10" s="10">
        <v>-37.5</v>
      </c>
    </row>
    <row r="11" spans="1:10" ht="10.5" customHeight="1" x14ac:dyDescent="0.15">
      <c r="B11" s="25"/>
      <c r="C11" s="225" t="s">
        <v>2</v>
      </c>
      <c r="D11" s="226"/>
      <c r="E11" s="6" t="s">
        <v>18</v>
      </c>
      <c r="F11" s="5">
        <v>36</v>
      </c>
      <c r="G11" s="5">
        <v>5</v>
      </c>
      <c r="H11" s="5">
        <v>10</v>
      </c>
      <c r="I11" s="5">
        <v>21</v>
      </c>
      <c r="J11" s="5"/>
    </row>
    <row r="12" spans="1:10" ht="10.5" customHeight="1" x14ac:dyDescent="0.15">
      <c r="B12" s="25"/>
      <c r="C12" s="227"/>
      <c r="D12" s="228"/>
      <c r="E12" s="7" t="s">
        <v>19</v>
      </c>
      <c r="F12" s="8"/>
      <c r="G12" s="9">
        <v>0.1388888888888889</v>
      </c>
      <c r="H12" s="9">
        <v>0.27777777777777779</v>
      </c>
      <c r="I12" s="9">
        <v>0.58333333333333337</v>
      </c>
      <c r="J12" s="10">
        <v>-44.44444444444445</v>
      </c>
    </row>
    <row r="13" spans="1:10" ht="10.5" customHeight="1" x14ac:dyDescent="0.15">
      <c r="B13" s="25"/>
      <c r="C13" s="225" t="s">
        <v>3</v>
      </c>
      <c r="D13" s="226"/>
      <c r="E13" s="6" t="s">
        <v>18</v>
      </c>
      <c r="F13" s="5">
        <v>53</v>
      </c>
      <c r="G13" s="5">
        <v>11</v>
      </c>
      <c r="H13" s="5">
        <v>17</v>
      </c>
      <c r="I13" s="5">
        <v>25</v>
      </c>
      <c r="J13" s="5"/>
    </row>
    <row r="14" spans="1:10" ht="10.5" customHeight="1" x14ac:dyDescent="0.15">
      <c r="B14" s="25"/>
      <c r="C14" s="227"/>
      <c r="D14" s="228"/>
      <c r="E14" s="7" t="s">
        <v>19</v>
      </c>
      <c r="F14" s="8"/>
      <c r="G14" s="9">
        <v>0.20754716981132076</v>
      </c>
      <c r="H14" s="9">
        <v>0.32075471698113206</v>
      </c>
      <c r="I14" s="9">
        <v>0.47169811320754718</v>
      </c>
      <c r="J14" s="10">
        <v>-26.415094339622641</v>
      </c>
    </row>
    <row r="15" spans="1:10" ht="10.5" customHeight="1" x14ac:dyDescent="0.15">
      <c r="B15" s="25"/>
      <c r="C15" s="225" t="s">
        <v>58</v>
      </c>
      <c r="D15" s="226"/>
      <c r="E15" s="6" t="s">
        <v>18</v>
      </c>
      <c r="F15" s="5">
        <v>50</v>
      </c>
      <c r="G15" s="5">
        <v>3</v>
      </c>
      <c r="H15" s="5">
        <v>22</v>
      </c>
      <c r="I15" s="5">
        <v>25</v>
      </c>
      <c r="J15" s="5"/>
    </row>
    <row r="16" spans="1:10" ht="10.5" customHeight="1" x14ac:dyDescent="0.15">
      <c r="B16" s="25"/>
      <c r="C16" s="227"/>
      <c r="D16" s="228"/>
      <c r="E16" s="7" t="s">
        <v>19</v>
      </c>
      <c r="F16" s="8"/>
      <c r="G16" s="9">
        <v>0.06</v>
      </c>
      <c r="H16" s="9">
        <v>0.44</v>
      </c>
      <c r="I16" s="9">
        <v>0.5</v>
      </c>
      <c r="J16" s="10">
        <v>-44</v>
      </c>
    </row>
    <row r="17" spans="2:10" ht="10.5" customHeight="1" x14ac:dyDescent="0.15">
      <c r="B17" s="25"/>
      <c r="C17" s="225" t="s">
        <v>87</v>
      </c>
      <c r="D17" s="226"/>
      <c r="E17" s="6" t="s">
        <v>18</v>
      </c>
      <c r="F17" s="5">
        <v>53</v>
      </c>
      <c r="G17" s="5">
        <v>11</v>
      </c>
      <c r="H17" s="5">
        <v>20</v>
      </c>
      <c r="I17" s="5">
        <v>22</v>
      </c>
      <c r="J17" s="5"/>
    </row>
    <row r="18" spans="2:10" ht="10.5" customHeight="1" x14ac:dyDescent="0.15">
      <c r="B18" s="25"/>
      <c r="C18" s="227"/>
      <c r="D18" s="228"/>
      <c r="E18" s="7" t="s">
        <v>19</v>
      </c>
      <c r="F18" s="8"/>
      <c r="G18" s="9">
        <v>0.20754716981132076</v>
      </c>
      <c r="H18" s="9">
        <v>0.37735849056603776</v>
      </c>
      <c r="I18" s="9">
        <v>0.41509433962264153</v>
      </c>
      <c r="J18" s="10">
        <v>-20.754716981132077</v>
      </c>
    </row>
    <row r="19" spans="2:10" ht="10.5" customHeight="1" x14ac:dyDescent="0.15">
      <c r="B19" s="25"/>
      <c r="C19" s="225" t="s">
        <v>4</v>
      </c>
      <c r="D19" s="226"/>
      <c r="E19" s="6" t="s">
        <v>18</v>
      </c>
      <c r="F19" s="5">
        <v>49</v>
      </c>
      <c r="G19" s="5">
        <v>11</v>
      </c>
      <c r="H19" s="5">
        <v>26</v>
      </c>
      <c r="I19" s="5">
        <v>12</v>
      </c>
      <c r="J19" s="5"/>
    </row>
    <row r="20" spans="2:10" ht="10.5" customHeight="1" x14ac:dyDescent="0.15">
      <c r="B20" s="25"/>
      <c r="C20" s="227"/>
      <c r="D20" s="228"/>
      <c r="E20" s="7" t="s">
        <v>19</v>
      </c>
      <c r="F20" s="8"/>
      <c r="G20" s="9">
        <v>0.22448979591836735</v>
      </c>
      <c r="H20" s="9">
        <v>0.53061224489795922</v>
      </c>
      <c r="I20" s="9">
        <v>0.24489795918367346</v>
      </c>
      <c r="J20" s="10">
        <v>-2.0408163265306118</v>
      </c>
    </row>
    <row r="21" spans="2:10" ht="10.5" customHeight="1" x14ac:dyDescent="0.15">
      <c r="B21" s="25"/>
      <c r="C21" s="225" t="s">
        <v>44</v>
      </c>
      <c r="D21" s="226"/>
      <c r="E21" s="6" t="s">
        <v>18</v>
      </c>
      <c r="F21" s="5">
        <v>52</v>
      </c>
      <c r="G21" s="5">
        <v>5</v>
      </c>
      <c r="H21" s="5">
        <v>21</v>
      </c>
      <c r="I21" s="5">
        <v>26</v>
      </c>
      <c r="J21" s="5"/>
    </row>
    <row r="22" spans="2:10" ht="10.5" customHeight="1" x14ac:dyDescent="0.15">
      <c r="B22" s="25"/>
      <c r="C22" s="227"/>
      <c r="D22" s="228"/>
      <c r="E22" s="7" t="s">
        <v>19</v>
      </c>
      <c r="F22" s="8"/>
      <c r="G22" s="9">
        <v>9.6153846153846159E-2</v>
      </c>
      <c r="H22" s="9">
        <v>0.40384615384615385</v>
      </c>
      <c r="I22" s="9">
        <v>0.5</v>
      </c>
      <c r="J22" s="10">
        <v>-40.384615384615387</v>
      </c>
    </row>
    <row r="23" spans="2:10" ht="10.5" customHeight="1" x14ac:dyDescent="0.15">
      <c r="B23" s="25"/>
      <c r="C23" s="225" t="s">
        <v>5</v>
      </c>
      <c r="D23" s="226"/>
      <c r="E23" s="6" t="s">
        <v>18</v>
      </c>
      <c r="F23" s="5">
        <v>56</v>
      </c>
      <c r="G23" s="5">
        <v>11</v>
      </c>
      <c r="H23" s="5">
        <v>27</v>
      </c>
      <c r="I23" s="5">
        <v>18</v>
      </c>
      <c r="J23" s="5"/>
    </row>
    <row r="24" spans="2:10" ht="10.5" customHeight="1" x14ac:dyDescent="0.15">
      <c r="B24" s="25"/>
      <c r="C24" s="227"/>
      <c r="D24" s="228"/>
      <c r="E24" s="7" t="s">
        <v>19</v>
      </c>
      <c r="F24" s="8"/>
      <c r="G24" s="9">
        <v>0.19642857142857142</v>
      </c>
      <c r="H24" s="9">
        <v>0.48214285714285715</v>
      </c>
      <c r="I24" s="9">
        <v>0.32142857142857145</v>
      </c>
      <c r="J24" s="10">
        <v>-12.500000000000004</v>
      </c>
    </row>
    <row r="25" spans="2:10" ht="10.5" customHeight="1" x14ac:dyDescent="0.15">
      <c r="B25" s="25"/>
      <c r="C25" s="225" t="s">
        <v>7</v>
      </c>
      <c r="D25" s="226"/>
      <c r="E25" s="6" t="s">
        <v>18</v>
      </c>
      <c r="F25" s="5">
        <v>66</v>
      </c>
      <c r="G25" s="5">
        <v>11</v>
      </c>
      <c r="H25" s="5">
        <v>34</v>
      </c>
      <c r="I25" s="5">
        <v>21</v>
      </c>
      <c r="J25" s="5"/>
    </row>
    <row r="26" spans="2:10" ht="10.5" customHeight="1" x14ac:dyDescent="0.15">
      <c r="B26" s="25"/>
      <c r="C26" s="227"/>
      <c r="D26" s="228"/>
      <c r="E26" s="7" t="s">
        <v>19</v>
      </c>
      <c r="F26" s="8"/>
      <c r="G26" s="9">
        <v>0.16666666666666666</v>
      </c>
      <c r="H26" s="9">
        <v>0.51515151515151514</v>
      </c>
      <c r="I26" s="9">
        <v>0.31818181818181818</v>
      </c>
      <c r="J26" s="10">
        <v>-15.151515151515152</v>
      </c>
    </row>
    <row r="27" spans="2:10" ht="10.5" customHeight="1" x14ac:dyDescent="0.15">
      <c r="B27" s="25"/>
      <c r="C27" s="225" t="s">
        <v>8</v>
      </c>
      <c r="D27" s="226"/>
      <c r="E27" s="6" t="s">
        <v>18</v>
      </c>
      <c r="F27" s="5">
        <v>57</v>
      </c>
      <c r="G27" s="5">
        <v>7</v>
      </c>
      <c r="H27" s="5">
        <v>27</v>
      </c>
      <c r="I27" s="5">
        <v>23</v>
      </c>
      <c r="J27" s="5"/>
    </row>
    <row r="28" spans="2:10" ht="10.5" customHeight="1" x14ac:dyDescent="0.15">
      <c r="B28" s="25"/>
      <c r="C28" s="227"/>
      <c r="D28" s="228"/>
      <c r="E28" s="7" t="s">
        <v>19</v>
      </c>
      <c r="F28" s="8"/>
      <c r="G28" s="9">
        <v>0.12280701754385964</v>
      </c>
      <c r="H28" s="9">
        <v>0.47368421052631576</v>
      </c>
      <c r="I28" s="9">
        <v>0.40350877192982454</v>
      </c>
      <c r="J28" s="10">
        <v>-28.07017543859649</v>
      </c>
    </row>
    <row r="29" spans="2:10" ht="10.5" customHeight="1" x14ac:dyDescent="0.15">
      <c r="B29" s="25"/>
      <c r="C29" s="225" t="s">
        <v>6</v>
      </c>
      <c r="D29" s="226"/>
      <c r="E29" s="6" t="s">
        <v>18</v>
      </c>
      <c r="F29" s="5">
        <v>63</v>
      </c>
      <c r="G29" s="5">
        <v>16</v>
      </c>
      <c r="H29" s="5">
        <v>28</v>
      </c>
      <c r="I29" s="5">
        <v>19</v>
      </c>
      <c r="J29" s="5"/>
    </row>
    <row r="30" spans="2:10" ht="10.5" customHeight="1" x14ac:dyDescent="0.15">
      <c r="B30" s="25"/>
      <c r="C30" s="227"/>
      <c r="D30" s="228"/>
      <c r="E30" s="7" t="s">
        <v>19</v>
      </c>
      <c r="F30" s="8"/>
      <c r="G30" s="9">
        <v>0.25396825396825395</v>
      </c>
      <c r="H30" s="9">
        <v>0.44444444444444442</v>
      </c>
      <c r="I30" s="9">
        <v>0.30158730158730157</v>
      </c>
      <c r="J30" s="10">
        <v>-4.7619047619047619</v>
      </c>
    </row>
    <row r="31" spans="2:10" ht="10.5" customHeight="1" x14ac:dyDescent="0.15">
      <c r="B31" s="219" t="s">
        <v>22</v>
      </c>
      <c r="C31" s="220"/>
      <c r="D31" s="221"/>
      <c r="E31" s="33" t="s">
        <v>18</v>
      </c>
      <c r="F31" s="34">
        <v>791</v>
      </c>
      <c r="G31" s="34">
        <v>116</v>
      </c>
      <c r="H31" s="34">
        <v>384</v>
      </c>
      <c r="I31" s="34">
        <v>291</v>
      </c>
      <c r="J31" s="34"/>
    </row>
    <row r="32" spans="2:10" ht="10.5" customHeight="1" x14ac:dyDescent="0.15">
      <c r="B32" s="222"/>
      <c r="C32" s="223"/>
      <c r="D32" s="224"/>
      <c r="E32" s="35" t="s">
        <v>19</v>
      </c>
      <c r="F32" s="36"/>
      <c r="G32" s="37">
        <v>0.14664981036662453</v>
      </c>
      <c r="H32" s="37">
        <v>0.48546144121365359</v>
      </c>
      <c r="I32" s="37">
        <v>0.36788874841972186</v>
      </c>
      <c r="J32" s="38">
        <v>-22.123893805309734</v>
      </c>
    </row>
    <row r="33" spans="2:10" ht="10.5" customHeight="1" x14ac:dyDescent="0.15">
      <c r="B33" s="57"/>
      <c r="C33" s="230" t="s">
        <v>23</v>
      </c>
      <c r="D33" s="231"/>
      <c r="E33" s="39" t="s">
        <v>18</v>
      </c>
      <c r="F33" s="40">
        <v>155</v>
      </c>
      <c r="G33" s="40">
        <v>21</v>
      </c>
      <c r="H33" s="40">
        <v>87</v>
      </c>
      <c r="I33" s="40">
        <v>47</v>
      </c>
      <c r="J33" s="40"/>
    </row>
    <row r="34" spans="2:10" ht="10.5" customHeight="1" x14ac:dyDescent="0.15">
      <c r="B34" s="57"/>
      <c r="C34" s="232"/>
      <c r="D34" s="233"/>
      <c r="E34" s="41" t="s">
        <v>19</v>
      </c>
      <c r="F34" s="42"/>
      <c r="G34" s="43">
        <v>0.13548387096774195</v>
      </c>
      <c r="H34" s="43">
        <v>0.56129032258064515</v>
      </c>
      <c r="I34" s="43">
        <v>0.3032258064516129</v>
      </c>
      <c r="J34" s="44">
        <v>-16.774193548387096</v>
      </c>
    </row>
    <row r="35" spans="2:10" ht="10.5" customHeight="1" x14ac:dyDescent="0.15">
      <c r="B35" s="57"/>
      <c r="C35" s="67"/>
      <c r="D35" s="217" t="s">
        <v>9</v>
      </c>
      <c r="E35" s="6" t="s">
        <v>18</v>
      </c>
      <c r="F35" s="5">
        <v>52</v>
      </c>
      <c r="G35" s="5">
        <v>6</v>
      </c>
      <c r="H35" s="5">
        <v>31</v>
      </c>
      <c r="I35" s="5">
        <v>15</v>
      </c>
      <c r="J35" s="5"/>
    </row>
    <row r="36" spans="2:10" ht="10.5" customHeight="1" x14ac:dyDescent="0.15">
      <c r="B36" s="57"/>
      <c r="C36" s="67"/>
      <c r="D36" s="218"/>
      <c r="E36" s="7" t="s">
        <v>19</v>
      </c>
      <c r="F36" s="8"/>
      <c r="G36" s="9">
        <v>0.11538461538461539</v>
      </c>
      <c r="H36" s="9">
        <v>0.59615384615384615</v>
      </c>
      <c r="I36" s="9">
        <v>0.28846153846153844</v>
      </c>
      <c r="J36" s="10">
        <v>-17.307692307692303</v>
      </c>
    </row>
    <row r="37" spans="2:10" ht="10.5" customHeight="1" x14ac:dyDescent="0.15">
      <c r="B37" s="57"/>
      <c r="C37" s="67"/>
      <c r="D37" s="217" t="s">
        <v>0</v>
      </c>
      <c r="E37" s="6" t="s">
        <v>18</v>
      </c>
      <c r="F37" s="5">
        <v>45</v>
      </c>
      <c r="G37" s="5">
        <v>6</v>
      </c>
      <c r="H37" s="5">
        <v>24</v>
      </c>
      <c r="I37" s="5">
        <v>15</v>
      </c>
      <c r="J37" s="5"/>
    </row>
    <row r="38" spans="2:10" ht="10.5" customHeight="1" x14ac:dyDescent="0.15">
      <c r="B38" s="57"/>
      <c r="C38" s="67"/>
      <c r="D38" s="218"/>
      <c r="E38" s="7" t="s">
        <v>19</v>
      </c>
      <c r="F38" s="8"/>
      <c r="G38" s="9">
        <v>0.13333333333333333</v>
      </c>
      <c r="H38" s="9">
        <v>0.53333333333333333</v>
      </c>
      <c r="I38" s="9">
        <v>0.33333333333333331</v>
      </c>
      <c r="J38" s="10">
        <v>-20</v>
      </c>
    </row>
    <row r="39" spans="2:10" ht="10.5" customHeight="1" x14ac:dyDescent="0.15">
      <c r="B39" s="57"/>
      <c r="C39" s="67"/>
      <c r="D39" s="217" t="s">
        <v>1</v>
      </c>
      <c r="E39" s="6" t="s">
        <v>18</v>
      </c>
      <c r="F39" s="5">
        <v>58</v>
      </c>
      <c r="G39" s="5">
        <v>9</v>
      </c>
      <c r="H39" s="5">
        <v>32</v>
      </c>
      <c r="I39" s="5">
        <v>17</v>
      </c>
      <c r="J39" s="5"/>
    </row>
    <row r="40" spans="2:10" ht="10.5" customHeight="1" x14ac:dyDescent="0.15">
      <c r="B40" s="57"/>
      <c r="C40" s="68"/>
      <c r="D40" s="218"/>
      <c r="E40" s="7" t="s">
        <v>19</v>
      </c>
      <c r="F40" s="8"/>
      <c r="G40" s="9">
        <v>0.15517241379310345</v>
      </c>
      <c r="H40" s="9">
        <v>0.55172413793103448</v>
      </c>
      <c r="I40" s="9">
        <v>0.29310344827586204</v>
      </c>
      <c r="J40" s="10">
        <v>-13.793103448275859</v>
      </c>
    </row>
    <row r="41" spans="2:10" ht="10.5" customHeight="1" x14ac:dyDescent="0.15">
      <c r="B41" s="57"/>
      <c r="C41" s="230" t="s">
        <v>24</v>
      </c>
      <c r="D41" s="231"/>
      <c r="E41" s="39" t="s">
        <v>18</v>
      </c>
      <c r="F41" s="40">
        <v>275</v>
      </c>
      <c r="G41" s="40">
        <v>33</v>
      </c>
      <c r="H41" s="40">
        <v>109</v>
      </c>
      <c r="I41" s="40">
        <v>133</v>
      </c>
      <c r="J41" s="40"/>
    </row>
    <row r="42" spans="2:10" ht="10.5" customHeight="1" x14ac:dyDescent="0.15">
      <c r="B42" s="57"/>
      <c r="C42" s="232"/>
      <c r="D42" s="233"/>
      <c r="E42" s="41" t="s">
        <v>19</v>
      </c>
      <c r="F42" s="42"/>
      <c r="G42" s="43">
        <v>0.12</v>
      </c>
      <c r="H42" s="43">
        <v>0.39636363636363636</v>
      </c>
      <c r="I42" s="43">
        <v>0.48363636363636364</v>
      </c>
      <c r="J42" s="44">
        <v>-36.363636363636367</v>
      </c>
    </row>
    <row r="43" spans="2:10" ht="10.5" customHeight="1" x14ac:dyDescent="0.15">
      <c r="B43" s="57"/>
      <c r="C43" s="67"/>
      <c r="D43" s="217" t="s">
        <v>14</v>
      </c>
      <c r="E43" s="6" t="s">
        <v>18</v>
      </c>
      <c r="F43" s="5">
        <v>124</v>
      </c>
      <c r="G43" s="5">
        <v>14</v>
      </c>
      <c r="H43" s="5">
        <v>59</v>
      </c>
      <c r="I43" s="5">
        <v>51</v>
      </c>
      <c r="J43" s="5"/>
    </row>
    <row r="44" spans="2:10" ht="10.5" customHeight="1" x14ac:dyDescent="0.15">
      <c r="B44" s="57"/>
      <c r="C44" s="67"/>
      <c r="D44" s="218"/>
      <c r="E44" s="7" t="s">
        <v>19</v>
      </c>
      <c r="F44" s="8"/>
      <c r="G44" s="9">
        <v>0.11290322580645161</v>
      </c>
      <c r="H44" s="9">
        <v>0.47580645161290325</v>
      </c>
      <c r="I44" s="9">
        <v>0.41129032258064518</v>
      </c>
      <c r="J44" s="10">
        <v>-29.838709677419356</v>
      </c>
    </row>
    <row r="45" spans="2:10" ht="10.5" customHeight="1" x14ac:dyDescent="0.15">
      <c r="B45" s="57"/>
      <c r="C45" s="67"/>
      <c r="D45" s="217" t="s">
        <v>68</v>
      </c>
      <c r="E45" s="6" t="s">
        <v>18</v>
      </c>
      <c r="F45" s="5">
        <v>24</v>
      </c>
      <c r="G45" s="5">
        <v>3</v>
      </c>
      <c r="H45" s="5">
        <v>8</v>
      </c>
      <c r="I45" s="5">
        <v>13</v>
      </c>
      <c r="J45" s="5"/>
    </row>
    <row r="46" spans="2:10" ht="10.5" customHeight="1" x14ac:dyDescent="0.15">
      <c r="B46" s="57"/>
      <c r="C46" s="67"/>
      <c r="D46" s="218"/>
      <c r="E46" s="7" t="s">
        <v>19</v>
      </c>
      <c r="F46" s="8"/>
      <c r="G46" s="9">
        <v>0.125</v>
      </c>
      <c r="H46" s="9">
        <v>0.33333333333333331</v>
      </c>
      <c r="I46" s="9">
        <v>0.54166666666666663</v>
      </c>
      <c r="J46" s="10">
        <v>-41.666666666666664</v>
      </c>
    </row>
    <row r="47" spans="2:10" ht="10.5" customHeight="1" x14ac:dyDescent="0.15">
      <c r="B47" s="57"/>
      <c r="C47" s="213" t="s">
        <v>55</v>
      </c>
      <c r="D47" s="217" t="s">
        <v>10</v>
      </c>
      <c r="E47" s="6" t="s">
        <v>18</v>
      </c>
      <c r="F47" s="5">
        <v>22</v>
      </c>
      <c r="G47" s="5">
        <v>1</v>
      </c>
      <c r="H47" s="5">
        <v>11</v>
      </c>
      <c r="I47" s="5">
        <v>10</v>
      </c>
      <c r="J47" s="5"/>
    </row>
    <row r="48" spans="2:10" ht="10.5" customHeight="1" x14ac:dyDescent="0.15">
      <c r="B48" s="57"/>
      <c r="C48" s="213"/>
      <c r="D48" s="218"/>
      <c r="E48" s="7" t="s">
        <v>19</v>
      </c>
      <c r="F48" s="8"/>
      <c r="G48" s="9">
        <v>4.5454545454545456E-2</v>
      </c>
      <c r="H48" s="9">
        <v>0.5</v>
      </c>
      <c r="I48" s="9">
        <v>0.45454545454545453</v>
      </c>
      <c r="J48" s="10">
        <v>-40.909090909090907</v>
      </c>
    </row>
    <row r="49" spans="2:10" ht="10.5" customHeight="1" x14ac:dyDescent="0.15">
      <c r="B49" s="57"/>
      <c r="C49" s="213" t="s">
        <v>56</v>
      </c>
      <c r="D49" s="217" t="s">
        <v>69</v>
      </c>
      <c r="E49" s="6" t="s">
        <v>18</v>
      </c>
      <c r="F49" s="5">
        <v>24</v>
      </c>
      <c r="G49" s="5">
        <v>1</v>
      </c>
      <c r="H49" s="5">
        <v>12</v>
      </c>
      <c r="I49" s="5">
        <v>11</v>
      </c>
      <c r="J49" s="5"/>
    </row>
    <row r="50" spans="2:10" ht="10.5" customHeight="1" x14ac:dyDescent="0.15">
      <c r="B50" s="57"/>
      <c r="C50" s="213"/>
      <c r="D50" s="218"/>
      <c r="E50" s="7" t="s">
        <v>19</v>
      </c>
      <c r="F50" s="8"/>
      <c r="G50" s="9">
        <v>4.1666666666666664E-2</v>
      </c>
      <c r="H50" s="9">
        <v>0.5</v>
      </c>
      <c r="I50" s="9">
        <v>0.45833333333333331</v>
      </c>
      <c r="J50" s="10">
        <v>-41.666666666666664</v>
      </c>
    </row>
    <row r="51" spans="2:10" ht="10.5" customHeight="1" x14ac:dyDescent="0.15">
      <c r="B51" s="57"/>
      <c r="C51" s="67"/>
      <c r="D51" s="217" t="s">
        <v>12</v>
      </c>
      <c r="E51" s="6" t="s">
        <v>18</v>
      </c>
      <c r="F51" s="5">
        <v>26</v>
      </c>
      <c r="G51" s="5">
        <v>6</v>
      </c>
      <c r="H51" s="5">
        <v>11</v>
      </c>
      <c r="I51" s="5">
        <v>9</v>
      </c>
      <c r="J51" s="5"/>
    </row>
    <row r="52" spans="2:10" ht="10.5" customHeight="1" x14ac:dyDescent="0.15">
      <c r="B52" s="57"/>
      <c r="C52" s="67"/>
      <c r="D52" s="218"/>
      <c r="E52" s="7" t="s">
        <v>19</v>
      </c>
      <c r="F52" s="8"/>
      <c r="G52" s="9">
        <v>0.23076923076923078</v>
      </c>
      <c r="H52" s="9">
        <v>0.42307692307692307</v>
      </c>
      <c r="I52" s="9">
        <v>0.34615384615384615</v>
      </c>
      <c r="J52" s="10">
        <v>-11.538461538461537</v>
      </c>
    </row>
    <row r="53" spans="2:10" ht="10.5" customHeight="1" x14ac:dyDescent="0.15">
      <c r="B53" s="57"/>
      <c r="C53" s="67"/>
      <c r="D53" s="217" t="s">
        <v>11</v>
      </c>
      <c r="E53" s="6" t="s">
        <v>18</v>
      </c>
      <c r="F53" s="5">
        <v>28</v>
      </c>
      <c r="G53" s="5">
        <v>3</v>
      </c>
      <c r="H53" s="5">
        <v>17</v>
      </c>
      <c r="I53" s="5">
        <v>8</v>
      </c>
      <c r="J53" s="5"/>
    </row>
    <row r="54" spans="2:10" ht="10.5" customHeight="1" x14ac:dyDescent="0.15">
      <c r="B54" s="57"/>
      <c r="C54" s="67"/>
      <c r="D54" s="218"/>
      <c r="E54" s="7" t="s">
        <v>19</v>
      </c>
      <c r="F54" s="8"/>
      <c r="G54" s="9">
        <v>0.10714285714285714</v>
      </c>
      <c r="H54" s="9">
        <v>0.6071428571428571</v>
      </c>
      <c r="I54" s="9">
        <v>0.2857142857142857</v>
      </c>
      <c r="J54" s="10">
        <v>-17.857142857142854</v>
      </c>
    </row>
    <row r="55" spans="2:10" ht="10.5" customHeight="1" x14ac:dyDescent="0.15">
      <c r="B55" s="57"/>
      <c r="C55" s="73"/>
      <c r="D55" s="217" t="s">
        <v>15</v>
      </c>
      <c r="E55" s="6" t="s">
        <v>18</v>
      </c>
      <c r="F55" s="5">
        <v>151</v>
      </c>
      <c r="G55" s="5">
        <v>19</v>
      </c>
      <c r="H55" s="5">
        <v>50</v>
      </c>
      <c r="I55" s="5">
        <v>82</v>
      </c>
      <c r="J55" s="5"/>
    </row>
    <row r="56" spans="2:10" ht="10.5" customHeight="1" x14ac:dyDescent="0.15">
      <c r="B56" s="57"/>
      <c r="C56" s="67"/>
      <c r="D56" s="218"/>
      <c r="E56" s="7" t="s">
        <v>19</v>
      </c>
      <c r="F56" s="8"/>
      <c r="G56" s="9">
        <v>0.12582781456953643</v>
      </c>
      <c r="H56" s="9">
        <v>0.33112582781456956</v>
      </c>
      <c r="I56" s="9">
        <v>0.54304635761589404</v>
      </c>
      <c r="J56" s="10">
        <v>-41.721854304635762</v>
      </c>
    </row>
    <row r="57" spans="2:10" ht="10.5" customHeight="1" x14ac:dyDescent="0.15">
      <c r="B57" s="57"/>
      <c r="C57" s="67"/>
      <c r="D57" s="217" t="s">
        <v>72</v>
      </c>
      <c r="E57" s="6" t="s">
        <v>18</v>
      </c>
      <c r="F57" s="5">
        <v>33</v>
      </c>
      <c r="G57" s="5">
        <v>3</v>
      </c>
      <c r="H57" s="5">
        <v>6</v>
      </c>
      <c r="I57" s="5">
        <v>24</v>
      </c>
      <c r="J57" s="5"/>
    </row>
    <row r="58" spans="2:10" ht="10.5" customHeight="1" x14ac:dyDescent="0.15">
      <c r="B58" s="57"/>
      <c r="C58" s="67"/>
      <c r="D58" s="218"/>
      <c r="E58" s="7" t="s">
        <v>19</v>
      </c>
      <c r="F58" s="8"/>
      <c r="G58" s="9">
        <v>9.0909090909090912E-2</v>
      </c>
      <c r="H58" s="9">
        <v>0.18181818181818182</v>
      </c>
      <c r="I58" s="9">
        <v>0.72727272727272729</v>
      </c>
      <c r="J58" s="10">
        <v>-63.636363636363633</v>
      </c>
    </row>
    <row r="59" spans="2:10" ht="10.5" customHeight="1" x14ac:dyDescent="0.15">
      <c r="B59" s="57"/>
      <c r="C59" s="213" t="s">
        <v>57</v>
      </c>
      <c r="D59" s="217" t="s">
        <v>10</v>
      </c>
      <c r="E59" s="6" t="s">
        <v>18</v>
      </c>
      <c r="F59" s="5">
        <v>42</v>
      </c>
      <c r="G59" s="5">
        <v>7</v>
      </c>
      <c r="H59" s="5">
        <v>10</v>
      </c>
      <c r="I59" s="5">
        <v>25</v>
      </c>
      <c r="J59" s="5"/>
    </row>
    <row r="60" spans="2:10" ht="10.5" customHeight="1" x14ac:dyDescent="0.15">
      <c r="B60" s="57"/>
      <c r="C60" s="213"/>
      <c r="D60" s="218"/>
      <c r="E60" s="7" t="s">
        <v>19</v>
      </c>
      <c r="F60" s="8"/>
      <c r="G60" s="9">
        <v>0.16666666666666666</v>
      </c>
      <c r="H60" s="9">
        <v>0.23809523809523808</v>
      </c>
      <c r="I60" s="9">
        <v>0.59523809523809523</v>
      </c>
      <c r="J60" s="10">
        <v>-42.857142857142861</v>
      </c>
    </row>
    <row r="61" spans="2:10" ht="10.5" customHeight="1" x14ac:dyDescent="0.15">
      <c r="B61" s="57"/>
      <c r="C61" s="213" t="s">
        <v>56</v>
      </c>
      <c r="D61" s="217" t="s">
        <v>12</v>
      </c>
      <c r="E61" s="6" t="s">
        <v>18</v>
      </c>
      <c r="F61" s="5">
        <v>37</v>
      </c>
      <c r="G61" s="5">
        <v>6</v>
      </c>
      <c r="H61" s="5">
        <v>21</v>
      </c>
      <c r="I61" s="5">
        <v>10</v>
      </c>
      <c r="J61" s="5"/>
    </row>
    <row r="62" spans="2:10" ht="10.5" customHeight="1" x14ac:dyDescent="0.15">
      <c r="B62" s="57"/>
      <c r="C62" s="213"/>
      <c r="D62" s="218"/>
      <c r="E62" s="7" t="s">
        <v>19</v>
      </c>
      <c r="F62" s="8"/>
      <c r="G62" s="9">
        <v>0.16216216216216217</v>
      </c>
      <c r="H62" s="9">
        <v>0.56756756756756754</v>
      </c>
      <c r="I62" s="9">
        <v>0.27027027027027029</v>
      </c>
      <c r="J62" s="10">
        <v>-10.810810810810811</v>
      </c>
    </row>
    <row r="63" spans="2:10" ht="10.5" customHeight="1" x14ac:dyDescent="0.15">
      <c r="B63" s="57"/>
      <c r="C63" s="67"/>
      <c r="D63" s="217" t="s">
        <v>11</v>
      </c>
      <c r="E63" s="6" t="s">
        <v>18</v>
      </c>
      <c r="F63" s="5">
        <v>39</v>
      </c>
      <c r="G63" s="5">
        <v>3</v>
      </c>
      <c r="H63" s="5">
        <v>13</v>
      </c>
      <c r="I63" s="5">
        <v>23</v>
      </c>
      <c r="J63" s="5"/>
    </row>
    <row r="64" spans="2:10" ht="10.5" customHeight="1" x14ac:dyDescent="0.15">
      <c r="B64" s="57"/>
      <c r="C64" s="67"/>
      <c r="D64" s="218"/>
      <c r="E64" s="7" t="s">
        <v>19</v>
      </c>
      <c r="F64" s="8"/>
      <c r="G64" s="9">
        <v>7.6923076923076927E-2</v>
      </c>
      <c r="H64" s="9">
        <v>0.33333333333333331</v>
      </c>
      <c r="I64" s="9">
        <v>0.58974358974358976</v>
      </c>
      <c r="J64" s="10">
        <v>-51.282051282051277</v>
      </c>
    </row>
    <row r="65" spans="2:10" ht="10.5" customHeight="1" x14ac:dyDescent="0.15">
      <c r="B65" s="57"/>
      <c r="C65" s="230" t="s">
        <v>25</v>
      </c>
      <c r="D65" s="231"/>
      <c r="E65" s="39" t="s">
        <v>18</v>
      </c>
      <c r="F65" s="40">
        <v>46</v>
      </c>
      <c r="G65" s="40">
        <v>5</v>
      </c>
      <c r="H65" s="40">
        <v>20</v>
      </c>
      <c r="I65" s="40">
        <v>21</v>
      </c>
      <c r="J65" s="40"/>
    </row>
    <row r="66" spans="2:10" ht="10.5" customHeight="1" x14ac:dyDescent="0.15">
      <c r="B66" s="57"/>
      <c r="C66" s="240"/>
      <c r="D66" s="241"/>
      <c r="E66" s="41" t="s">
        <v>19</v>
      </c>
      <c r="F66" s="42"/>
      <c r="G66" s="43">
        <v>0.10869565217391304</v>
      </c>
      <c r="H66" s="43">
        <v>0.43478260869565216</v>
      </c>
      <c r="I66" s="43">
        <v>0.45652173913043476</v>
      </c>
      <c r="J66" s="44">
        <v>-34.782608695652172</v>
      </c>
    </row>
    <row r="67" spans="2:10" ht="10.5" customHeight="1" x14ac:dyDescent="0.15">
      <c r="B67" s="57"/>
      <c r="C67" s="230" t="s">
        <v>26</v>
      </c>
      <c r="D67" s="231"/>
      <c r="E67" s="39" t="s">
        <v>18</v>
      </c>
      <c r="F67" s="40">
        <v>47</v>
      </c>
      <c r="G67" s="40">
        <v>9</v>
      </c>
      <c r="H67" s="40">
        <v>30</v>
      </c>
      <c r="I67" s="40">
        <v>8</v>
      </c>
      <c r="J67" s="40"/>
    </row>
    <row r="68" spans="2:10" ht="10.5" customHeight="1" x14ac:dyDescent="0.15">
      <c r="B68" s="57"/>
      <c r="C68" s="240"/>
      <c r="D68" s="241"/>
      <c r="E68" s="41" t="s">
        <v>19</v>
      </c>
      <c r="F68" s="42"/>
      <c r="G68" s="43">
        <v>0.19148936170212766</v>
      </c>
      <c r="H68" s="43">
        <v>0.63829787234042556</v>
      </c>
      <c r="I68" s="43">
        <v>0.1702127659574468</v>
      </c>
      <c r="J68" s="44">
        <v>2.1276595744680855</v>
      </c>
    </row>
    <row r="69" spans="2:10" ht="10.5" customHeight="1" x14ac:dyDescent="0.15">
      <c r="B69" s="57"/>
      <c r="C69" s="230" t="s">
        <v>63</v>
      </c>
      <c r="D69" s="231"/>
      <c r="E69" s="39" t="s">
        <v>18</v>
      </c>
      <c r="F69" s="40">
        <v>55</v>
      </c>
      <c r="G69" s="40">
        <v>19</v>
      </c>
      <c r="H69" s="40">
        <v>17</v>
      </c>
      <c r="I69" s="40">
        <v>19</v>
      </c>
      <c r="J69" s="40"/>
    </row>
    <row r="70" spans="2:10" ht="10.5" customHeight="1" x14ac:dyDescent="0.15">
      <c r="B70" s="57"/>
      <c r="C70" s="240"/>
      <c r="D70" s="241"/>
      <c r="E70" s="41" t="s">
        <v>19</v>
      </c>
      <c r="F70" s="42"/>
      <c r="G70" s="43">
        <v>0.34545454545454546</v>
      </c>
      <c r="H70" s="43">
        <v>0.30909090909090908</v>
      </c>
      <c r="I70" s="43">
        <v>0.34545454545454546</v>
      </c>
      <c r="J70" s="44">
        <v>0</v>
      </c>
    </row>
    <row r="71" spans="2:10" ht="10.5" customHeight="1" x14ac:dyDescent="0.15">
      <c r="B71" s="57"/>
      <c r="C71" s="230" t="s">
        <v>45</v>
      </c>
      <c r="D71" s="231"/>
      <c r="E71" s="39" t="s">
        <v>18</v>
      </c>
      <c r="F71" s="40">
        <v>49</v>
      </c>
      <c r="G71" s="40">
        <v>6</v>
      </c>
      <c r="H71" s="40">
        <v>30</v>
      </c>
      <c r="I71" s="40">
        <v>13</v>
      </c>
      <c r="J71" s="40"/>
    </row>
    <row r="72" spans="2:10" ht="10.5" customHeight="1" x14ac:dyDescent="0.15">
      <c r="B72" s="57"/>
      <c r="C72" s="240"/>
      <c r="D72" s="241"/>
      <c r="E72" s="41" t="s">
        <v>19</v>
      </c>
      <c r="F72" s="42"/>
      <c r="G72" s="43">
        <v>0.12244897959183673</v>
      </c>
      <c r="H72" s="43">
        <v>0.61224489795918369</v>
      </c>
      <c r="I72" s="43">
        <v>0.26530612244897961</v>
      </c>
      <c r="J72" s="44">
        <v>-14.285714285714288</v>
      </c>
    </row>
    <row r="73" spans="2:10" ht="10.5" customHeight="1" x14ac:dyDescent="0.15">
      <c r="B73" s="57"/>
      <c r="C73" s="230" t="s">
        <v>27</v>
      </c>
      <c r="D73" s="231"/>
      <c r="E73" s="39" t="s">
        <v>18</v>
      </c>
      <c r="F73" s="40">
        <v>164</v>
      </c>
      <c r="G73" s="40">
        <v>23</v>
      </c>
      <c r="H73" s="40">
        <v>91</v>
      </c>
      <c r="I73" s="40">
        <v>50</v>
      </c>
      <c r="J73" s="40"/>
    </row>
    <row r="74" spans="2:10" ht="10.5" customHeight="1" x14ac:dyDescent="0.15">
      <c r="B74" s="57"/>
      <c r="C74" s="232"/>
      <c r="D74" s="233"/>
      <c r="E74" s="41" t="s">
        <v>19</v>
      </c>
      <c r="F74" s="42"/>
      <c r="G74" s="43">
        <v>0.1402439024390244</v>
      </c>
      <c r="H74" s="43">
        <v>0.55487804878048785</v>
      </c>
      <c r="I74" s="43">
        <v>0.3048780487804878</v>
      </c>
      <c r="J74" s="44">
        <v>-16.463414634146339</v>
      </c>
    </row>
    <row r="75" spans="2:10" ht="10.5" customHeight="1" x14ac:dyDescent="0.15">
      <c r="B75" s="57"/>
      <c r="C75" s="69"/>
      <c r="D75" s="217" t="s">
        <v>13</v>
      </c>
      <c r="E75" s="6" t="s">
        <v>18</v>
      </c>
      <c r="F75" s="5">
        <v>50</v>
      </c>
      <c r="G75" s="5">
        <v>8</v>
      </c>
      <c r="H75" s="5">
        <v>31</v>
      </c>
      <c r="I75" s="5">
        <v>11</v>
      </c>
      <c r="J75" s="5"/>
    </row>
    <row r="76" spans="2:10" ht="10.5" customHeight="1" x14ac:dyDescent="0.15">
      <c r="B76" s="57"/>
      <c r="C76" s="69"/>
      <c r="D76" s="218"/>
      <c r="E76" s="7" t="s">
        <v>19</v>
      </c>
      <c r="F76" s="8"/>
      <c r="G76" s="9">
        <v>0.16</v>
      </c>
      <c r="H76" s="9">
        <v>0.62</v>
      </c>
      <c r="I76" s="9">
        <v>0.22</v>
      </c>
      <c r="J76" s="10">
        <v>-6</v>
      </c>
    </row>
    <row r="77" spans="2:10" ht="10.5" customHeight="1" x14ac:dyDescent="0.15">
      <c r="B77" s="57"/>
      <c r="C77" s="69"/>
      <c r="D77" s="217" t="s">
        <v>64</v>
      </c>
      <c r="E77" s="6" t="s">
        <v>18</v>
      </c>
      <c r="F77" s="5">
        <v>42</v>
      </c>
      <c r="G77" s="5">
        <v>7</v>
      </c>
      <c r="H77" s="5">
        <v>15</v>
      </c>
      <c r="I77" s="5">
        <v>20</v>
      </c>
      <c r="J77" s="5"/>
    </row>
    <row r="78" spans="2:10" ht="10.5" customHeight="1" x14ac:dyDescent="0.15">
      <c r="B78" s="57"/>
      <c r="C78" s="69"/>
      <c r="D78" s="218"/>
      <c r="E78" s="7" t="s">
        <v>19</v>
      </c>
      <c r="F78" s="8"/>
      <c r="G78" s="9">
        <v>0.16666666666666666</v>
      </c>
      <c r="H78" s="9">
        <v>0.35714285714285715</v>
      </c>
      <c r="I78" s="9">
        <v>0.47619047619047616</v>
      </c>
      <c r="J78" s="10">
        <v>-30.952380952380953</v>
      </c>
    </row>
    <row r="79" spans="2:10" ht="10.5" customHeight="1" x14ac:dyDescent="0.15">
      <c r="B79" s="57"/>
      <c r="C79" s="69"/>
      <c r="D79" s="217" t="s">
        <v>67</v>
      </c>
      <c r="E79" s="6" t="s">
        <v>18</v>
      </c>
      <c r="F79" s="5">
        <v>37</v>
      </c>
      <c r="G79" s="5">
        <v>5</v>
      </c>
      <c r="H79" s="5">
        <v>20</v>
      </c>
      <c r="I79" s="5">
        <v>12</v>
      </c>
      <c r="J79" s="5"/>
    </row>
    <row r="80" spans="2:10" ht="10.5" customHeight="1" x14ac:dyDescent="0.15">
      <c r="B80" s="57"/>
      <c r="C80" s="69"/>
      <c r="D80" s="218"/>
      <c r="E80" s="7" t="s">
        <v>19</v>
      </c>
      <c r="F80" s="8"/>
      <c r="G80" s="9">
        <v>0.13513513513513514</v>
      </c>
      <c r="H80" s="9">
        <v>0.54054054054054057</v>
      </c>
      <c r="I80" s="9">
        <v>0.32432432432432434</v>
      </c>
      <c r="J80" s="10">
        <v>-18.918918918918919</v>
      </c>
    </row>
    <row r="81" spans="2:10" ht="10.5" customHeight="1" x14ac:dyDescent="0.15">
      <c r="B81" s="57"/>
      <c r="C81" s="69"/>
      <c r="D81" s="217" t="s">
        <v>43</v>
      </c>
      <c r="E81" s="6" t="s">
        <v>18</v>
      </c>
      <c r="F81" s="5">
        <v>35</v>
      </c>
      <c r="G81" s="5">
        <v>3</v>
      </c>
      <c r="H81" s="5">
        <v>25</v>
      </c>
      <c r="I81" s="5">
        <v>7</v>
      </c>
      <c r="J81" s="5"/>
    </row>
    <row r="82" spans="2:10" ht="10.5" customHeight="1" x14ac:dyDescent="0.15">
      <c r="B82" s="62"/>
      <c r="C82" s="68"/>
      <c r="D82" s="218"/>
      <c r="E82" s="7" t="s">
        <v>19</v>
      </c>
      <c r="F82" s="8"/>
      <c r="G82" s="9">
        <v>8.5714285714285715E-2</v>
      </c>
      <c r="H82" s="9">
        <v>0.7142857142857143</v>
      </c>
      <c r="I82" s="9">
        <v>0.2</v>
      </c>
      <c r="J82" s="10">
        <v>-11.428571428571429</v>
      </c>
    </row>
    <row r="83" spans="2:10" s="70" customFormat="1" ht="10.5" customHeight="1" x14ac:dyDescent="0.15">
      <c r="B83" s="74"/>
      <c r="C83" s="74"/>
      <c r="D83" s="74"/>
      <c r="E83" s="74"/>
      <c r="F83" s="74"/>
      <c r="G83" s="74"/>
      <c r="H83" s="74"/>
      <c r="I83" s="74"/>
      <c r="J83" s="74"/>
    </row>
    <row r="84" spans="2:10" s="70" customFormat="1" ht="10.5" customHeight="1" x14ac:dyDescent="0.15">
      <c r="B84" s="98"/>
      <c r="C84" s="75"/>
      <c r="D84" s="75"/>
      <c r="E84" s="75"/>
      <c r="F84" s="75"/>
      <c r="G84" s="75"/>
      <c r="H84" s="75"/>
      <c r="I84" s="75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84"/>
  <sheetViews>
    <sheetView view="pageBreakPreview" topLeftCell="B1" zoomScaleNormal="100" zoomScaleSheetLayoutView="100" workbookViewId="0">
      <selection activeCell="B83" sqref="B8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103"/>
      <c r="B1" s="17" t="s">
        <v>139</v>
      </c>
    </row>
    <row r="2" spans="1:10" ht="21" customHeight="1" x14ac:dyDescent="0.15">
      <c r="B2" s="264"/>
      <c r="C2" s="209"/>
      <c r="D2" s="265"/>
      <c r="E2" s="3"/>
      <c r="F2" s="48" t="s">
        <v>46</v>
      </c>
      <c r="G2" s="48" t="s">
        <v>78</v>
      </c>
      <c r="H2" s="48" t="s">
        <v>28</v>
      </c>
      <c r="I2" s="48" t="s">
        <v>48</v>
      </c>
      <c r="J2" s="48" t="s">
        <v>47</v>
      </c>
    </row>
    <row r="3" spans="1:10" ht="10.5" customHeight="1" x14ac:dyDescent="0.15">
      <c r="B3" s="234" t="s">
        <v>20</v>
      </c>
      <c r="C3" s="235"/>
      <c r="D3" s="236"/>
      <c r="E3" s="27" t="s">
        <v>18</v>
      </c>
      <c r="F3" s="28">
        <v>1423</v>
      </c>
      <c r="G3" s="28">
        <v>275</v>
      </c>
      <c r="H3" s="28">
        <v>710</v>
      </c>
      <c r="I3" s="28">
        <v>438</v>
      </c>
      <c r="J3" s="28"/>
    </row>
    <row r="4" spans="1:10" ht="10.5" customHeight="1" x14ac:dyDescent="0.15">
      <c r="B4" s="237"/>
      <c r="C4" s="238"/>
      <c r="D4" s="239"/>
      <c r="E4" s="29" t="s">
        <v>19</v>
      </c>
      <c r="F4" s="30"/>
      <c r="G4" s="31">
        <v>0.19325368938861559</v>
      </c>
      <c r="H4" s="31">
        <v>0.49894588896697117</v>
      </c>
      <c r="I4" s="31">
        <v>0.30780042164441324</v>
      </c>
      <c r="J4" s="32">
        <v>-11.454673225579764</v>
      </c>
    </row>
    <row r="5" spans="1:10" ht="10.5" customHeight="1" x14ac:dyDescent="0.15">
      <c r="B5" s="219" t="s">
        <v>21</v>
      </c>
      <c r="C5" s="220"/>
      <c r="D5" s="221"/>
      <c r="E5" s="33" t="s">
        <v>18</v>
      </c>
      <c r="F5" s="34">
        <v>630</v>
      </c>
      <c r="G5" s="34">
        <v>128</v>
      </c>
      <c r="H5" s="34">
        <v>327</v>
      </c>
      <c r="I5" s="34">
        <v>175</v>
      </c>
      <c r="J5" s="34"/>
    </row>
    <row r="6" spans="1:10" ht="10.5" customHeight="1" x14ac:dyDescent="0.15">
      <c r="B6" s="222"/>
      <c r="C6" s="223"/>
      <c r="D6" s="224"/>
      <c r="E6" s="35" t="s">
        <v>19</v>
      </c>
      <c r="F6" s="36"/>
      <c r="G6" s="37">
        <v>0.20317460317460317</v>
      </c>
      <c r="H6" s="37">
        <v>0.51904761904761909</v>
      </c>
      <c r="I6" s="37">
        <v>0.27777777777777779</v>
      </c>
      <c r="J6" s="38">
        <v>-7.4603174603174613</v>
      </c>
    </row>
    <row r="7" spans="1:10" ht="10.5" customHeight="1" x14ac:dyDescent="0.15">
      <c r="B7" s="57"/>
      <c r="C7" s="225" t="s">
        <v>90</v>
      </c>
      <c r="D7" s="226"/>
      <c r="E7" s="6" t="s">
        <v>18</v>
      </c>
      <c r="F7" s="5">
        <v>59</v>
      </c>
      <c r="G7" s="5">
        <v>21</v>
      </c>
      <c r="H7" s="5">
        <v>28</v>
      </c>
      <c r="I7" s="5">
        <v>10</v>
      </c>
      <c r="J7" s="5"/>
    </row>
    <row r="8" spans="1:10" ht="10.5" customHeight="1" x14ac:dyDescent="0.15">
      <c r="B8" s="57"/>
      <c r="C8" s="227"/>
      <c r="D8" s="228"/>
      <c r="E8" s="7" t="s">
        <v>19</v>
      </c>
      <c r="F8" s="8"/>
      <c r="G8" s="9">
        <v>0.3559322033898305</v>
      </c>
      <c r="H8" s="9">
        <v>0.47457627118644069</v>
      </c>
      <c r="I8" s="9">
        <v>0.16949152542372881</v>
      </c>
      <c r="J8" s="10">
        <v>18.64406779661017</v>
      </c>
    </row>
    <row r="9" spans="1:10" ht="10.5" customHeight="1" x14ac:dyDescent="0.15">
      <c r="B9" s="57"/>
      <c r="C9" s="225" t="s">
        <v>66</v>
      </c>
      <c r="D9" s="226"/>
      <c r="E9" s="6" t="s">
        <v>18</v>
      </c>
      <c r="F9" s="5">
        <v>39</v>
      </c>
      <c r="G9" s="5">
        <v>6</v>
      </c>
      <c r="H9" s="5">
        <v>22</v>
      </c>
      <c r="I9" s="5">
        <v>11</v>
      </c>
      <c r="J9" s="5"/>
    </row>
    <row r="10" spans="1:10" ht="10.5" customHeight="1" x14ac:dyDescent="0.15">
      <c r="B10" s="57"/>
      <c r="C10" s="227"/>
      <c r="D10" s="228"/>
      <c r="E10" s="7" t="s">
        <v>19</v>
      </c>
      <c r="F10" s="8"/>
      <c r="G10" s="9">
        <v>0.15384615384615385</v>
      </c>
      <c r="H10" s="9">
        <v>0.5641025641025641</v>
      </c>
      <c r="I10" s="9">
        <v>0.28205128205128205</v>
      </c>
      <c r="J10" s="10">
        <v>-12.820512820512819</v>
      </c>
    </row>
    <row r="11" spans="1:10" ht="10.5" customHeight="1" x14ac:dyDescent="0.15">
      <c r="B11" s="57"/>
      <c r="C11" s="225" t="s">
        <v>2</v>
      </c>
      <c r="D11" s="226"/>
      <c r="E11" s="6" t="s">
        <v>18</v>
      </c>
      <c r="F11" s="5">
        <v>37</v>
      </c>
      <c r="G11" s="5">
        <v>5</v>
      </c>
      <c r="H11" s="5">
        <v>18</v>
      </c>
      <c r="I11" s="5">
        <v>14</v>
      </c>
      <c r="J11" s="5"/>
    </row>
    <row r="12" spans="1:10" ht="10.5" customHeight="1" x14ac:dyDescent="0.15">
      <c r="B12" s="57"/>
      <c r="C12" s="227"/>
      <c r="D12" s="228"/>
      <c r="E12" s="7" t="s">
        <v>19</v>
      </c>
      <c r="F12" s="8"/>
      <c r="G12" s="9">
        <v>0.13513513513513514</v>
      </c>
      <c r="H12" s="9">
        <v>0.48648648648648651</v>
      </c>
      <c r="I12" s="9">
        <v>0.3783783783783784</v>
      </c>
      <c r="J12" s="10">
        <v>-24.324324324324326</v>
      </c>
    </row>
    <row r="13" spans="1:10" ht="10.5" customHeight="1" x14ac:dyDescent="0.15">
      <c r="B13" s="57"/>
      <c r="C13" s="225" t="s">
        <v>3</v>
      </c>
      <c r="D13" s="226"/>
      <c r="E13" s="6" t="s">
        <v>18</v>
      </c>
      <c r="F13" s="5">
        <v>53</v>
      </c>
      <c r="G13" s="5">
        <v>15</v>
      </c>
      <c r="H13" s="5">
        <v>23</v>
      </c>
      <c r="I13" s="5">
        <v>15</v>
      </c>
      <c r="J13" s="5"/>
    </row>
    <row r="14" spans="1:10" ht="10.5" customHeight="1" x14ac:dyDescent="0.15">
      <c r="B14" s="57"/>
      <c r="C14" s="227"/>
      <c r="D14" s="228"/>
      <c r="E14" s="7" t="s">
        <v>19</v>
      </c>
      <c r="F14" s="8"/>
      <c r="G14" s="9">
        <v>0.28301886792452829</v>
      </c>
      <c r="H14" s="9">
        <v>0.43396226415094341</v>
      </c>
      <c r="I14" s="9">
        <v>0.28301886792452829</v>
      </c>
      <c r="J14" s="10">
        <v>0</v>
      </c>
    </row>
    <row r="15" spans="1:10" ht="10.5" customHeight="1" x14ac:dyDescent="0.15">
      <c r="B15" s="57"/>
      <c r="C15" s="225" t="s">
        <v>58</v>
      </c>
      <c r="D15" s="226"/>
      <c r="E15" s="6" t="s">
        <v>18</v>
      </c>
      <c r="F15" s="5">
        <v>50</v>
      </c>
      <c r="G15" s="5">
        <v>10</v>
      </c>
      <c r="H15" s="5">
        <v>23</v>
      </c>
      <c r="I15" s="5">
        <v>17</v>
      </c>
      <c r="J15" s="5"/>
    </row>
    <row r="16" spans="1:10" ht="10.5" customHeight="1" x14ac:dyDescent="0.15">
      <c r="B16" s="57"/>
      <c r="C16" s="227"/>
      <c r="D16" s="228"/>
      <c r="E16" s="7" t="s">
        <v>19</v>
      </c>
      <c r="F16" s="8"/>
      <c r="G16" s="9">
        <v>0.2</v>
      </c>
      <c r="H16" s="9">
        <v>0.46</v>
      </c>
      <c r="I16" s="9">
        <v>0.34</v>
      </c>
      <c r="J16" s="10">
        <v>-14.000000000000002</v>
      </c>
    </row>
    <row r="17" spans="2:10" ht="10.5" customHeight="1" x14ac:dyDescent="0.15">
      <c r="B17" s="57"/>
      <c r="C17" s="225" t="s">
        <v>89</v>
      </c>
      <c r="D17" s="226"/>
      <c r="E17" s="6" t="s">
        <v>18</v>
      </c>
      <c r="F17" s="5">
        <v>53</v>
      </c>
      <c r="G17" s="5">
        <v>9</v>
      </c>
      <c r="H17" s="5">
        <v>33</v>
      </c>
      <c r="I17" s="5">
        <v>11</v>
      </c>
      <c r="J17" s="5"/>
    </row>
    <row r="18" spans="2:10" ht="10.5" customHeight="1" x14ac:dyDescent="0.15">
      <c r="B18" s="57"/>
      <c r="C18" s="227"/>
      <c r="D18" s="228"/>
      <c r="E18" s="7" t="s">
        <v>19</v>
      </c>
      <c r="F18" s="8"/>
      <c r="G18" s="9">
        <v>0.16981132075471697</v>
      </c>
      <c r="H18" s="9">
        <v>0.62264150943396224</v>
      </c>
      <c r="I18" s="9">
        <v>0.20754716981132076</v>
      </c>
      <c r="J18" s="10">
        <v>-3.7735849056603792</v>
      </c>
    </row>
    <row r="19" spans="2:10" ht="10.5" customHeight="1" x14ac:dyDescent="0.15">
      <c r="B19" s="57"/>
      <c r="C19" s="225" t="s">
        <v>4</v>
      </c>
      <c r="D19" s="226"/>
      <c r="E19" s="6" t="s">
        <v>18</v>
      </c>
      <c r="F19" s="5">
        <v>49</v>
      </c>
      <c r="G19" s="5">
        <v>13</v>
      </c>
      <c r="H19" s="5">
        <v>21</v>
      </c>
      <c r="I19" s="5">
        <v>15</v>
      </c>
      <c r="J19" s="5"/>
    </row>
    <row r="20" spans="2:10" ht="10.5" customHeight="1" x14ac:dyDescent="0.15">
      <c r="B20" s="57"/>
      <c r="C20" s="227"/>
      <c r="D20" s="228"/>
      <c r="E20" s="7" t="s">
        <v>19</v>
      </c>
      <c r="F20" s="8"/>
      <c r="G20" s="9">
        <v>0.26530612244897961</v>
      </c>
      <c r="H20" s="9">
        <v>0.42857142857142855</v>
      </c>
      <c r="I20" s="9">
        <v>0.30612244897959184</v>
      </c>
      <c r="J20" s="10">
        <v>-4.0816326530612237</v>
      </c>
    </row>
    <row r="21" spans="2:10" ht="10.5" customHeight="1" x14ac:dyDescent="0.15">
      <c r="B21" s="57"/>
      <c r="C21" s="225" t="s">
        <v>44</v>
      </c>
      <c r="D21" s="226"/>
      <c r="E21" s="6" t="s">
        <v>18</v>
      </c>
      <c r="F21" s="5">
        <v>51</v>
      </c>
      <c r="G21" s="5">
        <v>8</v>
      </c>
      <c r="H21" s="5">
        <v>29</v>
      </c>
      <c r="I21" s="5">
        <v>14</v>
      </c>
      <c r="J21" s="5"/>
    </row>
    <row r="22" spans="2:10" ht="10.5" customHeight="1" x14ac:dyDescent="0.15">
      <c r="B22" s="57"/>
      <c r="C22" s="227"/>
      <c r="D22" s="228"/>
      <c r="E22" s="7" t="s">
        <v>19</v>
      </c>
      <c r="F22" s="8"/>
      <c r="G22" s="9">
        <v>0.15686274509803921</v>
      </c>
      <c r="H22" s="9">
        <v>0.56862745098039214</v>
      </c>
      <c r="I22" s="9">
        <v>0.27450980392156865</v>
      </c>
      <c r="J22" s="10">
        <v>-11.764705882352944</v>
      </c>
    </row>
    <row r="23" spans="2:10" ht="10.5" customHeight="1" x14ac:dyDescent="0.15">
      <c r="B23" s="57"/>
      <c r="C23" s="225" t="s">
        <v>5</v>
      </c>
      <c r="D23" s="226"/>
      <c r="E23" s="6" t="s">
        <v>18</v>
      </c>
      <c r="F23" s="5">
        <v>55</v>
      </c>
      <c r="G23" s="5">
        <v>7</v>
      </c>
      <c r="H23" s="5">
        <v>34</v>
      </c>
      <c r="I23" s="5">
        <v>14</v>
      </c>
      <c r="J23" s="5"/>
    </row>
    <row r="24" spans="2:10" ht="10.5" customHeight="1" x14ac:dyDescent="0.15">
      <c r="B24" s="57"/>
      <c r="C24" s="227"/>
      <c r="D24" s="228"/>
      <c r="E24" s="7" t="s">
        <v>19</v>
      </c>
      <c r="F24" s="8"/>
      <c r="G24" s="9">
        <v>0.12727272727272726</v>
      </c>
      <c r="H24" s="9">
        <v>0.61818181818181817</v>
      </c>
      <c r="I24" s="9">
        <v>0.25454545454545452</v>
      </c>
      <c r="J24" s="10">
        <v>-12.727272727272727</v>
      </c>
    </row>
    <row r="25" spans="2:10" ht="10.5" customHeight="1" x14ac:dyDescent="0.15">
      <c r="B25" s="57"/>
      <c r="C25" s="225" t="s">
        <v>7</v>
      </c>
      <c r="D25" s="226"/>
      <c r="E25" s="6" t="s">
        <v>18</v>
      </c>
      <c r="F25" s="5">
        <v>65</v>
      </c>
      <c r="G25" s="5">
        <v>15</v>
      </c>
      <c r="H25" s="5">
        <v>31</v>
      </c>
      <c r="I25" s="5">
        <v>19</v>
      </c>
      <c r="J25" s="5"/>
    </row>
    <row r="26" spans="2:10" ht="10.5" customHeight="1" x14ac:dyDescent="0.15">
      <c r="B26" s="57"/>
      <c r="C26" s="227"/>
      <c r="D26" s="228"/>
      <c r="E26" s="7" t="s">
        <v>19</v>
      </c>
      <c r="F26" s="8"/>
      <c r="G26" s="9">
        <v>0.23076923076923078</v>
      </c>
      <c r="H26" s="9">
        <v>0.47692307692307695</v>
      </c>
      <c r="I26" s="9">
        <v>0.29230769230769232</v>
      </c>
      <c r="J26" s="10">
        <v>-6.1538461538461542</v>
      </c>
    </row>
    <row r="27" spans="2:10" ht="10.5" customHeight="1" x14ac:dyDescent="0.15">
      <c r="B27" s="57"/>
      <c r="C27" s="225" t="s">
        <v>8</v>
      </c>
      <c r="D27" s="226"/>
      <c r="E27" s="6" t="s">
        <v>18</v>
      </c>
      <c r="F27" s="5">
        <v>57</v>
      </c>
      <c r="G27" s="5">
        <v>8</v>
      </c>
      <c r="H27" s="5">
        <v>33</v>
      </c>
      <c r="I27" s="5">
        <v>16</v>
      </c>
      <c r="J27" s="5"/>
    </row>
    <row r="28" spans="2:10" ht="10.5" customHeight="1" x14ac:dyDescent="0.15">
      <c r="B28" s="57"/>
      <c r="C28" s="227"/>
      <c r="D28" s="228"/>
      <c r="E28" s="7" t="s">
        <v>19</v>
      </c>
      <c r="F28" s="8"/>
      <c r="G28" s="9">
        <v>0.14035087719298245</v>
      </c>
      <c r="H28" s="9">
        <v>0.57894736842105265</v>
      </c>
      <c r="I28" s="9">
        <v>0.2807017543859649</v>
      </c>
      <c r="J28" s="10">
        <v>-14.035087719298245</v>
      </c>
    </row>
    <row r="29" spans="2:10" ht="10.5" customHeight="1" x14ac:dyDescent="0.15">
      <c r="B29" s="57"/>
      <c r="C29" s="225" t="s">
        <v>6</v>
      </c>
      <c r="D29" s="226"/>
      <c r="E29" s="6" t="s">
        <v>18</v>
      </c>
      <c r="F29" s="5">
        <v>62</v>
      </c>
      <c r="G29" s="5">
        <v>11</v>
      </c>
      <c r="H29" s="5">
        <v>32</v>
      </c>
      <c r="I29" s="5">
        <v>19</v>
      </c>
      <c r="J29" s="5"/>
    </row>
    <row r="30" spans="2:10" ht="10.5" customHeight="1" x14ac:dyDescent="0.15">
      <c r="B30" s="57"/>
      <c r="C30" s="227"/>
      <c r="D30" s="228"/>
      <c r="E30" s="7" t="s">
        <v>19</v>
      </c>
      <c r="F30" s="8"/>
      <c r="G30" s="9">
        <v>0.17741935483870969</v>
      </c>
      <c r="H30" s="9">
        <v>0.5161290322580645</v>
      </c>
      <c r="I30" s="9">
        <v>0.30645161290322581</v>
      </c>
      <c r="J30" s="10">
        <v>-12.903225806451612</v>
      </c>
    </row>
    <row r="31" spans="2:10" ht="10.5" customHeight="1" x14ac:dyDescent="0.15">
      <c r="B31" s="219" t="s">
        <v>22</v>
      </c>
      <c r="C31" s="220"/>
      <c r="D31" s="221"/>
      <c r="E31" s="33" t="s">
        <v>18</v>
      </c>
      <c r="F31" s="34">
        <v>793</v>
      </c>
      <c r="G31" s="34">
        <v>147</v>
      </c>
      <c r="H31" s="34">
        <v>383</v>
      </c>
      <c r="I31" s="34">
        <v>263</v>
      </c>
      <c r="J31" s="34"/>
    </row>
    <row r="32" spans="2:10" ht="10.5" customHeight="1" x14ac:dyDescent="0.15">
      <c r="B32" s="222"/>
      <c r="C32" s="223"/>
      <c r="D32" s="224"/>
      <c r="E32" s="35" t="s">
        <v>19</v>
      </c>
      <c r="F32" s="36"/>
      <c r="G32" s="37">
        <v>0.1853720050441362</v>
      </c>
      <c r="H32" s="37">
        <v>0.48297604035308955</v>
      </c>
      <c r="I32" s="37">
        <v>0.3316519546027743</v>
      </c>
      <c r="J32" s="38">
        <v>-14.62799495586381</v>
      </c>
    </row>
    <row r="33" spans="2:10" ht="10.5" customHeight="1" x14ac:dyDescent="0.15">
      <c r="B33" s="57"/>
      <c r="C33" s="230" t="s">
        <v>23</v>
      </c>
      <c r="D33" s="231"/>
      <c r="E33" s="39" t="s">
        <v>18</v>
      </c>
      <c r="F33" s="40">
        <v>156</v>
      </c>
      <c r="G33" s="40">
        <v>30</v>
      </c>
      <c r="H33" s="40">
        <v>80</v>
      </c>
      <c r="I33" s="40">
        <v>46</v>
      </c>
      <c r="J33" s="40"/>
    </row>
    <row r="34" spans="2:10" ht="10.5" customHeight="1" x14ac:dyDescent="0.15">
      <c r="B34" s="57"/>
      <c r="C34" s="232"/>
      <c r="D34" s="233"/>
      <c r="E34" s="41" t="s">
        <v>19</v>
      </c>
      <c r="F34" s="42"/>
      <c r="G34" s="43">
        <v>0.19230769230769232</v>
      </c>
      <c r="H34" s="43">
        <v>0.51282051282051277</v>
      </c>
      <c r="I34" s="43">
        <v>0.29487179487179488</v>
      </c>
      <c r="J34" s="44">
        <v>-10.256410256410255</v>
      </c>
    </row>
    <row r="35" spans="2:10" ht="10.5" customHeight="1" x14ac:dyDescent="0.15">
      <c r="B35" s="57"/>
      <c r="C35" s="67"/>
      <c r="D35" s="217" t="s">
        <v>9</v>
      </c>
      <c r="E35" s="6" t="s">
        <v>18</v>
      </c>
      <c r="F35" s="5">
        <v>52</v>
      </c>
      <c r="G35" s="5">
        <v>6</v>
      </c>
      <c r="H35" s="5">
        <v>26</v>
      </c>
      <c r="I35" s="5">
        <v>20</v>
      </c>
      <c r="J35" s="5"/>
    </row>
    <row r="36" spans="2:10" ht="10.5" customHeight="1" x14ac:dyDescent="0.15">
      <c r="B36" s="57"/>
      <c r="C36" s="67"/>
      <c r="D36" s="218"/>
      <c r="E36" s="7" t="s">
        <v>19</v>
      </c>
      <c r="F36" s="8"/>
      <c r="G36" s="9">
        <v>0.11538461538461539</v>
      </c>
      <c r="H36" s="9">
        <v>0.5</v>
      </c>
      <c r="I36" s="9">
        <v>0.38461538461538464</v>
      </c>
      <c r="J36" s="10">
        <v>-26.923076923076927</v>
      </c>
    </row>
    <row r="37" spans="2:10" ht="10.5" customHeight="1" x14ac:dyDescent="0.15">
      <c r="B37" s="57"/>
      <c r="C37" s="67"/>
      <c r="D37" s="217" t="s">
        <v>0</v>
      </c>
      <c r="E37" s="6" t="s">
        <v>18</v>
      </c>
      <c r="F37" s="5">
        <v>46</v>
      </c>
      <c r="G37" s="5">
        <v>12</v>
      </c>
      <c r="H37" s="5">
        <v>24</v>
      </c>
      <c r="I37" s="5">
        <v>10</v>
      </c>
      <c r="J37" s="5"/>
    </row>
    <row r="38" spans="2:10" ht="10.5" customHeight="1" x14ac:dyDescent="0.15">
      <c r="B38" s="57"/>
      <c r="C38" s="67"/>
      <c r="D38" s="218"/>
      <c r="E38" s="7" t="s">
        <v>19</v>
      </c>
      <c r="F38" s="8"/>
      <c r="G38" s="9">
        <v>0.2608695652173913</v>
      </c>
      <c r="H38" s="9">
        <v>0.52173913043478259</v>
      </c>
      <c r="I38" s="9">
        <v>0.21739130434782608</v>
      </c>
      <c r="J38" s="10">
        <v>4.3478260869565215</v>
      </c>
    </row>
    <row r="39" spans="2:10" ht="10.5" customHeight="1" x14ac:dyDescent="0.15">
      <c r="B39" s="57"/>
      <c r="C39" s="67"/>
      <c r="D39" s="217" t="s">
        <v>1</v>
      </c>
      <c r="E39" s="6" t="s">
        <v>18</v>
      </c>
      <c r="F39" s="5">
        <v>58</v>
      </c>
      <c r="G39" s="5">
        <v>12</v>
      </c>
      <c r="H39" s="5">
        <v>30</v>
      </c>
      <c r="I39" s="5">
        <v>16</v>
      </c>
      <c r="J39" s="5"/>
    </row>
    <row r="40" spans="2:10" ht="10.5" customHeight="1" x14ac:dyDescent="0.15">
      <c r="B40" s="57"/>
      <c r="C40" s="68"/>
      <c r="D40" s="218"/>
      <c r="E40" s="7" t="s">
        <v>19</v>
      </c>
      <c r="F40" s="8"/>
      <c r="G40" s="9">
        <v>0.20689655172413793</v>
      </c>
      <c r="H40" s="9">
        <v>0.51724137931034486</v>
      </c>
      <c r="I40" s="9">
        <v>0.27586206896551724</v>
      </c>
      <c r="J40" s="10">
        <v>-6.8965517241379306</v>
      </c>
    </row>
    <row r="41" spans="2:10" ht="10.5" customHeight="1" x14ac:dyDescent="0.15">
      <c r="B41" s="57"/>
      <c r="C41" s="230" t="s">
        <v>24</v>
      </c>
      <c r="D41" s="231"/>
      <c r="E41" s="39" t="s">
        <v>18</v>
      </c>
      <c r="F41" s="40">
        <v>275</v>
      </c>
      <c r="G41" s="40">
        <v>38</v>
      </c>
      <c r="H41" s="40">
        <v>114</v>
      </c>
      <c r="I41" s="40">
        <v>123</v>
      </c>
      <c r="J41" s="40"/>
    </row>
    <row r="42" spans="2:10" ht="10.5" customHeight="1" x14ac:dyDescent="0.15">
      <c r="B42" s="57"/>
      <c r="C42" s="232"/>
      <c r="D42" s="233"/>
      <c r="E42" s="41" t="s">
        <v>19</v>
      </c>
      <c r="F42" s="42"/>
      <c r="G42" s="43">
        <v>0.13818181818181818</v>
      </c>
      <c r="H42" s="43">
        <v>0.41454545454545455</v>
      </c>
      <c r="I42" s="43">
        <v>0.44727272727272727</v>
      </c>
      <c r="J42" s="44">
        <v>-30.909090909090907</v>
      </c>
    </row>
    <row r="43" spans="2:10" ht="10.5" customHeight="1" x14ac:dyDescent="0.15">
      <c r="B43" s="57"/>
      <c r="C43" s="67"/>
      <c r="D43" s="217" t="s">
        <v>14</v>
      </c>
      <c r="E43" s="6" t="s">
        <v>18</v>
      </c>
      <c r="F43" s="5">
        <v>124</v>
      </c>
      <c r="G43" s="5">
        <v>19</v>
      </c>
      <c r="H43" s="5">
        <v>54</v>
      </c>
      <c r="I43" s="5">
        <v>51</v>
      </c>
      <c r="J43" s="5"/>
    </row>
    <row r="44" spans="2:10" ht="10.5" customHeight="1" x14ac:dyDescent="0.15">
      <c r="B44" s="57"/>
      <c r="C44" s="67"/>
      <c r="D44" s="218"/>
      <c r="E44" s="7" t="s">
        <v>19</v>
      </c>
      <c r="F44" s="8"/>
      <c r="G44" s="9">
        <v>0.15322580645161291</v>
      </c>
      <c r="H44" s="9">
        <v>0.43548387096774194</v>
      </c>
      <c r="I44" s="9">
        <v>0.41129032258064518</v>
      </c>
      <c r="J44" s="10">
        <v>-25.806451612903224</v>
      </c>
    </row>
    <row r="45" spans="2:10" ht="10.5" customHeight="1" x14ac:dyDescent="0.15">
      <c r="B45" s="57"/>
      <c r="C45" s="67"/>
      <c r="D45" s="217" t="s">
        <v>68</v>
      </c>
      <c r="E45" s="6" t="s">
        <v>18</v>
      </c>
      <c r="F45" s="5">
        <v>24</v>
      </c>
      <c r="G45" s="5">
        <v>2</v>
      </c>
      <c r="H45" s="5">
        <v>8</v>
      </c>
      <c r="I45" s="5">
        <v>14</v>
      </c>
      <c r="J45" s="5"/>
    </row>
    <row r="46" spans="2:10" ht="10.5" customHeight="1" x14ac:dyDescent="0.15">
      <c r="B46" s="57"/>
      <c r="C46" s="67"/>
      <c r="D46" s="218"/>
      <c r="E46" s="7" t="s">
        <v>19</v>
      </c>
      <c r="F46" s="8"/>
      <c r="G46" s="9">
        <v>8.3333333333333329E-2</v>
      </c>
      <c r="H46" s="9">
        <v>0.33333333333333331</v>
      </c>
      <c r="I46" s="9">
        <v>0.58333333333333337</v>
      </c>
      <c r="J46" s="10">
        <v>-50</v>
      </c>
    </row>
    <row r="47" spans="2:10" ht="10.5" customHeight="1" x14ac:dyDescent="0.15">
      <c r="B47" s="57"/>
      <c r="C47" s="213" t="s">
        <v>55</v>
      </c>
      <c r="D47" s="217" t="s">
        <v>10</v>
      </c>
      <c r="E47" s="6" t="s">
        <v>18</v>
      </c>
      <c r="F47" s="5">
        <v>22</v>
      </c>
      <c r="G47" s="5">
        <v>4</v>
      </c>
      <c r="H47" s="5">
        <v>12</v>
      </c>
      <c r="I47" s="5">
        <v>6</v>
      </c>
      <c r="J47" s="5"/>
    </row>
    <row r="48" spans="2:10" ht="10.5" customHeight="1" x14ac:dyDescent="0.15">
      <c r="B48" s="57"/>
      <c r="C48" s="213"/>
      <c r="D48" s="218"/>
      <c r="E48" s="7" t="s">
        <v>19</v>
      </c>
      <c r="F48" s="8"/>
      <c r="G48" s="9">
        <v>0.18181818181818182</v>
      </c>
      <c r="H48" s="9">
        <v>0.54545454545454541</v>
      </c>
      <c r="I48" s="9">
        <v>0.27272727272727271</v>
      </c>
      <c r="J48" s="10">
        <v>-9.0909090909090882</v>
      </c>
    </row>
    <row r="49" spans="2:10" ht="10.5" customHeight="1" x14ac:dyDescent="0.15">
      <c r="B49" s="57"/>
      <c r="C49" s="213" t="s">
        <v>56</v>
      </c>
      <c r="D49" s="217" t="s">
        <v>69</v>
      </c>
      <c r="E49" s="6" t="s">
        <v>18</v>
      </c>
      <c r="F49" s="5">
        <v>23</v>
      </c>
      <c r="G49" s="5">
        <v>6</v>
      </c>
      <c r="H49" s="5">
        <v>9</v>
      </c>
      <c r="I49" s="5">
        <v>8</v>
      </c>
      <c r="J49" s="5"/>
    </row>
    <row r="50" spans="2:10" ht="10.5" customHeight="1" x14ac:dyDescent="0.15">
      <c r="B50" s="57"/>
      <c r="C50" s="213"/>
      <c r="D50" s="218"/>
      <c r="E50" s="7" t="s">
        <v>19</v>
      </c>
      <c r="F50" s="8"/>
      <c r="G50" s="9">
        <v>0.2608695652173913</v>
      </c>
      <c r="H50" s="9">
        <v>0.39130434782608697</v>
      </c>
      <c r="I50" s="9">
        <v>0.34782608695652173</v>
      </c>
      <c r="J50" s="10">
        <v>-8.695652173913043</v>
      </c>
    </row>
    <row r="51" spans="2:10" ht="10.5" customHeight="1" x14ac:dyDescent="0.15">
      <c r="B51" s="57"/>
      <c r="C51" s="67"/>
      <c r="D51" s="217" t="s">
        <v>12</v>
      </c>
      <c r="E51" s="6" t="s">
        <v>18</v>
      </c>
      <c r="F51" s="5">
        <v>27</v>
      </c>
      <c r="G51" s="5">
        <v>3</v>
      </c>
      <c r="H51" s="5">
        <v>10</v>
      </c>
      <c r="I51" s="5">
        <v>14</v>
      </c>
      <c r="J51" s="5"/>
    </row>
    <row r="52" spans="2:10" ht="10.5" customHeight="1" x14ac:dyDescent="0.15">
      <c r="B52" s="57"/>
      <c r="C52" s="67"/>
      <c r="D52" s="218"/>
      <c r="E52" s="7" t="s">
        <v>19</v>
      </c>
      <c r="F52" s="8"/>
      <c r="G52" s="9">
        <v>0.1111111111111111</v>
      </c>
      <c r="H52" s="9">
        <v>0.37037037037037035</v>
      </c>
      <c r="I52" s="9">
        <v>0.51851851851851849</v>
      </c>
      <c r="J52" s="10">
        <v>-40.74074074074074</v>
      </c>
    </row>
    <row r="53" spans="2:10" ht="10.5" customHeight="1" x14ac:dyDescent="0.15">
      <c r="B53" s="57"/>
      <c r="C53" s="67"/>
      <c r="D53" s="217" t="s">
        <v>11</v>
      </c>
      <c r="E53" s="6" t="s">
        <v>18</v>
      </c>
      <c r="F53" s="5">
        <v>28</v>
      </c>
      <c r="G53" s="5">
        <v>4</v>
      </c>
      <c r="H53" s="5">
        <v>15</v>
      </c>
      <c r="I53" s="5">
        <v>9</v>
      </c>
      <c r="J53" s="5"/>
    </row>
    <row r="54" spans="2:10" ht="10.5" customHeight="1" x14ac:dyDescent="0.15">
      <c r="B54" s="57"/>
      <c r="C54" s="67"/>
      <c r="D54" s="218"/>
      <c r="E54" s="7" t="s">
        <v>19</v>
      </c>
      <c r="F54" s="8"/>
      <c r="G54" s="9">
        <v>0.14285714285714285</v>
      </c>
      <c r="H54" s="9">
        <v>0.5357142857142857</v>
      </c>
      <c r="I54" s="9">
        <v>0.32142857142857145</v>
      </c>
      <c r="J54" s="10">
        <v>-17.857142857142861</v>
      </c>
    </row>
    <row r="55" spans="2:10" ht="10.5" customHeight="1" x14ac:dyDescent="0.15">
      <c r="B55" s="57"/>
      <c r="C55" s="73"/>
      <c r="D55" s="217" t="s">
        <v>15</v>
      </c>
      <c r="E55" s="6" t="s">
        <v>18</v>
      </c>
      <c r="F55" s="5">
        <v>151</v>
      </c>
      <c r="G55" s="5">
        <v>19</v>
      </c>
      <c r="H55" s="5">
        <v>60</v>
      </c>
      <c r="I55" s="5">
        <v>72</v>
      </c>
      <c r="J55" s="5"/>
    </row>
    <row r="56" spans="2:10" ht="10.5" customHeight="1" x14ac:dyDescent="0.15">
      <c r="B56" s="57"/>
      <c r="C56" s="67"/>
      <c r="D56" s="218"/>
      <c r="E56" s="7" t="s">
        <v>19</v>
      </c>
      <c r="F56" s="8"/>
      <c r="G56" s="9">
        <v>0.12582781456953643</v>
      </c>
      <c r="H56" s="9">
        <v>0.39735099337748342</v>
      </c>
      <c r="I56" s="9">
        <v>0.47682119205298013</v>
      </c>
      <c r="J56" s="10">
        <v>-35.099337748344375</v>
      </c>
    </row>
    <row r="57" spans="2:10" ht="10.5" customHeight="1" x14ac:dyDescent="0.15">
      <c r="B57" s="57"/>
      <c r="C57" s="67"/>
      <c r="D57" s="217" t="s">
        <v>72</v>
      </c>
      <c r="E57" s="6" t="s">
        <v>18</v>
      </c>
      <c r="F57" s="5">
        <v>33</v>
      </c>
      <c r="G57" s="5">
        <v>3</v>
      </c>
      <c r="H57" s="5">
        <v>10</v>
      </c>
      <c r="I57" s="5">
        <v>20</v>
      </c>
      <c r="J57" s="5"/>
    </row>
    <row r="58" spans="2:10" ht="10.5" customHeight="1" x14ac:dyDescent="0.15">
      <c r="B58" s="57"/>
      <c r="C58" s="67"/>
      <c r="D58" s="218"/>
      <c r="E58" s="7" t="s">
        <v>19</v>
      </c>
      <c r="F58" s="8"/>
      <c r="G58" s="9">
        <v>9.0909090909090912E-2</v>
      </c>
      <c r="H58" s="9">
        <v>0.30303030303030304</v>
      </c>
      <c r="I58" s="9">
        <v>0.60606060606060608</v>
      </c>
      <c r="J58" s="10">
        <v>-51.515151515151516</v>
      </c>
    </row>
    <row r="59" spans="2:10" ht="10.5" customHeight="1" x14ac:dyDescent="0.15">
      <c r="B59" s="57"/>
      <c r="C59" s="213" t="s">
        <v>57</v>
      </c>
      <c r="D59" s="217" t="s">
        <v>10</v>
      </c>
      <c r="E59" s="6" t="s">
        <v>18</v>
      </c>
      <c r="F59" s="5">
        <v>42</v>
      </c>
      <c r="G59" s="5">
        <v>5</v>
      </c>
      <c r="H59" s="5">
        <v>21</v>
      </c>
      <c r="I59" s="5">
        <v>16</v>
      </c>
      <c r="J59" s="5"/>
    </row>
    <row r="60" spans="2:10" ht="10.5" customHeight="1" x14ac:dyDescent="0.15">
      <c r="B60" s="57"/>
      <c r="C60" s="213"/>
      <c r="D60" s="218"/>
      <c r="E60" s="7" t="s">
        <v>19</v>
      </c>
      <c r="F60" s="8"/>
      <c r="G60" s="9">
        <v>0.11904761904761904</v>
      </c>
      <c r="H60" s="9">
        <v>0.5</v>
      </c>
      <c r="I60" s="9">
        <v>0.38095238095238093</v>
      </c>
      <c r="J60" s="10">
        <v>-26.190476190476186</v>
      </c>
    </row>
    <row r="61" spans="2:10" ht="10.5" customHeight="1" x14ac:dyDescent="0.15">
      <c r="B61" s="57"/>
      <c r="C61" s="213" t="s">
        <v>56</v>
      </c>
      <c r="D61" s="217" t="s">
        <v>12</v>
      </c>
      <c r="E61" s="6" t="s">
        <v>18</v>
      </c>
      <c r="F61" s="5">
        <v>36</v>
      </c>
      <c r="G61" s="5">
        <v>1</v>
      </c>
      <c r="H61" s="5">
        <v>13</v>
      </c>
      <c r="I61" s="5">
        <v>22</v>
      </c>
      <c r="J61" s="5"/>
    </row>
    <row r="62" spans="2:10" ht="10.5" customHeight="1" x14ac:dyDescent="0.15">
      <c r="B62" s="57"/>
      <c r="C62" s="213"/>
      <c r="D62" s="218"/>
      <c r="E62" s="7" t="s">
        <v>19</v>
      </c>
      <c r="F62" s="8"/>
      <c r="G62" s="9">
        <v>2.7777777777777776E-2</v>
      </c>
      <c r="H62" s="9">
        <v>0.3611111111111111</v>
      </c>
      <c r="I62" s="9">
        <v>0.61111111111111116</v>
      </c>
      <c r="J62" s="10">
        <v>-58.333333333333336</v>
      </c>
    </row>
    <row r="63" spans="2:10" ht="10.5" customHeight="1" x14ac:dyDescent="0.15">
      <c r="B63" s="57"/>
      <c r="C63" s="67"/>
      <c r="D63" s="217" t="s">
        <v>11</v>
      </c>
      <c r="E63" s="6" t="s">
        <v>18</v>
      </c>
      <c r="F63" s="5">
        <v>40</v>
      </c>
      <c r="G63" s="5">
        <v>10</v>
      </c>
      <c r="H63" s="5">
        <v>16</v>
      </c>
      <c r="I63" s="5">
        <v>14</v>
      </c>
      <c r="J63" s="5"/>
    </row>
    <row r="64" spans="2:10" ht="10.5" customHeight="1" x14ac:dyDescent="0.15">
      <c r="B64" s="57"/>
      <c r="C64" s="67"/>
      <c r="D64" s="218"/>
      <c r="E64" s="7" t="s">
        <v>19</v>
      </c>
      <c r="F64" s="8"/>
      <c r="G64" s="9">
        <v>0.25</v>
      </c>
      <c r="H64" s="9">
        <v>0.4</v>
      </c>
      <c r="I64" s="9">
        <v>0.35</v>
      </c>
      <c r="J64" s="10">
        <v>-9.9999999999999982</v>
      </c>
    </row>
    <row r="65" spans="2:10" ht="10.5" customHeight="1" x14ac:dyDescent="0.15">
      <c r="B65" s="57"/>
      <c r="C65" s="230" t="s">
        <v>25</v>
      </c>
      <c r="D65" s="231"/>
      <c r="E65" s="39" t="s">
        <v>18</v>
      </c>
      <c r="F65" s="40">
        <v>46</v>
      </c>
      <c r="G65" s="40">
        <v>13</v>
      </c>
      <c r="H65" s="40">
        <v>19</v>
      </c>
      <c r="I65" s="40">
        <v>14</v>
      </c>
      <c r="J65" s="40"/>
    </row>
    <row r="66" spans="2:10" ht="10.5" customHeight="1" x14ac:dyDescent="0.15">
      <c r="B66" s="57"/>
      <c r="C66" s="240"/>
      <c r="D66" s="241"/>
      <c r="E66" s="41" t="s">
        <v>19</v>
      </c>
      <c r="F66" s="42"/>
      <c r="G66" s="43">
        <v>0.28260869565217389</v>
      </c>
      <c r="H66" s="43">
        <v>0.41304347826086957</v>
      </c>
      <c r="I66" s="43">
        <v>0.30434782608695654</v>
      </c>
      <c r="J66" s="44">
        <v>-2.1739130434782652</v>
      </c>
    </row>
    <row r="67" spans="2:10" ht="10.5" customHeight="1" x14ac:dyDescent="0.15">
      <c r="B67" s="57"/>
      <c r="C67" s="230" t="s">
        <v>26</v>
      </c>
      <c r="D67" s="231"/>
      <c r="E67" s="39" t="s">
        <v>18</v>
      </c>
      <c r="F67" s="40">
        <v>48</v>
      </c>
      <c r="G67" s="40">
        <v>11</v>
      </c>
      <c r="H67" s="40">
        <v>29</v>
      </c>
      <c r="I67" s="40">
        <v>8</v>
      </c>
      <c r="J67" s="40"/>
    </row>
    <row r="68" spans="2:10" ht="10.5" customHeight="1" x14ac:dyDescent="0.15">
      <c r="B68" s="57"/>
      <c r="C68" s="240"/>
      <c r="D68" s="241"/>
      <c r="E68" s="41" t="s">
        <v>19</v>
      </c>
      <c r="F68" s="42"/>
      <c r="G68" s="43">
        <v>0.22916666666666666</v>
      </c>
      <c r="H68" s="43">
        <v>0.60416666666666663</v>
      </c>
      <c r="I68" s="43">
        <v>0.16666666666666666</v>
      </c>
      <c r="J68" s="44">
        <v>6.25</v>
      </c>
    </row>
    <row r="69" spans="2:10" ht="10.5" customHeight="1" x14ac:dyDescent="0.15">
      <c r="B69" s="57"/>
      <c r="C69" s="230" t="s">
        <v>63</v>
      </c>
      <c r="D69" s="231"/>
      <c r="E69" s="39" t="s">
        <v>18</v>
      </c>
      <c r="F69" s="40">
        <v>55</v>
      </c>
      <c r="G69" s="40">
        <v>15</v>
      </c>
      <c r="H69" s="40">
        <v>26</v>
      </c>
      <c r="I69" s="40">
        <v>14</v>
      </c>
      <c r="J69" s="40"/>
    </row>
    <row r="70" spans="2:10" ht="10.5" customHeight="1" x14ac:dyDescent="0.15">
      <c r="B70" s="57"/>
      <c r="C70" s="240"/>
      <c r="D70" s="241"/>
      <c r="E70" s="41" t="s">
        <v>19</v>
      </c>
      <c r="F70" s="42"/>
      <c r="G70" s="43">
        <v>0.27272727272727271</v>
      </c>
      <c r="H70" s="43">
        <v>0.47272727272727272</v>
      </c>
      <c r="I70" s="43">
        <v>0.25454545454545452</v>
      </c>
      <c r="J70" s="44">
        <v>1.8181818181818188</v>
      </c>
    </row>
    <row r="71" spans="2:10" ht="10.5" customHeight="1" x14ac:dyDescent="0.15">
      <c r="B71" s="57"/>
      <c r="C71" s="230" t="s">
        <v>45</v>
      </c>
      <c r="D71" s="231"/>
      <c r="E71" s="39" t="s">
        <v>18</v>
      </c>
      <c r="F71" s="40">
        <v>50</v>
      </c>
      <c r="G71" s="40">
        <v>6</v>
      </c>
      <c r="H71" s="40">
        <v>27</v>
      </c>
      <c r="I71" s="40">
        <v>17</v>
      </c>
      <c r="J71" s="40"/>
    </row>
    <row r="72" spans="2:10" ht="10.5" customHeight="1" x14ac:dyDescent="0.15">
      <c r="B72" s="57"/>
      <c r="C72" s="240"/>
      <c r="D72" s="241"/>
      <c r="E72" s="41" t="s">
        <v>19</v>
      </c>
      <c r="F72" s="42"/>
      <c r="G72" s="43">
        <v>0.12</v>
      </c>
      <c r="H72" s="43">
        <v>0.54</v>
      </c>
      <c r="I72" s="43">
        <v>0.34</v>
      </c>
      <c r="J72" s="44">
        <v>-22.000000000000004</v>
      </c>
    </row>
    <row r="73" spans="2:10" ht="10.5" customHeight="1" x14ac:dyDescent="0.15">
      <c r="B73" s="57"/>
      <c r="C73" s="230" t="s">
        <v>27</v>
      </c>
      <c r="D73" s="231"/>
      <c r="E73" s="39" t="s">
        <v>18</v>
      </c>
      <c r="F73" s="40">
        <v>163</v>
      </c>
      <c r="G73" s="40">
        <v>34</v>
      </c>
      <c r="H73" s="40">
        <v>88</v>
      </c>
      <c r="I73" s="40">
        <v>41</v>
      </c>
      <c r="J73" s="40"/>
    </row>
    <row r="74" spans="2:10" ht="10.5" customHeight="1" x14ac:dyDescent="0.15">
      <c r="B74" s="57"/>
      <c r="C74" s="232"/>
      <c r="D74" s="233"/>
      <c r="E74" s="41" t="s">
        <v>19</v>
      </c>
      <c r="F74" s="42"/>
      <c r="G74" s="43">
        <v>0.20858895705521471</v>
      </c>
      <c r="H74" s="43">
        <v>0.53987730061349692</v>
      </c>
      <c r="I74" s="43">
        <v>0.25153374233128833</v>
      </c>
      <c r="J74" s="44">
        <v>-4.294478527607362</v>
      </c>
    </row>
    <row r="75" spans="2:10" ht="10.5" customHeight="1" x14ac:dyDescent="0.15">
      <c r="B75" s="57"/>
      <c r="C75" s="69"/>
      <c r="D75" s="217" t="s">
        <v>13</v>
      </c>
      <c r="E75" s="6" t="s">
        <v>18</v>
      </c>
      <c r="F75" s="5">
        <v>50</v>
      </c>
      <c r="G75" s="5">
        <v>9</v>
      </c>
      <c r="H75" s="5">
        <v>32</v>
      </c>
      <c r="I75" s="5">
        <v>9</v>
      </c>
      <c r="J75" s="5"/>
    </row>
    <row r="76" spans="2:10" ht="10.5" customHeight="1" x14ac:dyDescent="0.15">
      <c r="B76" s="57"/>
      <c r="C76" s="69"/>
      <c r="D76" s="218"/>
      <c r="E76" s="7" t="s">
        <v>19</v>
      </c>
      <c r="F76" s="8"/>
      <c r="G76" s="9">
        <v>0.18</v>
      </c>
      <c r="H76" s="9">
        <v>0.64</v>
      </c>
      <c r="I76" s="9">
        <v>0.18</v>
      </c>
      <c r="J76" s="10">
        <v>0</v>
      </c>
    </row>
    <row r="77" spans="2:10" ht="10.5" customHeight="1" x14ac:dyDescent="0.15">
      <c r="B77" s="57"/>
      <c r="C77" s="69"/>
      <c r="D77" s="217" t="s">
        <v>64</v>
      </c>
      <c r="E77" s="6" t="s">
        <v>18</v>
      </c>
      <c r="F77" s="5">
        <v>41</v>
      </c>
      <c r="G77" s="5">
        <v>8</v>
      </c>
      <c r="H77" s="5">
        <v>18</v>
      </c>
      <c r="I77" s="5">
        <v>15</v>
      </c>
      <c r="J77" s="5"/>
    </row>
    <row r="78" spans="2:10" ht="10.5" customHeight="1" x14ac:dyDescent="0.15">
      <c r="B78" s="57"/>
      <c r="C78" s="69"/>
      <c r="D78" s="218"/>
      <c r="E78" s="7" t="s">
        <v>19</v>
      </c>
      <c r="F78" s="8"/>
      <c r="G78" s="9">
        <v>0.1951219512195122</v>
      </c>
      <c r="H78" s="9">
        <v>0.43902439024390244</v>
      </c>
      <c r="I78" s="9">
        <v>0.36585365853658536</v>
      </c>
      <c r="J78" s="10">
        <v>-17.073170731707314</v>
      </c>
    </row>
    <row r="79" spans="2:10" ht="10.5" customHeight="1" x14ac:dyDescent="0.15">
      <c r="B79" s="57"/>
      <c r="C79" s="69"/>
      <c r="D79" s="217" t="s">
        <v>67</v>
      </c>
      <c r="E79" s="6" t="s">
        <v>18</v>
      </c>
      <c r="F79" s="5">
        <v>36</v>
      </c>
      <c r="G79" s="5">
        <v>14</v>
      </c>
      <c r="H79" s="5">
        <v>12</v>
      </c>
      <c r="I79" s="5">
        <v>10</v>
      </c>
      <c r="J79" s="5"/>
    </row>
    <row r="80" spans="2:10" ht="10.5" customHeight="1" x14ac:dyDescent="0.15">
      <c r="B80" s="57"/>
      <c r="C80" s="69"/>
      <c r="D80" s="218"/>
      <c r="E80" s="7" t="s">
        <v>19</v>
      </c>
      <c r="F80" s="8"/>
      <c r="G80" s="9">
        <v>0.3888888888888889</v>
      </c>
      <c r="H80" s="9">
        <v>0.33333333333333331</v>
      </c>
      <c r="I80" s="9">
        <v>0.27777777777777779</v>
      </c>
      <c r="J80" s="10">
        <v>11.111111111111111</v>
      </c>
    </row>
    <row r="81" spans="1:10" ht="10.5" customHeight="1" x14ac:dyDescent="0.15">
      <c r="B81" s="57"/>
      <c r="C81" s="69"/>
      <c r="D81" s="217" t="s">
        <v>43</v>
      </c>
      <c r="E81" s="6" t="s">
        <v>18</v>
      </c>
      <c r="F81" s="5">
        <v>36</v>
      </c>
      <c r="G81" s="5">
        <v>3</v>
      </c>
      <c r="H81" s="5">
        <v>26</v>
      </c>
      <c r="I81" s="5">
        <v>7</v>
      </c>
      <c r="J81" s="5"/>
    </row>
    <row r="82" spans="1:10" ht="10.5" customHeight="1" x14ac:dyDescent="0.15">
      <c r="B82" s="62"/>
      <c r="C82" s="68"/>
      <c r="D82" s="218"/>
      <c r="E82" s="7" t="s">
        <v>19</v>
      </c>
      <c r="F82" s="8"/>
      <c r="G82" s="9">
        <v>8.3333333333333329E-2</v>
      </c>
      <c r="H82" s="9">
        <v>0.72222222222222221</v>
      </c>
      <c r="I82" s="9">
        <v>0.19444444444444445</v>
      </c>
      <c r="J82" s="10">
        <v>-11.111111111111112</v>
      </c>
    </row>
    <row r="83" spans="1:10" ht="10.5" customHeight="1" x14ac:dyDescent="0.15">
      <c r="A83" s="70"/>
      <c r="B83" s="74"/>
      <c r="C83" s="87"/>
      <c r="D83" s="87"/>
      <c r="E83" s="87"/>
      <c r="F83" s="87"/>
      <c r="G83" s="87"/>
      <c r="H83" s="87"/>
      <c r="I83" s="87"/>
      <c r="J83" s="87"/>
    </row>
    <row r="84" spans="1:10" ht="10.5" customHeight="1" x14ac:dyDescent="0.15">
      <c r="B84" s="96"/>
      <c r="C84" s="105"/>
      <c r="D84" s="105"/>
      <c r="E84" s="105"/>
      <c r="F84" s="105"/>
      <c r="G84" s="105"/>
      <c r="H84" s="105"/>
      <c r="I84" s="105"/>
      <c r="J84" s="88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84"/>
  <sheetViews>
    <sheetView view="pageBreakPreview" topLeftCell="B1" zoomScaleNormal="100" zoomScaleSheetLayoutView="100" workbookViewId="0">
      <selection activeCell="B83" sqref="B8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103"/>
      <c r="B1" s="17" t="s">
        <v>140</v>
      </c>
    </row>
    <row r="2" spans="1:10" ht="21" customHeight="1" x14ac:dyDescent="0.15">
      <c r="B2" s="214"/>
      <c r="C2" s="215"/>
      <c r="D2" s="216"/>
      <c r="E2" s="3"/>
      <c r="F2" s="48" t="s">
        <v>46</v>
      </c>
      <c r="G2" s="48" t="s">
        <v>79</v>
      </c>
      <c r="H2" s="48" t="s">
        <v>28</v>
      </c>
      <c r="I2" s="48" t="s">
        <v>30</v>
      </c>
      <c r="J2" s="48" t="s">
        <v>47</v>
      </c>
    </row>
    <row r="3" spans="1:10" ht="10.5" customHeight="1" x14ac:dyDescent="0.15">
      <c r="B3" s="234" t="s">
        <v>20</v>
      </c>
      <c r="C3" s="235"/>
      <c r="D3" s="236"/>
      <c r="E3" s="27" t="s">
        <v>18</v>
      </c>
      <c r="F3" s="28">
        <v>1360</v>
      </c>
      <c r="G3" s="28">
        <v>88</v>
      </c>
      <c r="H3" s="28">
        <v>914</v>
      </c>
      <c r="I3" s="28">
        <v>358</v>
      </c>
      <c r="J3" s="28"/>
    </row>
    <row r="4" spans="1:10" ht="10.5" customHeight="1" x14ac:dyDescent="0.15">
      <c r="B4" s="237"/>
      <c r="C4" s="238"/>
      <c r="D4" s="239"/>
      <c r="E4" s="29" t="s">
        <v>19</v>
      </c>
      <c r="F4" s="30"/>
      <c r="G4" s="31">
        <v>6.4705882352941183E-2</v>
      </c>
      <c r="H4" s="31">
        <v>0.67205882352941182</v>
      </c>
      <c r="I4" s="31">
        <v>0.26323529411764707</v>
      </c>
      <c r="J4" s="32">
        <v>-19.852941176470591</v>
      </c>
    </row>
    <row r="5" spans="1:10" ht="10.5" customHeight="1" x14ac:dyDescent="0.15">
      <c r="B5" s="219" t="s">
        <v>21</v>
      </c>
      <c r="C5" s="220"/>
      <c r="D5" s="221"/>
      <c r="E5" s="33" t="s">
        <v>18</v>
      </c>
      <c r="F5" s="34">
        <v>608</v>
      </c>
      <c r="G5" s="34">
        <v>41</v>
      </c>
      <c r="H5" s="34">
        <v>384</v>
      </c>
      <c r="I5" s="34">
        <v>183</v>
      </c>
      <c r="J5" s="34"/>
    </row>
    <row r="6" spans="1:10" ht="10.5" customHeight="1" x14ac:dyDescent="0.15">
      <c r="B6" s="222"/>
      <c r="C6" s="223"/>
      <c r="D6" s="224"/>
      <c r="E6" s="35" t="s">
        <v>19</v>
      </c>
      <c r="F6" s="36"/>
      <c r="G6" s="37">
        <v>6.7434210526315791E-2</v>
      </c>
      <c r="H6" s="37">
        <v>0.63157894736842102</v>
      </c>
      <c r="I6" s="37">
        <v>0.30098684210526316</v>
      </c>
      <c r="J6" s="38">
        <v>-23.355263157894736</v>
      </c>
    </row>
    <row r="7" spans="1:10" ht="10.5" customHeight="1" x14ac:dyDescent="0.15">
      <c r="B7" s="25"/>
      <c r="C7" s="225" t="s">
        <v>90</v>
      </c>
      <c r="D7" s="226"/>
      <c r="E7" s="6" t="s">
        <v>18</v>
      </c>
      <c r="F7" s="5">
        <v>56</v>
      </c>
      <c r="G7" s="5">
        <v>2</v>
      </c>
      <c r="H7" s="5">
        <v>42</v>
      </c>
      <c r="I7" s="5">
        <v>12</v>
      </c>
      <c r="J7" s="5"/>
    </row>
    <row r="8" spans="1:10" ht="10.5" customHeight="1" x14ac:dyDescent="0.15">
      <c r="B8" s="25"/>
      <c r="C8" s="227"/>
      <c r="D8" s="228"/>
      <c r="E8" s="7" t="s">
        <v>19</v>
      </c>
      <c r="F8" s="8"/>
      <c r="G8" s="9">
        <v>3.5714285714285712E-2</v>
      </c>
      <c r="H8" s="9">
        <v>0.75</v>
      </c>
      <c r="I8" s="9">
        <v>0.21428571428571427</v>
      </c>
      <c r="J8" s="10">
        <v>-17.857142857142854</v>
      </c>
    </row>
    <row r="9" spans="1:10" ht="10.5" customHeight="1" x14ac:dyDescent="0.15">
      <c r="B9" s="25"/>
      <c r="C9" s="225" t="s">
        <v>66</v>
      </c>
      <c r="D9" s="226"/>
      <c r="E9" s="6" t="s">
        <v>18</v>
      </c>
      <c r="F9" s="5">
        <v>41</v>
      </c>
      <c r="G9" s="5">
        <v>1</v>
      </c>
      <c r="H9" s="5">
        <v>24</v>
      </c>
      <c r="I9" s="5">
        <v>16</v>
      </c>
      <c r="J9" s="5"/>
    </row>
    <row r="10" spans="1:10" ht="10.5" customHeight="1" x14ac:dyDescent="0.15">
      <c r="B10" s="25"/>
      <c r="C10" s="227"/>
      <c r="D10" s="228"/>
      <c r="E10" s="7" t="s">
        <v>19</v>
      </c>
      <c r="F10" s="8"/>
      <c r="G10" s="9">
        <v>2.4390243902439025E-2</v>
      </c>
      <c r="H10" s="9">
        <v>0.58536585365853655</v>
      </c>
      <c r="I10" s="9">
        <v>0.3902439024390244</v>
      </c>
      <c r="J10" s="10">
        <v>-36.585365853658537</v>
      </c>
    </row>
    <row r="11" spans="1:10" ht="10.5" customHeight="1" x14ac:dyDescent="0.15">
      <c r="B11" s="25"/>
      <c r="C11" s="225" t="s">
        <v>2</v>
      </c>
      <c r="D11" s="226"/>
      <c r="E11" s="6" t="s">
        <v>18</v>
      </c>
      <c r="F11" s="5">
        <v>32</v>
      </c>
      <c r="G11" s="5">
        <v>2</v>
      </c>
      <c r="H11" s="5">
        <v>15</v>
      </c>
      <c r="I11" s="5">
        <v>15</v>
      </c>
      <c r="J11" s="5"/>
    </row>
    <row r="12" spans="1:10" ht="10.5" customHeight="1" x14ac:dyDescent="0.15">
      <c r="B12" s="25"/>
      <c r="C12" s="227"/>
      <c r="D12" s="228"/>
      <c r="E12" s="7" t="s">
        <v>19</v>
      </c>
      <c r="F12" s="8"/>
      <c r="G12" s="9">
        <v>6.25E-2</v>
      </c>
      <c r="H12" s="9">
        <v>0.46875</v>
      </c>
      <c r="I12" s="9">
        <v>0.46875</v>
      </c>
      <c r="J12" s="10">
        <v>-40.625</v>
      </c>
    </row>
    <row r="13" spans="1:10" ht="10.5" customHeight="1" x14ac:dyDescent="0.15">
      <c r="B13" s="25"/>
      <c r="C13" s="225" t="s">
        <v>3</v>
      </c>
      <c r="D13" s="226"/>
      <c r="E13" s="6" t="s">
        <v>18</v>
      </c>
      <c r="F13" s="5">
        <v>52</v>
      </c>
      <c r="G13" s="5">
        <v>2</v>
      </c>
      <c r="H13" s="5">
        <v>29</v>
      </c>
      <c r="I13" s="5">
        <v>21</v>
      </c>
      <c r="J13" s="5"/>
    </row>
    <row r="14" spans="1:10" ht="10.5" customHeight="1" x14ac:dyDescent="0.15">
      <c r="B14" s="25"/>
      <c r="C14" s="227"/>
      <c r="D14" s="228"/>
      <c r="E14" s="7" t="s">
        <v>19</v>
      </c>
      <c r="F14" s="8"/>
      <c r="G14" s="9">
        <v>3.8461538461538464E-2</v>
      </c>
      <c r="H14" s="9">
        <v>0.55769230769230771</v>
      </c>
      <c r="I14" s="9">
        <v>0.40384615384615385</v>
      </c>
      <c r="J14" s="10">
        <v>-36.53846153846154</v>
      </c>
    </row>
    <row r="15" spans="1:10" ht="10.5" customHeight="1" x14ac:dyDescent="0.15">
      <c r="B15" s="25"/>
      <c r="C15" s="225" t="s">
        <v>58</v>
      </c>
      <c r="D15" s="226"/>
      <c r="E15" s="6" t="s">
        <v>18</v>
      </c>
      <c r="F15" s="5">
        <v>49</v>
      </c>
      <c r="G15" s="5">
        <v>1</v>
      </c>
      <c r="H15" s="5">
        <v>26</v>
      </c>
      <c r="I15" s="5">
        <v>22</v>
      </c>
      <c r="J15" s="5"/>
    </row>
    <row r="16" spans="1:10" ht="10.5" customHeight="1" x14ac:dyDescent="0.15">
      <c r="B16" s="25"/>
      <c r="C16" s="227"/>
      <c r="D16" s="228"/>
      <c r="E16" s="7" t="s">
        <v>19</v>
      </c>
      <c r="F16" s="8"/>
      <c r="G16" s="9">
        <v>2.0408163265306121E-2</v>
      </c>
      <c r="H16" s="9">
        <v>0.53061224489795922</v>
      </c>
      <c r="I16" s="9">
        <v>0.44897959183673469</v>
      </c>
      <c r="J16" s="10">
        <v>-42.857142857142854</v>
      </c>
    </row>
    <row r="17" spans="2:10" ht="10.5" customHeight="1" x14ac:dyDescent="0.15">
      <c r="B17" s="25"/>
      <c r="C17" s="225" t="s">
        <v>89</v>
      </c>
      <c r="D17" s="226"/>
      <c r="E17" s="6" t="s">
        <v>18</v>
      </c>
      <c r="F17" s="5">
        <v>50</v>
      </c>
      <c r="G17" s="5">
        <v>7</v>
      </c>
      <c r="H17" s="5">
        <v>30</v>
      </c>
      <c r="I17" s="5">
        <v>13</v>
      </c>
      <c r="J17" s="5"/>
    </row>
    <row r="18" spans="2:10" ht="10.5" customHeight="1" x14ac:dyDescent="0.15">
      <c r="B18" s="25"/>
      <c r="C18" s="227"/>
      <c r="D18" s="228"/>
      <c r="E18" s="7" t="s">
        <v>19</v>
      </c>
      <c r="F18" s="8"/>
      <c r="G18" s="9">
        <v>0.14000000000000001</v>
      </c>
      <c r="H18" s="9">
        <v>0.6</v>
      </c>
      <c r="I18" s="9">
        <v>0.26</v>
      </c>
      <c r="J18" s="10">
        <v>-12</v>
      </c>
    </row>
    <row r="19" spans="2:10" ht="10.5" customHeight="1" x14ac:dyDescent="0.15">
      <c r="B19" s="25"/>
      <c r="C19" s="225" t="s">
        <v>4</v>
      </c>
      <c r="D19" s="226"/>
      <c r="E19" s="6" t="s">
        <v>18</v>
      </c>
      <c r="F19" s="5">
        <v>46</v>
      </c>
      <c r="G19" s="5">
        <v>3</v>
      </c>
      <c r="H19" s="5">
        <v>30</v>
      </c>
      <c r="I19" s="5">
        <v>13</v>
      </c>
      <c r="J19" s="5"/>
    </row>
    <row r="20" spans="2:10" ht="10.5" customHeight="1" x14ac:dyDescent="0.15">
      <c r="B20" s="25"/>
      <c r="C20" s="227"/>
      <c r="D20" s="228"/>
      <c r="E20" s="7" t="s">
        <v>19</v>
      </c>
      <c r="F20" s="8"/>
      <c r="G20" s="9">
        <v>6.5217391304347824E-2</v>
      </c>
      <c r="H20" s="9">
        <v>0.65217391304347827</v>
      </c>
      <c r="I20" s="9">
        <v>0.28260869565217389</v>
      </c>
      <c r="J20" s="10">
        <v>-21.739130434782606</v>
      </c>
    </row>
    <row r="21" spans="2:10" ht="10.5" customHeight="1" x14ac:dyDescent="0.15">
      <c r="B21" s="25"/>
      <c r="C21" s="225" t="s">
        <v>44</v>
      </c>
      <c r="D21" s="226"/>
      <c r="E21" s="6" t="s">
        <v>18</v>
      </c>
      <c r="F21" s="5">
        <v>49</v>
      </c>
      <c r="G21" s="5">
        <v>4</v>
      </c>
      <c r="H21" s="5">
        <v>29</v>
      </c>
      <c r="I21" s="5">
        <v>16</v>
      </c>
      <c r="J21" s="5"/>
    </row>
    <row r="22" spans="2:10" ht="10.5" customHeight="1" x14ac:dyDescent="0.15">
      <c r="B22" s="25"/>
      <c r="C22" s="227"/>
      <c r="D22" s="228"/>
      <c r="E22" s="7" t="s">
        <v>19</v>
      </c>
      <c r="F22" s="8"/>
      <c r="G22" s="9">
        <v>8.1632653061224483E-2</v>
      </c>
      <c r="H22" s="9">
        <v>0.59183673469387754</v>
      </c>
      <c r="I22" s="9">
        <v>0.32653061224489793</v>
      </c>
      <c r="J22" s="10">
        <v>-24.489795918367346</v>
      </c>
    </row>
    <row r="23" spans="2:10" ht="10.5" customHeight="1" x14ac:dyDescent="0.15">
      <c r="B23" s="25"/>
      <c r="C23" s="225" t="s">
        <v>5</v>
      </c>
      <c r="D23" s="226"/>
      <c r="E23" s="6" t="s">
        <v>18</v>
      </c>
      <c r="F23" s="5">
        <v>51</v>
      </c>
      <c r="G23" s="5">
        <v>5</v>
      </c>
      <c r="H23" s="5">
        <v>39</v>
      </c>
      <c r="I23" s="5">
        <v>7</v>
      </c>
      <c r="J23" s="5"/>
    </row>
    <row r="24" spans="2:10" ht="10.5" customHeight="1" x14ac:dyDescent="0.15">
      <c r="B24" s="25"/>
      <c r="C24" s="227"/>
      <c r="D24" s="228"/>
      <c r="E24" s="7" t="s">
        <v>19</v>
      </c>
      <c r="F24" s="8"/>
      <c r="G24" s="9">
        <v>9.8039215686274508E-2</v>
      </c>
      <c r="H24" s="9">
        <v>0.76470588235294112</v>
      </c>
      <c r="I24" s="9">
        <v>0.13725490196078433</v>
      </c>
      <c r="J24" s="10">
        <v>-3.9215686274509816</v>
      </c>
    </row>
    <row r="25" spans="2:10" ht="10.5" customHeight="1" x14ac:dyDescent="0.15">
      <c r="B25" s="25"/>
      <c r="C25" s="225" t="s">
        <v>7</v>
      </c>
      <c r="D25" s="226"/>
      <c r="E25" s="6" t="s">
        <v>18</v>
      </c>
      <c r="F25" s="5">
        <v>65</v>
      </c>
      <c r="G25" s="5">
        <v>7</v>
      </c>
      <c r="H25" s="5">
        <v>39</v>
      </c>
      <c r="I25" s="5">
        <v>19</v>
      </c>
      <c r="J25" s="5"/>
    </row>
    <row r="26" spans="2:10" ht="10.5" customHeight="1" x14ac:dyDescent="0.15">
      <c r="B26" s="25"/>
      <c r="C26" s="227"/>
      <c r="D26" s="228"/>
      <c r="E26" s="7" t="s">
        <v>19</v>
      </c>
      <c r="F26" s="8"/>
      <c r="G26" s="9">
        <v>0.1076923076923077</v>
      </c>
      <c r="H26" s="9">
        <v>0.6</v>
      </c>
      <c r="I26" s="9">
        <v>0.29230769230769232</v>
      </c>
      <c r="J26" s="10">
        <v>-18.461538461538463</v>
      </c>
    </row>
    <row r="27" spans="2:10" ht="10.5" customHeight="1" x14ac:dyDescent="0.15">
      <c r="B27" s="25"/>
      <c r="C27" s="225" t="s">
        <v>8</v>
      </c>
      <c r="D27" s="226"/>
      <c r="E27" s="6" t="s">
        <v>18</v>
      </c>
      <c r="F27" s="5">
        <v>56</v>
      </c>
      <c r="G27" s="5">
        <v>2</v>
      </c>
      <c r="H27" s="5">
        <v>37</v>
      </c>
      <c r="I27" s="5">
        <v>17</v>
      </c>
      <c r="J27" s="5"/>
    </row>
    <row r="28" spans="2:10" ht="10.5" customHeight="1" x14ac:dyDescent="0.15">
      <c r="B28" s="25"/>
      <c r="C28" s="227"/>
      <c r="D28" s="228"/>
      <c r="E28" s="7" t="s">
        <v>19</v>
      </c>
      <c r="F28" s="8"/>
      <c r="G28" s="9">
        <v>3.5714285714285712E-2</v>
      </c>
      <c r="H28" s="9">
        <v>0.6607142857142857</v>
      </c>
      <c r="I28" s="9">
        <v>0.30357142857142855</v>
      </c>
      <c r="J28" s="10">
        <v>-26.785714285714285</v>
      </c>
    </row>
    <row r="29" spans="2:10" ht="10.5" customHeight="1" x14ac:dyDescent="0.15">
      <c r="B29" s="25"/>
      <c r="C29" s="225" t="s">
        <v>6</v>
      </c>
      <c r="D29" s="226"/>
      <c r="E29" s="6" t="s">
        <v>18</v>
      </c>
      <c r="F29" s="5">
        <v>61</v>
      </c>
      <c r="G29" s="5">
        <v>5</v>
      </c>
      <c r="H29" s="5">
        <v>44</v>
      </c>
      <c r="I29" s="5">
        <v>12</v>
      </c>
      <c r="J29" s="5"/>
    </row>
    <row r="30" spans="2:10" ht="10.5" customHeight="1" x14ac:dyDescent="0.15">
      <c r="B30" s="25"/>
      <c r="C30" s="227"/>
      <c r="D30" s="228"/>
      <c r="E30" s="7" t="s">
        <v>19</v>
      </c>
      <c r="F30" s="8"/>
      <c r="G30" s="9">
        <v>8.1967213114754092E-2</v>
      </c>
      <c r="H30" s="9">
        <v>0.72131147540983609</v>
      </c>
      <c r="I30" s="9">
        <v>0.19672131147540983</v>
      </c>
      <c r="J30" s="10">
        <v>-11.475409836065573</v>
      </c>
    </row>
    <row r="31" spans="2:10" ht="10.5" customHeight="1" x14ac:dyDescent="0.15">
      <c r="B31" s="219" t="s">
        <v>22</v>
      </c>
      <c r="C31" s="220"/>
      <c r="D31" s="221"/>
      <c r="E31" s="33" t="s">
        <v>18</v>
      </c>
      <c r="F31" s="34">
        <v>752</v>
      </c>
      <c r="G31" s="34">
        <v>47</v>
      </c>
      <c r="H31" s="34">
        <v>530</v>
      </c>
      <c r="I31" s="34">
        <v>175</v>
      </c>
      <c r="J31" s="34"/>
    </row>
    <row r="32" spans="2:10" ht="10.5" customHeight="1" x14ac:dyDescent="0.15">
      <c r="B32" s="222"/>
      <c r="C32" s="223"/>
      <c r="D32" s="224"/>
      <c r="E32" s="35" t="s">
        <v>19</v>
      </c>
      <c r="F32" s="36"/>
      <c r="G32" s="37">
        <v>6.25E-2</v>
      </c>
      <c r="H32" s="37">
        <v>0.70478723404255317</v>
      </c>
      <c r="I32" s="37">
        <v>0.2327127659574468</v>
      </c>
      <c r="J32" s="38">
        <v>-17.021276595744681</v>
      </c>
    </row>
    <row r="33" spans="2:10" ht="10.5" customHeight="1" x14ac:dyDescent="0.15">
      <c r="B33" s="57"/>
      <c r="C33" s="230" t="s">
        <v>23</v>
      </c>
      <c r="D33" s="231"/>
      <c r="E33" s="39" t="s">
        <v>18</v>
      </c>
      <c r="F33" s="40">
        <v>149</v>
      </c>
      <c r="G33" s="40">
        <v>8</v>
      </c>
      <c r="H33" s="40">
        <v>100</v>
      </c>
      <c r="I33" s="40">
        <v>41</v>
      </c>
      <c r="J33" s="40"/>
    </row>
    <row r="34" spans="2:10" ht="10.5" customHeight="1" x14ac:dyDescent="0.15">
      <c r="B34" s="57"/>
      <c r="C34" s="232"/>
      <c r="D34" s="233"/>
      <c r="E34" s="41" t="s">
        <v>19</v>
      </c>
      <c r="F34" s="42"/>
      <c r="G34" s="43">
        <v>5.3691275167785234E-2</v>
      </c>
      <c r="H34" s="43">
        <v>0.67114093959731547</v>
      </c>
      <c r="I34" s="43">
        <v>0.27516778523489932</v>
      </c>
      <c r="J34" s="44">
        <v>-22.147651006711406</v>
      </c>
    </row>
    <row r="35" spans="2:10" ht="10.5" customHeight="1" x14ac:dyDescent="0.15">
      <c r="B35" s="57"/>
      <c r="C35" s="67"/>
      <c r="D35" s="217" t="s">
        <v>9</v>
      </c>
      <c r="E35" s="6" t="s">
        <v>18</v>
      </c>
      <c r="F35" s="5">
        <v>49</v>
      </c>
      <c r="G35" s="5">
        <v>2</v>
      </c>
      <c r="H35" s="5">
        <v>31</v>
      </c>
      <c r="I35" s="5">
        <v>16</v>
      </c>
      <c r="J35" s="5"/>
    </row>
    <row r="36" spans="2:10" ht="10.5" customHeight="1" x14ac:dyDescent="0.15">
      <c r="B36" s="57"/>
      <c r="C36" s="67"/>
      <c r="D36" s="218"/>
      <c r="E36" s="7" t="s">
        <v>19</v>
      </c>
      <c r="F36" s="8"/>
      <c r="G36" s="9">
        <v>4.0816326530612242E-2</v>
      </c>
      <c r="H36" s="9">
        <v>0.63265306122448983</v>
      </c>
      <c r="I36" s="9">
        <v>0.32653061224489793</v>
      </c>
      <c r="J36" s="10">
        <v>-28.571428571428569</v>
      </c>
    </row>
    <row r="37" spans="2:10" ht="10.5" customHeight="1" x14ac:dyDescent="0.15">
      <c r="B37" s="57"/>
      <c r="C37" s="67"/>
      <c r="D37" s="217" t="s">
        <v>0</v>
      </c>
      <c r="E37" s="6" t="s">
        <v>18</v>
      </c>
      <c r="F37" s="5">
        <v>45</v>
      </c>
      <c r="G37" s="5">
        <v>3</v>
      </c>
      <c r="H37" s="5">
        <v>30</v>
      </c>
      <c r="I37" s="5">
        <v>12</v>
      </c>
      <c r="J37" s="5"/>
    </row>
    <row r="38" spans="2:10" ht="10.5" customHeight="1" x14ac:dyDescent="0.15">
      <c r="B38" s="57"/>
      <c r="C38" s="67"/>
      <c r="D38" s="218"/>
      <c r="E38" s="7" t="s">
        <v>19</v>
      </c>
      <c r="F38" s="8"/>
      <c r="G38" s="9">
        <v>6.6666666666666666E-2</v>
      </c>
      <c r="H38" s="9">
        <v>0.66666666666666663</v>
      </c>
      <c r="I38" s="9">
        <v>0.26666666666666666</v>
      </c>
      <c r="J38" s="10">
        <v>-20</v>
      </c>
    </row>
    <row r="39" spans="2:10" ht="10.5" customHeight="1" x14ac:dyDescent="0.15">
      <c r="B39" s="57"/>
      <c r="C39" s="67"/>
      <c r="D39" s="217" t="s">
        <v>1</v>
      </c>
      <c r="E39" s="6" t="s">
        <v>18</v>
      </c>
      <c r="F39" s="5">
        <v>55</v>
      </c>
      <c r="G39" s="5">
        <v>3</v>
      </c>
      <c r="H39" s="5">
        <v>39</v>
      </c>
      <c r="I39" s="5">
        <v>13</v>
      </c>
      <c r="J39" s="5"/>
    </row>
    <row r="40" spans="2:10" ht="10.5" customHeight="1" x14ac:dyDescent="0.15">
      <c r="B40" s="57"/>
      <c r="C40" s="68"/>
      <c r="D40" s="218"/>
      <c r="E40" s="7" t="s">
        <v>19</v>
      </c>
      <c r="F40" s="8"/>
      <c r="G40" s="9">
        <v>5.4545454545454543E-2</v>
      </c>
      <c r="H40" s="9">
        <v>0.70909090909090911</v>
      </c>
      <c r="I40" s="9">
        <v>0.23636363636363636</v>
      </c>
      <c r="J40" s="10">
        <v>-18.181818181818183</v>
      </c>
    </row>
    <row r="41" spans="2:10" ht="10.5" customHeight="1" x14ac:dyDescent="0.15">
      <c r="B41" s="57"/>
      <c r="C41" s="230" t="s">
        <v>24</v>
      </c>
      <c r="D41" s="231"/>
      <c r="E41" s="39" t="s">
        <v>18</v>
      </c>
      <c r="F41" s="40">
        <v>260</v>
      </c>
      <c r="G41" s="40">
        <v>12</v>
      </c>
      <c r="H41" s="40">
        <v>179</v>
      </c>
      <c r="I41" s="40">
        <v>69</v>
      </c>
      <c r="J41" s="40"/>
    </row>
    <row r="42" spans="2:10" ht="10.5" customHeight="1" x14ac:dyDescent="0.15">
      <c r="B42" s="57"/>
      <c r="C42" s="232"/>
      <c r="D42" s="233"/>
      <c r="E42" s="41" t="s">
        <v>19</v>
      </c>
      <c r="F42" s="42"/>
      <c r="G42" s="43">
        <v>4.6153846153846156E-2</v>
      </c>
      <c r="H42" s="43">
        <v>0.68846153846153846</v>
      </c>
      <c r="I42" s="43">
        <v>0.26538461538461539</v>
      </c>
      <c r="J42" s="44">
        <v>-21.923076923076923</v>
      </c>
    </row>
    <row r="43" spans="2:10" ht="10.5" customHeight="1" x14ac:dyDescent="0.15">
      <c r="B43" s="57"/>
      <c r="C43" s="67"/>
      <c r="D43" s="217" t="s">
        <v>14</v>
      </c>
      <c r="E43" s="6" t="s">
        <v>18</v>
      </c>
      <c r="F43" s="5">
        <v>117</v>
      </c>
      <c r="G43" s="5">
        <v>4</v>
      </c>
      <c r="H43" s="5">
        <v>91</v>
      </c>
      <c r="I43" s="5">
        <v>22</v>
      </c>
      <c r="J43" s="5"/>
    </row>
    <row r="44" spans="2:10" ht="10.5" customHeight="1" x14ac:dyDescent="0.15">
      <c r="B44" s="57"/>
      <c r="C44" s="67"/>
      <c r="D44" s="218"/>
      <c r="E44" s="7" t="s">
        <v>19</v>
      </c>
      <c r="F44" s="8"/>
      <c r="G44" s="9">
        <v>3.4188034188034191E-2</v>
      </c>
      <c r="H44" s="9">
        <v>0.77777777777777779</v>
      </c>
      <c r="I44" s="9">
        <v>0.18803418803418803</v>
      </c>
      <c r="J44" s="10">
        <v>-15.384615384615385</v>
      </c>
    </row>
    <row r="45" spans="2:10" ht="10.5" customHeight="1" x14ac:dyDescent="0.15">
      <c r="B45" s="57"/>
      <c r="C45" s="67"/>
      <c r="D45" s="217" t="s">
        <v>68</v>
      </c>
      <c r="E45" s="6" t="s">
        <v>18</v>
      </c>
      <c r="F45" s="5">
        <v>23</v>
      </c>
      <c r="G45" s="5">
        <v>0</v>
      </c>
      <c r="H45" s="5">
        <v>15</v>
      </c>
      <c r="I45" s="5">
        <v>8</v>
      </c>
      <c r="J45" s="5"/>
    </row>
    <row r="46" spans="2:10" ht="10.5" customHeight="1" x14ac:dyDescent="0.15">
      <c r="B46" s="57"/>
      <c r="C46" s="67"/>
      <c r="D46" s="218"/>
      <c r="E46" s="7" t="s">
        <v>19</v>
      </c>
      <c r="F46" s="8"/>
      <c r="G46" s="9">
        <v>0</v>
      </c>
      <c r="H46" s="9">
        <v>0.65217391304347827</v>
      </c>
      <c r="I46" s="9">
        <v>0.34782608695652173</v>
      </c>
      <c r="J46" s="10">
        <v>-34.782608695652172</v>
      </c>
    </row>
    <row r="47" spans="2:10" ht="10.5" customHeight="1" x14ac:dyDescent="0.15">
      <c r="B47" s="57"/>
      <c r="C47" s="213" t="s">
        <v>55</v>
      </c>
      <c r="D47" s="217" t="s">
        <v>10</v>
      </c>
      <c r="E47" s="6" t="s">
        <v>18</v>
      </c>
      <c r="F47" s="5">
        <v>22</v>
      </c>
      <c r="G47" s="5">
        <v>0</v>
      </c>
      <c r="H47" s="5">
        <v>20</v>
      </c>
      <c r="I47" s="5">
        <v>2</v>
      </c>
      <c r="J47" s="5"/>
    </row>
    <row r="48" spans="2:10" ht="10.5" customHeight="1" x14ac:dyDescent="0.15">
      <c r="B48" s="57"/>
      <c r="C48" s="213"/>
      <c r="D48" s="218"/>
      <c r="E48" s="7" t="s">
        <v>19</v>
      </c>
      <c r="F48" s="8"/>
      <c r="G48" s="9">
        <v>0</v>
      </c>
      <c r="H48" s="9">
        <v>0.90909090909090906</v>
      </c>
      <c r="I48" s="9">
        <v>9.0909090909090912E-2</v>
      </c>
      <c r="J48" s="10">
        <v>-9.0909090909090917</v>
      </c>
    </row>
    <row r="49" spans="2:10" ht="10.5" customHeight="1" x14ac:dyDescent="0.15">
      <c r="B49" s="57"/>
      <c r="C49" s="213" t="s">
        <v>56</v>
      </c>
      <c r="D49" s="217" t="s">
        <v>73</v>
      </c>
      <c r="E49" s="6" t="s">
        <v>18</v>
      </c>
      <c r="F49" s="5">
        <v>22</v>
      </c>
      <c r="G49" s="5">
        <v>1</v>
      </c>
      <c r="H49" s="5">
        <v>15</v>
      </c>
      <c r="I49" s="5">
        <v>6</v>
      </c>
      <c r="J49" s="5"/>
    </row>
    <row r="50" spans="2:10" ht="10.5" customHeight="1" x14ac:dyDescent="0.15">
      <c r="B50" s="57"/>
      <c r="C50" s="213"/>
      <c r="D50" s="218"/>
      <c r="E50" s="7" t="s">
        <v>19</v>
      </c>
      <c r="F50" s="8"/>
      <c r="G50" s="9">
        <v>4.5454545454545456E-2</v>
      </c>
      <c r="H50" s="9">
        <v>0.68181818181818177</v>
      </c>
      <c r="I50" s="9">
        <v>0.27272727272727271</v>
      </c>
      <c r="J50" s="10">
        <v>-22.727272727272723</v>
      </c>
    </row>
    <row r="51" spans="2:10" ht="10.5" customHeight="1" x14ac:dyDescent="0.15">
      <c r="B51" s="57"/>
      <c r="C51" s="67"/>
      <c r="D51" s="217" t="s">
        <v>12</v>
      </c>
      <c r="E51" s="6" t="s">
        <v>18</v>
      </c>
      <c r="F51" s="5">
        <v>24</v>
      </c>
      <c r="G51" s="5">
        <v>2</v>
      </c>
      <c r="H51" s="5">
        <v>19</v>
      </c>
      <c r="I51" s="5">
        <v>3</v>
      </c>
      <c r="J51" s="5"/>
    </row>
    <row r="52" spans="2:10" ht="10.5" customHeight="1" x14ac:dyDescent="0.15">
      <c r="B52" s="57"/>
      <c r="C52" s="67"/>
      <c r="D52" s="218"/>
      <c r="E52" s="7" t="s">
        <v>19</v>
      </c>
      <c r="F52" s="8"/>
      <c r="G52" s="9">
        <v>8.3333333333333329E-2</v>
      </c>
      <c r="H52" s="9">
        <v>0.79166666666666663</v>
      </c>
      <c r="I52" s="9">
        <v>0.125</v>
      </c>
      <c r="J52" s="10">
        <v>-4.166666666666667</v>
      </c>
    </row>
    <row r="53" spans="2:10" ht="10.5" customHeight="1" x14ac:dyDescent="0.15">
      <c r="B53" s="57"/>
      <c r="C53" s="67"/>
      <c r="D53" s="217" t="s">
        <v>11</v>
      </c>
      <c r="E53" s="6" t="s">
        <v>18</v>
      </c>
      <c r="F53" s="5">
        <v>26</v>
      </c>
      <c r="G53" s="5">
        <v>1</v>
      </c>
      <c r="H53" s="5">
        <v>22</v>
      </c>
      <c r="I53" s="5">
        <v>3</v>
      </c>
      <c r="J53" s="5"/>
    </row>
    <row r="54" spans="2:10" ht="10.5" customHeight="1" x14ac:dyDescent="0.15">
      <c r="B54" s="57"/>
      <c r="C54" s="67"/>
      <c r="D54" s="218"/>
      <c r="E54" s="7" t="s">
        <v>19</v>
      </c>
      <c r="F54" s="8"/>
      <c r="G54" s="9">
        <v>3.8461538461538464E-2</v>
      </c>
      <c r="H54" s="9">
        <v>0.84615384615384615</v>
      </c>
      <c r="I54" s="9">
        <v>0.11538461538461539</v>
      </c>
      <c r="J54" s="10">
        <v>-7.6923076923076925</v>
      </c>
    </row>
    <row r="55" spans="2:10" ht="10.5" customHeight="1" x14ac:dyDescent="0.15">
      <c r="B55" s="57"/>
      <c r="C55" s="73"/>
      <c r="D55" s="217" t="s">
        <v>15</v>
      </c>
      <c r="E55" s="6" t="s">
        <v>18</v>
      </c>
      <c r="F55" s="5">
        <v>143</v>
      </c>
      <c r="G55" s="5">
        <v>8</v>
      </c>
      <c r="H55" s="5">
        <v>88</v>
      </c>
      <c r="I55" s="5">
        <v>47</v>
      </c>
      <c r="J55" s="5"/>
    </row>
    <row r="56" spans="2:10" ht="10.5" customHeight="1" x14ac:dyDescent="0.15">
      <c r="B56" s="57"/>
      <c r="C56" s="67"/>
      <c r="D56" s="218"/>
      <c r="E56" s="7" t="s">
        <v>19</v>
      </c>
      <c r="F56" s="8"/>
      <c r="G56" s="9">
        <v>5.5944055944055944E-2</v>
      </c>
      <c r="H56" s="9">
        <v>0.61538461538461542</v>
      </c>
      <c r="I56" s="9">
        <v>0.32867132867132864</v>
      </c>
      <c r="J56" s="10">
        <v>-27.27272727272727</v>
      </c>
    </row>
    <row r="57" spans="2:10" ht="10.5" customHeight="1" x14ac:dyDescent="0.15">
      <c r="B57" s="57"/>
      <c r="C57" s="67"/>
      <c r="D57" s="217" t="s">
        <v>72</v>
      </c>
      <c r="E57" s="6" t="s">
        <v>18</v>
      </c>
      <c r="F57" s="5">
        <v>32</v>
      </c>
      <c r="G57" s="5">
        <v>1</v>
      </c>
      <c r="H57" s="5">
        <v>17</v>
      </c>
      <c r="I57" s="5">
        <v>14</v>
      </c>
      <c r="J57" s="5"/>
    </row>
    <row r="58" spans="2:10" ht="10.5" customHeight="1" x14ac:dyDescent="0.15">
      <c r="B58" s="57"/>
      <c r="C58" s="67"/>
      <c r="D58" s="218"/>
      <c r="E58" s="7" t="s">
        <v>19</v>
      </c>
      <c r="F58" s="8"/>
      <c r="G58" s="9">
        <v>3.125E-2</v>
      </c>
      <c r="H58" s="9">
        <v>0.53125</v>
      </c>
      <c r="I58" s="9">
        <v>0.4375</v>
      </c>
      <c r="J58" s="10">
        <v>-40.625</v>
      </c>
    </row>
    <row r="59" spans="2:10" ht="10.5" customHeight="1" x14ac:dyDescent="0.15">
      <c r="B59" s="57"/>
      <c r="C59" s="213" t="s">
        <v>57</v>
      </c>
      <c r="D59" s="217" t="s">
        <v>10</v>
      </c>
      <c r="E59" s="6" t="s">
        <v>18</v>
      </c>
      <c r="F59" s="5">
        <v>38</v>
      </c>
      <c r="G59" s="5">
        <v>2</v>
      </c>
      <c r="H59" s="5">
        <v>22</v>
      </c>
      <c r="I59" s="5">
        <v>14</v>
      </c>
      <c r="J59" s="5"/>
    </row>
    <row r="60" spans="2:10" ht="10.5" customHeight="1" x14ac:dyDescent="0.15">
      <c r="B60" s="57"/>
      <c r="C60" s="213"/>
      <c r="D60" s="218"/>
      <c r="E60" s="7" t="s">
        <v>19</v>
      </c>
      <c r="F60" s="8"/>
      <c r="G60" s="9">
        <v>5.2631578947368418E-2</v>
      </c>
      <c r="H60" s="9">
        <v>0.57894736842105265</v>
      </c>
      <c r="I60" s="9">
        <v>0.36842105263157893</v>
      </c>
      <c r="J60" s="10">
        <v>-31.578947368421051</v>
      </c>
    </row>
    <row r="61" spans="2:10" ht="10.5" customHeight="1" x14ac:dyDescent="0.15">
      <c r="B61" s="57"/>
      <c r="C61" s="213" t="s">
        <v>56</v>
      </c>
      <c r="D61" s="217" t="s">
        <v>12</v>
      </c>
      <c r="E61" s="6" t="s">
        <v>18</v>
      </c>
      <c r="F61" s="5">
        <v>36</v>
      </c>
      <c r="G61" s="5">
        <v>3</v>
      </c>
      <c r="H61" s="5">
        <v>24</v>
      </c>
      <c r="I61" s="5">
        <v>9</v>
      </c>
      <c r="J61" s="5"/>
    </row>
    <row r="62" spans="2:10" ht="10.5" customHeight="1" x14ac:dyDescent="0.15">
      <c r="B62" s="57"/>
      <c r="C62" s="213"/>
      <c r="D62" s="218"/>
      <c r="E62" s="7" t="s">
        <v>19</v>
      </c>
      <c r="F62" s="8"/>
      <c r="G62" s="9">
        <v>8.3333333333333329E-2</v>
      </c>
      <c r="H62" s="9">
        <v>0.66666666666666663</v>
      </c>
      <c r="I62" s="9">
        <v>0.25</v>
      </c>
      <c r="J62" s="10">
        <v>-16.666666666666668</v>
      </c>
    </row>
    <row r="63" spans="2:10" ht="10.5" customHeight="1" x14ac:dyDescent="0.15">
      <c r="B63" s="57"/>
      <c r="C63" s="67"/>
      <c r="D63" s="217" t="s">
        <v>11</v>
      </c>
      <c r="E63" s="6" t="s">
        <v>18</v>
      </c>
      <c r="F63" s="5">
        <v>37</v>
      </c>
      <c r="G63" s="5">
        <v>2</v>
      </c>
      <c r="H63" s="5">
        <v>25</v>
      </c>
      <c r="I63" s="5">
        <v>10</v>
      </c>
      <c r="J63" s="5"/>
    </row>
    <row r="64" spans="2:10" ht="10.5" customHeight="1" x14ac:dyDescent="0.15">
      <c r="B64" s="57"/>
      <c r="C64" s="67"/>
      <c r="D64" s="218"/>
      <c r="E64" s="7" t="s">
        <v>19</v>
      </c>
      <c r="F64" s="8"/>
      <c r="G64" s="9">
        <v>5.4054054054054057E-2</v>
      </c>
      <c r="H64" s="9">
        <v>0.67567567567567566</v>
      </c>
      <c r="I64" s="9">
        <v>0.27027027027027029</v>
      </c>
      <c r="J64" s="10">
        <v>-21.621621621621621</v>
      </c>
    </row>
    <row r="65" spans="2:10" ht="10.5" customHeight="1" x14ac:dyDescent="0.15">
      <c r="B65" s="57"/>
      <c r="C65" s="230" t="s">
        <v>25</v>
      </c>
      <c r="D65" s="231"/>
      <c r="E65" s="39" t="s">
        <v>18</v>
      </c>
      <c r="F65" s="40">
        <v>45</v>
      </c>
      <c r="G65" s="40">
        <v>3</v>
      </c>
      <c r="H65" s="40">
        <v>26</v>
      </c>
      <c r="I65" s="40">
        <v>16</v>
      </c>
      <c r="J65" s="40"/>
    </row>
    <row r="66" spans="2:10" ht="10.5" customHeight="1" x14ac:dyDescent="0.15">
      <c r="B66" s="57"/>
      <c r="C66" s="240"/>
      <c r="D66" s="241"/>
      <c r="E66" s="41" t="s">
        <v>19</v>
      </c>
      <c r="F66" s="42"/>
      <c r="G66" s="43">
        <v>6.6666666666666666E-2</v>
      </c>
      <c r="H66" s="43">
        <v>0.57777777777777772</v>
      </c>
      <c r="I66" s="43">
        <v>0.35555555555555557</v>
      </c>
      <c r="J66" s="44">
        <v>-28.888888888888893</v>
      </c>
    </row>
    <row r="67" spans="2:10" ht="10.5" customHeight="1" x14ac:dyDescent="0.15">
      <c r="B67" s="57"/>
      <c r="C67" s="230" t="s">
        <v>26</v>
      </c>
      <c r="D67" s="231"/>
      <c r="E67" s="39" t="s">
        <v>18</v>
      </c>
      <c r="F67" s="40">
        <v>46</v>
      </c>
      <c r="G67" s="40">
        <v>4</v>
      </c>
      <c r="H67" s="40">
        <v>40</v>
      </c>
      <c r="I67" s="40">
        <v>2</v>
      </c>
      <c r="J67" s="40"/>
    </row>
    <row r="68" spans="2:10" ht="10.5" customHeight="1" x14ac:dyDescent="0.15">
      <c r="B68" s="57"/>
      <c r="C68" s="240"/>
      <c r="D68" s="241"/>
      <c r="E68" s="41" t="s">
        <v>19</v>
      </c>
      <c r="F68" s="42"/>
      <c r="G68" s="43">
        <v>8.6956521739130432E-2</v>
      </c>
      <c r="H68" s="43">
        <v>0.86956521739130432</v>
      </c>
      <c r="I68" s="43">
        <v>4.3478260869565216E-2</v>
      </c>
      <c r="J68" s="44">
        <v>4.3478260869565215</v>
      </c>
    </row>
    <row r="69" spans="2:10" ht="10.5" customHeight="1" x14ac:dyDescent="0.15">
      <c r="B69" s="57"/>
      <c r="C69" s="230" t="s">
        <v>63</v>
      </c>
      <c r="D69" s="231"/>
      <c r="E69" s="39" t="s">
        <v>18</v>
      </c>
      <c r="F69" s="40">
        <v>52</v>
      </c>
      <c r="G69" s="40">
        <v>8</v>
      </c>
      <c r="H69" s="40">
        <v>34</v>
      </c>
      <c r="I69" s="40">
        <v>10</v>
      </c>
      <c r="J69" s="40"/>
    </row>
    <row r="70" spans="2:10" ht="10.5" customHeight="1" x14ac:dyDescent="0.15">
      <c r="B70" s="57"/>
      <c r="C70" s="240"/>
      <c r="D70" s="241"/>
      <c r="E70" s="41" t="s">
        <v>19</v>
      </c>
      <c r="F70" s="42"/>
      <c r="G70" s="43">
        <v>0.15384615384615385</v>
      </c>
      <c r="H70" s="43">
        <v>0.65384615384615385</v>
      </c>
      <c r="I70" s="43">
        <v>0.19230769230769232</v>
      </c>
      <c r="J70" s="44">
        <v>-3.8461538461538463</v>
      </c>
    </row>
    <row r="71" spans="2:10" ht="10.5" customHeight="1" x14ac:dyDescent="0.15">
      <c r="B71" s="57"/>
      <c r="C71" s="230" t="s">
        <v>45</v>
      </c>
      <c r="D71" s="231"/>
      <c r="E71" s="39" t="s">
        <v>18</v>
      </c>
      <c r="F71" s="40">
        <v>45</v>
      </c>
      <c r="G71" s="40">
        <v>4</v>
      </c>
      <c r="H71" s="40">
        <v>35</v>
      </c>
      <c r="I71" s="40">
        <v>6</v>
      </c>
      <c r="J71" s="40"/>
    </row>
    <row r="72" spans="2:10" ht="10.5" customHeight="1" x14ac:dyDescent="0.15">
      <c r="B72" s="57"/>
      <c r="C72" s="240"/>
      <c r="D72" s="241"/>
      <c r="E72" s="41" t="s">
        <v>19</v>
      </c>
      <c r="F72" s="42"/>
      <c r="G72" s="43">
        <v>8.8888888888888892E-2</v>
      </c>
      <c r="H72" s="43">
        <v>0.77777777777777779</v>
      </c>
      <c r="I72" s="43">
        <v>0.13333333333333333</v>
      </c>
      <c r="J72" s="44">
        <v>-4.4444444444444438</v>
      </c>
    </row>
    <row r="73" spans="2:10" ht="10.5" customHeight="1" x14ac:dyDescent="0.15">
      <c r="B73" s="57"/>
      <c r="C73" s="230" t="s">
        <v>27</v>
      </c>
      <c r="D73" s="231"/>
      <c r="E73" s="39" t="s">
        <v>18</v>
      </c>
      <c r="F73" s="40">
        <v>155</v>
      </c>
      <c r="G73" s="40">
        <v>8</v>
      </c>
      <c r="H73" s="40">
        <v>116</v>
      </c>
      <c r="I73" s="40">
        <v>31</v>
      </c>
      <c r="J73" s="40"/>
    </row>
    <row r="74" spans="2:10" ht="10.5" customHeight="1" x14ac:dyDescent="0.15">
      <c r="B74" s="57"/>
      <c r="C74" s="232"/>
      <c r="D74" s="233"/>
      <c r="E74" s="41" t="s">
        <v>19</v>
      </c>
      <c r="F74" s="42"/>
      <c r="G74" s="43">
        <v>5.1612903225806452E-2</v>
      </c>
      <c r="H74" s="43">
        <v>0.74838709677419357</v>
      </c>
      <c r="I74" s="43">
        <v>0.2</v>
      </c>
      <c r="J74" s="44">
        <v>-14.838709677419356</v>
      </c>
    </row>
    <row r="75" spans="2:10" ht="10.5" customHeight="1" x14ac:dyDescent="0.15">
      <c r="B75" s="57"/>
      <c r="C75" s="69"/>
      <c r="D75" s="217" t="s">
        <v>13</v>
      </c>
      <c r="E75" s="6" t="s">
        <v>18</v>
      </c>
      <c r="F75" s="5">
        <v>47</v>
      </c>
      <c r="G75" s="5">
        <v>2</v>
      </c>
      <c r="H75" s="5">
        <v>40</v>
      </c>
      <c r="I75" s="5">
        <v>5</v>
      </c>
      <c r="J75" s="5"/>
    </row>
    <row r="76" spans="2:10" ht="10.5" customHeight="1" x14ac:dyDescent="0.15">
      <c r="B76" s="57"/>
      <c r="C76" s="69"/>
      <c r="D76" s="218"/>
      <c r="E76" s="7" t="s">
        <v>19</v>
      </c>
      <c r="F76" s="8"/>
      <c r="G76" s="9">
        <v>4.2553191489361701E-2</v>
      </c>
      <c r="H76" s="9">
        <v>0.85106382978723405</v>
      </c>
      <c r="I76" s="9">
        <v>0.10638297872340426</v>
      </c>
      <c r="J76" s="10">
        <v>-6.3829787234042561</v>
      </c>
    </row>
    <row r="77" spans="2:10" ht="10.5" customHeight="1" x14ac:dyDescent="0.15">
      <c r="B77" s="57"/>
      <c r="C77" s="69"/>
      <c r="D77" s="217" t="s">
        <v>64</v>
      </c>
      <c r="E77" s="6" t="s">
        <v>18</v>
      </c>
      <c r="F77" s="5">
        <v>40</v>
      </c>
      <c r="G77" s="5">
        <v>3</v>
      </c>
      <c r="H77" s="5">
        <v>24</v>
      </c>
      <c r="I77" s="5">
        <v>13</v>
      </c>
      <c r="J77" s="5"/>
    </row>
    <row r="78" spans="2:10" ht="10.5" customHeight="1" x14ac:dyDescent="0.15">
      <c r="B78" s="57"/>
      <c r="C78" s="69"/>
      <c r="D78" s="218"/>
      <c r="E78" s="7" t="s">
        <v>19</v>
      </c>
      <c r="F78" s="8"/>
      <c r="G78" s="9">
        <v>7.4999999999999997E-2</v>
      </c>
      <c r="H78" s="9">
        <v>0.6</v>
      </c>
      <c r="I78" s="9">
        <v>0.32500000000000001</v>
      </c>
      <c r="J78" s="10">
        <v>-25</v>
      </c>
    </row>
    <row r="79" spans="2:10" ht="10.5" customHeight="1" x14ac:dyDescent="0.15">
      <c r="B79" s="57"/>
      <c r="C79" s="69"/>
      <c r="D79" s="217" t="s">
        <v>67</v>
      </c>
      <c r="E79" s="6" t="s">
        <v>18</v>
      </c>
      <c r="F79" s="5">
        <v>36</v>
      </c>
      <c r="G79" s="5">
        <v>2</v>
      </c>
      <c r="H79" s="5">
        <v>29</v>
      </c>
      <c r="I79" s="5">
        <v>5</v>
      </c>
      <c r="J79" s="5"/>
    </row>
    <row r="80" spans="2:10" ht="10.5" customHeight="1" x14ac:dyDescent="0.15">
      <c r="B80" s="57"/>
      <c r="C80" s="69"/>
      <c r="D80" s="218"/>
      <c r="E80" s="7" t="s">
        <v>19</v>
      </c>
      <c r="F80" s="8"/>
      <c r="G80" s="9">
        <v>5.5555555555555552E-2</v>
      </c>
      <c r="H80" s="9">
        <v>0.80555555555555558</v>
      </c>
      <c r="I80" s="9">
        <v>0.1388888888888889</v>
      </c>
      <c r="J80" s="10">
        <v>-8.3333333333333339</v>
      </c>
    </row>
    <row r="81" spans="2:10" ht="10.5" customHeight="1" x14ac:dyDescent="0.15">
      <c r="B81" s="57"/>
      <c r="C81" s="69"/>
      <c r="D81" s="217" t="s">
        <v>43</v>
      </c>
      <c r="E81" s="6" t="s">
        <v>18</v>
      </c>
      <c r="F81" s="5">
        <v>32</v>
      </c>
      <c r="G81" s="5">
        <v>1</v>
      </c>
      <c r="H81" s="5">
        <v>23</v>
      </c>
      <c r="I81" s="5">
        <v>8</v>
      </c>
      <c r="J81" s="5"/>
    </row>
    <row r="82" spans="2:10" ht="10.5" customHeight="1" x14ac:dyDescent="0.15">
      <c r="B82" s="62"/>
      <c r="C82" s="68"/>
      <c r="D82" s="218"/>
      <c r="E82" s="7" t="s">
        <v>19</v>
      </c>
      <c r="F82" s="8"/>
      <c r="G82" s="9">
        <v>3.125E-2</v>
      </c>
      <c r="H82" s="9">
        <v>0.71875</v>
      </c>
      <c r="I82" s="9">
        <v>0.25</v>
      </c>
      <c r="J82" s="10">
        <v>-21.875</v>
      </c>
    </row>
    <row r="83" spans="2:10" s="70" customFormat="1" ht="10.5" customHeight="1" x14ac:dyDescent="0.15">
      <c r="B83" s="74"/>
      <c r="C83" s="74"/>
      <c r="D83" s="74"/>
      <c r="E83" s="74"/>
      <c r="F83" s="74"/>
      <c r="G83" s="74"/>
      <c r="H83" s="74"/>
      <c r="I83" s="74"/>
      <c r="J83" s="74"/>
    </row>
    <row r="84" spans="2:10" s="70" customFormat="1" ht="10.5" customHeight="1" x14ac:dyDescent="0.15">
      <c r="B84" s="98"/>
      <c r="C84" s="75"/>
      <c r="D84" s="75"/>
      <c r="E84" s="75"/>
      <c r="F84" s="75"/>
      <c r="G84" s="75"/>
      <c r="H84" s="75"/>
      <c r="I84" s="75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84"/>
  <sheetViews>
    <sheetView view="pageBreakPreview" topLeftCell="B1" zoomScaleNormal="100" zoomScaleSheetLayoutView="100" workbookViewId="0">
      <selection activeCell="B83" sqref="B8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103"/>
      <c r="B1" s="17" t="s">
        <v>141</v>
      </c>
    </row>
    <row r="2" spans="1:10" ht="21" customHeight="1" x14ac:dyDescent="0.15">
      <c r="B2" s="264"/>
      <c r="C2" s="209"/>
      <c r="D2" s="265"/>
      <c r="E2" s="3"/>
      <c r="F2" s="48" t="s">
        <v>46</v>
      </c>
      <c r="G2" s="48" t="s">
        <v>80</v>
      </c>
      <c r="H2" s="48" t="s">
        <v>28</v>
      </c>
      <c r="I2" s="48" t="s">
        <v>31</v>
      </c>
      <c r="J2" s="48" t="s">
        <v>47</v>
      </c>
    </row>
    <row r="3" spans="1:10" ht="10.5" customHeight="1" x14ac:dyDescent="0.15">
      <c r="B3" s="234" t="s">
        <v>20</v>
      </c>
      <c r="C3" s="235"/>
      <c r="D3" s="236"/>
      <c r="E3" s="27" t="s">
        <v>18</v>
      </c>
      <c r="F3" s="28">
        <v>1370</v>
      </c>
      <c r="G3" s="28">
        <v>102</v>
      </c>
      <c r="H3" s="28">
        <v>928</v>
      </c>
      <c r="I3" s="28">
        <v>340</v>
      </c>
      <c r="J3" s="28"/>
    </row>
    <row r="4" spans="1:10" ht="10.5" customHeight="1" x14ac:dyDescent="0.15">
      <c r="B4" s="237"/>
      <c r="C4" s="238"/>
      <c r="D4" s="239"/>
      <c r="E4" s="29" t="s">
        <v>19</v>
      </c>
      <c r="F4" s="30"/>
      <c r="G4" s="31">
        <v>7.4452554744525543E-2</v>
      </c>
      <c r="H4" s="31">
        <v>0.67737226277372264</v>
      </c>
      <c r="I4" s="31">
        <v>0.24817518248175183</v>
      </c>
      <c r="J4" s="32">
        <v>-17.372262773722628</v>
      </c>
    </row>
    <row r="5" spans="1:10" ht="10.5" customHeight="1" x14ac:dyDescent="0.15">
      <c r="B5" s="219" t="s">
        <v>21</v>
      </c>
      <c r="C5" s="220"/>
      <c r="D5" s="221"/>
      <c r="E5" s="33" t="s">
        <v>18</v>
      </c>
      <c r="F5" s="34">
        <v>612</v>
      </c>
      <c r="G5" s="34">
        <v>54</v>
      </c>
      <c r="H5" s="34">
        <v>412</v>
      </c>
      <c r="I5" s="34">
        <v>146</v>
      </c>
      <c r="J5" s="34"/>
    </row>
    <row r="6" spans="1:10" ht="10.5" customHeight="1" x14ac:dyDescent="0.15">
      <c r="B6" s="222"/>
      <c r="C6" s="223"/>
      <c r="D6" s="224"/>
      <c r="E6" s="35" t="s">
        <v>19</v>
      </c>
      <c r="F6" s="36"/>
      <c r="G6" s="37">
        <v>8.8235294117647065E-2</v>
      </c>
      <c r="H6" s="37">
        <v>0.67320261437908502</v>
      </c>
      <c r="I6" s="37">
        <v>0.23856209150326799</v>
      </c>
      <c r="J6" s="38">
        <v>-15.032679738562093</v>
      </c>
    </row>
    <row r="7" spans="1:10" ht="10.5" customHeight="1" x14ac:dyDescent="0.15">
      <c r="B7" s="25"/>
      <c r="C7" s="225" t="s">
        <v>90</v>
      </c>
      <c r="D7" s="226"/>
      <c r="E7" s="6" t="s">
        <v>18</v>
      </c>
      <c r="F7" s="5">
        <v>55</v>
      </c>
      <c r="G7" s="5">
        <v>8</v>
      </c>
      <c r="H7" s="5">
        <v>42</v>
      </c>
      <c r="I7" s="5">
        <v>5</v>
      </c>
      <c r="J7" s="5"/>
    </row>
    <row r="8" spans="1:10" ht="10.5" customHeight="1" x14ac:dyDescent="0.15">
      <c r="B8" s="25"/>
      <c r="C8" s="227"/>
      <c r="D8" s="228"/>
      <c r="E8" s="7" t="s">
        <v>19</v>
      </c>
      <c r="F8" s="8"/>
      <c r="G8" s="9">
        <v>0.14545454545454545</v>
      </c>
      <c r="H8" s="9">
        <v>0.76363636363636367</v>
      </c>
      <c r="I8" s="9">
        <v>9.0909090909090912E-2</v>
      </c>
      <c r="J8" s="10">
        <v>5.4545454545454533</v>
      </c>
    </row>
    <row r="9" spans="1:10" ht="10.5" customHeight="1" x14ac:dyDescent="0.15">
      <c r="B9" s="25"/>
      <c r="C9" s="225" t="s">
        <v>66</v>
      </c>
      <c r="D9" s="226"/>
      <c r="E9" s="6" t="s">
        <v>18</v>
      </c>
      <c r="F9" s="5">
        <v>41</v>
      </c>
      <c r="G9" s="5">
        <v>1</v>
      </c>
      <c r="H9" s="5">
        <v>28</v>
      </c>
      <c r="I9" s="5">
        <v>12</v>
      </c>
      <c r="J9" s="5"/>
    </row>
    <row r="10" spans="1:10" ht="10.5" customHeight="1" x14ac:dyDescent="0.15">
      <c r="B10" s="25"/>
      <c r="C10" s="227"/>
      <c r="D10" s="228"/>
      <c r="E10" s="7" t="s">
        <v>19</v>
      </c>
      <c r="F10" s="8"/>
      <c r="G10" s="9">
        <v>2.4390243902439025E-2</v>
      </c>
      <c r="H10" s="9">
        <v>0.68292682926829273</v>
      </c>
      <c r="I10" s="9">
        <v>0.29268292682926828</v>
      </c>
      <c r="J10" s="10">
        <v>-26.829268292682922</v>
      </c>
    </row>
    <row r="11" spans="1:10" ht="10.5" customHeight="1" x14ac:dyDescent="0.15">
      <c r="B11" s="25"/>
      <c r="C11" s="225" t="s">
        <v>2</v>
      </c>
      <c r="D11" s="226"/>
      <c r="E11" s="6" t="s">
        <v>18</v>
      </c>
      <c r="F11" s="5">
        <v>34</v>
      </c>
      <c r="G11" s="5">
        <v>3</v>
      </c>
      <c r="H11" s="5">
        <v>20</v>
      </c>
      <c r="I11" s="5">
        <v>11</v>
      </c>
      <c r="J11" s="5"/>
    </row>
    <row r="12" spans="1:10" ht="10.5" customHeight="1" x14ac:dyDescent="0.15">
      <c r="B12" s="25"/>
      <c r="C12" s="227"/>
      <c r="D12" s="228"/>
      <c r="E12" s="7" t="s">
        <v>19</v>
      </c>
      <c r="F12" s="8"/>
      <c r="G12" s="9">
        <v>8.8235294117647065E-2</v>
      </c>
      <c r="H12" s="9">
        <v>0.58823529411764708</v>
      </c>
      <c r="I12" s="9">
        <v>0.3235294117647059</v>
      </c>
      <c r="J12" s="10">
        <v>-23.52941176470588</v>
      </c>
    </row>
    <row r="13" spans="1:10" ht="10.5" customHeight="1" x14ac:dyDescent="0.15">
      <c r="B13" s="25"/>
      <c r="C13" s="225" t="s">
        <v>3</v>
      </c>
      <c r="D13" s="226"/>
      <c r="E13" s="6" t="s">
        <v>18</v>
      </c>
      <c r="F13" s="5">
        <v>51</v>
      </c>
      <c r="G13" s="5">
        <v>4</v>
      </c>
      <c r="H13" s="5">
        <v>31</v>
      </c>
      <c r="I13" s="5">
        <v>16</v>
      </c>
      <c r="J13" s="5"/>
    </row>
    <row r="14" spans="1:10" ht="10.5" customHeight="1" x14ac:dyDescent="0.15">
      <c r="B14" s="25"/>
      <c r="C14" s="227"/>
      <c r="D14" s="228"/>
      <c r="E14" s="7" t="s">
        <v>19</v>
      </c>
      <c r="F14" s="8"/>
      <c r="G14" s="9">
        <v>7.8431372549019607E-2</v>
      </c>
      <c r="H14" s="9">
        <v>0.60784313725490191</v>
      </c>
      <c r="I14" s="9">
        <v>0.31372549019607843</v>
      </c>
      <c r="J14" s="10">
        <v>-23.52941176470588</v>
      </c>
    </row>
    <row r="15" spans="1:10" ht="10.5" customHeight="1" x14ac:dyDescent="0.15">
      <c r="B15" s="25"/>
      <c r="C15" s="225" t="s">
        <v>58</v>
      </c>
      <c r="D15" s="226"/>
      <c r="E15" s="6" t="s">
        <v>18</v>
      </c>
      <c r="F15" s="5">
        <v>49</v>
      </c>
      <c r="G15" s="5">
        <v>2</v>
      </c>
      <c r="H15" s="5">
        <v>33</v>
      </c>
      <c r="I15" s="5">
        <v>14</v>
      </c>
      <c r="J15" s="5"/>
    </row>
    <row r="16" spans="1:10" ht="10.5" customHeight="1" x14ac:dyDescent="0.15">
      <c r="B16" s="25"/>
      <c r="C16" s="227"/>
      <c r="D16" s="228"/>
      <c r="E16" s="7" t="s">
        <v>19</v>
      </c>
      <c r="F16" s="8"/>
      <c r="G16" s="9">
        <v>4.0816326530612242E-2</v>
      </c>
      <c r="H16" s="9">
        <v>0.67346938775510201</v>
      </c>
      <c r="I16" s="9">
        <v>0.2857142857142857</v>
      </c>
      <c r="J16" s="10">
        <v>-24.489795918367346</v>
      </c>
    </row>
    <row r="17" spans="2:10" ht="10.5" customHeight="1" x14ac:dyDescent="0.15">
      <c r="B17" s="25"/>
      <c r="C17" s="225" t="s">
        <v>89</v>
      </c>
      <c r="D17" s="226"/>
      <c r="E17" s="6" t="s">
        <v>18</v>
      </c>
      <c r="F17" s="5">
        <v>51</v>
      </c>
      <c r="G17" s="5">
        <v>4</v>
      </c>
      <c r="H17" s="5">
        <v>40</v>
      </c>
      <c r="I17" s="5">
        <v>7</v>
      </c>
      <c r="J17" s="5"/>
    </row>
    <row r="18" spans="2:10" ht="10.5" customHeight="1" x14ac:dyDescent="0.15">
      <c r="B18" s="25"/>
      <c r="C18" s="227"/>
      <c r="D18" s="228"/>
      <c r="E18" s="7" t="s">
        <v>19</v>
      </c>
      <c r="F18" s="8"/>
      <c r="G18" s="9">
        <v>7.8431372549019607E-2</v>
      </c>
      <c r="H18" s="9">
        <v>0.78431372549019607</v>
      </c>
      <c r="I18" s="9">
        <v>0.13725490196078433</v>
      </c>
      <c r="J18" s="10">
        <v>-5.8823529411764719</v>
      </c>
    </row>
    <row r="19" spans="2:10" ht="10.5" customHeight="1" x14ac:dyDescent="0.15">
      <c r="B19" s="25"/>
      <c r="C19" s="225" t="s">
        <v>4</v>
      </c>
      <c r="D19" s="226"/>
      <c r="E19" s="6" t="s">
        <v>18</v>
      </c>
      <c r="F19" s="5">
        <v>46</v>
      </c>
      <c r="G19" s="5">
        <v>5</v>
      </c>
      <c r="H19" s="5">
        <v>28</v>
      </c>
      <c r="I19" s="5">
        <v>13</v>
      </c>
      <c r="J19" s="5"/>
    </row>
    <row r="20" spans="2:10" ht="10.5" customHeight="1" x14ac:dyDescent="0.15">
      <c r="B20" s="25"/>
      <c r="C20" s="227"/>
      <c r="D20" s="228"/>
      <c r="E20" s="7" t="s">
        <v>19</v>
      </c>
      <c r="F20" s="8"/>
      <c r="G20" s="9">
        <v>0.10869565217391304</v>
      </c>
      <c r="H20" s="9">
        <v>0.60869565217391308</v>
      </c>
      <c r="I20" s="9">
        <v>0.28260869565217389</v>
      </c>
      <c r="J20" s="10">
        <v>-17.391304347826086</v>
      </c>
    </row>
    <row r="21" spans="2:10" ht="10.5" customHeight="1" x14ac:dyDescent="0.15">
      <c r="B21" s="25"/>
      <c r="C21" s="225" t="s">
        <v>44</v>
      </c>
      <c r="D21" s="226"/>
      <c r="E21" s="6" t="s">
        <v>18</v>
      </c>
      <c r="F21" s="5">
        <v>48</v>
      </c>
      <c r="G21" s="5">
        <v>7</v>
      </c>
      <c r="H21" s="5">
        <v>32</v>
      </c>
      <c r="I21" s="5">
        <v>9</v>
      </c>
      <c r="J21" s="5"/>
    </row>
    <row r="22" spans="2:10" ht="10.5" customHeight="1" x14ac:dyDescent="0.15">
      <c r="B22" s="25"/>
      <c r="C22" s="227"/>
      <c r="D22" s="228"/>
      <c r="E22" s="7" t="s">
        <v>19</v>
      </c>
      <c r="F22" s="8"/>
      <c r="G22" s="9">
        <v>0.14583333333333334</v>
      </c>
      <c r="H22" s="9">
        <v>0.66666666666666663</v>
      </c>
      <c r="I22" s="9">
        <v>0.1875</v>
      </c>
      <c r="J22" s="10">
        <v>-4.1666666666666661</v>
      </c>
    </row>
    <row r="23" spans="2:10" ht="10.5" customHeight="1" x14ac:dyDescent="0.15">
      <c r="B23" s="25"/>
      <c r="C23" s="225" t="s">
        <v>5</v>
      </c>
      <c r="D23" s="226"/>
      <c r="E23" s="6" t="s">
        <v>18</v>
      </c>
      <c r="F23" s="5">
        <v>53</v>
      </c>
      <c r="G23" s="5">
        <v>5</v>
      </c>
      <c r="H23" s="5">
        <v>35</v>
      </c>
      <c r="I23" s="5">
        <v>13</v>
      </c>
      <c r="J23" s="5"/>
    </row>
    <row r="24" spans="2:10" ht="10.5" customHeight="1" x14ac:dyDescent="0.15">
      <c r="B24" s="25"/>
      <c r="C24" s="227"/>
      <c r="D24" s="228"/>
      <c r="E24" s="7" t="s">
        <v>19</v>
      </c>
      <c r="F24" s="8"/>
      <c r="G24" s="9">
        <v>9.4339622641509441E-2</v>
      </c>
      <c r="H24" s="9">
        <v>0.660377358490566</v>
      </c>
      <c r="I24" s="9">
        <v>0.24528301886792453</v>
      </c>
      <c r="J24" s="10">
        <v>-15.09433962264151</v>
      </c>
    </row>
    <row r="25" spans="2:10" ht="10.5" customHeight="1" x14ac:dyDescent="0.15">
      <c r="B25" s="25"/>
      <c r="C25" s="225" t="s">
        <v>7</v>
      </c>
      <c r="D25" s="226"/>
      <c r="E25" s="6" t="s">
        <v>18</v>
      </c>
      <c r="F25" s="5">
        <v>65</v>
      </c>
      <c r="G25" s="5">
        <v>7</v>
      </c>
      <c r="H25" s="5">
        <v>41</v>
      </c>
      <c r="I25" s="5">
        <v>17</v>
      </c>
      <c r="J25" s="5"/>
    </row>
    <row r="26" spans="2:10" ht="10.5" customHeight="1" x14ac:dyDescent="0.15">
      <c r="B26" s="25"/>
      <c r="C26" s="227"/>
      <c r="D26" s="228"/>
      <c r="E26" s="7" t="s">
        <v>19</v>
      </c>
      <c r="F26" s="8"/>
      <c r="G26" s="9">
        <v>0.1076923076923077</v>
      </c>
      <c r="H26" s="9">
        <v>0.63076923076923075</v>
      </c>
      <c r="I26" s="9">
        <v>0.26153846153846155</v>
      </c>
      <c r="J26" s="10">
        <v>-15.384615384615385</v>
      </c>
    </row>
    <row r="27" spans="2:10" ht="10.5" customHeight="1" x14ac:dyDescent="0.15">
      <c r="B27" s="25"/>
      <c r="C27" s="225" t="s">
        <v>8</v>
      </c>
      <c r="D27" s="226"/>
      <c r="E27" s="6" t="s">
        <v>18</v>
      </c>
      <c r="F27" s="5">
        <v>56</v>
      </c>
      <c r="G27" s="5">
        <v>2</v>
      </c>
      <c r="H27" s="5">
        <v>41</v>
      </c>
      <c r="I27" s="5">
        <v>13</v>
      </c>
      <c r="J27" s="5"/>
    </row>
    <row r="28" spans="2:10" ht="10.5" customHeight="1" x14ac:dyDescent="0.15">
      <c r="B28" s="25"/>
      <c r="C28" s="227"/>
      <c r="D28" s="228"/>
      <c r="E28" s="7" t="s">
        <v>19</v>
      </c>
      <c r="F28" s="8"/>
      <c r="G28" s="9">
        <v>3.5714285714285712E-2</v>
      </c>
      <c r="H28" s="9">
        <v>0.7321428571428571</v>
      </c>
      <c r="I28" s="9">
        <v>0.23214285714285715</v>
      </c>
      <c r="J28" s="10">
        <v>-19.642857142857146</v>
      </c>
    </row>
    <row r="29" spans="2:10" ht="10.5" customHeight="1" x14ac:dyDescent="0.15">
      <c r="B29" s="25"/>
      <c r="C29" s="225" t="s">
        <v>6</v>
      </c>
      <c r="D29" s="226"/>
      <c r="E29" s="6" t="s">
        <v>18</v>
      </c>
      <c r="F29" s="5">
        <v>63</v>
      </c>
      <c r="G29" s="5">
        <v>6</v>
      </c>
      <c r="H29" s="5">
        <v>41</v>
      </c>
      <c r="I29" s="5">
        <v>16</v>
      </c>
      <c r="J29" s="5"/>
    </row>
    <row r="30" spans="2:10" ht="10.5" customHeight="1" x14ac:dyDescent="0.15">
      <c r="B30" s="25"/>
      <c r="C30" s="227"/>
      <c r="D30" s="228"/>
      <c r="E30" s="7" t="s">
        <v>19</v>
      </c>
      <c r="F30" s="8"/>
      <c r="G30" s="9">
        <v>9.5238095238095233E-2</v>
      </c>
      <c r="H30" s="9">
        <v>0.65079365079365081</v>
      </c>
      <c r="I30" s="9">
        <v>0.25396825396825395</v>
      </c>
      <c r="J30" s="10">
        <v>-15.873015873015872</v>
      </c>
    </row>
    <row r="31" spans="2:10" ht="10.5" customHeight="1" x14ac:dyDescent="0.15">
      <c r="B31" s="219" t="s">
        <v>22</v>
      </c>
      <c r="C31" s="220"/>
      <c r="D31" s="221"/>
      <c r="E31" s="33" t="s">
        <v>18</v>
      </c>
      <c r="F31" s="34">
        <v>758</v>
      </c>
      <c r="G31" s="34">
        <v>48</v>
      </c>
      <c r="H31" s="34">
        <v>516</v>
      </c>
      <c r="I31" s="34">
        <v>194</v>
      </c>
      <c r="J31" s="34"/>
    </row>
    <row r="32" spans="2:10" ht="10.5" customHeight="1" x14ac:dyDescent="0.15">
      <c r="B32" s="222"/>
      <c r="C32" s="223"/>
      <c r="D32" s="224"/>
      <c r="E32" s="35" t="s">
        <v>19</v>
      </c>
      <c r="F32" s="36"/>
      <c r="G32" s="37">
        <v>6.3324538258575203E-2</v>
      </c>
      <c r="H32" s="37">
        <v>0.68073878627968343</v>
      </c>
      <c r="I32" s="37">
        <v>0.25593667546174143</v>
      </c>
      <c r="J32" s="38">
        <v>-19.261213720316622</v>
      </c>
    </row>
    <row r="33" spans="2:10" ht="10.5" customHeight="1" x14ac:dyDescent="0.15">
      <c r="B33" s="57"/>
      <c r="C33" s="230" t="s">
        <v>23</v>
      </c>
      <c r="D33" s="231"/>
      <c r="E33" s="39" t="s">
        <v>18</v>
      </c>
      <c r="F33" s="40">
        <v>150</v>
      </c>
      <c r="G33" s="40">
        <v>9</v>
      </c>
      <c r="H33" s="40">
        <v>105</v>
      </c>
      <c r="I33" s="40">
        <v>36</v>
      </c>
      <c r="J33" s="40"/>
    </row>
    <row r="34" spans="2:10" ht="10.5" customHeight="1" x14ac:dyDescent="0.15">
      <c r="B34" s="57"/>
      <c r="C34" s="232"/>
      <c r="D34" s="233"/>
      <c r="E34" s="41" t="s">
        <v>19</v>
      </c>
      <c r="F34" s="42"/>
      <c r="G34" s="43">
        <v>0.06</v>
      </c>
      <c r="H34" s="43">
        <v>0.7</v>
      </c>
      <c r="I34" s="43">
        <v>0.24</v>
      </c>
      <c r="J34" s="44">
        <v>-18</v>
      </c>
    </row>
    <row r="35" spans="2:10" ht="10.5" customHeight="1" x14ac:dyDescent="0.15">
      <c r="B35" s="57"/>
      <c r="C35" s="67"/>
      <c r="D35" s="217" t="s">
        <v>9</v>
      </c>
      <c r="E35" s="6" t="s">
        <v>18</v>
      </c>
      <c r="F35" s="5">
        <v>49</v>
      </c>
      <c r="G35" s="5">
        <v>1</v>
      </c>
      <c r="H35" s="5">
        <v>35</v>
      </c>
      <c r="I35" s="5">
        <v>13</v>
      </c>
      <c r="J35" s="5"/>
    </row>
    <row r="36" spans="2:10" ht="10.5" customHeight="1" x14ac:dyDescent="0.15">
      <c r="B36" s="57"/>
      <c r="C36" s="67"/>
      <c r="D36" s="218"/>
      <c r="E36" s="7" t="s">
        <v>19</v>
      </c>
      <c r="F36" s="8"/>
      <c r="G36" s="9">
        <v>2.0408163265306121E-2</v>
      </c>
      <c r="H36" s="9">
        <v>0.7142857142857143</v>
      </c>
      <c r="I36" s="9">
        <v>0.26530612244897961</v>
      </c>
      <c r="J36" s="10">
        <v>-24.489795918367349</v>
      </c>
    </row>
    <row r="37" spans="2:10" ht="10.5" customHeight="1" x14ac:dyDescent="0.15">
      <c r="B37" s="57"/>
      <c r="C37" s="67"/>
      <c r="D37" s="217" t="s">
        <v>0</v>
      </c>
      <c r="E37" s="6" t="s">
        <v>18</v>
      </c>
      <c r="F37" s="5">
        <v>46</v>
      </c>
      <c r="G37" s="5">
        <v>4</v>
      </c>
      <c r="H37" s="5">
        <v>33</v>
      </c>
      <c r="I37" s="5">
        <v>9</v>
      </c>
      <c r="J37" s="5"/>
    </row>
    <row r="38" spans="2:10" ht="10.5" customHeight="1" x14ac:dyDescent="0.15">
      <c r="B38" s="57"/>
      <c r="C38" s="67"/>
      <c r="D38" s="218"/>
      <c r="E38" s="7" t="s">
        <v>19</v>
      </c>
      <c r="F38" s="8"/>
      <c r="G38" s="9">
        <v>8.6956521739130432E-2</v>
      </c>
      <c r="H38" s="9">
        <v>0.71739130434782605</v>
      </c>
      <c r="I38" s="9">
        <v>0.19565217391304349</v>
      </c>
      <c r="J38" s="10">
        <v>-10.869565217391305</v>
      </c>
    </row>
    <row r="39" spans="2:10" ht="10.5" customHeight="1" x14ac:dyDescent="0.15">
      <c r="B39" s="57"/>
      <c r="C39" s="67"/>
      <c r="D39" s="217" t="s">
        <v>1</v>
      </c>
      <c r="E39" s="6" t="s">
        <v>18</v>
      </c>
      <c r="F39" s="5">
        <v>55</v>
      </c>
      <c r="G39" s="5">
        <v>4</v>
      </c>
      <c r="H39" s="5">
        <v>37</v>
      </c>
      <c r="I39" s="5">
        <v>14</v>
      </c>
      <c r="J39" s="5"/>
    </row>
    <row r="40" spans="2:10" ht="10.5" customHeight="1" x14ac:dyDescent="0.15">
      <c r="B40" s="57"/>
      <c r="C40" s="68"/>
      <c r="D40" s="218"/>
      <c r="E40" s="7" t="s">
        <v>19</v>
      </c>
      <c r="F40" s="8"/>
      <c r="G40" s="9">
        <v>7.2727272727272724E-2</v>
      </c>
      <c r="H40" s="9">
        <v>0.67272727272727273</v>
      </c>
      <c r="I40" s="9">
        <v>0.25454545454545452</v>
      </c>
      <c r="J40" s="10">
        <v>-18.18181818181818</v>
      </c>
    </row>
    <row r="41" spans="2:10" ht="10.5" customHeight="1" x14ac:dyDescent="0.15">
      <c r="B41" s="57"/>
      <c r="C41" s="230" t="s">
        <v>24</v>
      </c>
      <c r="D41" s="231"/>
      <c r="E41" s="39" t="s">
        <v>18</v>
      </c>
      <c r="F41" s="40">
        <v>263</v>
      </c>
      <c r="G41" s="40">
        <v>11</v>
      </c>
      <c r="H41" s="40">
        <v>169</v>
      </c>
      <c r="I41" s="40">
        <v>83</v>
      </c>
      <c r="J41" s="40"/>
    </row>
    <row r="42" spans="2:10" ht="10.5" customHeight="1" x14ac:dyDescent="0.15">
      <c r="B42" s="57"/>
      <c r="C42" s="232"/>
      <c r="D42" s="233"/>
      <c r="E42" s="41" t="s">
        <v>19</v>
      </c>
      <c r="F42" s="42"/>
      <c r="G42" s="43">
        <v>4.1825095057034217E-2</v>
      </c>
      <c r="H42" s="43">
        <v>0.64258555133079853</v>
      </c>
      <c r="I42" s="43">
        <v>0.31558935361216728</v>
      </c>
      <c r="J42" s="44">
        <v>-27.376425855513308</v>
      </c>
    </row>
    <row r="43" spans="2:10" ht="10.5" customHeight="1" x14ac:dyDescent="0.15">
      <c r="B43" s="57"/>
      <c r="C43" s="67"/>
      <c r="D43" s="217" t="s">
        <v>14</v>
      </c>
      <c r="E43" s="6" t="s">
        <v>18</v>
      </c>
      <c r="F43" s="5">
        <v>118</v>
      </c>
      <c r="G43" s="5">
        <v>5</v>
      </c>
      <c r="H43" s="5">
        <v>85</v>
      </c>
      <c r="I43" s="5">
        <v>28</v>
      </c>
      <c r="J43" s="5"/>
    </row>
    <row r="44" spans="2:10" ht="10.5" customHeight="1" x14ac:dyDescent="0.15">
      <c r="B44" s="57"/>
      <c r="C44" s="67"/>
      <c r="D44" s="218"/>
      <c r="E44" s="7" t="s">
        <v>19</v>
      </c>
      <c r="F44" s="8"/>
      <c r="G44" s="9">
        <v>4.2372881355932202E-2</v>
      </c>
      <c r="H44" s="9">
        <v>0.72033898305084743</v>
      </c>
      <c r="I44" s="9">
        <v>0.23728813559322035</v>
      </c>
      <c r="J44" s="10">
        <v>-19.491525423728813</v>
      </c>
    </row>
    <row r="45" spans="2:10" ht="10.5" customHeight="1" x14ac:dyDescent="0.15">
      <c r="B45" s="57"/>
      <c r="C45" s="67"/>
      <c r="D45" s="217" t="s">
        <v>68</v>
      </c>
      <c r="E45" s="6" t="s">
        <v>18</v>
      </c>
      <c r="F45" s="5">
        <v>22</v>
      </c>
      <c r="G45" s="5">
        <v>1</v>
      </c>
      <c r="H45" s="5">
        <v>11</v>
      </c>
      <c r="I45" s="5">
        <v>10</v>
      </c>
      <c r="J45" s="5"/>
    </row>
    <row r="46" spans="2:10" ht="10.5" customHeight="1" x14ac:dyDescent="0.15">
      <c r="B46" s="57"/>
      <c r="C46" s="67"/>
      <c r="D46" s="218"/>
      <c r="E46" s="7" t="s">
        <v>19</v>
      </c>
      <c r="F46" s="8"/>
      <c r="G46" s="9">
        <v>4.5454545454545456E-2</v>
      </c>
      <c r="H46" s="9">
        <v>0.5</v>
      </c>
      <c r="I46" s="9">
        <v>0.45454545454545453</v>
      </c>
      <c r="J46" s="10">
        <v>-40.909090909090907</v>
      </c>
    </row>
    <row r="47" spans="2:10" ht="10.5" customHeight="1" x14ac:dyDescent="0.15">
      <c r="B47" s="57"/>
      <c r="C47" s="213" t="s">
        <v>55</v>
      </c>
      <c r="D47" s="217" t="s">
        <v>10</v>
      </c>
      <c r="E47" s="6" t="s">
        <v>18</v>
      </c>
      <c r="F47" s="5">
        <v>21</v>
      </c>
      <c r="G47" s="5">
        <v>0</v>
      </c>
      <c r="H47" s="5">
        <v>20</v>
      </c>
      <c r="I47" s="5">
        <v>1</v>
      </c>
      <c r="J47" s="5"/>
    </row>
    <row r="48" spans="2:10" ht="10.5" customHeight="1" x14ac:dyDescent="0.15">
      <c r="B48" s="57"/>
      <c r="C48" s="213"/>
      <c r="D48" s="218"/>
      <c r="E48" s="7" t="s">
        <v>19</v>
      </c>
      <c r="F48" s="8"/>
      <c r="G48" s="9">
        <v>0</v>
      </c>
      <c r="H48" s="9">
        <v>0.95238095238095233</v>
      </c>
      <c r="I48" s="9">
        <v>4.7619047619047616E-2</v>
      </c>
      <c r="J48" s="10">
        <v>-4.7619047619047619</v>
      </c>
    </row>
    <row r="49" spans="2:10" ht="10.5" customHeight="1" x14ac:dyDescent="0.15">
      <c r="B49" s="57"/>
      <c r="C49" s="213" t="s">
        <v>56</v>
      </c>
      <c r="D49" s="217" t="s">
        <v>69</v>
      </c>
      <c r="E49" s="6" t="s">
        <v>18</v>
      </c>
      <c r="F49" s="5">
        <v>23</v>
      </c>
      <c r="G49" s="5">
        <v>2</v>
      </c>
      <c r="H49" s="5">
        <v>17</v>
      </c>
      <c r="I49" s="5">
        <v>4</v>
      </c>
      <c r="J49" s="5"/>
    </row>
    <row r="50" spans="2:10" ht="10.5" customHeight="1" x14ac:dyDescent="0.15">
      <c r="B50" s="57"/>
      <c r="C50" s="213"/>
      <c r="D50" s="218"/>
      <c r="E50" s="7" t="s">
        <v>19</v>
      </c>
      <c r="F50" s="8"/>
      <c r="G50" s="9">
        <v>8.6956521739130432E-2</v>
      </c>
      <c r="H50" s="9">
        <v>0.73913043478260865</v>
      </c>
      <c r="I50" s="9">
        <v>0.17391304347826086</v>
      </c>
      <c r="J50" s="10">
        <v>-8.695652173913043</v>
      </c>
    </row>
    <row r="51" spans="2:10" ht="10.5" customHeight="1" x14ac:dyDescent="0.15">
      <c r="B51" s="57"/>
      <c r="C51" s="67"/>
      <c r="D51" s="217" t="s">
        <v>12</v>
      </c>
      <c r="E51" s="6" t="s">
        <v>18</v>
      </c>
      <c r="F51" s="5">
        <v>26</v>
      </c>
      <c r="G51" s="5">
        <v>2</v>
      </c>
      <c r="H51" s="5">
        <v>17</v>
      </c>
      <c r="I51" s="5">
        <v>7</v>
      </c>
      <c r="J51" s="5"/>
    </row>
    <row r="52" spans="2:10" ht="10.5" customHeight="1" x14ac:dyDescent="0.15">
      <c r="B52" s="57"/>
      <c r="C52" s="67"/>
      <c r="D52" s="218"/>
      <c r="E52" s="7" t="s">
        <v>19</v>
      </c>
      <c r="F52" s="8"/>
      <c r="G52" s="9">
        <v>7.6923076923076927E-2</v>
      </c>
      <c r="H52" s="9">
        <v>0.65384615384615385</v>
      </c>
      <c r="I52" s="9">
        <v>0.26923076923076922</v>
      </c>
      <c r="J52" s="10">
        <v>-19.23076923076923</v>
      </c>
    </row>
    <row r="53" spans="2:10" ht="10.5" customHeight="1" x14ac:dyDescent="0.15">
      <c r="B53" s="57"/>
      <c r="C53" s="67"/>
      <c r="D53" s="217" t="s">
        <v>11</v>
      </c>
      <c r="E53" s="6" t="s">
        <v>18</v>
      </c>
      <c r="F53" s="5">
        <v>26</v>
      </c>
      <c r="G53" s="5">
        <v>0</v>
      </c>
      <c r="H53" s="5">
        <v>20</v>
      </c>
      <c r="I53" s="5">
        <v>6</v>
      </c>
      <c r="J53" s="5"/>
    </row>
    <row r="54" spans="2:10" ht="10.5" customHeight="1" x14ac:dyDescent="0.15">
      <c r="B54" s="57"/>
      <c r="C54" s="67"/>
      <c r="D54" s="218"/>
      <c r="E54" s="7" t="s">
        <v>19</v>
      </c>
      <c r="F54" s="8"/>
      <c r="G54" s="9">
        <v>0</v>
      </c>
      <c r="H54" s="9">
        <v>0.76923076923076927</v>
      </c>
      <c r="I54" s="9">
        <v>0.23076923076923078</v>
      </c>
      <c r="J54" s="10">
        <v>-23.076923076923077</v>
      </c>
    </row>
    <row r="55" spans="2:10" ht="10.5" customHeight="1" x14ac:dyDescent="0.15">
      <c r="B55" s="57"/>
      <c r="C55" s="73"/>
      <c r="D55" s="217" t="s">
        <v>15</v>
      </c>
      <c r="E55" s="6" t="s">
        <v>18</v>
      </c>
      <c r="F55" s="5">
        <v>145</v>
      </c>
      <c r="G55" s="5">
        <v>6</v>
      </c>
      <c r="H55" s="5">
        <v>84</v>
      </c>
      <c r="I55" s="5">
        <v>55</v>
      </c>
      <c r="J55" s="5"/>
    </row>
    <row r="56" spans="2:10" ht="10.5" customHeight="1" x14ac:dyDescent="0.15">
      <c r="B56" s="57"/>
      <c r="C56" s="67"/>
      <c r="D56" s="218"/>
      <c r="E56" s="7" t="s">
        <v>19</v>
      </c>
      <c r="F56" s="8"/>
      <c r="G56" s="9">
        <v>4.1379310344827586E-2</v>
      </c>
      <c r="H56" s="9">
        <v>0.57931034482758625</v>
      </c>
      <c r="I56" s="9">
        <v>0.37931034482758619</v>
      </c>
      <c r="J56" s="10">
        <v>-33.793103448275865</v>
      </c>
    </row>
    <row r="57" spans="2:10" ht="10.5" customHeight="1" x14ac:dyDescent="0.15">
      <c r="B57" s="57"/>
      <c r="C57" s="67"/>
      <c r="D57" s="217" t="s">
        <v>72</v>
      </c>
      <c r="E57" s="6" t="s">
        <v>18</v>
      </c>
      <c r="F57" s="5">
        <v>32</v>
      </c>
      <c r="G57" s="5">
        <v>0</v>
      </c>
      <c r="H57" s="5">
        <v>17</v>
      </c>
      <c r="I57" s="5">
        <v>15</v>
      </c>
      <c r="J57" s="5"/>
    </row>
    <row r="58" spans="2:10" ht="10.5" customHeight="1" x14ac:dyDescent="0.15">
      <c r="B58" s="57"/>
      <c r="C58" s="67"/>
      <c r="D58" s="218"/>
      <c r="E58" s="7" t="s">
        <v>19</v>
      </c>
      <c r="F58" s="8"/>
      <c r="G58" s="9">
        <v>0</v>
      </c>
      <c r="H58" s="9">
        <v>0.53125</v>
      </c>
      <c r="I58" s="9">
        <v>0.46875</v>
      </c>
      <c r="J58" s="10">
        <v>-46.875</v>
      </c>
    </row>
    <row r="59" spans="2:10" ht="10.5" customHeight="1" x14ac:dyDescent="0.15">
      <c r="B59" s="57"/>
      <c r="C59" s="213" t="s">
        <v>57</v>
      </c>
      <c r="D59" s="217" t="s">
        <v>10</v>
      </c>
      <c r="E59" s="6" t="s">
        <v>18</v>
      </c>
      <c r="F59" s="5">
        <v>40</v>
      </c>
      <c r="G59" s="5">
        <v>3</v>
      </c>
      <c r="H59" s="5">
        <v>24</v>
      </c>
      <c r="I59" s="5">
        <v>13</v>
      </c>
      <c r="J59" s="5"/>
    </row>
    <row r="60" spans="2:10" ht="10.5" customHeight="1" x14ac:dyDescent="0.15">
      <c r="B60" s="57"/>
      <c r="C60" s="213"/>
      <c r="D60" s="218"/>
      <c r="E60" s="7" t="s">
        <v>19</v>
      </c>
      <c r="F60" s="8"/>
      <c r="G60" s="9">
        <v>7.4999999999999997E-2</v>
      </c>
      <c r="H60" s="9">
        <v>0.6</v>
      </c>
      <c r="I60" s="9">
        <v>0.32500000000000001</v>
      </c>
      <c r="J60" s="10">
        <v>-25</v>
      </c>
    </row>
    <row r="61" spans="2:10" ht="10.5" customHeight="1" x14ac:dyDescent="0.15">
      <c r="B61" s="57"/>
      <c r="C61" s="213" t="s">
        <v>56</v>
      </c>
      <c r="D61" s="217" t="s">
        <v>12</v>
      </c>
      <c r="E61" s="6" t="s">
        <v>18</v>
      </c>
      <c r="F61" s="5">
        <v>35</v>
      </c>
      <c r="G61" s="5">
        <v>0</v>
      </c>
      <c r="H61" s="5">
        <v>20</v>
      </c>
      <c r="I61" s="5">
        <v>15</v>
      </c>
      <c r="J61" s="5"/>
    </row>
    <row r="62" spans="2:10" ht="10.5" customHeight="1" x14ac:dyDescent="0.15">
      <c r="B62" s="57"/>
      <c r="C62" s="213"/>
      <c r="D62" s="218"/>
      <c r="E62" s="7" t="s">
        <v>19</v>
      </c>
      <c r="F62" s="8"/>
      <c r="G62" s="9">
        <v>0</v>
      </c>
      <c r="H62" s="9">
        <v>0.5714285714285714</v>
      </c>
      <c r="I62" s="9">
        <v>0.42857142857142855</v>
      </c>
      <c r="J62" s="10">
        <v>-42.857142857142854</v>
      </c>
    </row>
    <row r="63" spans="2:10" ht="10.5" customHeight="1" x14ac:dyDescent="0.15">
      <c r="B63" s="57"/>
      <c r="C63" s="67"/>
      <c r="D63" s="217" t="s">
        <v>11</v>
      </c>
      <c r="E63" s="6" t="s">
        <v>18</v>
      </c>
      <c r="F63" s="5">
        <v>38</v>
      </c>
      <c r="G63" s="5">
        <v>3</v>
      </c>
      <c r="H63" s="5">
        <v>23</v>
      </c>
      <c r="I63" s="5">
        <v>12</v>
      </c>
      <c r="J63" s="5"/>
    </row>
    <row r="64" spans="2:10" ht="10.5" customHeight="1" x14ac:dyDescent="0.15">
      <c r="B64" s="57"/>
      <c r="C64" s="67"/>
      <c r="D64" s="218"/>
      <c r="E64" s="7" t="s">
        <v>19</v>
      </c>
      <c r="F64" s="8"/>
      <c r="G64" s="9">
        <v>7.8947368421052627E-2</v>
      </c>
      <c r="H64" s="9">
        <v>0.60526315789473684</v>
      </c>
      <c r="I64" s="9">
        <v>0.31578947368421051</v>
      </c>
      <c r="J64" s="10">
        <v>-23.684210526315788</v>
      </c>
    </row>
    <row r="65" spans="2:10" ht="10.5" customHeight="1" x14ac:dyDescent="0.15">
      <c r="B65" s="57"/>
      <c r="C65" s="230" t="s">
        <v>25</v>
      </c>
      <c r="D65" s="231"/>
      <c r="E65" s="39" t="s">
        <v>18</v>
      </c>
      <c r="F65" s="40">
        <v>45</v>
      </c>
      <c r="G65" s="40">
        <v>8</v>
      </c>
      <c r="H65" s="40">
        <v>21</v>
      </c>
      <c r="I65" s="40">
        <v>16</v>
      </c>
      <c r="J65" s="40"/>
    </row>
    <row r="66" spans="2:10" ht="10.5" customHeight="1" x14ac:dyDescent="0.15">
      <c r="B66" s="57"/>
      <c r="C66" s="240"/>
      <c r="D66" s="241"/>
      <c r="E66" s="41" t="s">
        <v>19</v>
      </c>
      <c r="F66" s="42"/>
      <c r="G66" s="43">
        <v>0.17777777777777778</v>
      </c>
      <c r="H66" s="43">
        <v>0.46666666666666667</v>
      </c>
      <c r="I66" s="43">
        <v>0.35555555555555557</v>
      </c>
      <c r="J66" s="44">
        <v>-17.777777777777779</v>
      </c>
    </row>
    <row r="67" spans="2:10" ht="10.5" customHeight="1" x14ac:dyDescent="0.15">
      <c r="B67" s="57"/>
      <c r="C67" s="230" t="s">
        <v>26</v>
      </c>
      <c r="D67" s="231"/>
      <c r="E67" s="39" t="s">
        <v>18</v>
      </c>
      <c r="F67" s="40">
        <v>47</v>
      </c>
      <c r="G67" s="40">
        <v>3</v>
      </c>
      <c r="H67" s="40">
        <v>39</v>
      </c>
      <c r="I67" s="40">
        <v>5</v>
      </c>
      <c r="J67" s="40"/>
    </row>
    <row r="68" spans="2:10" ht="10.5" customHeight="1" x14ac:dyDescent="0.15">
      <c r="B68" s="57"/>
      <c r="C68" s="240"/>
      <c r="D68" s="241"/>
      <c r="E68" s="41" t="s">
        <v>19</v>
      </c>
      <c r="F68" s="42"/>
      <c r="G68" s="43">
        <v>6.3829787234042548E-2</v>
      </c>
      <c r="H68" s="43">
        <v>0.82978723404255317</v>
      </c>
      <c r="I68" s="43">
        <v>0.10638297872340426</v>
      </c>
      <c r="J68" s="44">
        <v>-4.255319148936171</v>
      </c>
    </row>
    <row r="69" spans="2:10" ht="10.5" customHeight="1" x14ac:dyDescent="0.15">
      <c r="B69" s="57"/>
      <c r="C69" s="230" t="s">
        <v>63</v>
      </c>
      <c r="D69" s="231"/>
      <c r="E69" s="39" t="s">
        <v>18</v>
      </c>
      <c r="F69" s="40">
        <v>52</v>
      </c>
      <c r="G69" s="40">
        <v>3</v>
      </c>
      <c r="H69" s="40">
        <v>38</v>
      </c>
      <c r="I69" s="40">
        <v>11</v>
      </c>
      <c r="J69" s="40"/>
    </row>
    <row r="70" spans="2:10" ht="10.5" customHeight="1" x14ac:dyDescent="0.15">
      <c r="B70" s="57"/>
      <c r="C70" s="240"/>
      <c r="D70" s="241"/>
      <c r="E70" s="41" t="s">
        <v>19</v>
      </c>
      <c r="F70" s="42"/>
      <c r="G70" s="43">
        <v>5.7692307692307696E-2</v>
      </c>
      <c r="H70" s="43">
        <v>0.73076923076923073</v>
      </c>
      <c r="I70" s="43">
        <v>0.21153846153846154</v>
      </c>
      <c r="J70" s="44">
        <v>-15.384615384615385</v>
      </c>
    </row>
    <row r="71" spans="2:10" ht="10.5" customHeight="1" x14ac:dyDescent="0.15">
      <c r="B71" s="57"/>
      <c r="C71" s="230" t="s">
        <v>45</v>
      </c>
      <c r="D71" s="231"/>
      <c r="E71" s="39" t="s">
        <v>18</v>
      </c>
      <c r="F71" s="40">
        <v>46</v>
      </c>
      <c r="G71" s="40">
        <v>3</v>
      </c>
      <c r="H71" s="40">
        <v>31</v>
      </c>
      <c r="I71" s="40">
        <v>12</v>
      </c>
      <c r="J71" s="40"/>
    </row>
    <row r="72" spans="2:10" ht="10.5" customHeight="1" x14ac:dyDescent="0.15">
      <c r="B72" s="57"/>
      <c r="C72" s="240"/>
      <c r="D72" s="241"/>
      <c r="E72" s="41" t="s">
        <v>19</v>
      </c>
      <c r="F72" s="42"/>
      <c r="G72" s="43">
        <v>6.5217391304347824E-2</v>
      </c>
      <c r="H72" s="43">
        <v>0.67391304347826086</v>
      </c>
      <c r="I72" s="43">
        <v>0.2608695652173913</v>
      </c>
      <c r="J72" s="44">
        <v>-19.565217391304344</v>
      </c>
    </row>
    <row r="73" spans="2:10" ht="10.5" customHeight="1" x14ac:dyDescent="0.15">
      <c r="B73" s="57"/>
      <c r="C73" s="230" t="s">
        <v>27</v>
      </c>
      <c r="D73" s="231"/>
      <c r="E73" s="39" t="s">
        <v>18</v>
      </c>
      <c r="F73" s="40">
        <v>155</v>
      </c>
      <c r="G73" s="40">
        <v>11</v>
      </c>
      <c r="H73" s="40">
        <v>113</v>
      </c>
      <c r="I73" s="40">
        <v>31</v>
      </c>
      <c r="J73" s="40"/>
    </row>
    <row r="74" spans="2:10" ht="10.5" customHeight="1" x14ac:dyDescent="0.15">
      <c r="B74" s="57"/>
      <c r="C74" s="232"/>
      <c r="D74" s="233"/>
      <c r="E74" s="41" t="s">
        <v>19</v>
      </c>
      <c r="F74" s="42"/>
      <c r="G74" s="43">
        <v>7.0967741935483872E-2</v>
      </c>
      <c r="H74" s="43">
        <v>0.7290322580645161</v>
      </c>
      <c r="I74" s="43">
        <v>0.2</v>
      </c>
      <c r="J74" s="44">
        <v>-12.903225806451612</v>
      </c>
    </row>
    <row r="75" spans="2:10" ht="10.5" customHeight="1" x14ac:dyDescent="0.15">
      <c r="B75" s="57"/>
      <c r="C75" s="69"/>
      <c r="D75" s="217" t="s">
        <v>13</v>
      </c>
      <c r="E75" s="6" t="s">
        <v>18</v>
      </c>
      <c r="F75" s="5">
        <v>49</v>
      </c>
      <c r="G75" s="5">
        <v>4</v>
      </c>
      <c r="H75" s="5">
        <v>40</v>
      </c>
      <c r="I75" s="5">
        <v>5</v>
      </c>
      <c r="J75" s="5"/>
    </row>
    <row r="76" spans="2:10" ht="10.5" customHeight="1" x14ac:dyDescent="0.15">
      <c r="B76" s="57"/>
      <c r="C76" s="69"/>
      <c r="D76" s="218"/>
      <c r="E76" s="7" t="s">
        <v>19</v>
      </c>
      <c r="F76" s="8"/>
      <c r="G76" s="9">
        <v>8.1632653061224483E-2</v>
      </c>
      <c r="H76" s="9">
        <v>0.81632653061224492</v>
      </c>
      <c r="I76" s="9">
        <v>0.10204081632653061</v>
      </c>
      <c r="J76" s="10">
        <v>-2.0408163265306132</v>
      </c>
    </row>
    <row r="77" spans="2:10" ht="10.5" customHeight="1" x14ac:dyDescent="0.15">
      <c r="B77" s="57"/>
      <c r="C77" s="69"/>
      <c r="D77" s="217" t="s">
        <v>64</v>
      </c>
      <c r="E77" s="6" t="s">
        <v>18</v>
      </c>
      <c r="F77" s="5">
        <v>40</v>
      </c>
      <c r="G77" s="5">
        <v>3</v>
      </c>
      <c r="H77" s="5">
        <v>23</v>
      </c>
      <c r="I77" s="5">
        <v>14</v>
      </c>
      <c r="J77" s="5"/>
    </row>
    <row r="78" spans="2:10" ht="10.5" customHeight="1" x14ac:dyDescent="0.15">
      <c r="B78" s="57"/>
      <c r="C78" s="69"/>
      <c r="D78" s="218"/>
      <c r="E78" s="7" t="s">
        <v>19</v>
      </c>
      <c r="F78" s="8"/>
      <c r="G78" s="9">
        <v>7.4999999999999997E-2</v>
      </c>
      <c r="H78" s="9">
        <v>0.57499999999999996</v>
      </c>
      <c r="I78" s="9">
        <v>0.35</v>
      </c>
      <c r="J78" s="10">
        <v>-27.499999999999996</v>
      </c>
    </row>
    <row r="79" spans="2:10" ht="10.5" customHeight="1" x14ac:dyDescent="0.15">
      <c r="B79" s="57"/>
      <c r="C79" s="69"/>
      <c r="D79" s="217" t="s">
        <v>67</v>
      </c>
      <c r="E79" s="6" t="s">
        <v>18</v>
      </c>
      <c r="F79" s="5">
        <v>34</v>
      </c>
      <c r="G79" s="5">
        <v>4</v>
      </c>
      <c r="H79" s="5">
        <v>25</v>
      </c>
      <c r="I79" s="5">
        <v>5</v>
      </c>
      <c r="J79" s="5"/>
    </row>
    <row r="80" spans="2:10" ht="10.5" customHeight="1" x14ac:dyDescent="0.15">
      <c r="B80" s="57"/>
      <c r="C80" s="69"/>
      <c r="D80" s="218"/>
      <c r="E80" s="7" t="s">
        <v>19</v>
      </c>
      <c r="F80" s="8"/>
      <c r="G80" s="9">
        <v>0.11764705882352941</v>
      </c>
      <c r="H80" s="9">
        <v>0.73529411764705888</v>
      </c>
      <c r="I80" s="9">
        <v>0.14705882352941177</v>
      </c>
      <c r="J80" s="10">
        <v>-2.9411764705882359</v>
      </c>
    </row>
    <row r="81" spans="2:10" ht="10.5" customHeight="1" x14ac:dyDescent="0.15">
      <c r="B81" s="57"/>
      <c r="C81" s="69"/>
      <c r="D81" s="217" t="s">
        <v>43</v>
      </c>
      <c r="E81" s="6" t="s">
        <v>18</v>
      </c>
      <c r="F81" s="5">
        <v>32</v>
      </c>
      <c r="G81" s="5">
        <v>0</v>
      </c>
      <c r="H81" s="5">
        <v>25</v>
      </c>
      <c r="I81" s="5">
        <v>7</v>
      </c>
      <c r="J81" s="5"/>
    </row>
    <row r="82" spans="2:10" ht="10.5" customHeight="1" x14ac:dyDescent="0.15">
      <c r="B82" s="62"/>
      <c r="C82" s="68"/>
      <c r="D82" s="218"/>
      <c r="E82" s="7" t="s">
        <v>19</v>
      </c>
      <c r="F82" s="8"/>
      <c r="G82" s="9">
        <v>0</v>
      </c>
      <c r="H82" s="9">
        <v>0.78125</v>
      </c>
      <c r="I82" s="9">
        <v>0.21875</v>
      </c>
      <c r="J82" s="10">
        <v>-21.875</v>
      </c>
    </row>
    <row r="83" spans="2:10" s="88" customFormat="1" ht="10.5" customHeight="1" x14ac:dyDescent="0.15">
      <c r="B83" s="74"/>
      <c r="C83" s="87"/>
      <c r="D83" s="87"/>
      <c r="E83" s="87"/>
      <c r="F83" s="87"/>
      <c r="G83" s="87"/>
      <c r="H83" s="87"/>
      <c r="I83" s="87"/>
      <c r="J83" s="87"/>
    </row>
    <row r="84" spans="2:10" s="88" customFormat="1" ht="10.5" customHeight="1" x14ac:dyDescent="0.15">
      <c r="B84" s="96"/>
      <c r="C84" s="105"/>
      <c r="D84" s="105"/>
      <c r="E84" s="105"/>
      <c r="F84" s="105"/>
      <c r="G84" s="105"/>
      <c r="H84" s="105"/>
      <c r="I84" s="105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84"/>
  <sheetViews>
    <sheetView view="pageBreakPreview" topLeftCell="B1" zoomScaleNormal="100" zoomScaleSheetLayoutView="100" workbookViewId="0">
      <selection activeCell="B83" sqref="B83"/>
    </sheetView>
  </sheetViews>
  <sheetFormatPr defaultRowHeight="10.5" x14ac:dyDescent="0.15"/>
  <cols>
    <col min="1" max="1" width="9" style="2" hidden="1" customWidth="1"/>
    <col min="2" max="3" width="2.125" style="2" customWidth="1"/>
    <col min="4" max="4" width="22.625" style="2" bestFit="1" customWidth="1"/>
    <col min="5" max="5" width="6.125" style="2" customWidth="1"/>
    <col min="6" max="16384" width="9" style="2"/>
  </cols>
  <sheetData>
    <row r="1" spans="1:10" ht="17.25" x14ac:dyDescent="0.2">
      <c r="A1" s="103"/>
      <c r="B1" s="17" t="s">
        <v>142</v>
      </c>
    </row>
    <row r="2" spans="1:10" ht="21" customHeight="1" x14ac:dyDescent="0.15">
      <c r="B2" s="264"/>
      <c r="C2" s="209"/>
      <c r="D2" s="265"/>
      <c r="E2" s="3"/>
      <c r="F2" s="48" t="s">
        <v>46</v>
      </c>
      <c r="G2" s="48" t="s">
        <v>79</v>
      </c>
      <c r="H2" s="48" t="s">
        <v>28</v>
      </c>
      <c r="I2" s="48" t="s">
        <v>30</v>
      </c>
      <c r="J2" s="48" t="s">
        <v>47</v>
      </c>
    </row>
    <row r="3" spans="1:10" ht="10.5" customHeight="1" x14ac:dyDescent="0.15">
      <c r="B3" s="234" t="s">
        <v>20</v>
      </c>
      <c r="C3" s="235"/>
      <c r="D3" s="236"/>
      <c r="E3" s="27" t="s">
        <v>18</v>
      </c>
      <c r="F3" s="28">
        <v>1351</v>
      </c>
      <c r="G3" s="28">
        <v>105</v>
      </c>
      <c r="H3" s="28">
        <v>773</v>
      </c>
      <c r="I3" s="28">
        <v>473</v>
      </c>
      <c r="J3" s="28"/>
    </row>
    <row r="4" spans="1:10" ht="10.5" customHeight="1" x14ac:dyDescent="0.15">
      <c r="B4" s="237"/>
      <c r="C4" s="238"/>
      <c r="D4" s="239"/>
      <c r="E4" s="29" t="s">
        <v>19</v>
      </c>
      <c r="F4" s="30"/>
      <c r="G4" s="31">
        <v>7.7720207253886009E-2</v>
      </c>
      <c r="H4" s="31">
        <v>0.57216876387860849</v>
      </c>
      <c r="I4" s="31">
        <v>0.35011102886750556</v>
      </c>
      <c r="J4" s="32">
        <v>-27.239082161361956</v>
      </c>
    </row>
    <row r="5" spans="1:10" ht="10.5" customHeight="1" x14ac:dyDescent="0.15">
      <c r="B5" s="219" t="s">
        <v>21</v>
      </c>
      <c r="C5" s="220"/>
      <c r="D5" s="221"/>
      <c r="E5" s="33" t="s">
        <v>18</v>
      </c>
      <c r="F5" s="34">
        <v>603</v>
      </c>
      <c r="G5" s="34">
        <v>46</v>
      </c>
      <c r="H5" s="34">
        <v>337</v>
      </c>
      <c r="I5" s="34">
        <v>220</v>
      </c>
      <c r="J5" s="34"/>
    </row>
    <row r="6" spans="1:10" ht="10.5" customHeight="1" x14ac:dyDescent="0.15">
      <c r="B6" s="222"/>
      <c r="C6" s="223"/>
      <c r="D6" s="224"/>
      <c r="E6" s="35" t="s">
        <v>19</v>
      </c>
      <c r="F6" s="36"/>
      <c r="G6" s="37">
        <v>7.6285240464344942E-2</v>
      </c>
      <c r="H6" s="37">
        <v>0.55887230514096187</v>
      </c>
      <c r="I6" s="37">
        <v>0.36484245439469321</v>
      </c>
      <c r="J6" s="38">
        <v>-28.855721393034827</v>
      </c>
    </row>
    <row r="7" spans="1:10" ht="10.5" customHeight="1" x14ac:dyDescent="0.15">
      <c r="B7" s="25"/>
      <c r="C7" s="225" t="s">
        <v>90</v>
      </c>
      <c r="D7" s="226"/>
      <c r="E7" s="6" t="s">
        <v>18</v>
      </c>
      <c r="F7" s="5">
        <v>55</v>
      </c>
      <c r="G7" s="5">
        <v>3</v>
      </c>
      <c r="H7" s="5">
        <v>36</v>
      </c>
      <c r="I7" s="5">
        <v>16</v>
      </c>
      <c r="J7" s="5"/>
    </row>
    <row r="8" spans="1:10" ht="10.5" customHeight="1" x14ac:dyDescent="0.15">
      <c r="B8" s="25"/>
      <c r="C8" s="227"/>
      <c r="D8" s="228"/>
      <c r="E8" s="7" t="s">
        <v>19</v>
      </c>
      <c r="F8" s="8"/>
      <c r="G8" s="9">
        <v>5.4545454545454543E-2</v>
      </c>
      <c r="H8" s="9">
        <v>0.65454545454545454</v>
      </c>
      <c r="I8" s="9">
        <v>0.29090909090909089</v>
      </c>
      <c r="J8" s="10">
        <v>-23.636363636363637</v>
      </c>
    </row>
    <row r="9" spans="1:10" ht="10.5" customHeight="1" x14ac:dyDescent="0.15">
      <c r="B9" s="25"/>
      <c r="C9" s="225" t="s">
        <v>66</v>
      </c>
      <c r="D9" s="226"/>
      <c r="E9" s="6" t="s">
        <v>18</v>
      </c>
      <c r="F9" s="5">
        <v>39</v>
      </c>
      <c r="G9" s="5">
        <v>0</v>
      </c>
      <c r="H9" s="5">
        <v>23</v>
      </c>
      <c r="I9" s="5">
        <v>16</v>
      </c>
      <c r="J9" s="5"/>
    </row>
    <row r="10" spans="1:10" ht="10.5" customHeight="1" x14ac:dyDescent="0.15">
      <c r="B10" s="25"/>
      <c r="C10" s="227"/>
      <c r="D10" s="228"/>
      <c r="E10" s="7" t="s">
        <v>19</v>
      </c>
      <c r="F10" s="8"/>
      <c r="G10" s="9">
        <v>0</v>
      </c>
      <c r="H10" s="9">
        <v>0.58974358974358976</v>
      </c>
      <c r="I10" s="9">
        <v>0.41025641025641024</v>
      </c>
      <c r="J10" s="10">
        <v>-41.025641025641022</v>
      </c>
    </row>
    <row r="11" spans="1:10" ht="10.5" customHeight="1" x14ac:dyDescent="0.15">
      <c r="B11" s="25"/>
      <c r="C11" s="225" t="s">
        <v>2</v>
      </c>
      <c r="D11" s="226"/>
      <c r="E11" s="6" t="s">
        <v>18</v>
      </c>
      <c r="F11" s="5">
        <v>32</v>
      </c>
      <c r="G11" s="5">
        <v>1</v>
      </c>
      <c r="H11" s="5">
        <v>15</v>
      </c>
      <c r="I11" s="5">
        <v>16</v>
      </c>
      <c r="J11" s="5"/>
    </row>
    <row r="12" spans="1:10" ht="10.5" customHeight="1" x14ac:dyDescent="0.15">
      <c r="B12" s="25"/>
      <c r="C12" s="227"/>
      <c r="D12" s="228"/>
      <c r="E12" s="7" t="s">
        <v>19</v>
      </c>
      <c r="F12" s="8"/>
      <c r="G12" s="9">
        <v>3.125E-2</v>
      </c>
      <c r="H12" s="9">
        <v>0.46875</v>
      </c>
      <c r="I12" s="9">
        <v>0.5</v>
      </c>
      <c r="J12" s="10">
        <v>-46.875</v>
      </c>
    </row>
    <row r="13" spans="1:10" ht="10.5" customHeight="1" x14ac:dyDescent="0.15">
      <c r="B13" s="25"/>
      <c r="C13" s="225" t="s">
        <v>3</v>
      </c>
      <c r="D13" s="226"/>
      <c r="E13" s="6" t="s">
        <v>18</v>
      </c>
      <c r="F13" s="5">
        <v>51</v>
      </c>
      <c r="G13" s="5">
        <v>2</v>
      </c>
      <c r="H13" s="5">
        <v>26</v>
      </c>
      <c r="I13" s="5">
        <v>23</v>
      </c>
      <c r="J13" s="5"/>
    </row>
    <row r="14" spans="1:10" ht="10.5" customHeight="1" x14ac:dyDescent="0.15">
      <c r="B14" s="25"/>
      <c r="C14" s="227"/>
      <c r="D14" s="228"/>
      <c r="E14" s="7" t="s">
        <v>19</v>
      </c>
      <c r="F14" s="8"/>
      <c r="G14" s="9">
        <v>3.9215686274509803E-2</v>
      </c>
      <c r="H14" s="9">
        <v>0.50980392156862742</v>
      </c>
      <c r="I14" s="9">
        <v>0.45098039215686275</v>
      </c>
      <c r="J14" s="10">
        <v>-41.17647058823529</v>
      </c>
    </row>
    <row r="15" spans="1:10" ht="10.5" customHeight="1" x14ac:dyDescent="0.15">
      <c r="B15" s="25"/>
      <c r="C15" s="225" t="s">
        <v>58</v>
      </c>
      <c r="D15" s="226"/>
      <c r="E15" s="6" t="s">
        <v>18</v>
      </c>
      <c r="F15" s="5">
        <v>49</v>
      </c>
      <c r="G15" s="5">
        <v>2</v>
      </c>
      <c r="H15" s="5">
        <v>23</v>
      </c>
      <c r="I15" s="5">
        <v>24</v>
      </c>
      <c r="J15" s="5"/>
    </row>
    <row r="16" spans="1:10" ht="10.5" customHeight="1" x14ac:dyDescent="0.15">
      <c r="B16" s="25"/>
      <c r="C16" s="227"/>
      <c r="D16" s="228"/>
      <c r="E16" s="7" t="s">
        <v>19</v>
      </c>
      <c r="F16" s="8"/>
      <c r="G16" s="9">
        <v>4.0816326530612242E-2</v>
      </c>
      <c r="H16" s="9">
        <v>0.46938775510204084</v>
      </c>
      <c r="I16" s="9">
        <v>0.48979591836734693</v>
      </c>
      <c r="J16" s="10">
        <v>-44.897959183673471</v>
      </c>
    </row>
    <row r="17" spans="2:10" ht="10.5" customHeight="1" x14ac:dyDescent="0.15">
      <c r="B17" s="25"/>
      <c r="C17" s="225" t="s">
        <v>87</v>
      </c>
      <c r="D17" s="226"/>
      <c r="E17" s="6" t="s">
        <v>18</v>
      </c>
      <c r="F17" s="5">
        <v>50</v>
      </c>
      <c r="G17" s="5">
        <v>6</v>
      </c>
      <c r="H17" s="5">
        <v>23</v>
      </c>
      <c r="I17" s="5">
        <v>21</v>
      </c>
      <c r="J17" s="5"/>
    </row>
    <row r="18" spans="2:10" ht="10.5" customHeight="1" x14ac:dyDescent="0.15">
      <c r="B18" s="25"/>
      <c r="C18" s="227"/>
      <c r="D18" s="228"/>
      <c r="E18" s="7" t="s">
        <v>19</v>
      </c>
      <c r="F18" s="8"/>
      <c r="G18" s="9">
        <v>0.12</v>
      </c>
      <c r="H18" s="9">
        <v>0.46</v>
      </c>
      <c r="I18" s="9">
        <v>0.42</v>
      </c>
      <c r="J18" s="10">
        <v>-30</v>
      </c>
    </row>
    <row r="19" spans="2:10" ht="10.5" customHeight="1" x14ac:dyDescent="0.15">
      <c r="B19" s="25"/>
      <c r="C19" s="225" t="s">
        <v>4</v>
      </c>
      <c r="D19" s="226"/>
      <c r="E19" s="6" t="s">
        <v>18</v>
      </c>
      <c r="F19" s="5">
        <v>47</v>
      </c>
      <c r="G19" s="5">
        <v>6</v>
      </c>
      <c r="H19" s="5">
        <v>29</v>
      </c>
      <c r="I19" s="5">
        <v>12</v>
      </c>
      <c r="J19" s="5"/>
    </row>
    <row r="20" spans="2:10" ht="10.5" customHeight="1" x14ac:dyDescent="0.15">
      <c r="B20" s="25"/>
      <c r="C20" s="227"/>
      <c r="D20" s="228"/>
      <c r="E20" s="7" t="s">
        <v>19</v>
      </c>
      <c r="F20" s="8"/>
      <c r="G20" s="9">
        <v>0.1276595744680851</v>
      </c>
      <c r="H20" s="9">
        <v>0.61702127659574468</v>
      </c>
      <c r="I20" s="9">
        <v>0.25531914893617019</v>
      </c>
      <c r="J20" s="10">
        <v>-12.76595744680851</v>
      </c>
    </row>
    <row r="21" spans="2:10" ht="10.5" customHeight="1" x14ac:dyDescent="0.15">
      <c r="B21" s="25"/>
      <c r="C21" s="225" t="s">
        <v>44</v>
      </c>
      <c r="D21" s="226"/>
      <c r="E21" s="6" t="s">
        <v>18</v>
      </c>
      <c r="F21" s="5">
        <v>49</v>
      </c>
      <c r="G21" s="5">
        <v>4</v>
      </c>
      <c r="H21" s="5">
        <v>25</v>
      </c>
      <c r="I21" s="5">
        <v>20</v>
      </c>
      <c r="J21" s="5"/>
    </row>
    <row r="22" spans="2:10" ht="10.5" customHeight="1" x14ac:dyDescent="0.15">
      <c r="B22" s="25"/>
      <c r="C22" s="227"/>
      <c r="D22" s="228"/>
      <c r="E22" s="7" t="s">
        <v>19</v>
      </c>
      <c r="F22" s="8"/>
      <c r="G22" s="9">
        <v>8.1632653061224483E-2</v>
      </c>
      <c r="H22" s="9">
        <v>0.51020408163265307</v>
      </c>
      <c r="I22" s="9">
        <v>0.40816326530612246</v>
      </c>
      <c r="J22" s="10">
        <v>-32.653061224489797</v>
      </c>
    </row>
    <row r="23" spans="2:10" ht="10.5" customHeight="1" x14ac:dyDescent="0.15">
      <c r="B23" s="25"/>
      <c r="C23" s="225" t="s">
        <v>5</v>
      </c>
      <c r="D23" s="226"/>
      <c r="E23" s="6" t="s">
        <v>18</v>
      </c>
      <c r="F23" s="5">
        <v>52</v>
      </c>
      <c r="G23" s="5">
        <v>6</v>
      </c>
      <c r="H23" s="5">
        <v>34</v>
      </c>
      <c r="I23" s="5">
        <v>12</v>
      </c>
      <c r="J23" s="5"/>
    </row>
    <row r="24" spans="2:10" ht="10.5" customHeight="1" x14ac:dyDescent="0.15">
      <c r="B24" s="25"/>
      <c r="C24" s="227"/>
      <c r="D24" s="228"/>
      <c r="E24" s="7" t="s">
        <v>19</v>
      </c>
      <c r="F24" s="8"/>
      <c r="G24" s="9">
        <v>0.11538461538461539</v>
      </c>
      <c r="H24" s="9">
        <v>0.65384615384615385</v>
      </c>
      <c r="I24" s="9">
        <v>0.23076923076923078</v>
      </c>
      <c r="J24" s="10">
        <v>-11.538461538461538</v>
      </c>
    </row>
    <row r="25" spans="2:10" ht="10.5" customHeight="1" x14ac:dyDescent="0.15">
      <c r="B25" s="25"/>
      <c r="C25" s="225" t="s">
        <v>7</v>
      </c>
      <c r="D25" s="226"/>
      <c r="E25" s="6" t="s">
        <v>18</v>
      </c>
      <c r="F25" s="5">
        <v>62</v>
      </c>
      <c r="G25" s="5">
        <v>6</v>
      </c>
      <c r="H25" s="5">
        <v>35</v>
      </c>
      <c r="I25" s="5">
        <v>21</v>
      </c>
      <c r="J25" s="5"/>
    </row>
    <row r="26" spans="2:10" ht="10.5" customHeight="1" x14ac:dyDescent="0.15">
      <c r="B26" s="25"/>
      <c r="C26" s="227"/>
      <c r="D26" s="228"/>
      <c r="E26" s="7" t="s">
        <v>19</v>
      </c>
      <c r="F26" s="8"/>
      <c r="G26" s="9">
        <v>9.6774193548387094E-2</v>
      </c>
      <c r="H26" s="9">
        <v>0.56451612903225812</v>
      </c>
      <c r="I26" s="9">
        <v>0.33870967741935482</v>
      </c>
      <c r="J26" s="10">
        <v>-24.193548387096772</v>
      </c>
    </row>
    <row r="27" spans="2:10" ht="10.5" customHeight="1" x14ac:dyDescent="0.15">
      <c r="B27" s="25"/>
      <c r="C27" s="225" t="s">
        <v>8</v>
      </c>
      <c r="D27" s="226"/>
      <c r="E27" s="6" t="s">
        <v>18</v>
      </c>
      <c r="F27" s="5">
        <v>56</v>
      </c>
      <c r="G27" s="5">
        <v>3</v>
      </c>
      <c r="H27" s="5">
        <v>33</v>
      </c>
      <c r="I27" s="5">
        <v>20</v>
      </c>
      <c r="J27" s="5"/>
    </row>
    <row r="28" spans="2:10" ht="10.5" customHeight="1" x14ac:dyDescent="0.15">
      <c r="B28" s="25"/>
      <c r="C28" s="227"/>
      <c r="D28" s="228"/>
      <c r="E28" s="7" t="s">
        <v>19</v>
      </c>
      <c r="F28" s="8"/>
      <c r="G28" s="9">
        <v>5.3571428571428568E-2</v>
      </c>
      <c r="H28" s="9">
        <v>0.5892857142857143</v>
      </c>
      <c r="I28" s="9">
        <v>0.35714285714285715</v>
      </c>
      <c r="J28" s="10">
        <v>-30.357142857142861</v>
      </c>
    </row>
    <row r="29" spans="2:10" ht="10.5" customHeight="1" x14ac:dyDescent="0.15">
      <c r="B29" s="25"/>
      <c r="C29" s="225" t="s">
        <v>6</v>
      </c>
      <c r="D29" s="226"/>
      <c r="E29" s="6" t="s">
        <v>18</v>
      </c>
      <c r="F29" s="5">
        <v>61</v>
      </c>
      <c r="G29" s="5">
        <v>7</v>
      </c>
      <c r="H29" s="5">
        <v>35</v>
      </c>
      <c r="I29" s="5">
        <v>19</v>
      </c>
      <c r="J29" s="5"/>
    </row>
    <row r="30" spans="2:10" ht="10.5" customHeight="1" x14ac:dyDescent="0.15">
      <c r="B30" s="25"/>
      <c r="C30" s="227"/>
      <c r="D30" s="228"/>
      <c r="E30" s="7" t="s">
        <v>19</v>
      </c>
      <c r="F30" s="8"/>
      <c r="G30" s="9">
        <v>0.11475409836065574</v>
      </c>
      <c r="H30" s="9">
        <v>0.57377049180327866</v>
      </c>
      <c r="I30" s="9">
        <v>0.31147540983606559</v>
      </c>
      <c r="J30" s="10">
        <v>-19.672131147540984</v>
      </c>
    </row>
    <row r="31" spans="2:10" ht="10.5" customHeight="1" x14ac:dyDescent="0.15">
      <c r="B31" s="219" t="s">
        <v>22</v>
      </c>
      <c r="C31" s="220"/>
      <c r="D31" s="221"/>
      <c r="E31" s="33" t="s">
        <v>18</v>
      </c>
      <c r="F31" s="34">
        <v>748</v>
      </c>
      <c r="G31" s="34">
        <v>59</v>
      </c>
      <c r="H31" s="34">
        <v>436</v>
      </c>
      <c r="I31" s="34">
        <v>253</v>
      </c>
      <c r="J31" s="34"/>
    </row>
    <row r="32" spans="2:10" ht="10.5" customHeight="1" x14ac:dyDescent="0.15">
      <c r="B32" s="222"/>
      <c r="C32" s="223"/>
      <c r="D32" s="224"/>
      <c r="E32" s="35" t="s">
        <v>19</v>
      </c>
      <c r="F32" s="36"/>
      <c r="G32" s="37">
        <v>7.8877005347593579E-2</v>
      </c>
      <c r="H32" s="37">
        <v>0.58288770053475936</v>
      </c>
      <c r="I32" s="37">
        <v>0.33823529411764708</v>
      </c>
      <c r="J32" s="38">
        <v>-25.935828877005353</v>
      </c>
    </row>
    <row r="33" spans="2:10" ht="10.5" customHeight="1" x14ac:dyDescent="0.15">
      <c r="B33" s="57"/>
      <c r="C33" s="230" t="s">
        <v>23</v>
      </c>
      <c r="D33" s="231"/>
      <c r="E33" s="39" t="s">
        <v>18</v>
      </c>
      <c r="F33" s="40">
        <v>148</v>
      </c>
      <c r="G33" s="40">
        <v>14</v>
      </c>
      <c r="H33" s="40">
        <v>83</v>
      </c>
      <c r="I33" s="40">
        <v>51</v>
      </c>
      <c r="J33" s="40"/>
    </row>
    <row r="34" spans="2:10" ht="10.5" customHeight="1" x14ac:dyDescent="0.15">
      <c r="B34" s="57"/>
      <c r="C34" s="232"/>
      <c r="D34" s="233"/>
      <c r="E34" s="41" t="s">
        <v>19</v>
      </c>
      <c r="F34" s="42"/>
      <c r="G34" s="43">
        <v>9.45945945945946E-2</v>
      </c>
      <c r="H34" s="43">
        <v>0.56081081081081086</v>
      </c>
      <c r="I34" s="43">
        <v>0.34459459459459457</v>
      </c>
      <c r="J34" s="44">
        <v>-24.999999999999996</v>
      </c>
    </row>
    <row r="35" spans="2:10" ht="10.5" customHeight="1" x14ac:dyDescent="0.15">
      <c r="B35" s="57"/>
      <c r="C35" s="67"/>
      <c r="D35" s="217" t="s">
        <v>9</v>
      </c>
      <c r="E35" s="6" t="s">
        <v>18</v>
      </c>
      <c r="F35" s="5">
        <v>48</v>
      </c>
      <c r="G35" s="5">
        <v>4</v>
      </c>
      <c r="H35" s="5">
        <v>24</v>
      </c>
      <c r="I35" s="5">
        <v>20</v>
      </c>
      <c r="J35" s="5"/>
    </row>
    <row r="36" spans="2:10" ht="10.5" customHeight="1" x14ac:dyDescent="0.15">
      <c r="B36" s="57"/>
      <c r="C36" s="67"/>
      <c r="D36" s="218"/>
      <c r="E36" s="7" t="s">
        <v>19</v>
      </c>
      <c r="F36" s="8"/>
      <c r="G36" s="9">
        <v>8.3333333333333329E-2</v>
      </c>
      <c r="H36" s="9">
        <v>0.5</v>
      </c>
      <c r="I36" s="9">
        <v>0.41666666666666669</v>
      </c>
      <c r="J36" s="10">
        <v>-33.333333333333336</v>
      </c>
    </row>
    <row r="37" spans="2:10" ht="10.5" customHeight="1" x14ac:dyDescent="0.15">
      <c r="B37" s="57"/>
      <c r="C37" s="67"/>
      <c r="D37" s="217" t="s">
        <v>0</v>
      </c>
      <c r="E37" s="6" t="s">
        <v>18</v>
      </c>
      <c r="F37" s="5">
        <v>45</v>
      </c>
      <c r="G37" s="5">
        <v>4</v>
      </c>
      <c r="H37" s="5">
        <v>24</v>
      </c>
      <c r="I37" s="5">
        <v>17</v>
      </c>
      <c r="J37" s="5"/>
    </row>
    <row r="38" spans="2:10" ht="10.5" customHeight="1" x14ac:dyDescent="0.15">
      <c r="B38" s="57"/>
      <c r="C38" s="67"/>
      <c r="D38" s="218"/>
      <c r="E38" s="7" t="s">
        <v>19</v>
      </c>
      <c r="F38" s="8"/>
      <c r="G38" s="9">
        <v>8.8888888888888892E-2</v>
      </c>
      <c r="H38" s="9">
        <v>0.53333333333333333</v>
      </c>
      <c r="I38" s="9">
        <v>0.37777777777777777</v>
      </c>
      <c r="J38" s="10">
        <v>-28.888888888888886</v>
      </c>
    </row>
    <row r="39" spans="2:10" ht="10.5" customHeight="1" x14ac:dyDescent="0.15">
      <c r="B39" s="57"/>
      <c r="C39" s="67"/>
      <c r="D39" s="217" t="s">
        <v>1</v>
      </c>
      <c r="E39" s="6" t="s">
        <v>18</v>
      </c>
      <c r="F39" s="5">
        <v>55</v>
      </c>
      <c r="G39" s="5">
        <v>6</v>
      </c>
      <c r="H39" s="5">
        <v>35</v>
      </c>
      <c r="I39" s="5">
        <v>14</v>
      </c>
      <c r="J39" s="5"/>
    </row>
    <row r="40" spans="2:10" ht="10.5" customHeight="1" x14ac:dyDescent="0.15">
      <c r="B40" s="57"/>
      <c r="C40" s="68"/>
      <c r="D40" s="218"/>
      <c r="E40" s="7" t="s">
        <v>19</v>
      </c>
      <c r="F40" s="8"/>
      <c r="G40" s="9">
        <v>0.10909090909090909</v>
      </c>
      <c r="H40" s="9">
        <v>0.63636363636363635</v>
      </c>
      <c r="I40" s="9">
        <v>0.25454545454545452</v>
      </c>
      <c r="J40" s="10">
        <v>-14.545454545454545</v>
      </c>
    </row>
    <row r="41" spans="2:10" ht="10.5" customHeight="1" x14ac:dyDescent="0.15">
      <c r="B41" s="57"/>
      <c r="C41" s="230" t="s">
        <v>24</v>
      </c>
      <c r="D41" s="231"/>
      <c r="E41" s="39" t="s">
        <v>18</v>
      </c>
      <c r="F41" s="40">
        <v>256</v>
      </c>
      <c r="G41" s="40">
        <v>15</v>
      </c>
      <c r="H41" s="40">
        <v>141</v>
      </c>
      <c r="I41" s="40">
        <v>100</v>
      </c>
      <c r="J41" s="40"/>
    </row>
    <row r="42" spans="2:10" ht="10.5" customHeight="1" x14ac:dyDescent="0.15">
      <c r="B42" s="57"/>
      <c r="C42" s="232"/>
      <c r="D42" s="233"/>
      <c r="E42" s="41" t="s">
        <v>19</v>
      </c>
      <c r="F42" s="42"/>
      <c r="G42" s="43">
        <v>5.859375E-2</v>
      </c>
      <c r="H42" s="43">
        <v>0.55078125</v>
      </c>
      <c r="I42" s="43">
        <v>0.390625</v>
      </c>
      <c r="J42" s="44">
        <v>-33.203125</v>
      </c>
    </row>
    <row r="43" spans="2:10" ht="10.5" customHeight="1" x14ac:dyDescent="0.15">
      <c r="B43" s="57"/>
      <c r="C43" s="67"/>
      <c r="D43" s="217" t="s">
        <v>14</v>
      </c>
      <c r="E43" s="6" t="s">
        <v>18</v>
      </c>
      <c r="F43" s="5">
        <v>114</v>
      </c>
      <c r="G43" s="5">
        <v>5</v>
      </c>
      <c r="H43" s="5">
        <v>68</v>
      </c>
      <c r="I43" s="5">
        <v>41</v>
      </c>
      <c r="J43" s="5"/>
    </row>
    <row r="44" spans="2:10" ht="10.5" customHeight="1" x14ac:dyDescent="0.15">
      <c r="B44" s="57"/>
      <c r="C44" s="67"/>
      <c r="D44" s="218"/>
      <c r="E44" s="7" t="s">
        <v>19</v>
      </c>
      <c r="F44" s="8"/>
      <c r="G44" s="9">
        <v>4.3859649122807015E-2</v>
      </c>
      <c r="H44" s="9">
        <v>0.59649122807017541</v>
      </c>
      <c r="I44" s="9">
        <v>0.35964912280701755</v>
      </c>
      <c r="J44" s="10">
        <v>-31.578947368421051</v>
      </c>
    </row>
    <row r="45" spans="2:10" ht="10.5" customHeight="1" x14ac:dyDescent="0.15">
      <c r="B45" s="57"/>
      <c r="C45" s="67"/>
      <c r="D45" s="217" t="s">
        <v>68</v>
      </c>
      <c r="E45" s="6" t="s">
        <v>18</v>
      </c>
      <c r="F45" s="5">
        <v>23</v>
      </c>
      <c r="G45" s="5">
        <v>0</v>
      </c>
      <c r="H45" s="5">
        <v>10</v>
      </c>
      <c r="I45" s="5">
        <v>13</v>
      </c>
      <c r="J45" s="5"/>
    </row>
    <row r="46" spans="2:10" ht="10.5" customHeight="1" x14ac:dyDescent="0.15">
      <c r="B46" s="57"/>
      <c r="C46" s="67"/>
      <c r="D46" s="218"/>
      <c r="E46" s="7" t="s">
        <v>19</v>
      </c>
      <c r="F46" s="8"/>
      <c r="G46" s="9">
        <v>0</v>
      </c>
      <c r="H46" s="9">
        <v>0.43478260869565216</v>
      </c>
      <c r="I46" s="9">
        <v>0.56521739130434778</v>
      </c>
      <c r="J46" s="10">
        <v>-56.521739130434781</v>
      </c>
    </row>
    <row r="47" spans="2:10" ht="10.5" customHeight="1" x14ac:dyDescent="0.15">
      <c r="B47" s="57"/>
      <c r="C47" s="213" t="s">
        <v>55</v>
      </c>
      <c r="D47" s="217" t="s">
        <v>10</v>
      </c>
      <c r="E47" s="6" t="s">
        <v>18</v>
      </c>
      <c r="F47" s="5">
        <v>22</v>
      </c>
      <c r="G47" s="5">
        <v>1</v>
      </c>
      <c r="H47" s="5">
        <v>13</v>
      </c>
      <c r="I47" s="5">
        <v>8</v>
      </c>
      <c r="J47" s="5"/>
    </row>
    <row r="48" spans="2:10" ht="10.5" customHeight="1" x14ac:dyDescent="0.15">
      <c r="B48" s="57"/>
      <c r="C48" s="213"/>
      <c r="D48" s="218"/>
      <c r="E48" s="7" t="s">
        <v>19</v>
      </c>
      <c r="F48" s="8"/>
      <c r="G48" s="9">
        <v>4.5454545454545456E-2</v>
      </c>
      <c r="H48" s="9">
        <v>0.59090909090909094</v>
      </c>
      <c r="I48" s="9">
        <v>0.36363636363636365</v>
      </c>
      <c r="J48" s="10">
        <v>-31.818181818181817</v>
      </c>
    </row>
    <row r="49" spans="2:10" ht="10.5" customHeight="1" x14ac:dyDescent="0.15">
      <c r="B49" s="57"/>
      <c r="C49" s="213" t="s">
        <v>56</v>
      </c>
      <c r="D49" s="217" t="s">
        <v>69</v>
      </c>
      <c r="E49" s="6" t="s">
        <v>18</v>
      </c>
      <c r="F49" s="5">
        <v>22</v>
      </c>
      <c r="G49" s="5">
        <v>1</v>
      </c>
      <c r="H49" s="5">
        <v>14</v>
      </c>
      <c r="I49" s="5">
        <v>7</v>
      </c>
      <c r="J49" s="5"/>
    </row>
    <row r="50" spans="2:10" ht="10.5" customHeight="1" x14ac:dyDescent="0.15">
      <c r="B50" s="57"/>
      <c r="C50" s="213"/>
      <c r="D50" s="218"/>
      <c r="E50" s="7" t="s">
        <v>19</v>
      </c>
      <c r="F50" s="8"/>
      <c r="G50" s="9">
        <v>4.5454545454545456E-2</v>
      </c>
      <c r="H50" s="9">
        <v>0.63636363636363635</v>
      </c>
      <c r="I50" s="9">
        <v>0.31818181818181818</v>
      </c>
      <c r="J50" s="10">
        <v>-27.27272727272727</v>
      </c>
    </row>
    <row r="51" spans="2:10" ht="10.5" customHeight="1" x14ac:dyDescent="0.15">
      <c r="B51" s="57"/>
      <c r="C51" s="67"/>
      <c r="D51" s="217" t="s">
        <v>12</v>
      </c>
      <c r="E51" s="6" t="s">
        <v>18</v>
      </c>
      <c r="F51" s="5">
        <v>24</v>
      </c>
      <c r="G51" s="5">
        <v>2</v>
      </c>
      <c r="H51" s="5">
        <v>15</v>
      </c>
      <c r="I51" s="5">
        <v>7</v>
      </c>
      <c r="J51" s="5"/>
    </row>
    <row r="52" spans="2:10" ht="10.5" customHeight="1" x14ac:dyDescent="0.15">
      <c r="B52" s="57"/>
      <c r="C52" s="67"/>
      <c r="D52" s="218"/>
      <c r="E52" s="7" t="s">
        <v>19</v>
      </c>
      <c r="F52" s="8"/>
      <c r="G52" s="9">
        <v>8.3333333333333329E-2</v>
      </c>
      <c r="H52" s="9">
        <v>0.625</v>
      </c>
      <c r="I52" s="9">
        <v>0.29166666666666669</v>
      </c>
      <c r="J52" s="10">
        <v>-20.833333333333336</v>
      </c>
    </row>
    <row r="53" spans="2:10" ht="10.5" customHeight="1" x14ac:dyDescent="0.15">
      <c r="B53" s="57"/>
      <c r="C53" s="67"/>
      <c r="D53" s="217" t="s">
        <v>11</v>
      </c>
      <c r="E53" s="6" t="s">
        <v>18</v>
      </c>
      <c r="F53" s="5">
        <v>23</v>
      </c>
      <c r="G53" s="5">
        <v>1</v>
      </c>
      <c r="H53" s="5">
        <v>16</v>
      </c>
      <c r="I53" s="5">
        <v>6</v>
      </c>
      <c r="J53" s="5"/>
    </row>
    <row r="54" spans="2:10" ht="10.5" customHeight="1" x14ac:dyDescent="0.15">
      <c r="B54" s="57"/>
      <c r="C54" s="67"/>
      <c r="D54" s="218"/>
      <c r="E54" s="7" t="s">
        <v>19</v>
      </c>
      <c r="F54" s="8"/>
      <c r="G54" s="9">
        <v>4.3478260869565216E-2</v>
      </c>
      <c r="H54" s="9">
        <v>0.69565217391304346</v>
      </c>
      <c r="I54" s="9">
        <v>0.2608695652173913</v>
      </c>
      <c r="J54" s="10">
        <v>-21.739130434782609</v>
      </c>
    </row>
    <row r="55" spans="2:10" ht="10.5" customHeight="1" x14ac:dyDescent="0.15">
      <c r="B55" s="57"/>
      <c r="C55" s="73"/>
      <c r="D55" s="217" t="s">
        <v>15</v>
      </c>
      <c r="E55" s="6" t="s">
        <v>18</v>
      </c>
      <c r="F55" s="5">
        <v>142</v>
      </c>
      <c r="G55" s="5">
        <v>10</v>
      </c>
      <c r="H55" s="5">
        <v>73</v>
      </c>
      <c r="I55" s="5">
        <v>59</v>
      </c>
      <c r="J55" s="5"/>
    </row>
    <row r="56" spans="2:10" ht="10.5" customHeight="1" x14ac:dyDescent="0.15">
      <c r="B56" s="57"/>
      <c r="C56" s="67"/>
      <c r="D56" s="218"/>
      <c r="E56" s="7" t="s">
        <v>19</v>
      </c>
      <c r="F56" s="8"/>
      <c r="G56" s="9">
        <v>7.0422535211267609E-2</v>
      </c>
      <c r="H56" s="9">
        <v>0.5140845070422535</v>
      </c>
      <c r="I56" s="9">
        <v>0.41549295774647887</v>
      </c>
      <c r="J56" s="10">
        <v>-34.507042253521128</v>
      </c>
    </row>
    <row r="57" spans="2:10" ht="10.5" customHeight="1" x14ac:dyDescent="0.15">
      <c r="B57" s="57"/>
      <c r="C57" s="67"/>
      <c r="D57" s="217" t="s">
        <v>72</v>
      </c>
      <c r="E57" s="6" t="s">
        <v>18</v>
      </c>
      <c r="F57" s="5">
        <v>32</v>
      </c>
      <c r="G57" s="5">
        <v>1</v>
      </c>
      <c r="H57" s="5">
        <v>11</v>
      </c>
      <c r="I57" s="5">
        <v>20</v>
      </c>
      <c r="J57" s="5"/>
    </row>
    <row r="58" spans="2:10" ht="10.5" customHeight="1" x14ac:dyDescent="0.15">
      <c r="B58" s="57"/>
      <c r="C58" s="67"/>
      <c r="D58" s="218"/>
      <c r="E58" s="7" t="s">
        <v>19</v>
      </c>
      <c r="F58" s="8"/>
      <c r="G58" s="9">
        <v>3.125E-2</v>
      </c>
      <c r="H58" s="9">
        <v>0.34375</v>
      </c>
      <c r="I58" s="9">
        <v>0.625</v>
      </c>
      <c r="J58" s="10">
        <v>-59.375</v>
      </c>
    </row>
    <row r="59" spans="2:10" ht="10.5" customHeight="1" x14ac:dyDescent="0.15">
      <c r="B59" s="57"/>
      <c r="C59" s="213" t="s">
        <v>57</v>
      </c>
      <c r="D59" s="217" t="s">
        <v>10</v>
      </c>
      <c r="E59" s="6" t="s">
        <v>18</v>
      </c>
      <c r="F59" s="5">
        <v>38</v>
      </c>
      <c r="G59" s="5">
        <v>5</v>
      </c>
      <c r="H59" s="5">
        <v>17</v>
      </c>
      <c r="I59" s="5">
        <v>16</v>
      </c>
      <c r="J59" s="5"/>
    </row>
    <row r="60" spans="2:10" ht="10.5" customHeight="1" x14ac:dyDescent="0.15">
      <c r="B60" s="57"/>
      <c r="C60" s="213"/>
      <c r="D60" s="218"/>
      <c r="E60" s="7" t="s">
        <v>19</v>
      </c>
      <c r="F60" s="8"/>
      <c r="G60" s="9">
        <v>0.13157894736842105</v>
      </c>
      <c r="H60" s="9">
        <v>0.44736842105263158</v>
      </c>
      <c r="I60" s="9">
        <v>0.42105263157894735</v>
      </c>
      <c r="J60" s="10">
        <v>-28.947368421052634</v>
      </c>
    </row>
    <row r="61" spans="2:10" ht="10.5" customHeight="1" x14ac:dyDescent="0.15">
      <c r="B61" s="57"/>
      <c r="C61" s="213" t="s">
        <v>56</v>
      </c>
      <c r="D61" s="217" t="s">
        <v>12</v>
      </c>
      <c r="E61" s="6" t="s">
        <v>18</v>
      </c>
      <c r="F61" s="5">
        <v>34</v>
      </c>
      <c r="G61" s="5">
        <v>3</v>
      </c>
      <c r="H61" s="5">
        <v>20</v>
      </c>
      <c r="I61" s="5">
        <v>11</v>
      </c>
      <c r="J61" s="5"/>
    </row>
    <row r="62" spans="2:10" ht="10.5" customHeight="1" x14ac:dyDescent="0.15">
      <c r="B62" s="57"/>
      <c r="C62" s="213"/>
      <c r="D62" s="218"/>
      <c r="E62" s="7" t="s">
        <v>19</v>
      </c>
      <c r="F62" s="8"/>
      <c r="G62" s="9">
        <v>8.8235294117647065E-2</v>
      </c>
      <c r="H62" s="9">
        <v>0.58823529411764708</v>
      </c>
      <c r="I62" s="9">
        <v>0.3235294117647059</v>
      </c>
      <c r="J62" s="10">
        <v>-23.52941176470588</v>
      </c>
    </row>
    <row r="63" spans="2:10" ht="10.5" customHeight="1" x14ac:dyDescent="0.15">
      <c r="B63" s="57"/>
      <c r="C63" s="67"/>
      <c r="D63" s="217" t="s">
        <v>11</v>
      </c>
      <c r="E63" s="6" t="s">
        <v>18</v>
      </c>
      <c r="F63" s="5">
        <v>38</v>
      </c>
      <c r="G63" s="5">
        <v>1</v>
      </c>
      <c r="H63" s="5">
        <v>25</v>
      </c>
      <c r="I63" s="5">
        <v>12</v>
      </c>
      <c r="J63" s="5"/>
    </row>
    <row r="64" spans="2:10" ht="10.5" customHeight="1" x14ac:dyDescent="0.15">
      <c r="B64" s="57"/>
      <c r="C64" s="67"/>
      <c r="D64" s="218"/>
      <c r="E64" s="7" t="s">
        <v>19</v>
      </c>
      <c r="F64" s="8"/>
      <c r="G64" s="9">
        <v>2.6315789473684209E-2</v>
      </c>
      <c r="H64" s="9">
        <v>0.65789473684210531</v>
      </c>
      <c r="I64" s="9">
        <v>0.31578947368421051</v>
      </c>
      <c r="J64" s="10">
        <v>-28.947368421052634</v>
      </c>
    </row>
    <row r="65" spans="2:10" ht="10.5" customHeight="1" x14ac:dyDescent="0.15">
      <c r="B65" s="57"/>
      <c r="C65" s="230" t="s">
        <v>25</v>
      </c>
      <c r="D65" s="231"/>
      <c r="E65" s="39" t="s">
        <v>18</v>
      </c>
      <c r="F65" s="40">
        <v>45</v>
      </c>
      <c r="G65" s="40">
        <v>4</v>
      </c>
      <c r="H65" s="40">
        <v>19</v>
      </c>
      <c r="I65" s="40">
        <v>22</v>
      </c>
      <c r="J65" s="40"/>
    </row>
    <row r="66" spans="2:10" ht="10.5" customHeight="1" x14ac:dyDescent="0.15">
      <c r="B66" s="57"/>
      <c r="C66" s="240"/>
      <c r="D66" s="241"/>
      <c r="E66" s="41" t="s">
        <v>19</v>
      </c>
      <c r="F66" s="42"/>
      <c r="G66" s="43">
        <v>8.8888888888888892E-2</v>
      </c>
      <c r="H66" s="43">
        <v>0.42222222222222222</v>
      </c>
      <c r="I66" s="43">
        <v>0.48888888888888887</v>
      </c>
      <c r="J66" s="44">
        <v>-40</v>
      </c>
    </row>
    <row r="67" spans="2:10" ht="10.5" customHeight="1" x14ac:dyDescent="0.15">
      <c r="B67" s="57"/>
      <c r="C67" s="230" t="s">
        <v>26</v>
      </c>
      <c r="D67" s="231"/>
      <c r="E67" s="39" t="s">
        <v>18</v>
      </c>
      <c r="F67" s="40">
        <v>47</v>
      </c>
      <c r="G67" s="40">
        <v>5</v>
      </c>
      <c r="H67" s="40">
        <v>34</v>
      </c>
      <c r="I67" s="40">
        <v>8</v>
      </c>
      <c r="J67" s="40"/>
    </row>
    <row r="68" spans="2:10" ht="10.5" customHeight="1" x14ac:dyDescent="0.15">
      <c r="B68" s="57"/>
      <c r="C68" s="240"/>
      <c r="D68" s="241"/>
      <c r="E68" s="41" t="s">
        <v>19</v>
      </c>
      <c r="F68" s="42"/>
      <c r="G68" s="43">
        <v>0.10638297872340426</v>
      </c>
      <c r="H68" s="43">
        <v>0.72340425531914898</v>
      </c>
      <c r="I68" s="43">
        <v>0.1702127659574468</v>
      </c>
      <c r="J68" s="44">
        <v>-6.3829787234042552</v>
      </c>
    </row>
    <row r="69" spans="2:10" ht="10.5" customHeight="1" x14ac:dyDescent="0.15">
      <c r="B69" s="57"/>
      <c r="C69" s="230" t="s">
        <v>63</v>
      </c>
      <c r="D69" s="231"/>
      <c r="E69" s="39" t="s">
        <v>18</v>
      </c>
      <c r="F69" s="40">
        <v>52</v>
      </c>
      <c r="G69" s="40">
        <v>7</v>
      </c>
      <c r="H69" s="40">
        <v>33</v>
      </c>
      <c r="I69" s="40">
        <v>12</v>
      </c>
      <c r="J69" s="40"/>
    </row>
    <row r="70" spans="2:10" ht="10.5" customHeight="1" x14ac:dyDescent="0.15">
      <c r="B70" s="57"/>
      <c r="C70" s="240"/>
      <c r="D70" s="241"/>
      <c r="E70" s="41" t="s">
        <v>19</v>
      </c>
      <c r="F70" s="42"/>
      <c r="G70" s="43">
        <v>0.13461538461538461</v>
      </c>
      <c r="H70" s="43">
        <v>0.63461538461538458</v>
      </c>
      <c r="I70" s="43">
        <v>0.23076923076923078</v>
      </c>
      <c r="J70" s="44">
        <v>-9.6153846153846168</v>
      </c>
    </row>
    <row r="71" spans="2:10" ht="10.5" customHeight="1" x14ac:dyDescent="0.15">
      <c r="B71" s="57"/>
      <c r="C71" s="230" t="s">
        <v>45</v>
      </c>
      <c r="D71" s="231"/>
      <c r="E71" s="39" t="s">
        <v>18</v>
      </c>
      <c r="F71" s="40">
        <v>45</v>
      </c>
      <c r="G71" s="40">
        <v>4</v>
      </c>
      <c r="H71" s="40">
        <v>26</v>
      </c>
      <c r="I71" s="40">
        <v>15</v>
      </c>
      <c r="J71" s="40"/>
    </row>
    <row r="72" spans="2:10" ht="10.5" customHeight="1" x14ac:dyDescent="0.15">
      <c r="B72" s="57"/>
      <c r="C72" s="240"/>
      <c r="D72" s="241"/>
      <c r="E72" s="41" t="s">
        <v>19</v>
      </c>
      <c r="F72" s="42"/>
      <c r="G72" s="43">
        <v>8.8888888888888892E-2</v>
      </c>
      <c r="H72" s="43">
        <v>0.57777777777777772</v>
      </c>
      <c r="I72" s="43">
        <v>0.33333333333333331</v>
      </c>
      <c r="J72" s="44">
        <v>-24.444444444444439</v>
      </c>
    </row>
    <row r="73" spans="2:10" ht="10.5" customHeight="1" x14ac:dyDescent="0.15">
      <c r="B73" s="57"/>
      <c r="C73" s="230" t="s">
        <v>27</v>
      </c>
      <c r="D73" s="231"/>
      <c r="E73" s="39" t="s">
        <v>18</v>
      </c>
      <c r="F73" s="40">
        <v>155</v>
      </c>
      <c r="G73" s="40">
        <v>10</v>
      </c>
      <c r="H73" s="40">
        <v>100</v>
      </c>
      <c r="I73" s="40">
        <v>45</v>
      </c>
      <c r="J73" s="40"/>
    </row>
    <row r="74" spans="2:10" ht="10.5" customHeight="1" x14ac:dyDescent="0.15">
      <c r="B74" s="57"/>
      <c r="C74" s="232"/>
      <c r="D74" s="233"/>
      <c r="E74" s="41" t="s">
        <v>19</v>
      </c>
      <c r="F74" s="42"/>
      <c r="G74" s="43">
        <v>6.4516129032258063E-2</v>
      </c>
      <c r="H74" s="43">
        <v>0.64516129032258063</v>
      </c>
      <c r="I74" s="43">
        <v>0.29032258064516131</v>
      </c>
      <c r="J74" s="44">
        <v>-22.580645161290324</v>
      </c>
    </row>
    <row r="75" spans="2:10" ht="10.5" customHeight="1" x14ac:dyDescent="0.15">
      <c r="B75" s="57"/>
      <c r="C75" s="69"/>
      <c r="D75" s="217" t="s">
        <v>13</v>
      </c>
      <c r="E75" s="6" t="s">
        <v>18</v>
      </c>
      <c r="F75" s="5">
        <v>47</v>
      </c>
      <c r="G75" s="5">
        <v>3</v>
      </c>
      <c r="H75" s="5">
        <v>36</v>
      </c>
      <c r="I75" s="5">
        <v>8</v>
      </c>
      <c r="J75" s="5"/>
    </row>
    <row r="76" spans="2:10" ht="10.5" customHeight="1" x14ac:dyDescent="0.15">
      <c r="B76" s="57"/>
      <c r="C76" s="69"/>
      <c r="D76" s="218"/>
      <c r="E76" s="7" t="s">
        <v>19</v>
      </c>
      <c r="F76" s="8"/>
      <c r="G76" s="9">
        <v>6.3829787234042548E-2</v>
      </c>
      <c r="H76" s="9">
        <v>0.76595744680851063</v>
      </c>
      <c r="I76" s="9">
        <v>0.1702127659574468</v>
      </c>
      <c r="J76" s="10">
        <v>-10.638297872340425</v>
      </c>
    </row>
    <row r="77" spans="2:10" ht="10.5" customHeight="1" x14ac:dyDescent="0.15">
      <c r="B77" s="57"/>
      <c r="C77" s="69"/>
      <c r="D77" s="217" t="s">
        <v>64</v>
      </c>
      <c r="E77" s="6" t="s">
        <v>18</v>
      </c>
      <c r="F77" s="5">
        <v>40</v>
      </c>
      <c r="G77" s="5">
        <v>4</v>
      </c>
      <c r="H77" s="5">
        <v>17</v>
      </c>
      <c r="I77" s="5">
        <v>19</v>
      </c>
      <c r="J77" s="5"/>
    </row>
    <row r="78" spans="2:10" ht="10.5" customHeight="1" x14ac:dyDescent="0.15">
      <c r="B78" s="57"/>
      <c r="C78" s="69"/>
      <c r="D78" s="218"/>
      <c r="E78" s="7" t="s">
        <v>19</v>
      </c>
      <c r="F78" s="8"/>
      <c r="G78" s="9">
        <v>0.1</v>
      </c>
      <c r="H78" s="9">
        <v>0.42499999999999999</v>
      </c>
      <c r="I78" s="9">
        <v>0.47499999999999998</v>
      </c>
      <c r="J78" s="10">
        <v>-37.5</v>
      </c>
    </row>
    <row r="79" spans="2:10" ht="10.5" customHeight="1" x14ac:dyDescent="0.15">
      <c r="B79" s="57"/>
      <c r="C79" s="69"/>
      <c r="D79" s="217" t="s">
        <v>67</v>
      </c>
      <c r="E79" s="6" t="s">
        <v>18</v>
      </c>
      <c r="F79" s="5">
        <v>36</v>
      </c>
      <c r="G79" s="5">
        <v>2</v>
      </c>
      <c r="H79" s="5">
        <v>24</v>
      </c>
      <c r="I79" s="5">
        <v>10</v>
      </c>
      <c r="J79" s="5"/>
    </row>
    <row r="80" spans="2:10" ht="10.5" customHeight="1" x14ac:dyDescent="0.15">
      <c r="B80" s="57"/>
      <c r="C80" s="69"/>
      <c r="D80" s="218"/>
      <c r="E80" s="7" t="s">
        <v>19</v>
      </c>
      <c r="F80" s="8"/>
      <c r="G80" s="9">
        <v>5.5555555555555552E-2</v>
      </c>
      <c r="H80" s="9">
        <v>0.66666666666666663</v>
      </c>
      <c r="I80" s="9">
        <v>0.27777777777777779</v>
      </c>
      <c r="J80" s="10">
        <v>-22.222222222222225</v>
      </c>
    </row>
    <row r="81" spans="1:10" ht="10.5" customHeight="1" x14ac:dyDescent="0.15">
      <c r="B81" s="57"/>
      <c r="C81" s="69"/>
      <c r="D81" s="217" t="s">
        <v>43</v>
      </c>
      <c r="E81" s="6" t="s">
        <v>18</v>
      </c>
      <c r="F81" s="5">
        <v>32</v>
      </c>
      <c r="G81" s="5">
        <v>1</v>
      </c>
      <c r="H81" s="5">
        <v>23</v>
      </c>
      <c r="I81" s="5">
        <v>8</v>
      </c>
      <c r="J81" s="5"/>
    </row>
    <row r="82" spans="1:10" ht="10.5" customHeight="1" x14ac:dyDescent="0.15">
      <c r="B82" s="62"/>
      <c r="C82" s="68"/>
      <c r="D82" s="218"/>
      <c r="E82" s="7" t="s">
        <v>19</v>
      </c>
      <c r="F82" s="8"/>
      <c r="G82" s="9">
        <v>3.125E-2</v>
      </c>
      <c r="H82" s="9">
        <v>0.71875</v>
      </c>
      <c r="I82" s="9">
        <v>0.25</v>
      </c>
      <c r="J82" s="10">
        <v>-21.875</v>
      </c>
    </row>
    <row r="83" spans="1:10" ht="10.5" customHeight="1" x14ac:dyDescent="0.15">
      <c r="A83" s="70"/>
      <c r="B83" s="70"/>
      <c r="C83" s="74"/>
      <c r="D83" s="74"/>
      <c r="E83" s="74"/>
      <c r="F83" s="74"/>
      <c r="G83" s="74"/>
      <c r="H83" s="74"/>
      <c r="I83" s="74"/>
      <c r="J83" s="87"/>
    </row>
    <row r="84" spans="1:10" ht="10.5" customHeight="1" x14ac:dyDescent="0.15">
      <c r="B84" s="96"/>
      <c r="C84" s="105"/>
      <c r="D84" s="105"/>
      <c r="E84" s="105"/>
      <c r="F84" s="105"/>
      <c r="G84" s="105"/>
      <c r="H84" s="105"/>
      <c r="I84" s="105"/>
      <c r="J84" s="88"/>
    </row>
  </sheetData>
  <autoFilter ref="A2:J83">
    <filterColumn colId="1" showButton="0"/>
    <filterColumn colId="2" showButton="0"/>
  </autoFilter>
  <mergeCells count="45">
    <mergeCell ref="D75:D76"/>
    <mergeCell ref="D77:D78"/>
    <mergeCell ref="D81:D82"/>
    <mergeCell ref="C65:D66"/>
    <mergeCell ref="C73:D74"/>
    <mergeCell ref="C71:D72"/>
    <mergeCell ref="C69:D70"/>
    <mergeCell ref="D79:D80"/>
    <mergeCell ref="C67:D68"/>
    <mergeCell ref="C33:D34"/>
    <mergeCell ref="B3:D4"/>
    <mergeCell ref="B5:D6"/>
    <mergeCell ref="C21:D22"/>
    <mergeCell ref="D55:D56"/>
    <mergeCell ref="D47:D48"/>
    <mergeCell ref="D39:D40"/>
    <mergeCell ref="C47:C48"/>
    <mergeCell ref="C7:D8"/>
    <mergeCell ref="C9:D10"/>
    <mergeCell ref="C11:D12"/>
    <mergeCell ref="C13:D14"/>
    <mergeCell ref="C15:D16"/>
    <mergeCell ref="C19:D20"/>
    <mergeCell ref="C17:D18"/>
    <mergeCell ref="B31:D32"/>
    <mergeCell ref="B2:D2"/>
    <mergeCell ref="C23:D24"/>
    <mergeCell ref="C25:D26"/>
    <mergeCell ref="C27:D28"/>
    <mergeCell ref="C29:D30"/>
    <mergeCell ref="C41:D42"/>
    <mergeCell ref="D37:D38"/>
    <mergeCell ref="D35:D36"/>
    <mergeCell ref="D51:D52"/>
    <mergeCell ref="D63:D64"/>
    <mergeCell ref="D43:D44"/>
    <mergeCell ref="D49:D50"/>
    <mergeCell ref="D53:D54"/>
    <mergeCell ref="C49:C50"/>
    <mergeCell ref="D45:D46"/>
    <mergeCell ref="D57:D58"/>
    <mergeCell ref="D59:D60"/>
    <mergeCell ref="D61:D62"/>
    <mergeCell ref="C59:C60"/>
    <mergeCell ref="C61:C62"/>
  </mergeCells>
  <phoneticPr fontId="2"/>
  <printOptions horizontalCentered="1"/>
  <pageMargins left="0.78740157480314965" right="0.78740157480314965" top="0.74803149606299213" bottom="0.39370078740157483" header="0.51181102362204722" footer="0.19685039370078741"/>
  <pageSetup paperSize="9" scale="95" firstPageNumber="2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表紙</vt:lpstr>
      <vt:lpstr>回答数</vt:lpstr>
      <vt:lpstr>景気水準</vt:lpstr>
      <vt:lpstr>景気見通</vt:lpstr>
      <vt:lpstr>売上実績</vt:lpstr>
      <vt:lpstr>売上見通</vt:lpstr>
      <vt:lpstr>資金繰</vt:lpstr>
      <vt:lpstr>資金繰見通</vt:lpstr>
      <vt:lpstr>採算実績</vt:lpstr>
      <vt:lpstr>採算見通</vt:lpstr>
      <vt:lpstr>投資実績</vt:lpstr>
      <vt:lpstr>投資見通</vt:lpstr>
      <vt:lpstr>投資内容</vt:lpstr>
      <vt:lpstr>投資目的</vt:lpstr>
      <vt:lpstr>【予定】投資内容</vt:lpstr>
      <vt:lpstr>【予定】投資目的 </vt:lpstr>
      <vt:lpstr>問６(1)SDGsの認知度について</vt:lpstr>
      <vt:lpstr>問６(2)SDGsへの取組に期待する効果　【複】</vt:lpstr>
      <vt:lpstr>問６(3)SDGsの印象について</vt:lpstr>
      <vt:lpstr>問６(4)SDGsに取り組むに当たっての課題【複】</vt:lpstr>
      <vt:lpstr>問６(5)あれば活用したいＳＤＧｓへの取組や支援策【複】</vt:lpstr>
      <vt:lpstr>問６(６)ＳＤＧｓのゴールのうち取り組めそうなもの</vt:lpstr>
      <vt:lpstr>従業員数～正社員</vt:lpstr>
      <vt:lpstr>【予定】投資内容!Print_Area</vt:lpstr>
      <vt:lpstr>'【予定】投資目的 '!Print_Area</vt:lpstr>
      <vt:lpstr>回答数!Print_Area</vt:lpstr>
      <vt:lpstr>景気見通!Print_Area</vt:lpstr>
      <vt:lpstr>景気水準!Print_Area</vt:lpstr>
      <vt:lpstr>採算見通!Print_Area</vt:lpstr>
      <vt:lpstr>採算実績!Print_Area</vt:lpstr>
      <vt:lpstr>資金繰!Print_Area</vt:lpstr>
      <vt:lpstr>資金繰見通!Print_Area</vt:lpstr>
      <vt:lpstr>投資見通!Print_Area</vt:lpstr>
      <vt:lpstr>投資実績!Print_Area</vt:lpstr>
      <vt:lpstr>投資内容!Print_Area</vt:lpstr>
      <vt:lpstr>投資目的!Print_Area</vt:lpstr>
      <vt:lpstr>売上見通!Print_Area</vt:lpstr>
      <vt:lpstr>売上実績!Print_Area</vt:lpstr>
      <vt:lpstr>表紙!Print_Area</vt:lpstr>
      <vt:lpstr>'問６(1)SDGsの認知度について'!Print_Area</vt:lpstr>
      <vt:lpstr>'問６(2)SDGsへの取組に期待する効果　【複】'!Print_Area</vt:lpstr>
      <vt:lpstr>'問６(3)SDGsの印象について'!Print_Area</vt:lpstr>
      <vt:lpstr>'問６(4)SDGsに取り組むに当たっての課題【複】'!Print_Area</vt:lpstr>
      <vt:lpstr>'問６(5)あれば活用したいＳＤＧｓへの取組や支援策【複】'!Print_Area</vt:lpstr>
      <vt:lpstr>'問６(６)ＳＤＧｓのゴールのうち取り組めそうなもの'!Print_Area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2019-10-03T05:21:51Z</cp:lastPrinted>
  <dcterms:created xsi:type="dcterms:W3CDTF">2004-05-26T02:35:13Z</dcterms:created>
  <dcterms:modified xsi:type="dcterms:W3CDTF">2019-10-09T05:30:38Z</dcterms:modified>
</cp:coreProperties>
</file>