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25表　前年度比較　市町村税(国保税を除く)（平成24年度）" sheetId="1" r:id="rId1"/>
  </sheets>
  <definedNames>
    <definedName name="_xlnm.Print_Area" localSheetId="0">'第25表　前年度比較　市町村税(国保税を除く)（平成24年度）'!$A$1:$I$80</definedName>
  </definedNames>
  <calcPr fullCalcOnLoad="1"/>
</workbook>
</file>

<file path=xl/sharedStrings.xml><?xml version="1.0" encoding="utf-8"?>
<sst xmlns="http://schemas.openxmlformats.org/spreadsheetml/2006/main" count="94" uniqueCount="78">
  <si>
    <t>区分</t>
  </si>
  <si>
    <t>調　　　定　　　額</t>
  </si>
  <si>
    <t>収　　入　　済　　額</t>
  </si>
  <si>
    <t>納税率（％）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</si>
  <si>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</si>
  <si>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</si>
  <si>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</si>
  <si>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</si>
  <si>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</si>
  <si>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</si>
  <si>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</si>
  <si>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</si>
  <si>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</si>
  <si>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</si>
  <si>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</si>
  <si>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</si>
  <si>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</si>
  <si>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</si>
  <si>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</si>
  <si>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</si>
  <si>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</si>
  <si>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</si>
  <si>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</si>
  <si>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</si>
  <si>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</si>
  <si>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</si>
  <si>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</si>
  <si>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</si>
  <si>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</si>
  <si>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</si>
  <si>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</si>
  <si>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</si>
  <si>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</si>
  <si>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</si>
  <si>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</si>
  <si>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</si>
  <si>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</si>
  <si>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</si>
  <si>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</si>
  <si>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</si>
  <si>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</si>
  <si>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</si>
  <si>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</si>
  <si>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市　　　計</t>
  </si>
  <si>
    <t>　資料　「地方財政状況調」第６表</t>
  </si>
  <si>
    <t>（単位：千円）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</si>
  <si>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</si>
  <si>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</si>
  <si>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</si>
  <si>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</si>
  <si>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</si>
  <si>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</si>
  <si>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</si>
  <si>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</si>
  <si>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</si>
  <si>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</si>
  <si>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</si>
  <si>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</si>
  <si>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</si>
  <si>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</si>
  <si>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</si>
  <si>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</si>
  <si>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</si>
  <si>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</si>
  <si>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</si>
  <si>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</si>
  <si>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</si>
  <si>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</si>
  <si>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</si>
  <si>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</si>
  <si>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</si>
  <si>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市　　町　　村　　税　（　国　保　税　を　除　く　）</t>
  </si>
  <si>
    <t>２４年度</t>
  </si>
  <si>
    <t>２３年度</t>
  </si>
  <si>
    <t>２３年度</t>
  </si>
  <si>
    <t>ふじみ野市</t>
  </si>
  <si>
    <t>白岡市</t>
  </si>
  <si>
    <t>　第25表　前年度比較　市町村税（国保税を除く）（平成24年度）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</si>
</sst>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);[Red]\(#,##0\)"/>
    <numFmt numFmtId="179" formatCode="#,##0.0_);[Red]\(#,##0.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6" fillId="0" borderId="0" xfId="60" applyFont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12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6" fillId="0" borderId="14" xfId="60" applyFont="1" applyBorder="1">
      <alignment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176" fontId="7" fillId="0" borderId="17" xfId="60" applyNumberFormat="1" applyFont="1" applyBorder="1">
      <alignment vertical="center"/>
      <protection/>
    </xf>
    <xf numFmtId="176" fontId="7" fillId="0" borderId="18" xfId="60" applyNumberFormat="1" applyFont="1" applyBorder="1">
      <alignment vertical="center"/>
      <protection/>
    </xf>
    <xf numFmtId="177" fontId="7" fillId="0" borderId="18" xfId="60" applyNumberFormat="1" applyFont="1" applyBorder="1">
      <alignment vertical="center"/>
      <protection/>
    </xf>
    <xf numFmtId="177" fontId="7" fillId="0" borderId="19" xfId="60" applyNumberFormat="1" applyFont="1" applyBorder="1">
      <alignment vertical="center"/>
      <protection/>
    </xf>
    <xf numFmtId="176" fontId="7" fillId="0" borderId="20" xfId="60" applyNumberFormat="1" applyFont="1" applyBorder="1">
      <alignment vertical="center"/>
      <protection/>
    </xf>
    <xf numFmtId="176" fontId="7" fillId="0" borderId="21" xfId="60" applyNumberFormat="1" applyFont="1" applyBorder="1">
      <alignment vertical="center"/>
      <protection/>
    </xf>
    <xf numFmtId="177" fontId="7" fillId="0" borderId="21" xfId="60" applyNumberFormat="1" applyFont="1" applyBorder="1">
      <alignment vertical="center"/>
      <protection/>
    </xf>
    <xf numFmtId="177" fontId="7" fillId="0" borderId="22" xfId="60" applyNumberFormat="1" applyFont="1" applyBorder="1">
      <alignment vertical="center"/>
      <protection/>
    </xf>
    <xf numFmtId="176" fontId="7" fillId="0" borderId="23" xfId="60" applyNumberFormat="1" applyFont="1" applyBorder="1">
      <alignment vertical="center"/>
      <protection/>
    </xf>
    <xf numFmtId="176" fontId="7" fillId="0" borderId="24" xfId="60" applyNumberFormat="1" applyFont="1" applyBorder="1">
      <alignment vertical="center"/>
      <protection/>
    </xf>
    <xf numFmtId="177" fontId="7" fillId="0" borderId="24" xfId="60" applyNumberFormat="1" applyFont="1" applyBorder="1">
      <alignment vertical="center"/>
      <protection/>
    </xf>
    <xf numFmtId="177" fontId="7" fillId="0" borderId="25" xfId="60" applyNumberFormat="1" applyFont="1" applyBorder="1">
      <alignment vertical="center"/>
      <protection/>
    </xf>
    <xf numFmtId="176" fontId="7" fillId="0" borderId="26" xfId="60" applyNumberFormat="1" applyFont="1" applyBorder="1">
      <alignment vertical="center"/>
      <protection/>
    </xf>
    <xf numFmtId="177" fontId="7" fillId="0" borderId="27" xfId="60" applyNumberFormat="1" applyFont="1" applyBorder="1">
      <alignment vertical="center"/>
      <protection/>
    </xf>
    <xf numFmtId="177" fontId="7" fillId="0" borderId="28" xfId="60" applyNumberFormat="1" applyFont="1" applyBorder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178" fontId="7" fillId="0" borderId="0" xfId="60" applyNumberFormat="1" applyFont="1">
      <alignment vertical="center"/>
      <protection/>
    </xf>
    <xf numFmtId="0" fontId="7" fillId="0" borderId="0" xfId="60" applyFont="1">
      <alignment vertical="center"/>
      <protection/>
    </xf>
    <xf numFmtId="0" fontId="6" fillId="0" borderId="29" xfId="60" applyFont="1" applyBorder="1">
      <alignment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178" fontId="7" fillId="0" borderId="0" xfId="60" applyNumberFormat="1" applyFont="1" applyBorder="1" applyAlignment="1">
      <alignment vertical="center"/>
      <protection/>
    </xf>
    <xf numFmtId="178" fontId="7" fillId="0" borderId="21" xfId="60" applyNumberFormat="1" applyFont="1" applyBorder="1" applyAlignment="1">
      <alignment vertical="center"/>
      <protection/>
    </xf>
    <xf numFmtId="178" fontId="7" fillId="0" borderId="21" xfId="60" applyNumberFormat="1" applyFont="1" applyBorder="1">
      <alignment vertical="center"/>
      <protection/>
    </xf>
    <xf numFmtId="178" fontId="7" fillId="0" borderId="0" xfId="60" applyNumberFormat="1" applyFont="1" applyBorder="1">
      <alignment vertical="center"/>
      <protection/>
    </xf>
    <xf numFmtId="179" fontId="7" fillId="0" borderId="21" xfId="60" applyNumberFormat="1" applyFont="1" applyBorder="1">
      <alignment vertical="center"/>
      <protection/>
    </xf>
    <xf numFmtId="179" fontId="7" fillId="0" borderId="22" xfId="60" applyNumberFormat="1" applyFont="1" applyBorder="1">
      <alignment vertical="center"/>
      <protection/>
    </xf>
    <xf numFmtId="176" fontId="7" fillId="0" borderId="0" xfId="60" applyNumberFormat="1" applyFont="1" applyBorder="1">
      <alignment vertical="center"/>
      <protection/>
    </xf>
    <xf numFmtId="176" fontId="7" fillId="0" borderId="33" xfId="60" applyNumberFormat="1" applyFont="1" applyBorder="1">
      <alignment vertical="center"/>
      <protection/>
    </xf>
    <xf numFmtId="176" fontId="7" fillId="0" borderId="34" xfId="60" applyNumberFormat="1" applyFont="1" applyBorder="1">
      <alignment vertical="center"/>
      <protection/>
    </xf>
    <xf numFmtId="176" fontId="7" fillId="0" borderId="35" xfId="60" applyNumberFormat="1" applyFont="1" applyBorder="1">
      <alignment vertical="center"/>
      <protection/>
    </xf>
    <xf numFmtId="177" fontId="7" fillId="0" borderId="36" xfId="60" applyNumberFormat="1" applyFont="1" applyBorder="1">
      <alignment vertical="center"/>
      <protection/>
    </xf>
    <xf numFmtId="177" fontId="7" fillId="0" borderId="37" xfId="60" applyNumberFormat="1" applyFont="1" applyBorder="1">
      <alignment vertical="center"/>
      <protection/>
    </xf>
    <xf numFmtId="176" fontId="6" fillId="0" borderId="0" xfId="60" applyNumberFormat="1" applyFont="1">
      <alignment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7" fillId="0" borderId="39" xfId="60" applyFont="1" applyBorder="1" applyAlignment="1">
      <alignment horizontal="distributed" vertical="center"/>
      <protection/>
    </xf>
    <xf numFmtId="0" fontId="5" fillId="0" borderId="3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8" fillId="0" borderId="41" xfId="60" applyFont="1" applyBorder="1" applyAlignment="1">
      <alignment horizontal="right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7" fillId="0" borderId="47" xfId="60" applyFont="1" applyBorder="1" applyAlignment="1">
      <alignment horizontal="distributed" vertical="center"/>
      <protection/>
    </xf>
    <xf numFmtId="0" fontId="5" fillId="0" borderId="34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7" fillId="0" borderId="49" xfId="60" applyFont="1" applyBorder="1" applyAlignment="1">
      <alignment horizontal="center" vertical="center"/>
      <protection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7" fillId="0" borderId="0" xfId="60" applyFont="1" applyBorder="1" applyAlignment="1">
      <alignment horizontal="right" vertical="center"/>
      <protection/>
    </xf>
    <xf numFmtId="0" fontId="8" fillId="0" borderId="52" xfId="60" applyFont="1" applyBorder="1" applyAlignment="1">
      <alignment horizontal="right" vertical="center"/>
      <protection/>
    </xf>
    <xf numFmtId="0" fontId="8" fillId="0" borderId="53" xfId="60" applyFont="1" applyBorder="1" applyAlignment="1">
      <alignment horizontal="center" vertical="center"/>
      <protection/>
    </xf>
    <xf numFmtId="0" fontId="5" fillId="0" borderId="54" xfId="0" applyFont="1" applyBorder="1" applyAlignment="1">
      <alignment vertical="center"/>
    </xf>
    <xf numFmtId="0" fontId="7" fillId="0" borderId="55" xfId="60" applyFont="1" applyBorder="1" applyAlignment="1">
      <alignment horizontal="center" vertical="center"/>
      <protection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3" width="3.625" style="1" customWidth="1"/>
    <col min="4" max="7" width="14.625" style="1" customWidth="1"/>
    <col min="8" max="9" width="8.625" style="1" customWidth="1"/>
    <col min="10" max="10" width="9.00390625" style="1" customWidth="1"/>
    <col min="11" max="11" width="12.75390625" style="1" bestFit="1" customWidth="1"/>
    <col min="12" max="12" width="9.00390625" style="1" customWidth="1"/>
    <col min="13" max="13" width="12.75390625" style="1" bestFit="1" customWidth="1"/>
    <col min="14" max="16384" width="9.00390625" style="1" customWidth="1"/>
  </cols>
  <sheetData>
    <row r="1" spans="1:9" ht="1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5" customHeight="1">
      <c r="A2" s="53" t="s">
        <v>77</v>
      </c>
      <c r="B2" s="53"/>
      <c r="C2" s="53"/>
      <c r="D2" s="53"/>
      <c r="E2" s="53"/>
      <c r="F2" s="53"/>
      <c r="G2" s="53"/>
      <c r="H2" s="53"/>
      <c r="I2" s="53"/>
    </row>
    <row r="3" spans="1:9" ht="15" customHeight="1" thickBot="1">
      <c r="A3" s="54"/>
      <c r="B3" s="54"/>
      <c r="C3" s="54"/>
      <c r="D3" s="54"/>
      <c r="E3" s="54"/>
      <c r="F3" s="54"/>
      <c r="G3" s="54"/>
      <c r="H3" s="54"/>
      <c r="I3" s="54"/>
    </row>
    <row r="4" spans="1:9" ht="15.75" customHeight="1">
      <c r="A4" s="2"/>
      <c r="B4" s="55" t="s">
        <v>0</v>
      </c>
      <c r="C4" s="55"/>
      <c r="D4" s="56" t="s">
        <v>71</v>
      </c>
      <c r="E4" s="57"/>
      <c r="F4" s="57"/>
      <c r="G4" s="57"/>
      <c r="H4" s="57"/>
      <c r="I4" s="58"/>
    </row>
    <row r="5" spans="1:9" ht="15.75" customHeight="1">
      <c r="A5" s="3"/>
      <c r="B5" s="4"/>
      <c r="C5" s="5"/>
      <c r="D5" s="59" t="s">
        <v>1</v>
      </c>
      <c r="E5" s="60"/>
      <c r="F5" s="59" t="s">
        <v>2</v>
      </c>
      <c r="G5" s="60"/>
      <c r="H5" s="59" t="s">
        <v>3</v>
      </c>
      <c r="I5" s="61"/>
    </row>
    <row r="6" spans="1:9" ht="15.75" customHeight="1">
      <c r="A6" s="62" t="s">
        <v>4</v>
      </c>
      <c r="B6" s="50"/>
      <c r="C6" s="7"/>
      <c r="D6" s="8" t="s">
        <v>72</v>
      </c>
      <c r="E6" s="6" t="s">
        <v>73</v>
      </c>
      <c r="F6" s="8" t="s">
        <v>72</v>
      </c>
      <c r="G6" s="8" t="s">
        <v>74</v>
      </c>
      <c r="H6" s="8" t="s">
        <v>72</v>
      </c>
      <c r="I6" s="9" t="s">
        <v>74</v>
      </c>
    </row>
    <row r="7" spans="1:9" ht="15.75" customHeight="1">
      <c r="A7" s="63" t="s">
        <v>5</v>
      </c>
      <c r="B7" s="64"/>
      <c r="C7" s="65"/>
      <c r="D7" s="10">
        <v>230892941</v>
      </c>
      <c r="E7" s="10">
        <v>230820951</v>
      </c>
      <c r="F7" s="11">
        <v>218383558</v>
      </c>
      <c r="G7" s="11">
        <v>217599558</v>
      </c>
      <c r="H7" s="12">
        <f>ROUND(F7/D7*100,1)</f>
        <v>94.6</v>
      </c>
      <c r="I7" s="13">
        <f>ROUND(G7/E7*100,1)</f>
        <v>94.3</v>
      </c>
    </row>
    <row r="8" spans="1:9" ht="15.75" customHeight="1">
      <c r="A8" s="46" t="s">
        <v>6</v>
      </c>
      <c r="B8" s="47"/>
      <c r="C8" s="48"/>
      <c r="D8" s="14">
        <v>58355563</v>
      </c>
      <c r="E8" s="14">
        <v>57781121</v>
      </c>
      <c r="F8" s="15">
        <v>54511849</v>
      </c>
      <c r="G8" s="15">
        <v>53770054</v>
      </c>
      <c r="H8" s="16">
        <f aca="true" t="shared" si="0" ref="H8:I47">ROUND(F8/D8*100,1)</f>
        <v>93.4</v>
      </c>
      <c r="I8" s="17">
        <f t="shared" si="0"/>
        <v>93.1</v>
      </c>
    </row>
    <row r="9" spans="1:9" ht="15.75" customHeight="1">
      <c r="A9" s="46" t="s">
        <v>7</v>
      </c>
      <c r="B9" s="47"/>
      <c r="C9" s="48"/>
      <c r="D9" s="14">
        <v>32277361</v>
      </c>
      <c r="E9" s="14">
        <v>32299908</v>
      </c>
      <c r="F9" s="15">
        <v>29957925</v>
      </c>
      <c r="G9" s="15">
        <v>29687114</v>
      </c>
      <c r="H9" s="16">
        <f t="shared" si="0"/>
        <v>92.8</v>
      </c>
      <c r="I9" s="17">
        <f t="shared" si="0"/>
        <v>91.9</v>
      </c>
    </row>
    <row r="10" spans="1:9" ht="15.75" customHeight="1">
      <c r="A10" s="46" t="s">
        <v>8</v>
      </c>
      <c r="B10" s="47"/>
      <c r="C10" s="48"/>
      <c r="D10" s="14">
        <v>97828031</v>
      </c>
      <c r="E10" s="14">
        <v>98154275</v>
      </c>
      <c r="F10" s="15">
        <v>87787612</v>
      </c>
      <c r="G10" s="15">
        <v>87925466</v>
      </c>
      <c r="H10" s="16">
        <f t="shared" si="0"/>
        <v>89.7</v>
      </c>
      <c r="I10" s="17">
        <f t="shared" si="0"/>
        <v>89.6</v>
      </c>
    </row>
    <row r="11" spans="1:13" ht="15.75" customHeight="1">
      <c r="A11" s="49" t="s">
        <v>9</v>
      </c>
      <c r="B11" s="50"/>
      <c r="C11" s="51"/>
      <c r="D11" s="18">
        <v>11177947</v>
      </c>
      <c r="E11" s="18">
        <v>11596969</v>
      </c>
      <c r="F11" s="19">
        <v>10378695</v>
      </c>
      <c r="G11" s="19">
        <v>10651589</v>
      </c>
      <c r="H11" s="20">
        <f t="shared" si="0"/>
        <v>92.8</v>
      </c>
      <c r="I11" s="21">
        <f t="shared" si="0"/>
        <v>91.8</v>
      </c>
      <c r="K11" s="45"/>
      <c r="M11" s="45"/>
    </row>
    <row r="12" spans="1:9" ht="15.75" customHeight="1">
      <c r="A12" s="63" t="s">
        <v>10</v>
      </c>
      <c r="B12" s="64"/>
      <c r="C12" s="65"/>
      <c r="D12" s="10">
        <v>9355425</v>
      </c>
      <c r="E12" s="10">
        <v>9641006</v>
      </c>
      <c r="F12" s="11">
        <v>8647719</v>
      </c>
      <c r="G12" s="11">
        <v>8936946</v>
      </c>
      <c r="H12" s="12">
        <f t="shared" si="0"/>
        <v>92.4</v>
      </c>
      <c r="I12" s="13">
        <f t="shared" si="0"/>
        <v>92.7</v>
      </c>
    </row>
    <row r="13" spans="1:9" ht="15.75" customHeight="1">
      <c r="A13" s="46" t="s">
        <v>11</v>
      </c>
      <c r="B13" s="47"/>
      <c r="C13" s="48"/>
      <c r="D13" s="14">
        <v>55371820</v>
      </c>
      <c r="E13" s="14">
        <v>55859295</v>
      </c>
      <c r="F13" s="15">
        <v>50550739</v>
      </c>
      <c r="G13" s="15">
        <v>50949275</v>
      </c>
      <c r="H13" s="16">
        <f t="shared" si="0"/>
        <v>91.3</v>
      </c>
      <c r="I13" s="17">
        <f t="shared" si="0"/>
        <v>91.2</v>
      </c>
    </row>
    <row r="14" spans="1:9" ht="15.75" customHeight="1">
      <c r="A14" s="46" t="s">
        <v>12</v>
      </c>
      <c r="B14" s="47"/>
      <c r="C14" s="48"/>
      <c r="D14" s="14">
        <v>12452544</v>
      </c>
      <c r="E14" s="14">
        <v>12797931</v>
      </c>
      <c r="F14" s="15">
        <v>11635251</v>
      </c>
      <c r="G14" s="15">
        <v>11883812</v>
      </c>
      <c r="H14" s="16">
        <f t="shared" si="0"/>
        <v>93.4</v>
      </c>
      <c r="I14" s="17">
        <f t="shared" si="0"/>
        <v>92.9</v>
      </c>
    </row>
    <row r="15" spans="1:9" ht="15.75" customHeight="1">
      <c r="A15" s="46" t="s">
        <v>13</v>
      </c>
      <c r="B15" s="47"/>
      <c r="C15" s="48"/>
      <c r="D15" s="14">
        <v>16095188</v>
      </c>
      <c r="E15" s="14">
        <v>16400433</v>
      </c>
      <c r="F15" s="15">
        <v>15389529</v>
      </c>
      <c r="G15" s="14">
        <v>15414853</v>
      </c>
      <c r="H15" s="16">
        <f t="shared" si="0"/>
        <v>95.6</v>
      </c>
      <c r="I15" s="17">
        <f t="shared" si="0"/>
        <v>94</v>
      </c>
    </row>
    <row r="16" spans="1:9" ht="15.75" customHeight="1">
      <c r="A16" s="49" t="s">
        <v>14</v>
      </c>
      <c r="B16" s="50"/>
      <c r="C16" s="51"/>
      <c r="D16" s="18">
        <v>11908185</v>
      </c>
      <c r="E16" s="18">
        <v>12263195</v>
      </c>
      <c r="F16" s="19">
        <v>10766496</v>
      </c>
      <c r="G16" s="19">
        <v>10753497</v>
      </c>
      <c r="H16" s="20">
        <f t="shared" si="0"/>
        <v>90.4</v>
      </c>
      <c r="I16" s="21">
        <f t="shared" si="0"/>
        <v>87.7</v>
      </c>
    </row>
    <row r="17" spans="1:9" ht="15.75" customHeight="1">
      <c r="A17" s="63" t="s">
        <v>15</v>
      </c>
      <c r="B17" s="64"/>
      <c r="C17" s="65"/>
      <c r="D17" s="10">
        <v>13364071</v>
      </c>
      <c r="E17" s="10">
        <v>13582506</v>
      </c>
      <c r="F17" s="11">
        <v>12323731</v>
      </c>
      <c r="G17" s="11">
        <v>12378467</v>
      </c>
      <c r="H17" s="12">
        <f t="shared" si="0"/>
        <v>92.2</v>
      </c>
      <c r="I17" s="13">
        <f t="shared" si="0"/>
        <v>91.1</v>
      </c>
    </row>
    <row r="18" spans="1:9" ht="15.75" customHeight="1">
      <c r="A18" s="46" t="s">
        <v>16</v>
      </c>
      <c r="B18" s="47"/>
      <c r="C18" s="48"/>
      <c r="D18" s="14">
        <v>29987131</v>
      </c>
      <c r="E18" s="14">
        <v>30272372</v>
      </c>
      <c r="F18" s="15">
        <v>27394733</v>
      </c>
      <c r="G18" s="15">
        <v>27356628</v>
      </c>
      <c r="H18" s="16">
        <f t="shared" si="0"/>
        <v>91.4</v>
      </c>
      <c r="I18" s="17">
        <f t="shared" si="0"/>
        <v>90.4</v>
      </c>
    </row>
    <row r="19" spans="1:9" ht="15.75" customHeight="1">
      <c r="A19" s="46" t="s">
        <v>17</v>
      </c>
      <c r="B19" s="47"/>
      <c r="C19" s="48"/>
      <c r="D19" s="14">
        <v>23410116</v>
      </c>
      <c r="E19" s="14">
        <v>23981108</v>
      </c>
      <c r="F19" s="15">
        <v>21719396</v>
      </c>
      <c r="G19" s="15">
        <v>22208359</v>
      </c>
      <c r="H19" s="16">
        <f t="shared" si="0"/>
        <v>92.8</v>
      </c>
      <c r="I19" s="17">
        <f t="shared" si="0"/>
        <v>92.6</v>
      </c>
    </row>
    <row r="20" spans="1:9" ht="15.75" customHeight="1">
      <c r="A20" s="46" t="s">
        <v>18</v>
      </c>
      <c r="B20" s="47"/>
      <c r="C20" s="48"/>
      <c r="D20" s="14">
        <v>7983469</v>
      </c>
      <c r="E20" s="14">
        <v>8124846</v>
      </c>
      <c r="F20" s="15">
        <v>7528725</v>
      </c>
      <c r="G20" s="15">
        <v>7618298</v>
      </c>
      <c r="H20" s="16">
        <f t="shared" si="0"/>
        <v>94.3</v>
      </c>
      <c r="I20" s="17">
        <f t="shared" si="0"/>
        <v>93.8</v>
      </c>
    </row>
    <row r="21" spans="1:9" ht="15.75" customHeight="1">
      <c r="A21" s="49" t="s">
        <v>19</v>
      </c>
      <c r="B21" s="50"/>
      <c r="C21" s="51"/>
      <c r="D21" s="18">
        <v>15322250</v>
      </c>
      <c r="E21" s="18">
        <v>15691040</v>
      </c>
      <c r="F21" s="19">
        <v>14360853</v>
      </c>
      <c r="G21" s="19">
        <v>14623554</v>
      </c>
      <c r="H21" s="20">
        <f t="shared" si="0"/>
        <v>93.7</v>
      </c>
      <c r="I21" s="21">
        <f t="shared" si="0"/>
        <v>93.2</v>
      </c>
    </row>
    <row r="22" spans="1:9" ht="15.75" customHeight="1">
      <c r="A22" s="46" t="s">
        <v>20</v>
      </c>
      <c r="B22" s="47"/>
      <c r="C22" s="48"/>
      <c r="D22" s="14">
        <v>20015347</v>
      </c>
      <c r="E22" s="14">
        <v>20432927</v>
      </c>
      <c r="F22" s="15">
        <v>18466723</v>
      </c>
      <c r="G22" s="15">
        <v>18605996</v>
      </c>
      <c r="H22" s="16">
        <f t="shared" si="0"/>
        <v>92.3</v>
      </c>
      <c r="I22" s="17">
        <f t="shared" si="0"/>
        <v>91.1</v>
      </c>
    </row>
    <row r="23" spans="1:9" ht="15.75" customHeight="1">
      <c r="A23" s="46" t="s">
        <v>21</v>
      </c>
      <c r="B23" s="47"/>
      <c r="C23" s="48"/>
      <c r="D23" s="14">
        <v>32102546</v>
      </c>
      <c r="E23" s="14">
        <v>32280874</v>
      </c>
      <c r="F23" s="15">
        <v>29991591</v>
      </c>
      <c r="G23" s="15">
        <v>29844662</v>
      </c>
      <c r="H23" s="16">
        <f t="shared" si="0"/>
        <v>93.4</v>
      </c>
      <c r="I23" s="17">
        <f t="shared" si="0"/>
        <v>92.5</v>
      </c>
    </row>
    <row r="24" spans="1:9" ht="15.75" customHeight="1">
      <c r="A24" s="46" t="s">
        <v>22</v>
      </c>
      <c r="B24" s="47"/>
      <c r="C24" s="48"/>
      <c r="D24" s="14">
        <v>38179953</v>
      </c>
      <c r="E24" s="14">
        <v>38910812</v>
      </c>
      <c r="F24" s="15">
        <v>34244536</v>
      </c>
      <c r="G24" s="15">
        <v>34534854</v>
      </c>
      <c r="H24" s="16">
        <f t="shared" si="0"/>
        <v>89.7</v>
      </c>
      <c r="I24" s="17">
        <f t="shared" si="0"/>
        <v>88.8</v>
      </c>
    </row>
    <row r="25" spans="1:9" ht="15.75" customHeight="1">
      <c r="A25" s="46" t="s">
        <v>23</v>
      </c>
      <c r="B25" s="47"/>
      <c r="C25" s="48"/>
      <c r="D25" s="14">
        <v>47857439</v>
      </c>
      <c r="E25" s="14">
        <v>47494322</v>
      </c>
      <c r="F25" s="15">
        <v>46277944</v>
      </c>
      <c r="G25" s="15">
        <v>45535601</v>
      </c>
      <c r="H25" s="16">
        <f t="shared" si="0"/>
        <v>96.7</v>
      </c>
      <c r="I25" s="17">
        <f t="shared" si="0"/>
        <v>95.9</v>
      </c>
    </row>
    <row r="26" spans="1:9" ht="15.75" customHeight="1">
      <c r="A26" s="49" t="s">
        <v>24</v>
      </c>
      <c r="B26" s="50"/>
      <c r="C26" s="51"/>
      <c r="D26" s="18">
        <v>12039034</v>
      </c>
      <c r="E26" s="18">
        <v>12104578</v>
      </c>
      <c r="F26" s="19">
        <v>10960648</v>
      </c>
      <c r="G26" s="19">
        <v>10978083</v>
      </c>
      <c r="H26" s="20">
        <f t="shared" si="0"/>
        <v>91</v>
      </c>
      <c r="I26" s="21">
        <f t="shared" si="0"/>
        <v>90.7</v>
      </c>
    </row>
    <row r="27" spans="1:9" ht="15.75" customHeight="1">
      <c r="A27" s="46" t="s">
        <v>25</v>
      </c>
      <c r="B27" s="47"/>
      <c r="C27" s="48"/>
      <c r="D27" s="14">
        <v>28105889</v>
      </c>
      <c r="E27" s="14">
        <v>28030661</v>
      </c>
      <c r="F27" s="15">
        <v>26608994</v>
      </c>
      <c r="G27" s="15">
        <v>26379660</v>
      </c>
      <c r="H27" s="16">
        <f t="shared" si="0"/>
        <v>94.7</v>
      </c>
      <c r="I27" s="17">
        <f t="shared" si="0"/>
        <v>94.1</v>
      </c>
    </row>
    <row r="28" spans="1:9" ht="15.75" customHeight="1">
      <c r="A28" s="46" t="s">
        <v>26</v>
      </c>
      <c r="B28" s="47"/>
      <c r="C28" s="48"/>
      <c r="D28" s="14">
        <v>23027463</v>
      </c>
      <c r="E28" s="14">
        <v>23540768</v>
      </c>
      <c r="F28" s="15">
        <v>20993880</v>
      </c>
      <c r="G28" s="15">
        <v>21269651</v>
      </c>
      <c r="H28" s="16">
        <f t="shared" si="0"/>
        <v>91.2</v>
      </c>
      <c r="I28" s="17">
        <f t="shared" si="0"/>
        <v>90.4</v>
      </c>
    </row>
    <row r="29" spans="1:9" ht="15.75" customHeight="1">
      <c r="A29" s="46" t="s">
        <v>27</v>
      </c>
      <c r="B29" s="47"/>
      <c r="C29" s="48"/>
      <c r="D29" s="14">
        <v>21986166</v>
      </c>
      <c r="E29" s="14">
        <v>21941093</v>
      </c>
      <c r="F29" s="15">
        <v>20306302</v>
      </c>
      <c r="G29" s="15">
        <v>20104139</v>
      </c>
      <c r="H29" s="16">
        <f t="shared" si="0"/>
        <v>92.4</v>
      </c>
      <c r="I29" s="17">
        <f t="shared" si="0"/>
        <v>91.6</v>
      </c>
    </row>
    <row r="30" spans="1:9" ht="15.75" customHeight="1">
      <c r="A30" s="46" t="s">
        <v>28</v>
      </c>
      <c r="B30" s="47"/>
      <c r="C30" s="48"/>
      <c r="D30" s="14">
        <v>11038486</v>
      </c>
      <c r="E30" s="14">
        <v>11145380</v>
      </c>
      <c r="F30" s="15">
        <v>10304174</v>
      </c>
      <c r="G30" s="15">
        <v>10342554</v>
      </c>
      <c r="H30" s="16">
        <f t="shared" si="0"/>
        <v>93.3</v>
      </c>
      <c r="I30" s="17">
        <f t="shared" si="0"/>
        <v>92.8</v>
      </c>
    </row>
    <row r="31" spans="1:9" ht="15.75" customHeight="1">
      <c r="A31" s="49" t="s">
        <v>29</v>
      </c>
      <c r="B31" s="50"/>
      <c r="C31" s="51"/>
      <c r="D31" s="18">
        <v>14883722</v>
      </c>
      <c r="E31" s="18">
        <v>14982970</v>
      </c>
      <c r="F31" s="19">
        <v>13703840</v>
      </c>
      <c r="G31" s="19">
        <v>13630283</v>
      </c>
      <c r="H31" s="20">
        <f t="shared" si="0"/>
        <v>92.1</v>
      </c>
      <c r="I31" s="21">
        <f t="shared" si="0"/>
        <v>91</v>
      </c>
    </row>
    <row r="32" spans="1:9" ht="15.75" customHeight="1">
      <c r="A32" s="46" t="s">
        <v>30</v>
      </c>
      <c r="B32" s="47"/>
      <c r="C32" s="48"/>
      <c r="D32" s="14">
        <v>25262842</v>
      </c>
      <c r="E32" s="14">
        <v>25233491</v>
      </c>
      <c r="F32" s="15">
        <v>22773004</v>
      </c>
      <c r="G32" s="15">
        <v>22560431</v>
      </c>
      <c r="H32" s="16">
        <f t="shared" si="0"/>
        <v>90.1</v>
      </c>
      <c r="I32" s="17">
        <f t="shared" si="0"/>
        <v>89.4</v>
      </c>
    </row>
    <row r="33" spans="1:9" ht="15.75" customHeight="1">
      <c r="A33" s="46" t="s">
        <v>31</v>
      </c>
      <c r="B33" s="47"/>
      <c r="C33" s="48"/>
      <c r="D33" s="14">
        <v>10414264</v>
      </c>
      <c r="E33" s="14">
        <v>10631114</v>
      </c>
      <c r="F33" s="15">
        <v>10059123</v>
      </c>
      <c r="G33" s="15">
        <v>10193800</v>
      </c>
      <c r="H33" s="16">
        <f t="shared" si="0"/>
        <v>96.6</v>
      </c>
      <c r="I33" s="17">
        <f t="shared" si="0"/>
        <v>95.9</v>
      </c>
    </row>
    <row r="34" spans="1:9" ht="15.75" customHeight="1">
      <c r="A34" s="46" t="s">
        <v>32</v>
      </c>
      <c r="B34" s="47"/>
      <c r="C34" s="48"/>
      <c r="D34" s="14">
        <v>22754091</v>
      </c>
      <c r="E34" s="14">
        <v>23014574</v>
      </c>
      <c r="F34" s="15">
        <v>21339979</v>
      </c>
      <c r="G34" s="14">
        <v>21422788</v>
      </c>
      <c r="H34" s="16">
        <f t="shared" si="0"/>
        <v>93.8</v>
      </c>
      <c r="I34" s="17">
        <f t="shared" si="0"/>
        <v>93.1</v>
      </c>
    </row>
    <row r="35" spans="1:9" ht="15.75" customHeight="1">
      <c r="A35" s="46" t="s">
        <v>33</v>
      </c>
      <c r="B35" s="47"/>
      <c r="C35" s="48"/>
      <c r="D35" s="14">
        <v>8966290</v>
      </c>
      <c r="E35" s="14">
        <v>8811595</v>
      </c>
      <c r="F35" s="15">
        <v>8416941</v>
      </c>
      <c r="G35" s="15">
        <v>8227939</v>
      </c>
      <c r="H35" s="16">
        <f t="shared" si="0"/>
        <v>93.9</v>
      </c>
      <c r="I35" s="17">
        <f t="shared" si="0"/>
        <v>93.4</v>
      </c>
    </row>
    <row r="36" spans="1:9" ht="15.75" customHeight="1">
      <c r="A36" s="49" t="s">
        <v>34</v>
      </c>
      <c r="B36" s="50"/>
      <c r="C36" s="51"/>
      <c r="D36" s="18">
        <v>16499257</v>
      </c>
      <c r="E36" s="18">
        <v>16443172</v>
      </c>
      <c r="F36" s="19">
        <v>15109082</v>
      </c>
      <c r="G36" s="19">
        <v>14830059</v>
      </c>
      <c r="H36" s="20">
        <f t="shared" si="0"/>
        <v>91.6</v>
      </c>
      <c r="I36" s="21">
        <f t="shared" si="0"/>
        <v>90.2</v>
      </c>
    </row>
    <row r="37" spans="1:9" ht="15.75" customHeight="1">
      <c r="A37" s="46" t="s">
        <v>35</v>
      </c>
      <c r="B37" s="47"/>
      <c r="C37" s="48"/>
      <c r="D37" s="14">
        <v>15064844</v>
      </c>
      <c r="E37" s="14">
        <v>14869307</v>
      </c>
      <c r="F37" s="15">
        <v>13798870</v>
      </c>
      <c r="G37" s="15">
        <v>13505750</v>
      </c>
      <c r="H37" s="16">
        <f t="shared" si="0"/>
        <v>91.6</v>
      </c>
      <c r="I37" s="17">
        <f t="shared" si="0"/>
        <v>90.8</v>
      </c>
    </row>
    <row r="38" spans="1:9" ht="15.75" customHeight="1">
      <c r="A38" s="46" t="s">
        <v>36</v>
      </c>
      <c r="B38" s="47"/>
      <c r="C38" s="48"/>
      <c r="D38" s="14">
        <v>21337112</v>
      </c>
      <c r="E38" s="14">
        <v>21550454</v>
      </c>
      <c r="F38" s="15">
        <v>19741812</v>
      </c>
      <c r="G38" s="15">
        <v>19695106</v>
      </c>
      <c r="H38" s="16">
        <f t="shared" si="0"/>
        <v>92.5</v>
      </c>
      <c r="I38" s="17">
        <f t="shared" si="0"/>
        <v>91.4</v>
      </c>
    </row>
    <row r="39" spans="1:9" ht="15.75" customHeight="1">
      <c r="A39" s="46" t="s">
        <v>37</v>
      </c>
      <c r="B39" s="47"/>
      <c r="C39" s="48"/>
      <c r="D39" s="14">
        <v>8673898</v>
      </c>
      <c r="E39" s="14">
        <v>8673902</v>
      </c>
      <c r="F39" s="15">
        <v>7979303</v>
      </c>
      <c r="G39" s="15">
        <v>7978365</v>
      </c>
      <c r="H39" s="16">
        <f t="shared" si="0"/>
        <v>92</v>
      </c>
      <c r="I39" s="17">
        <f t="shared" si="0"/>
        <v>92</v>
      </c>
    </row>
    <row r="40" spans="1:9" ht="15.75" customHeight="1">
      <c r="A40" s="46" t="s">
        <v>38</v>
      </c>
      <c r="B40" s="47"/>
      <c r="C40" s="48"/>
      <c r="D40" s="14">
        <v>14353617</v>
      </c>
      <c r="E40" s="14">
        <v>14683085</v>
      </c>
      <c r="F40" s="15">
        <v>12874839</v>
      </c>
      <c r="G40" s="15">
        <v>13162640</v>
      </c>
      <c r="H40" s="16">
        <f t="shared" si="0"/>
        <v>89.7</v>
      </c>
      <c r="I40" s="17">
        <f t="shared" si="0"/>
        <v>89.6</v>
      </c>
    </row>
    <row r="41" spans="1:9" ht="15.75" customHeight="1">
      <c r="A41" s="49" t="s">
        <v>39</v>
      </c>
      <c r="B41" s="50"/>
      <c r="C41" s="51"/>
      <c r="D41" s="18">
        <v>6877899</v>
      </c>
      <c r="E41" s="18">
        <v>7058141</v>
      </c>
      <c r="F41" s="19">
        <v>6428479</v>
      </c>
      <c r="G41" s="19">
        <v>6458711</v>
      </c>
      <c r="H41" s="20">
        <f t="shared" si="0"/>
        <v>93.5</v>
      </c>
      <c r="I41" s="21">
        <f t="shared" si="0"/>
        <v>91.5</v>
      </c>
    </row>
    <row r="42" spans="1:9" ht="15.75" customHeight="1">
      <c r="A42" s="46" t="s">
        <v>40</v>
      </c>
      <c r="B42" s="47"/>
      <c r="C42" s="48"/>
      <c r="D42" s="14">
        <v>10261039</v>
      </c>
      <c r="E42" s="14">
        <v>10355040</v>
      </c>
      <c r="F42" s="15">
        <v>9546983</v>
      </c>
      <c r="G42" s="15">
        <v>9614964</v>
      </c>
      <c r="H42" s="16">
        <f t="shared" si="0"/>
        <v>93</v>
      </c>
      <c r="I42" s="17">
        <f t="shared" si="0"/>
        <v>92.9</v>
      </c>
    </row>
    <row r="43" spans="1:9" ht="15.75" customHeight="1">
      <c r="A43" s="46" t="s">
        <v>41</v>
      </c>
      <c r="B43" s="47"/>
      <c r="C43" s="48"/>
      <c r="D43" s="14">
        <v>8730261</v>
      </c>
      <c r="E43" s="14">
        <v>8670796</v>
      </c>
      <c r="F43" s="15">
        <v>8049015</v>
      </c>
      <c r="G43" s="15">
        <v>7993968</v>
      </c>
      <c r="H43" s="16">
        <f t="shared" si="0"/>
        <v>92.2</v>
      </c>
      <c r="I43" s="17">
        <f t="shared" si="0"/>
        <v>92.2</v>
      </c>
    </row>
    <row r="44" spans="1:9" ht="15.75" customHeight="1">
      <c r="A44" s="46" t="s">
        <v>42</v>
      </c>
      <c r="B44" s="47"/>
      <c r="C44" s="48"/>
      <c r="D44" s="14">
        <v>9509443</v>
      </c>
      <c r="E44" s="14">
        <v>9439962</v>
      </c>
      <c r="F44" s="15">
        <v>8831039</v>
      </c>
      <c r="G44" s="15">
        <v>8681573</v>
      </c>
      <c r="H44" s="16">
        <f>ROUND(F44/D44*100,1)</f>
        <v>92.9</v>
      </c>
      <c r="I44" s="17">
        <f>ROUND(G44/E44*100,1)</f>
        <v>92</v>
      </c>
    </row>
    <row r="45" spans="1:9" ht="15.75" customHeight="1">
      <c r="A45" s="46" t="s">
        <v>75</v>
      </c>
      <c r="B45" s="47"/>
      <c r="C45" s="48"/>
      <c r="D45" s="14">
        <v>16673624</v>
      </c>
      <c r="E45" s="14">
        <v>16799855</v>
      </c>
      <c r="F45" s="15">
        <v>15225287</v>
      </c>
      <c r="G45" s="15">
        <v>15167043</v>
      </c>
      <c r="H45" s="16">
        <f t="shared" si="0"/>
        <v>91.3</v>
      </c>
      <c r="I45" s="17">
        <f t="shared" si="0"/>
        <v>90.3</v>
      </c>
    </row>
    <row r="46" spans="1:9" ht="15.75" customHeight="1" thickBot="1">
      <c r="A46" s="46" t="s">
        <v>76</v>
      </c>
      <c r="B46" s="47"/>
      <c r="C46" s="48"/>
      <c r="D46" s="14">
        <v>6971980</v>
      </c>
      <c r="E46" s="14">
        <v>6924223</v>
      </c>
      <c r="F46" s="15">
        <v>6610048</v>
      </c>
      <c r="G46" s="15">
        <v>6555009</v>
      </c>
      <c r="H46" s="16">
        <f t="shared" si="0"/>
        <v>94.8</v>
      </c>
      <c r="I46" s="17">
        <f t="shared" si="0"/>
        <v>94.7</v>
      </c>
    </row>
    <row r="47" spans="1:9" ht="15.75" customHeight="1" thickBot="1" thickTop="1">
      <c r="A47" s="66" t="s">
        <v>43</v>
      </c>
      <c r="B47" s="67"/>
      <c r="C47" s="68"/>
      <c r="D47" s="22">
        <f>SUM(D7:D46)</f>
        <v>1077368548</v>
      </c>
      <c r="E47" s="22">
        <f>SUM(E7:E46)</f>
        <v>1083290052</v>
      </c>
      <c r="F47" s="22">
        <f>SUM(F7:F46)</f>
        <v>999979247</v>
      </c>
      <c r="G47" s="22">
        <f>SUM(G7:G46)</f>
        <v>999031099</v>
      </c>
      <c r="H47" s="23">
        <f t="shared" si="0"/>
        <v>92.8</v>
      </c>
      <c r="I47" s="24">
        <f t="shared" si="0"/>
        <v>92.2</v>
      </c>
    </row>
    <row r="48" spans="1:9" ht="18" customHeight="1">
      <c r="A48" s="25" t="s">
        <v>44</v>
      </c>
      <c r="B48" s="26"/>
      <c r="C48" s="26"/>
      <c r="D48" s="26"/>
      <c r="E48" s="26"/>
      <c r="F48" s="27"/>
      <c r="G48" s="27"/>
      <c r="H48" s="28"/>
      <c r="I48" s="28"/>
    </row>
    <row r="49" spans="2:9" ht="15" customHeight="1">
      <c r="B49" s="25"/>
      <c r="C49" s="25"/>
      <c r="D49" s="27"/>
      <c r="E49" s="28"/>
      <c r="F49" s="28"/>
      <c r="G49" s="28"/>
      <c r="H49" s="28"/>
      <c r="I49" s="28"/>
    </row>
    <row r="50" spans="2:9" ht="30" customHeight="1">
      <c r="B50" s="25"/>
      <c r="C50" s="25"/>
      <c r="D50" s="27"/>
      <c r="E50" s="28"/>
      <c r="F50" s="28"/>
      <c r="G50" s="28"/>
      <c r="H50" s="28"/>
      <c r="I50" s="28"/>
    </row>
    <row r="51" spans="1:9" ht="15" customHeight="1" thickBot="1">
      <c r="A51" s="69" t="s">
        <v>45</v>
      </c>
      <c r="B51" s="69"/>
      <c r="C51" s="69"/>
      <c r="D51" s="69"/>
      <c r="E51" s="69"/>
      <c r="F51" s="69"/>
      <c r="G51" s="69"/>
      <c r="H51" s="69"/>
      <c r="I51" s="69"/>
    </row>
    <row r="52" spans="1:9" ht="15.75" customHeight="1">
      <c r="A52" s="2"/>
      <c r="B52" s="55" t="s">
        <v>0</v>
      </c>
      <c r="C52" s="70"/>
      <c r="D52" s="56" t="s">
        <v>71</v>
      </c>
      <c r="E52" s="57"/>
      <c r="F52" s="57"/>
      <c r="G52" s="57"/>
      <c r="H52" s="57"/>
      <c r="I52" s="58"/>
    </row>
    <row r="53" spans="1:9" ht="15.75" customHeight="1">
      <c r="A53" s="3"/>
      <c r="B53" s="4"/>
      <c r="C53" s="5"/>
      <c r="D53" s="59" t="s">
        <v>1</v>
      </c>
      <c r="E53" s="60"/>
      <c r="F53" s="59" t="s">
        <v>2</v>
      </c>
      <c r="G53" s="60"/>
      <c r="H53" s="59" t="s">
        <v>3</v>
      </c>
      <c r="I53" s="61"/>
    </row>
    <row r="54" spans="1:9" ht="15.75" customHeight="1" thickBot="1">
      <c r="A54" s="71" t="s">
        <v>4</v>
      </c>
      <c r="B54" s="72"/>
      <c r="C54" s="29"/>
      <c r="D54" s="30" t="s">
        <v>72</v>
      </c>
      <c r="E54" s="31" t="s">
        <v>74</v>
      </c>
      <c r="F54" s="30" t="s">
        <v>72</v>
      </c>
      <c r="G54" s="31" t="s">
        <v>74</v>
      </c>
      <c r="H54" s="30" t="s">
        <v>72</v>
      </c>
      <c r="I54" s="32" t="s">
        <v>74</v>
      </c>
    </row>
    <row r="55" spans="1:9" ht="15.75" customHeight="1">
      <c r="A55" s="46" t="s">
        <v>46</v>
      </c>
      <c r="B55" s="47"/>
      <c r="C55" s="48"/>
      <c r="D55" s="33">
        <v>5667366</v>
      </c>
      <c r="E55" s="34">
        <v>5601378</v>
      </c>
      <c r="F55" s="35">
        <v>5278834</v>
      </c>
      <c r="G55" s="36">
        <v>5216003</v>
      </c>
      <c r="H55" s="37">
        <f>ROUND(F55/D55*100,1)</f>
        <v>93.1</v>
      </c>
      <c r="I55" s="38">
        <f>ROUND(G55/E55*100,1)</f>
        <v>93.1</v>
      </c>
    </row>
    <row r="56" spans="1:9" ht="15.75" customHeight="1">
      <c r="A56" s="46" t="s">
        <v>47</v>
      </c>
      <c r="B56" s="47"/>
      <c r="C56" s="48"/>
      <c r="D56" s="14">
        <v>7747163</v>
      </c>
      <c r="E56" s="15">
        <v>7851200</v>
      </c>
      <c r="F56" s="15">
        <v>7397610</v>
      </c>
      <c r="G56" s="39">
        <v>7460470</v>
      </c>
      <c r="H56" s="16">
        <f aca="true" t="shared" si="1" ref="H56:I79">ROUND(F56/D56*100,1)</f>
        <v>95.5</v>
      </c>
      <c r="I56" s="17">
        <f t="shared" si="1"/>
        <v>95</v>
      </c>
    </row>
    <row r="57" spans="1:9" ht="15.75" customHeight="1">
      <c r="A57" s="46" t="s">
        <v>48</v>
      </c>
      <c r="B57" s="47"/>
      <c r="C57" s="48"/>
      <c r="D57" s="14">
        <v>4149377</v>
      </c>
      <c r="E57" s="15">
        <v>4288529</v>
      </c>
      <c r="F57" s="15">
        <v>3650159</v>
      </c>
      <c r="G57" s="39">
        <v>3730274</v>
      </c>
      <c r="H57" s="16">
        <f t="shared" si="1"/>
        <v>88</v>
      </c>
      <c r="I57" s="17">
        <f t="shared" si="1"/>
        <v>87</v>
      </c>
    </row>
    <row r="58" spans="1:9" ht="15.75" customHeight="1">
      <c r="A58" s="46" t="s">
        <v>49</v>
      </c>
      <c r="B58" s="47"/>
      <c r="C58" s="48"/>
      <c r="D58" s="14">
        <v>1423014</v>
      </c>
      <c r="E58" s="15">
        <v>1488556</v>
      </c>
      <c r="F58" s="15">
        <v>1352584</v>
      </c>
      <c r="G58" s="39">
        <v>1392589</v>
      </c>
      <c r="H58" s="16">
        <f t="shared" si="1"/>
        <v>95.1</v>
      </c>
      <c r="I58" s="17">
        <f t="shared" si="1"/>
        <v>93.6</v>
      </c>
    </row>
    <row r="59" spans="1:9" ht="15.75" customHeight="1">
      <c r="A59" s="49" t="s">
        <v>50</v>
      </c>
      <c r="B59" s="50"/>
      <c r="C59" s="51"/>
      <c r="D59" s="18">
        <v>3154381</v>
      </c>
      <c r="E59" s="19">
        <v>3120723</v>
      </c>
      <c r="F59" s="19">
        <v>2978486</v>
      </c>
      <c r="G59" s="40">
        <v>2952485</v>
      </c>
      <c r="H59" s="20">
        <f t="shared" si="1"/>
        <v>94.4</v>
      </c>
      <c r="I59" s="21">
        <f t="shared" si="1"/>
        <v>94.6</v>
      </c>
    </row>
    <row r="60" spans="1:9" ht="15.75" customHeight="1">
      <c r="A60" s="63" t="s">
        <v>51</v>
      </c>
      <c r="B60" s="64"/>
      <c r="C60" s="65"/>
      <c r="D60" s="14">
        <v>2980507</v>
      </c>
      <c r="E60" s="15">
        <v>3121743</v>
      </c>
      <c r="F60" s="15">
        <v>2732113</v>
      </c>
      <c r="G60" s="39">
        <v>2873280</v>
      </c>
      <c r="H60" s="16">
        <f t="shared" si="1"/>
        <v>91.7</v>
      </c>
      <c r="I60" s="17">
        <f t="shared" si="1"/>
        <v>92</v>
      </c>
    </row>
    <row r="61" spans="1:9" ht="15.75" customHeight="1">
      <c r="A61" s="46" t="s">
        <v>52</v>
      </c>
      <c r="B61" s="47"/>
      <c r="C61" s="48"/>
      <c r="D61" s="14">
        <v>4483517</v>
      </c>
      <c r="E61" s="15">
        <v>4639022</v>
      </c>
      <c r="F61" s="15">
        <v>3762485</v>
      </c>
      <c r="G61" s="39">
        <v>3868173</v>
      </c>
      <c r="H61" s="16">
        <f t="shared" si="1"/>
        <v>83.9</v>
      </c>
      <c r="I61" s="17">
        <f t="shared" si="1"/>
        <v>83.4</v>
      </c>
    </row>
    <row r="62" spans="1:9" ht="15.75" customHeight="1">
      <c r="A62" s="46" t="s">
        <v>53</v>
      </c>
      <c r="B62" s="47"/>
      <c r="C62" s="48"/>
      <c r="D62" s="14">
        <v>3332661</v>
      </c>
      <c r="E62" s="15">
        <v>3270479</v>
      </c>
      <c r="F62" s="15">
        <v>3162400</v>
      </c>
      <c r="G62" s="39">
        <v>3071489</v>
      </c>
      <c r="H62" s="16">
        <f t="shared" si="1"/>
        <v>94.9</v>
      </c>
      <c r="I62" s="17">
        <f t="shared" si="1"/>
        <v>93.9</v>
      </c>
    </row>
    <row r="63" spans="1:9" ht="15.75" customHeight="1">
      <c r="A63" s="46" t="s">
        <v>54</v>
      </c>
      <c r="B63" s="47"/>
      <c r="C63" s="48"/>
      <c r="D63" s="14">
        <v>2610350</v>
      </c>
      <c r="E63" s="15">
        <v>2674404</v>
      </c>
      <c r="F63" s="15">
        <v>2423964</v>
      </c>
      <c r="G63" s="39">
        <v>2482279</v>
      </c>
      <c r="H63" s="16">
        <f t="shared" si="1"/>
        <v>92.9</v>
      </c>
      <c r="I63" s="17">
        <f t="shared" si="1"/>
        <v>92.8</v>
      </c>
    </row>
    <row r="64" spans="1:9" ht="15.75" customHeight="1">
      <c r="A64" s="49" t="s">
        <v>55</v>
      </c>
      <c r="B64" s="50"/>
      <c r="C64" s="51"/>
      <c r="D64" s="18">
        <v>1798157</v>
      </c>
      <c r="E64" s="19">
        <v>1838207</v>
      </c>
      <c r="F64" s="19">
        <v>1699539</v>
      </c>
      <c r="G64" s="40">
        <v>1736693</v>
      </c>
      <c r="H64" s="20">
        <f t="shared" si="1"/>
        <v>94.5</v>
      </c>
      <c r="I64" s="21">
        <f t="shared" si="1"/>
        <v>94.5</v>
      </c>
    </row>
    <row r="65" spans="1:9" ht="15.75" customHeight="1">
      <c r="A65" s="63" t="s">
        <v>56</v>
      </c>
      <c r="B65" s="64"/>
      <c r="C65" s="65"/>
      <c r="D65" s="14">
        <v>1504080</v>
      </c>
      <c r="E65" s="15">
        <v>1546258</v>
      </c>
      <c r="F65" s="15">
        <v>1333958</v>
      </c>
      <c r="G65" s="39">
        <v>1351868</v>
      </c>
      <c r="H65" s="16">
        <f t="shared" si="1"/>
        <v>88.7</v>
      </c>
      <c r="I65" s="17">
        <f t="shared" si="1"/>
        <v>87.4</v>
      </c>
    </row>
    <row r="66" spans="1:9" ht="15.75" customHeight="1">
      <c r="A66" s="46" t="s">
        <v>57</v>
      </c>
      <c r="B66" s="47"/>
      <c r="C66" s="48"/>
      <c r="D66" s="14">
        <v>1244656</v>
      </c>
      <c r="E66" s="15">
        <v>1263252</v>
      </c>
      <c r="F66" s="15">
        <v>1152197</v>
      </c>
      <c r="G66" s="39">
        <v>1169852</v>
      </c>
      <c r="H66" s="16">
        <f t="shared" si="1"/>
        <v>92.6</v>
      </c>
      <c r="I66" s="17">
        <f t="shared" si="1"/>
        <v>92.6</v>
      </c>
    </row>
    <row r="67" spans="1:9" ht="15.75" customHeight="1">
      <c r="A67" s="46" t="s">
        <v>58</v>
      </c>
      <c r="B67" s="47"/>
      <c r="C67" s="48"/>
      <c r="D67" s="14">
        <v>1163215</v>
      </c>
      <c r="E67" s="15">
        <v>1192323</v>
      </c>
      <c r="F67" s="15">
        <v>1091996</v>
      </c>
      <c r="G67" s="39">
        <v>1109203</v>
      </c>
      <c r="H67" s="16">
        <f t="shared" si="1"/>
        <v>93.9</v>
      </c>
      <c r="I67" s="17">
        <f t="shared" si="1"/>
        <v>93</v>
      </c>
    </row>
    <row r="68" spans="1:9" ht="15.75" customHeight="1">
      <c r="A68" s="46" t="s">
        <v>59</v>
      </c>
      <c r="B68" s="47"/>
      <c r="C68" s="48"/>
      <c r="D68" s="14">
        <v>960297</v>
      </c>
      <c r="E68" s="15">
        <v>994320</v>
      </c>
      <c r="F68" s="15">
        <v>875170</v>
      </c>
      <c r="G68" s="39">
        <v>898562</v>
      </c>
      <c r="H68" s="16">
        <f t="shared" si="1"/>
        <v>91.1</v>
      </c>
      <c r="I68" s="17">
        <f t="shared" si="1"/>
        <v>90.4</v>
      </c>
    </row>
    <row r="69" spans="1:9" ht="15.75" customHeight="1">
      <c r="A69" s="46" t="s">
        <v>60</v>
      </c>
      <c r="B69" s="47"/>
      <c r="C69" s="48"/>
      <c r="D69" s="14">
        <v>1445030</v>
      </c>
      <c r="E69" s="15">
        <v>1429211</v>
      </c>
      <c r="F69" s="15">
        <v>1327810</v>
      </c>
      <c r="G69" s="39">
        <v>1310754</v>
      </c>
      <c r="H69" s="16">
        <f t="shared" si="1"/>
        <v>91.9</v>
      </c>
      <c r="I69" s="17">
        <f t="shared" si="1"/>
        <v>91.7</v>
      </c>
    </row>
    <row r="70" spans="1:9" ht="15.75" customHeight="1">
      <c r="A70" s="63" t="s">
        <v>61</v>
      </c>
      <c r="B70" s="64"/>
      <c r="C70" s="65"/>
      <c r="D70" s="10">
        <v>248870</v>
      </c>
      <c r="E70" s="11">
        <v>257644</v>
      </c>
      <c r="F70" s="11">
        <v>247494</v>
      </c>
      <c r="G70" s="41">
        <v>255527</v>
      </c>
      <c r="H70" s="12">
        <f t="shared" si="1"/>
        <v>99.4</v>
      </c>
      <c r="I70" s="13">
        <f t="shared" si="1"/>
        <v>99.2</v>
      </c>
    </row>
    <row r="71" spans="1:9" ht="15.75" customHeight="1">
      <c r="A71" s="46" t="s">
        <v>62</v>
      </c>
      <c r="B71" s="47"/>
      <c r="C71" s="48"/>
      <c r="D71" s="14">
        <v>2010699</v>
      </c>
      <c r="E71" s="15">
        <v>2298510</v>
      </c>
      <c r="F71" s="15">
        <v>1896372</v>
      </c>
      <c r="G71" s="39">
        <v>2182529</v>
      </c>
      <c r="H71" s="16">
        <f t="shared" si="1"/>
        <v>94.3</v>
      </c>
      <c r="I71" s="17">
        <f t="shared" si="1"/>
        <v>95</v>
      </c>
    </row>
    <row r="72" spans="1:9" ht="15.75" customHeight="1">
      <c r="A72" s="46" t="s">
        <v>63</v>
      </c>
      <c r="B72" s="47"/>
      <c r="C72" s="48"/>
      <c r="D72" s="14">
        <v>1937314</v>
      </c>
      <c r="E72" s="15">
        <v>1991187</v>
      </c>
      <c r="F72" s="15">
        <v>1750451</v>
      </c>
      <c r="G72" s="39">
        <v>1796518</v>
      </c>
      <c r="H72" s="16">
        <f t="shared" si="1"/>
        <v>90.4</v>
      </c>
      <c r="I72" s="17">
        <f t="shared" si="1"/>
        <v>90.2</v>
      </c>
    </row>
    <row r="73" spans="1:9" ht="15.75" customHeight="1">
      <c r="A73" s="46" t="s">
        <v>64</v>
      </c>
      <c r="B73" s="47"/>
      <c r="C73" s="48"/>
      <c r="D73" s="14">
        <v>4277660</v>
      </c>
      <c r="E73" s="15">
        <v>4425584</v>
      </c>
      <c r="F73" s="15">
        <v>3842017</v>
      </c>
      <c r="G73" s="39">
        <v>3914548</v>
      </c>
      <c r="H73" s="16">
        <f t="shared" si="1"/>
        <v>89.8</v>
      </c>
      <c r="I73" s="17">
        <f t="shared" si="1"/>
        <v>88.5</v>
      </c>
    </row>
    <row r="74" spans="1:9" ht="15.75" customHeight="1">
      <c r="A74" s="49" t="s">
        <v>65</v>
      </c>
      <c r="B74" s="50"/>
      <c r="C74" s="51"/>
      <c r="D74" s="18">
        <v>4800629</v>
      </c>
      <c r="E74" s="19">
        <v>4914188</v>
      </c>
      <c r="F74" s="19">
        <v>4341106</v>
      </c>
      <c r="G74" s="40">
        <v>4388122</v>
      </c>
      <c r="H74" s="20">
        <f t="shared" si="1"/>
        <v>90.4</v>
      </c>
      <c r="I74" s="21">
        <f t="shared" si="1"/>
        <v>89.3</v>
      </c>
    </row>
    <row r="75" spans="1:9" ht="15.75" customHeight="1">
      <c r="A75" s="46" t="s">
        <v>66</v>
      </c>
      <c r="B75" s="47"/>
      <c r="C75" s="48"/>
      <c r="D75" s="14">
        <v>3733003</v>
      </c>
      <c r="E75" s="15">
        <v>3785981</v>
      </c>
      <c r="F75" s="15">
        <v>3542405</v>
      </c>
      <c r="G75" s="39">
        <v>3604373</v>
      </c>
      <c r="H75" s="16">
        <f t="shared" si="1"/>
        <v>94.9</v>
      </c>
      <c r="I75" s="17">
        <f t="shared" si="1"/>
        <v>95.2</v>
      </c>
    </row>
    <row r="76" spans="1:9" ht="15.75" customHeight="1">
      <c r="A76" s="46" t="s">
        <v>67</v>
      </c>
      <c r="B76" s="47"/>
      <c r="C76" s="48"/>
      <c r="D76" s="14">
        <v>5801377</v>
      </c>
      <c r="E76" s="15">
        <v>5897312</v>
      </c>
      <c r="F76" s="15">
        <v>5391384</v>
      </c>
      <c r="G76" s="39">
        <v>5445175</v>
      </c>
      <c r="H76" s="16">
        <f t="shared" si="1"/>
        <v>92.9</v>
      </c>
      <c r="I76" s="17">
        <f t="shared" si="1"/>
        <v>92.3</v>
      </c>
    </row>
    <row r="77" spans="1:9" ht="15.75" customHeight="1" thickBot="1">
      <c r="A77" s="46" t="s">
        <v>68</v>
      </c>
      <c r="B77" s="47"/>
      <c r="C77" s="48"/>
      <c r="D77" s="14">
        <v>3584202</v>
      </c>
      <c r="E77" s="15">
        <v>3671903</v>
      </c>
      <c r="F77" s="15">
        <v>3175505</v>
      </c>
      <c r="G77" s="39">
        <v>3187154</v>
      </c>
      <c r="H77" s="16">
        <f t="shared" si="1"/>
        <v>88.6</v>
      </c>
      <c r="I77" s="17">
        <f t="shared" si="1"/>
        <v>86.8</v>
      </c>
    </row>
    <row r="78" spans="1:9" ht="15.75" customHeight="1" thickBot="1" thickTop="1">
      <c r="A78" s="73" t="s">
        <v>69</v>
      </c>
      <c r="B78" s="74"/>
      <c r="C78" s="75"/>
      <c r="D78" s="42">
        <f>SUM(D55:D77)</f>
        <v>70057525</v>
      </c>
      <c r="E78" s="42">
        <f>SUM(E55:E77)</f>
        <v>71561914</v>
      </c>
      <c r="F78" s="42">
        <f>SUM(F55:F77)</f>
        <v>64406039</v>
      </c>
      <c r="G78" s="42">
        <f>SUM(G55:G77)</f>
        <v>65397920</v>
      </c>
      <c r="H78" s="43">
        <f t="shared" si="1"/>
        <v>91.9</v>
      </c>
      <c r="I78" s="44">
        <f t="shared" si="1"/>
        <v>91.4</v>
      </c>
    </row>
    <row r="79" spans="1:9" ht="15.75" customHeight="1" thickBot="1" thickTop="1">
      <c r="A79" s="66" t="s">
        <v>70</v>
      </c>
      <c r="B79" s="67"/>
      <c r="C79" s="68"/>
      <c r="D79" s="22">
        <f>D47+D78</f>
        <v>1147426073</v>
      </c>
      <c r="E79" s="22">
        <f>E47+E78</f>
        <v>1154851966</v>
      </c>
      <c r="F79" s="22">
        <f>F47+F78</f>
        <v>1064385286</v>
      </c>
      <c r="G79" s="22">
        <f>G47+G78</f>
        <v>1064429019</v>
      </c>
      <c r="H79" s="23">
        <f t="shared" si="1"/>
        <v>92.8</v>
      </c>
      <c r="I79" s="24">
        <f t="shared" si="1"/>
        <v>92.2</v>
      </c>
    </row>
    <row r="80" spans="1:9" ht="14.25" customHeight="1">
      <c r="A80" s="28" t="s">
        <v>44</v>
      </c>
      <c r="B80" s="26"/>
      <c r="C80" s="26"/>
      <c r="D80" s="26"/>
      <c r="E80" s="28"/>
      <c r="F80" s="28"/>
      <c r="G80" s="28"/>
      <c r="H80" s="28"/>
      <c r="I80" s="28"/>
    </row>
    <row r="81" ht="13.5" customHeight="1"/>
    <row r="82" ht="14.25" customHeight="1"/>
  </sheetData>
  <sheetProtection/>
  <mergeCells count="82">
    <mergeCell ref="A73:C73"/>
    <mergeCell ref="A74:C74"/>
    <mergeCell ref="A77:C77"/>
    <mergeCell ref="A78:C78"/>
    <mergeCell ref="A79:C79"/>
    <mergeCell ref="A75:C75"/>
    <mergeCell ref="A76:C76"/>
    <mergeCell ref="A67:C67"/>
    <mergeCell ref="A68:C68"/>
    <mergeCell ref="A69:C69"/>
    <mergeCell ref="A70:C70"/>
    <mergeCell ref="A71:C71"/>
    <mergeCell ref="A72:C72"/>
    <mergeCell ref="A59:C59"/>
    <mergeCell ref="A60:C60"/>
    <mergeCell ref="A61:C61"/>
    <mergeCell ref="A62:C62"/>
    <mergeCell ref="A63:C63"/>
    <mergeCell ref="A66:C66"/>
    <mergeCell ref="D53:E53"/>
    <mergeCell ref="F53:G53"/>
    <mergeCell ref="H53:I53"/>
    <mergeCell ref="A64:C64"/>
    <mergeCell ref="A65:C65"/>
    <mergeCell ref="A54:B54"/>
    <mergeCell ref="A55:C55"/>
    <mergeCell ref="A56:C56"/>
    <mergeCell ref="A57:C57"/>
    <mergeCell ref="A58:C58"/>
    <mergeCell ref="A42:C42"/>
    <mergeCell ref="A43:C43"/>
    <mergeCell ref="A45:C45"/>
    <mergeCell ref="A51:I51"/>
    <mergeCell ref="B52:C52"/>
    <mergeCell ref="D52:I52"/>
    <mergeCell ref="A44:C44"/>
    <mergeCell ref="A32:C32"/>
    <mergeCell ref="A46:C46"/>
    <mergeCell ref="A47:C47"/>
    <mergeCell ref="A35:C35"/>
    <mergeCell ref="A36:C36"/>
    <mergeCell ref="A37:C37"/>
    <mergeCell ref="A38:C38"/>
    <mergeCell ref="A39:C39"/>
    <mergeCell ref="A40:C40"/>
    <mergeCell ref="A41:C41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6:B6"/>
    <mergeCell ref="A7:C7"/>
    <mergeCell ref="A8:C8"/>
    <mergeCell ref="A9:C9"/>
    <mergeCell ref="A22:C22"/>
    <mergeCell ref="A23:C23"/>
    <mergeCell ref="A12:C12"/>
    <mergeCell ref="A13:C13"/>
    <mergeCell ref="A14:C14"/>
    <mergeCell ref="A15:C15"/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</mergeCells>
  <printOptions/>
  <pageMargins left="0.99" right="0.6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2013-02-18T06:05:51Z</cp:lastPrinted>
  <dcterms:created xsi:type="dcterms:W3CDTF">2010-03-17T02:00:27Z</dcterms:created>
  <dcterms:modified xsi:type="dcterms:W3CDTF">2014-01-28T05:11:54Z</dcterms:modified>
  <cp:category/>
  <cp:version/>
  <cp:contentType/>
  <cp:contentStatus/>
</cp:coreProperties>
</file>