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10" activeTab="0"/>
  </bookViews>
  <sheets>
    <sheet name="1(4)第10表-1" sheetId="1" r:id="rId1"/>
    <sheet name="1(4)第10表-2" sheetId="2" r:id="rId2"/>
  </sheets>
  <definedNames>
    <definedName name="_xlnm.Print_Area" localSheetId="0">'1(4)第10表-1'!$A$1:$X$74</definedName>
    <definedName name="_xlnm.Print_Area" localSheetId="1">'1(4)第10表-2'!$A$1:$X$74</definedName>
  </definedNames>
  <calcPr fullCalcOnLoad="1"/>
</workbook>
</file>

<file path=xl/sharedStrings.xml><?xml version="1.0" encoding="utf-8"?>
<sst xmlns="http://schemas.openxmlformats.org/spreadsheetml/2006/main" count="310" uniqueCount="91">
  <si>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</si>
  <si>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</si>
  <si>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</si>
  <si>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</si>
  <si>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</si>
  <si>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</si>
  <si>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</si>
  <si>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</si>
  <si>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</si>
  <si>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</si>
  <si>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</si>
  <si>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</si>
  <si>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</si>
  <si>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</si>
  <si>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</si>
  <si>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</si>
  <si>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</si>
  <si>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</si>
  <si>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</si>
  <si>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</si>
  <si>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</si>
  <si>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</si>
  <si>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</si>
  <si>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</si>
  <si>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</si>
  <si>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</si>
  <si>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</si>
  <si>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</si>
  <si>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</si>
  <si>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</si>
  <si>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</si>
  <si>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</si>
  <si>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</si>
  <si>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</si>
  <si>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</si>
  <si>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</si>
  <si>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</si>
  <si>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</si>
  <si>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</si>
  <si>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</si>
  <si>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</si>
  <si>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</si>
  <si>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</si>
  <si>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</si>
  <si>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</si>
  <si>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</si>
  <si>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</si>
  <si>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</si>
  <si>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</si>
  <si>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</si>
  <si>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(人)</t>
  </si>
  <si>
    <t>（Ｂ）＋（Ｃ）</t>
  </si>
  <si>
    <t>（Ａ）</t>
  </si>
  <si>
    <t>（Ｂ）</t>
  </si>
  <si>
    <t>（Ｃ）</t>
  </si>
  <si>
    <t>川口市</t>
  </si>
  <si>
    <t>熊谷市</t>
  </si>
  <si>
    <t>川越市</t>
  </si>
  <si>
    <t>さいたま市</t>
  </si>
  <si>
    <t>ふじみ野市</t>
  </si>
  <si>
    <t>越生町</t>
  </si>
  <si>
    <t>ときがわ町</t>
  </si>
  <si>
    <t>（年金特徴に係る分）</t>
  </si>
  <si>
    <t>第10表  市町村民税の特別徴収義務者数等に関する調（給与特徴に係る分）</t>
  </si>
  <si>
    <t>納税義務者数</t>
  </si>
  <si>
    <t>特別徴収税額の内訳</t>
  </si>
  <si>
    <t>特別徴収</t>
  </si>
  <si>
    <t>うち均等割のみ</t>
  </si>
  <si>
    <t>特別徴収税額</t>
  </si>
  <si>
    <t>所得割額</t>
  </si>
  <si>
    <t>均等割額</t>
  </si>
  <si>
    <t>義務者数</t>
  </si>
  <si>
    <t>(人)</t>
  </si>
  <si>
    <t>(人)</t>
  </si>
  <si>
    <t>(千円)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</si>
  <si>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</si>
  <si>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</si>
  <si>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</si>
  <si>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</si>
  <si>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</si>
  <si>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</si>
  <si>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</si>
  <si>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資料  「市町村税課税状況等の調」  第３表</t>
  </si>
  <si>
    <t>鶴ヶ島市</t>
  </si>
  <si>
    <t>　　　　　区分
市町村名</t>
  </si>
  <si>
    <t>　区分
　　　市町村名</t>
  </si>
  <si>
    <t>　　　　　　区分
市町村名</t>
  </si>
  <si>
    <t>　区分
　　　市町村名</t>
  </si>
  <si>
    <t>鶴ヶ島市</t>
  </si>
  <si>
    <t>白岡市</t>
  </si>
  <si>
    <t>白岡市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</si>
</sst>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  <numFmt numFmtId="177" formatCode="0.0"/>
  </numFmts>
  <fonts count="43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7"/>
      <name val="ＭＳ Ｐ明朝"/>
      <family val="1"/>
    </font>
    <font>
      <b/>
      <sz val="12"/>
      <name val="ＭＳ ゴシック"/>
      <family val="3"/>
    </font>
    <font>
      <sz val="16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33" borderId="0" xfId="0" applyFont="1" applyFill="1" applyBorder="1" applyAlignment="1">
      <alignment horizontal="distributed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7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38" fontId="8" fillId="0" borderId="13" xfId="48" applyFont="1" applyBorder="1" applyAlignment="1">
      <alignment vertical="center"/>
    </xf>
    <xf numFmtId="38" fontId="8" fillId="0" borderId="12" xfId="48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176" fontId="8" fillId="0" borderId="0" xfId="0" applyNumberFormat="1" applyFont="1" applyAlignment="1">
      <alignment/>
    </xf>
    <xf numFmtId="38" fontId="8" fillId="0" borderId="18" xfId="48" applyFont="1" applyBorder="1" applyAlignment="1">
      <alignment vertical="center"/>
    </xf>
    <xf numFmtId="38" fontId="8" fillId="0" borderId="16" xfId="48" applyFont="1" applyBorder="1" applyAlignment="1">
      <alignment vertical="center"/>
    </xf>
    <xf numFmtId="38" fontId="8" fillId="0" borderId="17" xfId="48" applyFont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38" fontId="8" fillId="0" borderId="19" xfId="48" applyFont="1" applyBorder="1" applyAlignment="1">
      <alignment vertical="center"/>
    </xf>
    <xf numFmtId="38" fontId="8" fillId="0" borderId="11" xfId="48" applyFont="1" applyBorder="1" applyAlignment="1">
      <alignment vertical="center"/>
    </xf>
    <xf numFmtId="38" fontId="8" fillId="0" borderId="10" xfId="48" applyFont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33" borderId="25" xfId="0" applyFont="1" applyFill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33" borderId="27" xfId="0" applyFont="1" applyFill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33" borderId="29" xfId="0" applyFont="1" applyFill="1" applyBorder="1" applyAlignment="1">
      <alignment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8" fillId="33" borderId="36" xfId="0" applyFont="1" applyFill="1" applyBorder="1" applyAlignment="1">
      <alignment/>
    </xf>
    <xf numFmtId="0" fontId="8" fillId="0" borderId="37" xfId="0" applyFont="1" applyBorder="1" applyAlignment="1">
      <alignment horizontal="distributed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38" fontId="8" fillId="0" borderId="37" xfId="48" applyFont="1" applyBorder="1" applyAlignment="1">
      <alignment vertical="center"/>
    </xf>
    <xf numFmtId="38" fontId="8" fillId="0" borderId="38" xfId="48" applyFont="1" applyBorder="1" applyAlignment="1">
      <alignment vertical="center"/>
    </xf>
    <xf numFmtId="38" fontId="8" fillId="0" borderId="39" xfId="48" applyFont="1" applyBorder="1" applyAlignment="1">
      <alignment vertical="center"/>
    </xf>
    <xf numFmtId="0" fontId="8" fillId="33" borderId="39" xfId="0" applyFont="1" applyFill="1" applyBorder="1" applyAlignment="1">
      <alignment/>
    </xf>
    <xf numFmtId="0" fontId="8" fillId="0" borderId="40" xfId="0" applyFont="1" applyBorder="1" applyAlignment="1">
      <alignment horizontal="center" vertical="center"/>
    </xf>
    <xf numFmtId="0" fontId="8" fillId="33" borderId="41" xfId="0" applyFont="1" applyFill="1" applyBorder="1" applyAlignment="1">
      <alignment/>
    </xf>
    <xf numFmtId="0" fontId="8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8" fillId="0" borderId="42" xfId="48" applyFont="1" applyBorder="1" applyAlignment="1">
      <alignment vertical="center"/>
    </xf>
    <xf numFmtId="38" fontId="8" fillId="0" borderId="43" xfId="48" applyFont="1" applyBorder="1" applyAlignment="1">
      <alignment vertical="center"/>
    </xf>
    <xf numFmtId="38" fontId="8" fillId="0" borderId="44" xfId="48" applyFont="1" applyBorder="1" applyAlignment="1">
      <alignment vertical="center"/>
    </xf>
    <xf numFmtId="0" fontId="8" fillId="33" borderId="44" xfId="0" applyFont="1" applyFill="1" applyBorder="1" applyAlignment="1">
      <alignment/>
    </xf>
    <xf numFmtId="0" fontId="8" fillId="0" borderId="45" xfId="0" applyFont="1" applyBorder="1" applyAlignment="1">
      <alignment horizontal="center" vertical="center"/>
    </xf>
    <xf numFmtId="0" fontId="8" fillId="33" borderId="46" xfId="0" applyFont="1" applyFill="1" applyBorder="1" applyAlignment="1">
      <alignment/>
    </xf>
    <xf numFmtId="0" fontId="8" fillId="0" borderId="47" xfId="0" applyFont="1" applyBorder="1" applyAlignment="1">
      <alignment horizontal="distributed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8" fontId="8" fillId="0" borderId="47" xfId="48" applyFont="1" applyBorder="1" applyAlignment="1">
      <alignment vertical="center"/>
    </xf>
    <xf numFmtId="38" fontId="8" fillId="0" borderId="48" xfId="48" applyFont="1" applyBorder="1" applyAlignment="1">
      <alignment vertical="center"/>
    </xf>
    <xf numFmtId="38" fontId="8" fillId="0" borderId="49" xfId="48" applyFont="1" applyBorder="1" applyAlignment="1">
      <alignment vertical="center"/>
    </xf>
    <xf numFmtId="0" fontId="8" fillId="33" borderId="49" xfId="0" applyFont="1" applyFill="1" applyBorder="1" applyAlignment="1">
      <alignment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distributed" vertical="center"/>
    </xf>
    <xf numFmtId="0" fontId="8" fillId="0" borderId="52" xfId="0" applyFont="1" applyBorder="1" applyAlignment="1">
      <alignment vertical="center" wrapText="1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33" borderId="52" xfId="0" applyFont="1" applyFill="1" applyBorder="1" applyAlignment="1">
      <alignment vertical="center" wrapText="1"/>
    </xf>
    <xf numFmtId="0" fontId="8" fillId="33" borderId="53" xfId="0" applyFont="1" applyFill="1" applyBorder="1" applyAlignment="1">
      <alignment vertical="center"/>
    </xf>
    <xf numFmtId="0" fontId="8" fillId="33" borderId="54" xfId="0" applyFont="1" applyFill="1" applyBorder="1" applyAlignment="1">
      <alignment vertical="center"/>
    </xf>
    <xf numFmtId="0" fontId="8" fillId="33" borderId="55" xfId="0" applyFont="1" applyFill="1" applyBorder="1" applyAlignment="1">
      <alignment vertical="center"/>
    </xf>
    <xf numFmtId="0" fontId="8" fillId="33" borderId="56" xfId="0" applyFont="1" applyFill="1" applyBorder="1" applyAlignment="1">
      <alignment vertical="center"/>
    </xf>
    <xf numFmtId="0" fontId="8" fillId="33" borderId="57" xfId="0" applyFont="1" applyFill="1" applyBorder="1" applyAlignment="1">
      <alignment vertical="center"/>
    </xf>
    <xf numFmtId="0" fontId="8" fillId="33" borderId="58" xfId="0" applyFont="1" applyFill="1" applyBorder="1" applyAlignment="1">
      <alignment vertical="center"/>
    </xf>
    <xf numFmtId="0" fontId="8" fillId="33" borderId="59" xfId="0" applyFont="1" applyFill="1" applyBorder="1" applyAlignment="1">
      <alignment vertical="center"/>
    </xf>
    <xf numFmtId="0" fontId="8" fillId="33" borderId="60" xfId="0" applyFont="1" applyFill="1" applyBorder="1" applyAlignment="1">
      <alignment vertical="center"/>
    </xf>
    <xf numFmtId="0" fontId="8" fillId="33" borderId="67" xfId="0" applyFont="1" applyFill="1" applyBorder="1" applyAlignment="1">
      <alignment vertical="center" wrapText="1"/>
    </xf>
    <xf numFmtId="0" fontId="8" fillId="33" borderId="61" xfId="0" applyFont="1" applyFill="1" applyBorder="1" applyAlignment="1">
      <alignment vertical="center"/>
    </xf>
    <xf numFmtId="0" fontId="8" fillId="33" borderId="68" xfId="0" applyFont="1" applyFill="1" applyBorder="1" applyAlignment="1">
      <alignment vertical="center"/>
    </xf>
    <xf numFmtId="0" fontId="8" fillId="33" borderId="63" xfId="0" applyFont="1" applyFill="1" applyBorder="1" applyAlignment="1">
      <alignment vertical="center"/>
    </xf>
    <xf numFmtId="0" fontId="8" fillId="33" borderId="69" xfId="0" applyFont="1" applyFill="1" applyBorder="1" applyAlignment="1">
      <alignment vertical="center"/>
    </xf>
    <xf numFmtId="0" fontId="8" fillId="33" borderId="65" xfId="0" applyFont="1" applyFill="1" applyBorder="1" applyAlignment="1">
      <alignment vertical="center"/>
    </xf>
    <xf numFmtId="0" fontId="8" fillId="33" borderId="62" xfId="0" applyFont="1" applyFill="1" applyBorder="1" applyAlignment="1">
      <alignment vertical="center"/>
    </xf>
    <xf numFmtId="0" fontId="8" fillId="33" borderId="64" xfId="0" applyFont="1" applyFill="1" applyBorder="1" applyAlignment="1">
      <alignment vertical="center"/>
    </xf>
    <xf numFmtId="0" fontId="8" fillId="33" borderId="6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2"/>
  <sheetViews>
    <sheetView showGridLines="0" tabSelected="1" view="pageBreakPreview" zoomScale="75" zoomScaleSheetLayoutView="75" zoomScalePageLayoutView="0" workbookViewId="0" topLeftCell="A1">
      <selection activeCell="E15" sqref="E15"/>
    </sheetView>
  </sheetViews>
  <sheetFormatPr defaultColWidth="10" defaultRowHeight="16.5" customHeight="1"/>
  <cols>
    <col min="1" max="1" width="1.83203125" style="3" customWidth="1"/>
    <col min="2" max="2" width="9.66015625" style="3" customWidth="1"/>
    <col min="3" max="4" width="1.66015625" style="3" customWidth="1"/>
    <col min="5" max="5" width="17.66015625" style="3" customWidth="1"/>
    <col min="6" max="7" width="1.66015625" style="3" customWidth="1"/>
    <col min="8" max="8" width="17.66015625" style="3" customWidth="1"/>
    <col min="9" max="9" width="1.58203125" style="3" customWidth="1"/>
    <col min="10" max="10" width="1.66015625" style="3" customWidth="1"/>
    <col min="11" max="11" width="17.66015625" style="3" customWidth="1"/>
    <col min="12" max="13" width="1.58203125" style="3" customWidth="1"/>
    <col min="14" max="14" width="17.66015625" style="3" customWidth="1"/>
    <col min="15" max="16" width="1.66015625" style="3" customWidth="1"/>
    <col min="17" max="17" width="17.66015625" style="3" customWidth="1"/>
    <col min="18" max="19" width="1.66015625" style="3" customWidth="1"/>
    <col min="20" max="20" width="17.66015625" style="3" customWidth="1"/>
    <col min="21" max="21" width="1.66015625" style="3" customWidth="1"/>
    <col min="22" max="22" width="1.83203125" style="3" customWidth="1"/>
    <col min="23" max="23" width="9.66015625" style="3" customWidth="1"/>
    <col min="24" max="24" width="1.66015625" style="3" customWidth="1"/>
    <col min="25" max="33" width="9.83203125" style="3" customWidth="1"/>
    <col min="34" max="16384" width="10" style="3" customWidth="1"/>
  </cols>
  <sheetData>
    <row r="1" spans="2:24" ht="22.5" customHeight="1">
      <c r="B1" s="2" t="s">
        <v>63</v>
      </c>
      <c r="C1" s="1"/>
      <c r="D1" s="1"/>
      <c r="W1" s="1"/>
      <c r="X1" s="1"/>
    </row>
    <row r="2" spans="2:52" ht="12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6.5" customHeight="1">
      <c r="A3" s="81" t="s">
        <v>84</v>
      </c>
      <c r="B3" s="82"/>
      <c r="C3" s="83"/>
      <c r="D3" s="35"/>
      <c r="E3" s="36"/>
      <c r="F3" s="37"/>
      <c r="G3" s="38"/>
      <c r="H3" s="80" t="s">
        <v>64</v>
      </c>
      <c r="I3" s="80"/>
      <c r="J3" s="80"/>
      <c r="K3" s="80"/>
      <c r="L3" s="39"/>
      <c r="M3" s="36"/>
      <c r="N3" s="36"/>
      <c r="O3" s="37"/>
      <c r="P3" s="38"/>
      <c r="Q3" s="80" t="s">
        <v>65</v>
      </c>
      <c r="R3" s="80"/>
      <c r="S3" s="80"/>
      <c r="T3" s="80"/>
      <c r="U3" s="39"/>
      <c r="V3" s="90" t="s">
        <v>85</v>
      </c>
      <c r="W3" s="91"/>
      <c r="X3" s="92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6.5" customHeight="1">
      <c r="A4" s="84"/>
      <c r="B4" s="85"/>
      <c r="C4" s="86"/>
      <c r="D4" s="9"/>
      <c r="E4" s="10" t="s">
        <v>66</v>
      </c>
      <c r="F4" s="11"/>
      <c r="G4" s="12"/>
      <c r="H4" s="10" t="s">
        <v>64</v>
      </c>
      <c r="I4" s="11"/>
      <c r="J4" s="12"/>
      <c r="K4" s="10" t="s">
        <v>67</v>
      </c>
      <c r="L4" s="11"/>
      <c r="M4" s="12"/>
      <c r="N4" s="10" t="s">
        <v>68</v>
      </c>
      <c r="O4" s="11"/>
      <c r="P4" s="12"/>
      <c r="Q4" s="10" t="s">
        <v>69</v>
      </c>
      <c r="R4" s="13"/>
      <c r="S4" s="12"/>
      <c r="T4" s="10" t="s">
        <v>70</v>
      </c>
      <c r="U4" s="13"/>
      <c r="V4" s="93"/>
      <c r="W4" s="93"/>
      <c r="X4" s="9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ht="16.5" customHeight="1">
      <c r="A5" s="84"/>
      <c r="B5" s="85"/>
      <c r="C5" s="86"/>
      <c r="D5" s="9"/>
      <c r="E5" s="14" t="s">
        <v>71</v>
      </c>
      <c r="F5" s="11"/>
      <c r="G5" s="15"/>
      <c r="H5" s="12"/>
      <c r="I5" s="13"/>
      <c r="J5" s="16"/>
      <c r="K5" s="12"/>
      <c r="L5" s="13"/>
      <c r="M5" s="12"/>
      <c r="N5" s="12" t="s">
        <v>51</v>
      </c>
      <c r="O5" s="11"/>
      <c r="P5" s="12"/>
      <c r="Q5" s="12" t="s">
        <v>53</v>
      </c>
      <c r="R5" s="11"/>
      <c r="S5" s="12"/>
      <c r="T5" s="12" t="s">
        <v>54</v>
      </c>
      <c r="U5" s="13"/>
      <c r="V5" s="93"/>
      <c r="W5" s="93"/>
      <c r="X5" s="9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ht="16.5" customHeight="1">
      <c r="A6" s="84"/>
      <c r="B6" s="85"/>
      <c r="C6" s="86"/>
      <c r="D6" s="9"/>
      <c r="E6" s="14"/>
      <c r="F6" s="11"/>
      <c r="G6" s="15"/>
      <c r="H6" s="14"/>
      <c r="I6" s="13"/>
      <c r="J6" s="16"/>
      <c r="K6" s="14"/>
      <c r="L6" s="13"/>
      <c r="M6" s="12"/>
      <c r="N6" s="12" t="s">
        <v>52</v>
      </c>
      <c r="O6" s="11"/>
      <c r="P6" s="12"/>
      <c r="Q6" s="14"/>
      <c r="R6" s="13"/>
      <c r="S6" s="12"/>
      <c r="T6" s="14"/>
      <c r="U6" s="13"/>
      <c r="V6" s="93"/>
      <c r="W6" s="93"/>
      <c r="X6" s="9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6.5" customHeight="1" thickBot="1">
      <c r="A7" s="87"/>
      <c r="B7" s="88"/>
      <c r="C7" s="89"/>
      <c r="D7" s="46"/>
      <c r="E7" s="47" t="s">
        <v>50</v>
      </c>
      <c r="F7" s="48"/>
      <c r="G7" s="49"/>
      <c r="H7" s="47" t="s">
        <v>72</v>
      </c>
      <c r="I7" s="50"/>
      <c r="J7" s="51"/>
      <c r="K7" s="47" t="s">
        <v>73</v>
      </c>
      <c r="L7" s="52"/>
      <c r="M7" s="47"/>
      <c r="N7" s="47" t="s">
        <v>74</v>
      </c>
      <c r="O7" s="52"/>
      <c r="P7" s="47"/>
      <c r="Q7" s="47" t="s">
        <v>74</v>
      </c>
      <c r="R7" s="52"/>
      <c r="S7" s="47"/>
      <c r="T7" s="47" t="s">
        <v>74</v>
      </c>
      <c r="U7" s="52"/>
      <c r="V7" s="95"/>
      <c r="W7" s="95"/>
      <c r="X7" s="96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16.5" customHeight="1">
      <c r="A8" s="40"/>
      <c r="B8" s="20" t="s">
        <v>58</v>
      </c>
      <c r="C8" s="11"/>
      <c r="D8" s="15"/>
      <c r="E8" s="23">
        <v>59216</v>
      </c>
      <c r="F8" s="21"/>
      <c r="G8" s="22"/>
      <c r="H8" s="23">
        <v>350584</v>
      </c>
      <c r="I8" s="21"/>
      <c r="J8" s="22"/>
      <c r="K8" s="23">
        <v>3762</v>
      </c>
      <c r="L8" s="21"/>
      <c r="M8" s="22"/>
      <c r="N8" s="23">
        <f>Q8+T8</f>
        <v>60948557</v>
      </c>
      <c r="O8" s="21"/>
      <c r="P8" s="22"/>
      <c r="Q8" s="23">
        <v>59896805</v>
      </c>
      <c r="R8" s="21"/>
      <c r="S8" s="22"/>
      <c r="T8" s="23">
        <v>1051752</v>
      </c>
      <c r="U8" s="21"/>
      <c r="V8" s="7"/>
      <c r="W8" s="20" t="s">
        <v>58</v>
      </c>
      <c r="X8" s="41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6.5" customHeight="1">
      <c r="A9" s="40"/>
      <c r="B9" s="20" t="s">
        <v>57</v>
      </c>
      <c r="C9" s="11"/>
      <c r="D9" s="15"/>
      <c r="E9" s="23">
        <v>21645</v>
      </c>
      <c r="F9" s="21"/>
      <c r="G9" s="22"/>
      <c r="H9" s="23">
        <v>92575</v>
      </c>
      <c r="I9" s="21"/>
      <c r="J9" s="22"/>
      <c r="K9" s="23">
        <v>2008</v>
      </c>
      <c r="L9" s="21"/>
      <c r="M9" s="22"/>
      <c r="N9" s="23">
        <f aca="true" t="shared" si="0" ref="N9:N47">Q9+T9</f>
        <v>13345111</v>
      </c>
      <c r="O9" s="21"/>
      <c r="P9" s="22"/>
      <c r="Q9" s="23">
        <v>13067386</v>
      </c>
      <c r="R9" s="21"/>
      <c r="S9" s="22"/>
      <c r="T9" s="23">
        <v>277725</v>
      </c>
      <c r="U9" s="21"/>
      <c r="V9" s="7"/>
      <c r="W9" s="20" t="s">
        <v>57</v>
      </c>
      <c r="X9" s="41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6.5" customHeight="1">
      <c r="A10" s="40"/>
      <c r="B10" s="20" t="s">
        <v>56</v>
      </c>
      <c r="C10" s="11"/>
      <c r="D10" s="15"/>
      <c r="E10" s="23">
        <v>10893</v>
      </c>
      <c r="F10" s="21"/>
      <c r="G10" s="22"/>
      <c r="H10" s="23">
        <v>52579</v>
      </c>
      <c r="I10" s="21"/>
      <c r="J10" s="22"/>
      <c r="K10" s="23">
        <v>1215</v>
      </c>
      <c r="L10" s="21"/>
      <c r="M10" s="22"/>
      <c r="N10" s="23">
        <f t="shared" si="0"/>
        <v>7480243</v>
      </c>
      <c r="O10" s="21"/>
      <c r="P10" s="22"/>
      <c r="Q10" s="23">
        <v>7322506</v>
      </c>
      <c r="R10" s="21"/>
      <c r="S10" s="22"/>
      <c r="T10" s="23">
        <v>157737</v>
      </c>
      <c r="U10" s="21"/>
      <c r="V10" s="7"/>
      <c r="W10" s="20" t="s">
        <v>56</v>
      </c>
      <c r="X10" s="41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6.5" customHeight="1">
      <c r="A11" s="40"/>
      <c r="B11" s="20" t="s">
        <v>55</v>
      </c>
      <c r="C11" s="11"/>
      <c r="D11" s="15"/>
      <c r="E11" s="23">
        <v>40157</v>
      </c>
      <c r="F11" s="21"/>
      <c r="G11" s="22"/>
      <c r="H11" s="23">
        <v>152900</v>
      </c>
      <c r="I11" s="21"/>
      <c r="J11" s="22"/>
      <c r="K11" s="23">
        <v>1720</v>
      </c>
      <c r="L11" s="21"/>
      <c r="M11" s="22"/>
      <c r="N11" s="23">
        <f t="shared" si="0"/>
        <v>22681875</v>
      </c>
      <c r="O11" s="21"/>
      <c r="P11" s="22"/>
      <c r="Q11" s="23">
        <v>22223175</v>
      </c>
      <c r="R11" s="21"/>
      <c r="S11" s="22"/>
      <c r="T11" s="23">
        <v>458700</v>
      </c>
      <c r="U11" s="21"/>
      <c r="V11" s="7"/>
      <c r="W11" s="20" t="s">
        <v>55</v>
      </c>
      <c r="X11" s="41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6.5" customHeight="1">
      <c r="A12" s="42"/>
      <c r="B12" s="20" t="s">
        <v>75</v>
      </c>
      <c r="C12" s="17"/>
      <c r="D12" s="18"/>
      <c r="E12" s="25">
        <v>6172</v>
      </c>
      <c r="F12" s="26"/>
      <c r="G12" s="27"/>
      <c r="H12" s="25">
        <v>22145</v>
      </c>
      <c r="I12" s="26"/>
      <c r="J12" s="27"/>
      <c r="K12" s="25">
        <v>945</v>
      </c>
      <c r="L12" s="26"/>
      <c r="M12" s="27"/>
      <c r="N12" s="25">
        <f t="shared" si="0"/>
        <v>2809375</v>
      </c>
      <c r="O12" s="26"/>
      <c r="P12" s="27"/>
      <c r="Q12" s="25">
        <v>2742940</v>
      </c>
      <c r="R12" s="26"/>
      <c r="S12" s="27"/>
      <c r="T12" s="25">
        <v>66435</v>
      </c>
      <c r="U12" s="26"/>
      <c r="V12" s="19"/>
      <c r="W12" s="20" t="s">
        <v>75</v>
      </c>
      <c r="X12" s="43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6.5" customHeight="1">
      <c r="A13" s="40"/>
      <c r="B13" s="28" t="s">
        <v>76</v>
      </c>
      <c r="C13" s="11"/>
      <c r="D13" s="15"/>
      <c r="E13" s="23">
        <v>2328</v>
      </c>
      <c r="F13" s="21"/>
      <c r="G13" s="22"/>
      <c r="H13" s="23">
        <v>16413</v>
      </c>
      <c r="I13" s="21"/>
      <c r="J13" s="22"/>
      <c r="K13" s="23">
        <v>795</v>
      </c>
      <c r="L13" s="21"/>
      <c r="M13" s="22"/>
      <c r="N13" s="23">
        <f t="shared" si="0"/>
        <v>1832976</v>
      </c>
      <c r="O13" s="21"/>
      <c r="P13" s="22"/>
      <c r="Q13" s="23">
        <v>1783737</v>
      </c>
      <c r="R13" s="21"/>
      <c r="S13" s="22"/>
      <c r="T13" s="23">
        <v>49239</v>
      </c>
      <c r="U13" s="21"/>
      <c r="V13" s="7"/>
      <c r="W13" s="28" t="s">
        <v>76</v>
      </c>
      <c r="X13" s="41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6.5" customHeight="1">
      <c r="A14" s="40"/>
      <c r="B14" s="20" t="s">
        <v>77</v>
      </c>
      <c r="C14" s="11"/>
      <c r="D14" s="15"/>
      <c r="E14" s="23">
        <v>24712</v>
      </c>
      <c r="F14" s="21"/>
      <c r="G14" s="22"/>
      <c r="H14" s="23">
        <v>91632</v>
      </c>
      <c r="I14" s="21"/>
      <c r="J14" s="22"/>
      <c r="K14" s="23">
        <v>1068</v>
      </c>
      <c r="L14" s="21"/>
      <c r="M14" s="22"/>
      <c r="N14" s="23">
        <f t="shared" si="0"/>
        <v>14519799</v>
      </c>
      <c r="O14" s="21"/>
      <c r="P14" s="22"/>
      <c r="Q14" s="23">
        <v>14244903</v>
      </c>
      <c r="R14" s="21"/>
      <c r="S14" s="22"/>
      <c r="T14" s="23">
        <v>274896</v>
      </c>
      <c r="U14" s="21"/>
      <c r="V14" s="7"/>
      <c r="W14" s="20" t="s">
        <v>77</v>
      </c>
      <c r="X14" s="41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6.5" customHeight="1">
      <c r="A15" s="40"/>
      <c r="B15" s="20" t="s">
        <v>78</v>
      </c>
      <c r="C15" s="11"/>
      <c r="D15" s="15"/>
      <c r="E15" s="23">
        <v>6547</v>
      </c>
      <c r="F15" s="21"/>
      <c r="G15" s="22"/>
      <c r="H15" s="23">
        <v>21391</v>
      </c>
      <c r="I15" s="21"/>
      <c r="J15" s="22"/>
      <c r="K15" s="23">
        <v>775</v>
      </c>
      <c r="L15" s="21"/>
      <c r="M15" s="22"/>
      <c r="N15" s="23">
        <f t="shared" si="0"/>
        <v>2992065</v>
      </c>
      <c r="O15" s="21"/>
      <c r="P15" s="22"/>
      <c r="Q15" s="23">
        <v>2927892</v>
      </c>
      <c r="R15" s="21"/>
      <c r="S15" s="22"/>
      <c r="T15" s="23">
        <v>64173</v>
      </c>
      <c r="U15" s="21"/>
      <c r="V15" s="7"/>
      <c r="W15" s="20" t="s">
        <v>78</v>
      </c>
      <c r="X15" s="41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6.5" customHeight="1">
      <c r="A16" s="40"/>
      <c r="B16" s="20" t="s">
        <v>79</v>
      </c>
      <c r="C16" s="11"/>
      <c r="D16" s="15"/>
      <c r="E16" s="23">
        <v>8197</v>
      </c>
      <c r="F16" s="21"/>
      <c r="G16" s="22"/>
      <c r="H16" s="23">
        <v>29730</v>
      </c>
      <c r="I16" s="21"/>
      <c r="J16" s="22"/>
      <c r="K16" s="23">
        <v>1009</v>
      </c>
      <c r="L16" s="21"/>
      <c r="M16" s="22"/>
      <c r="N16" s="23">
        <f t="shared" si="0"/>
        <v>3730259</v>
      </c>
      <c r="O16" s="21"/>
      <c r="P16" s="22"/>
      <c r="Q16" s="23">
        <v>3641069</v>
      </c>
      <c r="R16" s="21"/>
      <c r="S16" s="22"/>
      <c r="T16" s="23">
        <v>89190</v>
      </c>
      <c r="U16" s="21"/>
      <c r="V16" s="7"/>
      <c r="W16" s="20" t="s">
        <v>79</v>
      </c>
      <c r="X16" s="41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6.5" customHeight="1">
      <c r="A17" s="40"/>
      <c r="B17" s="29" t="s">
        <v>80</v>
      </c>
      <c r="C17" s="11"/>
      <c r="D17" s="15"/>
      <c r="E17" s="23">
        <v>4668</v>
      </c>
      <c r="F17" s="21"/>
      <c r="G17" s="22"/>
      <c r="H17" s="23">
        <v>20091</v>
      </c>
      <c r="I17" s="21"/>
      <c r="J17" s="22"/>
      <c r="K17" s="23">
        <v>671</v>
      </c>
      <c r="L17" s="21"/>
      <c r="M17" s="22"/>
      <c r="N17" s="25">
        <f t="shared" si="0"/>
        <v>2579503</v>
      </c>
      <c r="O17" s="21"/>
      <c r="P17" s="22"/>
      <c r="Q17" s="23">
        <v>2519230</v>
      </c>
      <c r="R17" s="21"/>
      <c r="S17" s="22"/>
      <c r="T17" s="23">
        <v>60273</v>
      </c>
      <c r="U17" s="21"/>
      <c r="V17" s="7"/>
      <c r="W17" s="29" t="s">
        <v>80</v>
      </c>
      <c r="X17" s="41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6.5" customHeight="1">
      <c r="A18" s="44"/>
      <c r="B18" s="20" t="s">
        <v>81</v>
      </c>
      <c r="C18" s="6"/>
      <c r="D18" s="30"/>
      <c r="E18" s="31">
        <v>6952</v>
      </c>
      <c r="F18" s="32"/>
      <c r="G18" s="33"/>
      <c r="H18" s="31">
        <v>23056</v>
      </c>
      <c r="I18" s="32"/>
      <c r="J18" s="33"/>
      <c r="K18" s="31">
        <v>670</v>
      </c>
      <c r="L18" s="32"/>
      <c r="M18" s="33"/>
      <c r="N18" s="23">
        <f t="shared" si="0"/>
        <v>3184036</v>
      </c>
      <c r="O18" s="32"/>
      <c r="P18" s="33"/>
      <c r="Q18" s="31">
        <v>3114868</v>
      </c>
      <c r="R18" s="32"/>
      <c r="S18" s="33"/>
      <c r="T18" s="31">
        <v>69168</v>
      </c>
      <c r="U18" s="32"/>
      <c r="V18" s="5"/>
      <c r="W18" s="20" t="s">
        <v>81</v>
      </c>
      <c r="X18" s="45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6.5" customHeight="1">
      <c r="A19" s="40"/>
      <c r="B19" s="20" t="s">
        <v>0</v>
      </c>
      <c r="C19" s="11"/>
      <c r="D19" s="15"/>
      <c r="E19" s="23">
        <v>18543</v>
      </c>
      <c r="F19" s="21"/>
      <c r="G19" s="22"/>
      <c r="H19" s="23">
        <v>59650</v>
      </c>
      <c r="I19" s="21"/>
      <c r="J19" s="22"/>
      <c r="K19" s="23">
        <v>1347</v>
      </c>
      <c r="L19" s="21"/>
      <c r="M19" s="22"/>
      <c r="N19" s="23">
        <f t="shared" si="0"/>
        <v>7859023</v>
      </c>
      <c r="O19" s="21"/>
      <c r="P19" s="22"/>
      <c r="Q19" s="23">
        <v>7680073</v>
      </c>
      <c r="R19" s="21"/>
      <c r="S19" s="22"/>
      <c r="T19" s="23">
        <v>178950</v>
      </c>
      <c r="U19" s="21"/>
      <c r="V19" s="7"/>
      <c r="W19" s="20" t="s">
        <v>0</v>
      </c>
      <c r="X19" s="41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6.5" customHeight="1">
      <c r="A20" s="40"/>
      <c r="B20" s="20" t="s">
        <v>1</v>
      </c>
      <c r="C20" s="11"/>
      <c r="D20" s="15"/>
      <c r="E20" s="23">
        <v>11437</v>
      </c>
      <c r="F20" s="21"/>
      <c r="G20" s="22"/>
      <c r="H20" s="23">
        <v>40590</v>
      </c>
      <c r="I20" s="21"/>
      <c r="J20" s="22"/>
      <c r="K20" s="23">
        <v>853</v>
      </c>
      <c r="L20" s="21"/>
      <c r="M20" s="22"/>
      <c r="N20" s="23">
        <f t="shared" si="0"/>
        <v>5742024</v>
      </c>
      <c r="O20" s="21"/>
      <c r="P20" s="22"/>
      <c r="Q20" s="23">
        <v>5620254</v>
      </c>
      <c r="R20" s="21"/>
      <c r="S20" s="22"/>
      <c r="T20" s="23">
        <v>121770</v>
      </c>
      <c r="U20" s="21"/>
      <c r="V20" s="7"/>
      <c r="W20" s="20" t="s">
        <v>1</v>
      </c>
      <c r="X20" s="41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6.5" customHeight="1">
      <c r="A21" s="40"/>
      <c r="B21" s="20" t="s">
        <v>2</v>
      </c>
      <c r="C21" s="11"/>
      <c r="D21" s="15"/>
      <c r="E21" s="23">
        <v>4162</v>
      </c>
      <c r="F21" s="21"/>
      <c r="G21" s="22"/>
      <c r="H21" s="23">
        <v>14298</v>
      </c>
      <c r="I21" s="21"/>
      <c r="J21" s="22"/>
      <c r="K21" s="23">
        <v>509</v>
      </c>
      <c r="L21" s="21"/>
      <c r="M21" s="22"/>
      <c r="N21" s="23">
        <f t="shared" si="0"/>
        <v>1784788</v>
      </c>
      <c r="O21" s="21"/>
      <c r="P21" s="22"/>
      <c r="Q21" s="23">
        <v>1741894</v>
      </c>
      <c r="R21" s="21"/>
      <c r="S21" s="22"/>
      <c r="T21" s="23">
        <v>42894</v>
      </c>
      <c r="U21" s="21"/>
      <c r="V21" s="7"/>
      <c r="W21" s="20" t="s">
        <v>2</v>
      </c>
      <c r="X21" s="41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6.5" customHeight="1">
      <c r="A22" s="42"/>
      <c r="B22" s="29" t="s">
        <v>3</v>
      </c>
      <c r="C22" s="17"/>
      <c r="D22" s="18"/>
      <c r="E22" s="25">
        <v>10170</v>
      </c>
      <c r="F22" s="26"/>
      <c r="G22" s="27"/>
      <c r="H22" s="25">
        <v>32124</v>
      </c>
      <c r="I22" s="26"/>
      <c r="J22" s="27"/>
      <c r="K22" s="25">
        <v>894</v>
      </c>
      <c r="L22" s="26"/>
      <c r="M22" s="27"/>
      <c r="N22" s="25">
        <f t="shared" si="0"/>
        <v>4582972</v>
      </c>
      <c r="O22" s="26"/>
      <c r="P22" s="27"/>
      <c r="Q22" s="25">
        <v>4486600</v>
      </c>
      <c r="R22" s="26"/>
      <c r="S22" s="27"/>
      <c r="T22" s="25">
        <v>96372</v>
      </c>
      <c r="U22" s="26"/>
      <c r="V22" s="19"/>
      <c r="W22" s="29" t="s">
        <v>3</v>
      </c>
      <c r="X22" s="4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34" customFormat="1" ht="16.5" customHeight="1">
      <c r="A23" s="40"/>
      <c r="B23" s="20" t="s">
        <v>4</v>
      </c>
      <c r="C23" s="11"/>
      <c r="D23" s="15"/>
      <c r="E23" s="23">
        <v>7365</v>
      </c>
      <c r="F23" s="21"/>
      <c r="G23" s="22"/>
      <c r="H23" s="23">
        <v>36257</v>
      </c>
      <c r="I23" s="21"/>
      <c r="J23" s="22"/>
      <c r="K23" s="23">
        <v>1076</v>
      </c>
      <c r="L23" s="21"/>
      <c r="M23" s="22"/>
      <c r="N23" s="23">
        <f t="shared" si="0"/>
        <v>4728847</v>
      </c>
      <c r="O23" s="21"/>
      <c r="P23" s="22"/>
      <c r="Q23" s="23">
        <v>4620076</v>
      </c>
      <c r="R23" s="21"/>
      <c r="S23" s="22"/>
      <c r="T23" s="23">
        <v>108771</v>
      </c>
      <c r="U23" s="21"/>
      <c r="V23" s="7"/>
      <c r="W23" s="20" t="s">
        <v>4</v>
      </c>
      <c r="X23" s="41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24" ht="16.5" customHeight="1">
      <c r="A24" s="40"/>
      <c r="B24" s="20" t="s">
        <v>5</v>
      </c>
      <c r="C24" s="11"/>
      <c r="D24" s="15"/>
      <c r="E24" s="23">
        <v>18165</v>
      </c>
      <c r="F24" s="21"/>
      <c r="G24" s="22"/>
      <c r="H24" s="23">
        <v>59973</v>
      </c>
      <c r="I24" s="21"/>
      <c r="J24" s="22"/>
      <c r="K24" s="23">
        <v>1052</v>
      </c>
      <c r="L24" s="21"/>
      <c r="M24" s="22"/>
      <c r="N24" s="23">
        <f t="shared" si="0"/>
        <v>8774738</v>
      </c>
      <c r="O24" s="21"/>
      <c r="P24" s="22"/>
      <c r="Q24" s="23">
        <v>8594819</v>
      </c>
      <c r="R24" s="21"/>
      <c r="S24" s="22"/>
      <c r="T24" s="23">
        <v>179919</v>
      </c>
      <c r="U24" s="21"/>
      <c r="V24" s="7"/>
      <c r="W24" s="20" t="s">
        <v>5</v>
      </c>
      <c r="X24" s="41"/>
    </row>
    <row r="25" spans="1:24" ht="16.5" customHeight="1">
      <c r="A25" s="40"/>
      <c r="B25" s="20" t="s">
        <v>6</v>
      </c>
      <c r="C25" s="11"/>
      <c r="D25" s="15"/>
      <c r="E25" s="23">
        <v>23113</v>
      </c>
      <c r="F25" s="21"/>
      <c r="G25" s="22"/>
      <c r="H25" s="23">
        <v>64619</v>
      </c>
      <c r="I25" s="21"/>
      <c r="J25" s="22"/>
      <c r="K25" s="23">
        <v>1240</v>
      </c>
      <c r="L25" s="21"/>
      <c r="M25" s="22"/>
      <c r="N25" s="23">
        <f t="shared" si="0"/>
        <v>9168567</v>
      </c>
      <c r="O25" s="21"/>
      <c r="P25" s="22"/>
      <c r="Q25" s="23">
        <v>8974773</v>
      </c>
      <c r="R25" s="21"/>
      <c r="S25" s="22"/>
      <c r="T25" s="23">
        <v>193794</v>
      </c>
      <c r="U25" s="21"/>
      <c r="V25" s="7"/>
      <c r="W25" s="20" t="s">
        <v>6</v>
      </c>
      <c r="X25" s="41"/>
    </row>
    <row r="26" spans="1:24" ht="16.5" customHeight="1">
      <c r="A26" s="40"/>
      <c r="B26" s="20" t="s">
        <v>7</v>
      </c>
      <c r="C26" s="11"/>
      <c r="D26" s="15"/>
      <c r="E26" s="23">
        <v>26663</v>
      </c>
      <c r="F26" s="21"/>
      <c r="G26" s="22"/>
      <c r="H26" s="23">
        <v>87066</v>
      </c>
      <c r="I26" s="21"/>
      <c r="J26" s="22"/>
      <c r="K26" s="23">
        <v>1695</v>
      </c>
      <c r="L26" s="21"/>
      <c r="M26" s="22"/>
      <c r="N26" s="23">
        <f t="shared" si="0"/>
        <v>12559189</v>
      </c>
      <c r="O26" s="21"/>
      <c r="P26" s="22"/>
      <c r="Q26" s="23">
        <v>12298071</v>
      </c>
      <c r="R26" s="21"/>
      <c r="S26" s="22"/>
      <c r="T26" s="23">
        <v>261118</v>
      </c>
      <c r="U26" s="21"/>
      <c r="V26" s="7"/>
      <c r="W26" s="20" t="s">
        <v>7</v>
      </c>
      <c r="X26" s="41"/>
    </row>
    <row r="27" spans="1:24" ht="16.5" customHeight="1">
      <c r="A27" s="42"/>
      <c r="B27" s="29" t="s">
        <v>8</v>
      </c>
      <c r="C27" s="17"/>
      <c r="D27" s="18"/>
      <c r="E27" s="25">
        <v>9961</v>
      </c>
      <c r="F27" s="26"/>
      <c r="G27" s="27"/>
      <c r="H27" s="25">
        <v>19597</v>
      </c>
      <c r="I27" s="26"/>
      <c r="J27" s="27"/>
      <c r="K27" s="25">
        <v>231</v>
      </c>
      <c r="L27" s="26"/>
      <c r="M27" s="27"/>
      <c r="N27" s="25">
        <f t="shared" si="0"/>
        <v>2949387</v>
      </c>
      <c r="O27" s="26"/>
      <c r="P27" s="27"/>
      <c r="Q27" s="25">
        <v>2891295</v>
      </c>
      <c r="R27" s="26"/>
      <c r="S27" s="27"/>
      <c r="T27" s="25">
        <v>58092</v>
      </c>
      <c r="U27" s="26"/>
      <c r="V27" s="19"/>
      <c r="W27" s="29" t="s">
        <v>8</v>
      </c>
      <c r="X27" s="43"/>
    </row>
    <row r="28" spans="1:24" s="34" customFormat="1" ht="16.5" customHeight="1">
      <c r="A28" s="40"/>
      <c r="B28" s="20" t="s">
        <v>9</v>
      </c>
      <c r="C28" s="11"/>
      <c r="D28" s="15"/>
      <c r="E28" s="23">
        <v>15054</v>
      </c>
      <c r="F28" s="21"/>
      <c r="G28" s="22"/>
      <c r="H28" s="23">
        <v>38888</v>
      </c>
      <c r="I28" s="21"/>
      <c r="J28" s="22"/>
      <c r="K28" s="23">
        <v>388</v>
      </c>
      <c r="L28" s="21"/>
      <c r="M28" s="22"/>
      <c r="N28" s="23">
        <f t="shared" si="0"/>
        <v>6031501</v>
      </c>
      <c r="O28" s="21"/>
      <c r="P28" s="22"/>
      <c r="Q28" s="23">
        <v>5914837</v>
      </c>
      <c r="R28" s="21"/>
      <c r="S28" s="22"/>
      <c r="T28" s="23">
        <v>116664</v>
      </c>
      <c r="U28" s="21"/>
      <c r="V28" s="7"/>
      <c r="W28" s="20" t="s">
        <v>9</v>
      </c>
      <c r="X28" s="41"/>
    </row>
    <row r="29" spans="1:24" ht="16.5" customHeight="1">
      <c r="A29" s="40"/>
      <c r="B29" s="20" t="s">
        <v>10</v>
      </c>
      <c r="C29" s="11"/>
      <c r="D29" s="15"/>
      <c r="E29" s="23">
        <v>11386</v>
      </c>
      <c r="F29" s="21"/>
      <c r="G29" s="22"/>
      <c r="H29" s="23">
        <v>39174</v>
      </c>
      <c r="I29" s="21"/>
      <c r="J29" s="22"/>
      <c r="K29" s="23">
        <v>809</v>
      </c>
      <c r="L29" s="21"/>
      <c r="M29" s="22"/>
      <c r="N29" s="23">
        <f t="shared" si="0"/>
        <v>5551440</v>
      </c>
      <c r="O29" s="21"/>
      <c r="P29" s="22"/>
      <c r="Q29" s="23">
        <v>5433918</v>
      </c>
      <c r="R29" s="21"/>
      <c r="S29" s="22"/>
      <c r="T29" s="23">
        <v>117522</v>
      </c>
      <c r="U29" s="21"/>
      <c r="V29" s="7"/>
      <c r="W29" s="20" t="s">
        <v>10</v>
      </c>
      <c r="X29" s="41"/>
    </row>
    <row r="30" spans="1:24" ht="16.5" customHeight="1">
      <c r="A30" s="40"/>
      <c r="B30" s="20" t="s">
        <v>11</v>
      </c>
      <c r="C30" s="11"/>
      <c r="D30" s="15"/>
      <c r="E30" s="23">
        <v>15351</v>
      </c>
      <c r="F30" s="21"/>
      <c r="G30" s="22"/>
      <c r="H30" s="23">
        <v>39594</v>
      </c>
      <c r="I30" s="21"/>
      <c r="J30" s="22"/>
      <c r="K30" s="23">
        <v>355</v>
      </c>
      <c r="L30" s="21"/>
      <c r="M30" s="22"/>
      <c r="N30" s="23">
        <f t="shared" si="0"/>
        <v>6259732</v>
      </c>
      <c r="O30" s="21"/>
      <c r="P30" s="22"/>
      <c r="Q30" s="23">
        <v>6140950</v>
      </c>
      <c r="R30" s="21"/>
      <c r="S30" s="22"/>
      <c r="T30" s="23">
        <v>118782</v>
      </c>
      <c r="U30" s="21"/>
      <c r="V30" s="7"/>
      <c r="W30" s="20" t="s">
        <v>11</v>
      </c>
      <c r="X30" s="41"/>
    </row>
    <row r="31" spans="1:24" ht="16.5" customHeight="1">
      <c r="A31" s="40"/>
      <c r="B31" s="20" t="s">
        <v>12</v>
      </c>
      <c r="C31" s="11"/>
      <c r="D31" s="15"/>
      <c r="E31" s="23">
        <v>9404</v>
      </c>
      <c r="F31" s="21"/>
      <c r="G31" s="22"/>
      <c r="H31" s="23">
        <v>19270</v>
      </c>
      <c r="I31" s="21"/>
      <c r="J31" s="22"/>
      <c r="K31" s="23">
        <v>221</v>
      </c>
      <c r="L31" s="21"/>
      <c r="M31" s="22"/>
      <c r="N31" s="23">
        <f t="shared" si="0"/>
        <v>3180584</v>
      </c>
      <c r="O31" s="21"/>
      <c r="P31" s="22"/>
      <c r="Q31" s="23">
        <v>3122774</v>
      </c>
      <c r="R31" s="21"/>
      <c r="S31" s="22"/>
      <c r="T31" s="23">
        <v>57810</v>
      </c>
      <c r="U31" s="21"/>
      <c r="V31" s="7"/>
      <c r="W31" s="20" t="s">
        <v>12</v>
      </c>
      <c r="X31" s="41"/>
    </row>
    <row r="32" spans="1:24" ht="16.5" customHeight="1">
      <c r="A32" s="42"/>
      <c r="B32" s="29" t="s">
        <v>13</v>
      </c>
      <c r="C32" s="17"/>
      <c r="D32" s="18"/>
      <c r="E32" s="25">
        <v>11742</v>
      </c>
      <c r="F32" s="26"/>
      <c r="G32" s="27"/>
      <c r="H32" s="25">
        <v>26017</v>
      </c>
      <c r="I32" s="26"/>
      <c r="J32" s="27"/>
      <c r="K32" s="25">
        <v>161</v>
      </c>
      <c r="L32" s="26"/>
      <c r="M32" s="27"/>
      <c r="N32" s="25">
        <f t="shared" si="0"/>
        <v>4304215</v>
      </c>
      <c r="O32" s="26"/>
      <c r="P32" s="27"/>
      <c r="Q32" s="25">
        <v>4226164</v>
      </c>
      <c r="R32" s="26"/>
      <c r="S32" s="27"/>
      <c r="T32" s="25">
        <v>78051</v>
      </c>
      <c r="U32" s="26"/>
      <c r="V32" s="19"/>
      <c r="W32" s="29" t="s">
        <v>13</v>
      </c>
      <c r="X32" s="43"/>
    </row>
    <row r="33" spans="1:24" s="34" customFormat="1" ht="16.5" customHeight="1">
      <c r="A33" s="40"/>
      <c r="B33" s="20" t="s">
        <v>14</v>
      </c>
      <c r="C33" s="11"/>
      <c r="D33" s="15"/>
      <c r="E33" s="23">
        <v>16154</v>
      </c>
      <c r="F33" s="21"/>
      <c r="G33" s="22"/>
      <c r="H33" s="23">
        <v>41332</v>
      </c>
      <c r="I33" s="21"/>
      <c r="J33" s="22"/>
      <c r="K33" s="23">
        <v>492</v>
      </c>
      <c r="L33" s="21"/>
      <c r="M33" s="22"/>
      <c r="N33" s="23">
        <f t="shared" si="0"/>
        <v>6100895</v>
      </c>
      <c r="O33" s="21"/>
      <c r="P33" s="22"/>
      <c r="Q33" s="23">
        <v>5976899</v>
      </c>
      <c r="R33" s="21"/>
      <c r="S33" s="22"/>
      <c r="T33" s="23">
        <v>123996</v>
      </c>
      <c r="U33" s="21"/>
      <c r="V33" s="7"/>
      <c r="W33" s="20" t="s">
        <v>14</v>
      </c>
      <c r="X33" s="41"/>
    </row>
    <row r="34" spans="1:24" ht="16.5" customHeight="1">
      <c r="A34" s="40"/>
      <c r="B34" s="20" t="s">
        <v>15</v>
      </c>
      <c r="C34" s="11"/>
      <c r="D34" s="15"/>
      <c r="E34" s="23">
        <v>8008</v>
      </c>
      <c r="F34" s="21"/>
      <c r="G34" s="22"/>
      <c r="H34" s="23">
        <v>19176</v>
      </c>
      <c r="I34" s="21"/>
      <c r="J34" s="22"/>
      <c r="K34" s="23">
        <v>417</v>
      </c>
      <c r="L34" s="21"/>
      <c r="M34" s="22"/>
      <c r="N34" s="23">
        <f t="shared" si="0"/>
        <v>2758494</v>
      </c>
      <c r="O34" s="21"/>
      <c r="P34" s="22"/>
      <c r="Q34" s="23">
        <v>2700966</v>
      </c>
      <c r="R34" s="21"/>
      <c r="S34" s="22"/>
      <c r="T34" s="23">
        <v>57528</v>
      </c>
      <c r="U34" s="21"/>
      <c r="V34" s="7"/>
      <c r="W34" s="20" t="s">
        <v>15</v>
      </c>
      <c r="X34" s="41"/>
    </row>
    <row r="35" spans="1:24" ht="16.5" customHeight="1">
      <c r="A35" s="40"/>
      <c r="B35" s="20" t="s">
        <v>16</v>
      </c>
      <c r="C35" s="11"/>
      <c r="D35" s="15"/>
      <c r="E35" s="23">
        <v>12249</v>
      </c>
      <c r="F35" s="21"/>
      <c r="G35" s="22"/>
      <c r="H35" s="23">
        <v>41350</v>
      </c>
      <c r="I35" s="21"/>
      <c r="J35" s="22"/>
      <c r="K35" s="23">
        <v>1469</v>
      </c>
      <c r="L35" s="21"/>
      <c r="M35" s="22"/>
      <c r="N35" s="23">
        <f t="shared" si="0"/>
        <v>5799961</v>
      </c>
      <c r="O35" s="21"/>
      <c r="P35" s="22"/>
      <c r="Q35" s="23">
        <v>5675911</v>
      </c>
      <c r="R35" s="21"/>
      <c r="S35" s="22"/>
      <c r="T35" s="23">
        <v>124050</v>
      </c>
      <c r="U35" s="21"/>
      <c r="V35" s="7"/>
      <c r="W35" s="20" t="s">
        <v>16</v>
      </c>
      <c r="X35" s="41"/>
    </row>
    <row r="36" spans="1:24" ht="16.5" customHeight="1">
      <c r="A36" s="40"/>
      <c r="B36" s="20" t="s">
        <v>17</v>
      </c>
      <c r="C36" s="11"/>
      <c r="D36" s="15"/>
      <c r="E36" s="23">
        <v>7255</v>
      </c>
      <c r="F36" s="21"/>
      <c r="G36" s="22"/>
      <c r="H36" s="23">
        <v>17752</v>
      </c>
      <c r="I36" s="21"/>
      <c r="J36" s="22"/>
      <c r="K36" s="23">
        <v>484</v>
      </c>
      <c r="L36" s="21"/>
      <c r="M36" s="22"/>
      <c r="N36" s="23">
        <f t="shared" si="0"/>
        <v>2546983</v>
      </c>
      <c r="O36" s="21"/>
      <c r="P36" s="22"/>
      <c r="Q36" s="23">
        <v>2493727</v>
      </c>
      <c r="R36" s="21"/>
      <c r="S36" s="22"/>
      <c r="T36" s="23">
        <v>53256</v>
      </c>
      <c r="U36" s="21"/>
      <c r="V36" s="7"/>
      <c r="W36" s="20" t="s">
        <v>17</v>
      </c>
      <c r="X36" s="41"/>
    </row>
    <row r="37" spans="1:24" ht="16.5" customHeight="1">
      <c r="A37" s="42"/>
      <c r="B37" s="29" t="s">
        <v>18</v>
      </c>
      <c r="C37" s="17"/>
      <c r="D37" s="18"/>
      <c r="E37" s="25">
        <v>9997</v>
      </c>
      <c r="F37" s="26"/>
      <c r="G37" s="27"/>
      <c r="H37" s="25">
        <v>22256</v>
      </c>
      <c r="I37" s="26"/>
      <c r="J37" s="27"/>
      <c r="K37" s="25">
        <v>459</v>
      </c>
      <c r="L37" s="26"/>
      <c r="M37" s="27"/>
      <c r="N37" s="25">
        <f t="shared" si="0"/>
        <v>2879134</v>
      </c>
      <c r="O37" s="26"/>
      <c r="P37" s="27"/>
      <c r="Q37" s="25">
        <v>2812366</v>
      </c>
      <c r="R37" s="26"/>
      <c r="S37" s="27"/>
      <c r="T37" s="25">
        <v>66768</v>
      </c>
      <c r="U37" s="26"/>
      <c r="V37" s="19"/>
      <c r="W37" s="29" t="s">
        <v>18</v>
      </c>
      <c r="X37" s="43"/>
    </row>
    <row r="38" spans="1:24" ht="16.5" customHeight="1">
      <c r="A38" s="40"/>
      <c r="B38" s="20" t="s">
        <v>19</v>
      </c>
      <c r="C38" s="11"/>
      <c r="D38" s="15"/>
      <c r="E38" s="23">
        <v>11912</v>
      </c>
      <c r="F38" s="21"/>
      <c r="G38" s="22"/>
      <c r="H38" s="23">
        <v>28932</v>
      </c>
      <c r="I38" s="21"/>
      <c r="J38" s="22"/>
      <c r="K38" s="23">
        <v>577</v>
      </c>
      <c r="L38" s="21"/>
      <c r="M38" s="22"/>
      <c r="N38" s="23">
        <f t="shared" si="0"/>
        <v>4346864</v>
      </c>
      <c r="O38" s="21"/>
      <c r="P38" s="22"/>
      <c r="Q38" s="23">
        <v>4260068</v>
      </c>
      <c r="R38" s="21"/>
      <c r="S38" s="22"/>
      <c r="T38" s="23">
        <v>86796</v>
      </c>
      <c r="U38" s="21"/>
      <c r="V38" s="7"/>
      <c r="W38" s="20" t="s">
        <v>19</v>
      </c>
      <c r="X38" s="41"/>
    </row>
    <row r="39" spans="1:24" ht="16.5" customHeight="1">
      <c r="A39" s="40"/>
      <c r="B39" s="20" t="s">
        <v>20</v>
      </c>
      <c r="C39" s="11"/>
      <c r="D39" s="15"/>
      <c r="E39" s="23">
        <v>14425</v>
      </c>
      <c r="F39" s="21"/>
      <c r="G39" s="22"/>
      <c r="H39" s="23">
        <v>34253</v>
      </c>
      <c r="I39" s="21"/>
      <c r="J39" s="22"/>
      <c r="K39" s="23">
        <v>826</v>
      </c>
      <c r="L39" s="21"/>
      <c r="M39" s="22"/>
      <c r="N39" s="23">
        <f t="shared" si="0"/>
        <v>4608611</v>
      </c>
      <c r="O39" s="21"/>
      <c r="P39" s="22"/>
      <c r="Q39" s="23">
        <v>4505888</v>
      </c>
      <c r="R39" s="21"/>
      <c r="S39" s="22"/>
      <c r="T39" s="23">
        <v>102723</v>
      </c>
      <c r="U39" s="21"/>
      <c r="V39" s="7"/>
      <c r="W39" s="20" t="s">
        <v>20</v>
      </c>
      <c r="X39" s="41"/>
    </row>
    <row r="40" spans="1:24" ht="16.5" customHeight="1">
      <c r="A40" s="40"/>
      <c r="B40" s="20" t="s">
        <v>21</v>
      </c>
      <c r="C40" s="11"/>
      <c r="D40" s="15"/>
      <c r="E40" s="23">
        <v>7282</v>
      </c>
      <c r="F40" s="21"/>
      <c r="G40" s="22"/>
      <c r="H40" s="23">
        <v>16274</v>
      </c>
      <c r="I40" s="21"/>
      <c r="J40" s="22"/>
      <c r="K40" s="23">
        <v>396</v>
      </c>
      <c r="L40" s="21"/>
      <c r="M40" s="22"/>
      <c r="N40" s="23">
        <f t="shared" si="0"/>
        <v>2461855</v>
      </c>
      <c r="O40" s="21"/>
      <c r="P40" s="22"/>
      <c r="Q40" s="23">
        <v>2413033</v>
      </c>
      <c r="R40" s="21"/>
      <c r="S40" s="22"/>
      <c r="T40" s="23">
        <v>48822</v>
      </c>
      <c r="U40" s="21"/>
      <c r="V40" s="7"/>
      <c r="W40" s="20" t="s">
        <v>21</v>
      </c>
      <c r="X40" s="41"/>
    </row>
    <row r="41" spans="1:24" ht="16.5" customHeight="1">
      <c r="A41" s="40"/>
      <c r="B41" s="20" t="s">
        <v>22</v>
      </c>
      <c r="C41" s="11"/>
      <c r="D41" s="15"/>
      <c r="E41" s="23">
        <v>8490</v>
      </c>
      <c r="F41" s="21"/>
      <c r="G41" s="22"/>
      <c r="H41" s="23">
        <v>25554</v>
      </c>
      <c r="I41" s="21"/>
      <c r="J41" s="22"/>
      <c r="K41" s="23">
        <v>783</v>
      </c>
      <c r="L41" s="21"/>
      <c r="M41" s="22"/>
      <c r="N41" s="23">
        <f t="shared" si="0"/>
        <v>3411243</v>
      </c>
      <c r="O41" s="21"/>
      <c r="P41" s="22"/>
      <c r="Q41" s="23">
        <v>3334613</v>
      </c>
      <c r="R41" s="21"/>
      <c r="S41" s="22"/>
      <c r="T41" s="23">
        <v>76630</v>
      </c>
      <c r="U41" s="21"/>
      <c r="V41" s="7"/>
      <c r="W41" s="20" t="s">
        <v>22</v>
      </c>
      <c r="X41" s="41"/>
    </row>
    <row r="42" spans="1:24" ht="16.5" customHeight="1">
      <c r="A42" s="42"/>
      <c r="B42" s="29" t="s">
        <v>23</v>
      </c>
      <c r="C42" s="17"/>
      <c r="D42" s="18"/>
      <c r="E42" s="25">
        <v>5480</v>
      </c>
      <c r="F42" s="26"/>
      <c r="G42" s="27"/>
      <c r="H42" s="25">
        <v>13195</v>
      </c>
      <c r="I42" s="26"/>
      <c r="J42" s="27"/>
      <c r="K42" s="25">
        <v>424</v>
      </c>
      <c r="L42" s="26"/>
      <c r="M42" s="27"/>
      <c r="N42" s="25">
        <f t="shared" si="0"/>
        <v>1713706</v>
      </c>
      <c r="O42" s="26"/>
      <c r="P42" s="27"/>
      <c r="Q42" s="25">
        <v>1674121</v>
      </c>
      <c r="R42" s="26"/>
      <c r="S42" s="27"/>
      <c r="T42" s="25">
        <v>39585</v>
      </c>
      <c r="U42" s="26"/>
      <c r="V42" s="19"/>
      <c r="W42" s="29" t="s">
        <v>23</v>
      </c>
      <c r="X42" s="43"/>
    </row>
    <row r="43" spans="1:24" ht="16.5" customHeight="1">
      <c r="A43" s="40"/>
      <c r="B43" s="20" t="s">
        <v>83</v>
      </c>
      <c r="C43" s="11"/>
      <c r="D43" s="15"/>
      <c r="E43" s="23">
        <v>7361</v>
      </c>
      <c r="F43" s="21"/>
      <c r="G43" s="22"/>
      <c r="H43" s="23">
        <v>18581</v>
      </c>
      <c r="I43" s="21"/>
      <c r="J43" s="22"/>
      <c r="K43" s="23">
        <v>454</v>
      </c>
      <c r="L43" s="21"/>
      <c r="M43" s="22"/>
      <c r="N43" s="23">
        <f t="shared" si="0"/>
        <v>2639322</v>
      </c>
      <c r="O43" s="21"/>
      <c r="P43" s="22"/>
      <c r="Q43" s="23">
        <v>2583579</v>
      </c>
      <c r="R43" s="21"/>
      <c r="S43" s="22"/>
      <c r="T43" s="23">
        <v>55743</v>
      </c>
      <c r="U43" s="21"/>
      <c r="V43" s="7"/>
      <c r="W43" s="20" t="s">
        <v>83</v>
      </c>
      <c r="X43" s="41"/>
    </row>
    <row r="44" spans="1:24" ht="16.5" customHeight="1">
      <c r="A44" s="40"/>
      <c r="B44" s="20" t="s">
        <v>24</v>
      </c>
      <c r="C44" s="11"/>
      <c r="D44" s="15"/>
      <c r="E44" s="23">
        <v>5010</v>
      </c>
      <c r="F44" s="21"/>
      <c r="G44" s="22"/>
      <c r="H44" s="23">
        <v>14581</v>
      </c>
      <c r="I44" s="21"/>
      <c r="J44" s="22"/>
      <c r="K44" s="23">
        <v>477</v>
      </c>
      <c r="L44" s="21"/>
      <c r="M44" s="22"/>
      <c r="N44" s="23">
        <f t="shared" si="0"/>
        <v>1911196</v>
      </c>
      <c r="O44" s="21"/>
      <c r="P44" s="22"/>
      <c r="Q44" s="23">
        <v>1867453</v>
      </c>
      <c r="R44" s="21"/>
      <c r="S44" s="22"/>
      <c r="T44" s="23">
        <v>43743</v>
      </c>
      <c r="U44" s="21"/>
      <c r="V44" s="7"/>
      <c r="W44" s="20" t="s">
        <v>24</v>
      </c>
      <c r="X44" s="41"/>
    </row>
    <row r="45" spans="1:24" ht="16.5" customHeight="1">
      <c r="A45" s="40"/>
      <c r="B45" s="20" t="s">
        <v>25</v>
      </c>
      <c r="C45" s="11"/>
      <c r="D45" s="15"/>
      <c r="E45" s="23">
        <v>7893</v>
      </c>
      <c r="F45" s="21"/>
      <c r="G45" s="22"/>
      <c r="H45" s="23">
        <v>18034</v>
      </c>
      <c r="I45" s="21"/>
      <c r="J45" s="22"/>
      <c r="K45" s="23">
        <v>563</v>
      </c>
      <c r="L45" s="21"/>
      <c r="M45" s="22"/>
      <c r="N45" s="23">
        <f t="shared" si="0"/>
        <v>2497233</v>
      </c>
      <c r="O45" s="21"/>
      <c r="P45" s="22"/>
      <c r="Q45" s="23">
        <v>2443131</v>
      </c>
      <c r="R45" s="21"/>
      <c r="S45" s="22"/>
      <c r="T45" s="23">
        <v>54102</v>
      </c>
      <c r="U45" s="21"/>
      <c r="V45" s="7"/>
      <c r="W45" s="20" t="s">
        <v>25</v>
      </c>
      <c r="X45" s="41"/>
    </row>
    <row r="46" spans="1:24" ht="16.5" customHeight="1">
      <c r="A46" s="40"/>
      <c r="B46" s="20" t="s">
        <v>59</v>
      </c>
      <c r="C46" s="11"/>
      <c r="D46" s="15"/>
      <c r="E46" s="23">
        <v>11324</v>
      </c>
      <c r="F46" s="21"/>
      <c r="G46" s="22"/>
      <c r="H46" s="23">
        <v>28777</v>
      </c>
      <c r="I46" s="21"/>
      <c r="J46" s="22"/>
      <c r="K46" s="23">
        <v>579</v>
      </c>
      <c r="L46" s="21"/>
      <c r="M46" s="22"/>
      <c r="N46" s="23">
        <f t="shared" si="0"/>
        <v>4316233</v>
      </c>
      <c r="O46" s="21"/>
      <c r="P46" s="22"/>
      <c r="Q46" s="23">
        <v>4229902</v>
      </c>
      <c r="R46" s="21"/>
      <c r="S46" s="22"/>
      <c r="T46" s="23">
        <v>86331</v>
      </c>
      <c r="U46" s="21"/>
      <c r="V46" s="7"/>
      <c r="W46" s="20" t="s">
        <v>59</v>
      </c>
      <c r="X46" s="41"/>
    </row>
    <row r="47" spans="1:24" ht="16.5" customHeight="1" thickBot="1">
      <c r="A47" s="40"/>
      <c r="B47" s="20" t="s">
        <v>89</v>
      </c>
      <c r="C47" s="11"/>
      <c r="D47" s="15"/>
      <c r="E47" s="23">
        <v>6218</v>
      </c>
      <c r="F47" s="21"/>
      <c r="G47" s="22"/>
      <c r="H47" s="23">
        <v>13688</v>
      </c>
      <c r="I47" s="21"/>
      <c r="J47" s="22"/>
      <c r="K47" s="23">
        <v>434</v>
      </c>
      <c r="L47" s="21"/>
      <c r="M47" s="22"/>
      <c r="N47" s="23">
        <f t="shared" si="0"/>
        <v>2159205</v>
      </c>
      <c r="O47" s="21"/>
      <c r="P47" s="22"/>
      <c r="Q47" s="23">
        <v>2118141</v>
      </c>
      <c r="R47" s="21"/>
      <c r="S47" s="22"/>
      <c r="T47" s="23">
        <v>41064</v>
      </c>
      <c r="U47" s="21"/>
      <c r="V47" s="7"/>
      <c r="W47" s="20" t="s">
        <v>89</v>
      </c>
      <c r="X47" s="41"/>
    </row>
    <row r="48" spans="1:24" ht="16.5" customHeight="1" thickTop="1">
      <c r="A48" s="53"/>
      <c r="B48" s="54" t="s">
        <v>26</v>
      </c>
      <c r="C48" s="55"/>
      <c r="D48" s="56"/>
      <c r="E48" s="57">
        <f>SUM(E8:E47)</f>
        <v>523061</v>
      </c>
      <c r="F48" s="58"/>
      <c r="G48" s="59"/>
      <c r="H48" s="57">
        <f>SUM(H8:H47)</f>
        <v>1803948</v>
      </c>
      <c r="I48" s="58"/>
      <c r="J48" s="59"/>
      <c r="K48" s="57">
        <f>SUM(K8:K47)</f>
        <v>34303</v>
      </c>
      <c r="L48" s="58"/>
      <c r="M48" s="59"/>
      <c r="N48" s="57">
        <f>SUM(N8:N47)</f>
        <v>269731741</v>
      </c>
      <c r="O48" s="58"/>
      <c r="P48" s="59"/>
      <c r="Q48" s="57">
        <f>SUM(Q8:Q47)</f>
        <v>264320807</v>
      </c>
      <c r="R48" s="58"/>
      <c r="S48" s="59"/>
      <c r="T48" s="57">
        <f>SUM(T8:T47)</f>
        <v>5410934</v>
      </c>
      <c r="U48" s="58"/>
      <c r="V48" s="60"/>
      <c r="W48" s="54" t="s">
        <v>26</v>
      </c>
      <c r="X48" s="61"/>
    </row>
    <row r="49" spans="1:24" ht="21.75" customHeight="1">
      <c r="A49" s="44"/>
      <c r="B49" s="28" t="s">
        <v>27</v>
      </c>
      <c r="C49" s="6"/>
      <c r="D49" s="30"/>
      <c r="E49" s="31">
        <v>5003</v>
      </c>
      <c r="F49" s="32"/>
      <c r="G49" s="33"/>
      <c r="H49" s="31">
        <v>11576</v>
      </c>
      <c r="I49" s="32"/>
      <c r="J49" s="33"/>
      <c r="K49" s="31">
        <v>290</v>
      </c>
      <c r="L49" s="32"/>
      <c r="M49" s="33"/>
      <c r="N49" s="31">
        <f aca="true" t="shared" si="1" ref="N49:N71">Q49+T49</f>
        <v>1611751</v>
      </c>
      <c r="O49" s="32"/>
      <c r="P49" s="33"/>
      <c r="Q49" s="31">
        <v>1577128</v>
      </c>
      <c r="R49" s="32"/>
      <c r="S49" s="33"/>
      <c r="T49" s="31">
        <v>34623</v>
      </c>
      <c r="U49" s="32"/>
      <c r="V49" s="5"/>
      <c r="W49" s="28" t="s">
        <v>27</v>
      </c>
      <c r="X49" s="45"/>
    </row>
    <row r="50" spans="1:24" s="34" customFormat="1" ht="21.75" customHeight="1">
      <c r="A50" s="40"/>
      <c r="B50" s="20" t="s">
        <v>28</v>
      </c>
      <c r="C50" s="11"/>
      <c r="D50" s="15"/>
      <c r="E50" s="23">
        <v>4980</v>
      </c>
      <c r="F50" s="21"/>
      <c r="G50" s="22"/>
      <c r="H50" s="23">
        <v>9626</v>
      </c>
      <c r="I50" s="21"/>
      <c r="J50" s="22"/>
      <c r="K50" s="23">
        <v>233</v>
      </c>
      <c r="L50" s="21"/>
      <c r="M50" s="22"/>
      <c r="N50" s="23">
        <f t="shared" si="1"/>
        <v>1338339</v>
      </c>
      <c r="O50" s="21"/>
      <c r="P50" s="22"/>
      <c r="Q50" s="23">
        <v>1309461</v>
      </c>
      <c r="R50" s="21"/>
      <c r="S50" s="22"/>
      <c r="T50" s="23">
        <v>28878</v>
      </c>
      <c r="U50" s="21"/>
      <c r="V50" s="7"/>
      <c r="W50" s="20" t="s">
        <v>28</v>
      </c>
      <c r="X50" s="41"/>
    </row>
    <row r="51" spans="1:24" ht="21.75" customHeight="1">
      <c r="A51" s="40"/>
      <c r="B51" s="20" t="s">
        <v>29</v>
      </c>
      <c r="C51" s="11"/>
      <c r="D51" s="15"/>
      <c r="E51" s="23">
        <v>3142</v>
      </c>
      <c r="F51" s="21"/>
      <c r="G51" s="22"/>
      <c r="H51" s="23">
        <v>8716</v>
      </c>
      <c r="I51" s="21"/>
      <c r="J51" s="22"/>
      <c r="K51" s="23">
        <v>331</v>
      </c>
      <c r="L51" s="21"/>
      <c r="M51" s="22"/>
      <c r="N51" s="23">
        <f t="shared" si="1"/>
        <v>1088281</v>
      </c>
      <c r="O51" s="21"/>
      <c r="P51" s="22"/>
      <c r="Q51" s="23">
        <v>1062133</v>
      </c>
      <c r="R51" s="21"/>
      <c r="S51" s="22"/>
      <c r="T51" s="23">
        <v>26148</v>
      </c>
      <c r="U51" s="21"/>
      <c r="V51" s="7"/>
      <c r="W51" s="20" t="s">
        <v>29</v>
      </c>
      <c r="X51" s="41"/>
    </row>
    <row r="52" spans="1:24" ht="21.75" customHeight="1">
      <c r="A52" s="40"/>
      <c r="B52" s="20" t="s">
        <v>60</v>
      </c>
      <c r="C52" s="11"/>
      <c r="D52" s="15"/>
      <c r="E52" s="23">
        <v>1482</v>
      </c>
      <c r="F52" s="21"/>
      <c r="G52" s="22"/>
      <c r="H52" s="23">
        <v>3039</v>
      </c>
      <c r="I52" s="21"/>
      <c r="J52" s="22"/>
      <c r="K52" s="23">
        <v>102</v>
      </c>
      <c r="L52" s="21"/>
      <c r="M52" s="22"/>
      <c r="N52" s="23">
        <f t="shared" si="1"/>
        <v>373529</v>
      </c>
      <c r="O52" s="21"/>
      <c r="P52" s="22"/>
      <c r="Q52" s="23">
        <v>364412</v>
      </c>
      <c r="R52" s="21"/>
      <c r="S52" s="22"/>
      <c r="T52" s="23">
        <v>9117</v>
      </c>
      <c r="U52" s="21"/>
      <c r="V52" s="7"/>
      <c r="W52" s="20" t="s">
        <v>60</v>
      </c>
      <c r="X52" s="41"/>
    </row>
    <row r="53" spans="1:24" ht="21.75" customHeight="1">
      <c r="A53" s="42"/>
      <c r="B53" s="29" t="s">
        <v>30</v>
      </c>
      <c r="C53" s="17"/>
      <c r="D53" s="18"/>
      <c r="E53" s="25">
        <v>2207</v>
      </c>
      <c r="F53" s="26"/>
      <c r="G53" s="27"/>
      <c r="H53" s="25">
        <v>4899</v>
      </c>
      <c r="I53" s="26"/>
      <c r="J53" s="27"/>
      <c r="K53" s="25">
        <v>120</v>
      </c>
      <c r="L53" s="26"/>
      <c r="M53" s="27"/>
      <c r="N53" s="25">
        <f t="shared" si="1"/>
        <v>662388</v>
      </c>
      <c r="O53" s="26"/>
      <c r="P53" s="27"/>
      <c r="Q53" s="25">
        <v>647691</v>
      </c>
      <c r="R53" s="26"/>
      <c r="S53" s="27"/>
      <c r="T53" s="25">
        <v>14697</v>
      </c>
      <c r="U53" s="26"/>
      <c r="V53" s="19"/>
      <c r="W53" s="29" t="s">
        <v>30</v>
      </c>
      <c r="X53" s="43"/>
    </row>
    <row r="54" spans="1:24" ht="21.75" customHeight="1">
      <c r="A54" s="40"/>
      <c r="B54" s="20" t="s">
        <v>31</v>
      </c>
      <c r="C54" s="11"/>
      <c r="D54" s="15"/>
      <c r="E54" s="23">
        <v>1939</v>
      </c>
      <c r="F54" s="21"/>
      <c r="G54" s="22"/>
      <c r="H54" s="23">
        <v>4515</v>
      </c>
      <c r="I54" s="21"/>
      <c r="J54" s="22"/>
      <c r="K54" s="23">
        <v>157</v>
      </c>
      <c r="L54" s="21"/>
      <c r="M54" s="22"/>
      <c r="N54" s="23">
        <f t="shared" si="1"/>
        <v>563817</v>
      </c>
      <c r="O54" s="21"/>
      <c r="P54" s="22"/>
      <c r="Q54" s="23">
        <v>550272</v>
      </c>
      <c r="R54" s="21"/>
      <c r="S54" s="22"/>
      <c r="T54" s="23">
        <v>13545</v>
      </c>
      <c r="U54" s="21"/>
      <c r="V54" s="7"/>
      <c r="W54" s="20" t="s">
        <v>31</v>
      </c>
      <c r="X54" s="41"/>
    </row>
    <row r="55" spans="1:24" s="34" customFormat="1" ht="21.75" customHeight="1">
      <c r="A55" s="40"/>
      <c r="B55" s="20" t="s">
        <v>32</v>
      </c>
      <c r="C55" s="11"/>
      <c r="D55" s="15"/>
      <c r="E55" s="23">
        <v>3028</v>
      </c>
      <c r="F55" s="21"/>
      <c r="G55" s="22"/>
      <c r="H55" s="23">
        <v>8409</v>
      </c>
      <c r="I55" s="21"/>
      <c r="J55" s="22"/>
      <c r="K55" s="23">
        <v>304</v>
      </c>
      <c r="L55" s="21"/>
      <c r="M55" s="22"/>
      <c r="N55" s="23">
        <f t="shared" si="1"/>
        <v>1097538</v>
      </c>
      <c r="O55" s="21"/>
      <c r="P55" s="22"/>
      <c r="Q55" s="23">
        <v>1072311</v>
      </c>
      <c r="R55" s="21"/>
      <c r="S55" s="22"/>
      <c r="T55" s="23">
        <v>25227</v>
      </c>
      <c r="U55" s="21"/>
      <c r="V55" s="7"/>
      <c r="W55" s="20" t="s">
        <v>32</v>
      </c>
      <c r="X55" s="41"/>
    </row>
    <row r="56" spans="1:24" ht="21.75" customHeight="1">
      <c r="A56" s="40"/>
      <c r="B56" s="20" t="s">
        <v>33</v>
      </c>
      <c r="C56" s="11"/>
      <c r="D56" s="15"/>
      <c r="E56" s="23">
        <v>2565</v>
      </c>
      <c r="F56" s="21"/>
      <c r="G56" s="22"/>
      <c r="H56" s="23">
        <v>5697</v>
      </c>
      <c r="I56" s="21"/>
      <c r="J56" s="22"/>
      <c r="K56" s="23">
        <v>246</v>
      </c>
      <c r="L56" s="21"/>
      <c r="M56" s="22"/>
      <c r="N56" s="23">
        <f t="shared" si="1"/>
        <v>685563</v>
      </c>
      <c r="O56" s="21"/>
      <c r="P56" s="22"/>
      <c r="Q56" s="23">
        <v>668494</v>
      </c>
      <c r="R56" s="21"/>
      <c r="S56" s="22"/>
      <c r="T56" s="23">
        <v>17069</v>
      </c>
      <c r="U56" s="21"/>
      <c r="V56" s="7"/>
      <c r="W56" s="20" t="s">
        <v>33</v>
      </c>
      <c r="X56" s="41"/>
    </row>
    <row r="57" spans="1:24" ht="21.75" customHeight="1">
      <c r="A57" s="40"/>
      <c r="B57" s="20" t="s">
        <v>34</v>
      </c>
      <c r="C57" s="11"/>
      <c r="D57" s="15"/>
      <c r="E57" s="23">
        <v>2331</v>
      </c>
      <c r="F57" s="21"/>
      <c r="G57" s="22"/>
      <c r="H57" s="23">
        <v>5351</v>
      </c>
      <c r="I57" s="21"/>
      <c r="J57" s="22"/>
      <c r="K57" s="23">
        <v>195</v>
      </c>
      <c r="L57" s="21"/>
      <c r="M57" s="22"/>
      <c r="N57" s="23">
        <f t="shared" si="1"/>
        <v>670405</v>
      </c>
      <c r="O57" s="21"/>
      <c r="P57" s="22"/>
      <c r="Q57" s="23">
        <v>654352</v>
      </c>
      <c r="R57" s="21"/>
      <c r="S57" s="22"/>
      <c r="T57" s="23">
        <v>16053</v>
      </c>
      <c r="U57" s="21"/>
      <c r="V57" s="7"/>
      <c r="W57" s="20" t="s">
        <v>34</v>
      </c>
      <c r="X57" s="41"/>
    </row>
    <row r="58" spans="1:24" ht="21.75" customHeight="1">
      <c r="A58" s="42"/>
      <c r="B58" s="29" t="s">
        <v>35</v>
      </c>
      <c r="C58" s="17"/>
      <c r="D58" s="18"/>
      <c r="E58" s="25">
        <v>1929</v>
      </c>
      <c r="F58" s="26"/>
      <c r="G58" s="27"/>
      <c r="H58" s="25">
        <v>3334</v>
      </c>
      <c r="I58" s="26"/>
      <c r="J58" s="27"/>
      <c r="K58" s="25">
        <v>103</v>
      </c>
      <c r="L58" s="26"/>
      <c r="M58" s="27"/>
      <c r="N58" s="25">
        <f t="shared" si="1"/>
        <v>479562</v>
      </c>
      <c r="O58" s="26"/>
      <c r="P58" s="27"/>
      <c r="Q58" s="25">
        <v>469560</v>
      </c>
      <c r="R58" s="26"/>
      <c r="S58" s="27"/>
      <c r="T58" s="25">
        <v>10002</v>
      </c>
      <c r="U58" s="26"/>
      <c r="V58" s="19"/>
      <c r="W58" s="29" t="s">
        <v>35</v>
      </c>
      <c r="X58" s="43"/>
    </row>
    <row r="59" spans="1:24" ht="21.75" customHeight="1">
      <c r="A59" s="40"/>
      <c r="B59" s="20" t="s">
        <v>61</v>
      </c>
      <c r="C59" s="11"/>
      <c r="D59" s="15"/>
      <c r="E59" s="23">
        <v>1317</v>
      </c>
      <c r="F59" s="21"/>
      <c r="G59" s="22"/>
      <c r="H59" s="23">
        <v>2992</v>
      </c>
      <c r="I59" s="21"/>
      <c r="J59" s="22"/>
      <c r="K59" s="23">
        <v>143</v>
      </c>
      <c r="L59" s="21"/>
      <c r="M59" s="22"/>
      <c r="N59" s="23">
        <f t="shared" si="1"/>
        <v>342390</v>
      </c>
      <c r="O59" s="21"/>
      <c r="P59" s="22"/>
      <c r="Q59" s="23">
        <v>333414</v>
      </c>
      <c r="R59" s="21"/>
      <c r="S59" s="22"/>
      <c r="T59" s="23">
        <v>8976</v>
      </c>
      <c r="U59" s="21"/>
      <c r="V59" s="7"/>
      <c r="W59" s="20" t="s">
        <v>61</v>
      </c>
      <c r="X59" s="41"/>
    </row>
    <row r="60" spans="1:24" ht="21.75" customHeight="1">
      <c r="A60" s="40"/>
      <c r="B60" s="20" t="s">
        <v>36</v>
      </c>
      <c r="C60" s="11"/>
      <c r="D60" s="15"/>
      <c r="E60" s="23">
        <v>752</v>
      </c>
      <c r="F60" s="21"/>
      <c r="G60" s="22"/>
      <c r="H60" s="23">
        <v>2280</v>
      </c>
      <c r="I60" s="21"/>
      <c r="J60" s="22"/>
      <c r="K60" s="23">
        <v>104</v>
      </c>
      <c r="L60" s="21"/>
      <c r="M60" s="22"/>
      <c r="N60" s="23">
        <f t="shared" si="1"/>
        <v>269402</v>
      </c>
      <c r="O60" s="21"/>
      <c r="P60" s="22"/>
      <c r="Q60" s="23">
        <v>262562</v>
      </c>
      <c r="R60" s="21"/>
      <c r="S60" s="22"/>
      <c r="T60" s="23">
        <v>6840</v>
      </c>
      <c r="U60" s="21"/>
      <c r="V60" s="7"/>
      <c r="W60" s="20" t="s">
        <v>36</v>
      </c>
      <c r="X60" s="41"/>
    </row>
    <row r="61" spans="1:24" ht="21.75" customHeight="1">
      <c r="A61" s="40"/>
      <c r="B61" s="20" t="s">
        <v>37</v>
      </c>
      <c r="C61" s="11"/>
      <c r="D61" s="15"/>
      <c r="E61" s="23">
        <v>925</v>
      </c>
      <c r="F61" s="21"/>
      <c r="G61" s="22"/>
      <c r="H61" s="23">
        <v>2704</v>
      </c>
      <c r="I61" s="21"/>
      <c r="J61" s="22"/>
      <c r="K61" s="23">
        <v>150</v>
      </c>
      <c r="L61" s="21"/>
      <c r="M61" s="22"/>
      <c r="N61" s="23">
        <f t="shared" si="1"/>
        <v>283174</v>
      </c>
      <c r="O61" s="21"/>
      <c r="P61" s="22"/>
      <c r="Q61" s="23">
        <v>275062</v>
      </c>
      <c r="R61" s="21"/>
      <c r="S61" s="22"/>
      <c r="T61" s="23">
        <v>8112</v>
      </c>
      <c r="U61" s="21"/>
      <c r="V61" s="7"/>
      <c r="W61" s="20" t="s">
        <v>37</v>
      </c>
      <c r="X61" s="41"/>
    </row>
    <row r="62" spans="1:24" ht="21.75" customHeight="1">
      <c r="A62" s="40"/>
      <c r="B62" s="20" t="s">
        <v>38</v>
      </c>
      <c r="C62" s="11"/>
      <c r="D62" s="15"/>
      <c r="E62" s="23">
        <v>780</v>
      </c>
      <c r="F62" s="21"/>
      <c r="G62" s="22"/>
      <c r="H62" s="23">
        <v>1885</v>
      </c>
      <c r="I62" s="21"/>
      <c r="J62" s="22"/>
      <c r="K62" s="23">
        <v>86</v>
      </c>
      <c r="L62" s="21"/>
      <c r="M62" s="22"/>
      <c r="N62" s="23">
        <f t="shared" si="1"/>
        <v>234658</v>
      </c>
      <c r="O62" s="21"/>
      <c r="P62" s="22"/>
      <c r="Q62" s="23">
        <v>229003</v>
      </c>
      <c r="R62" s="21"/>
      <c r="S62" s="22"/>
      <c r="T62" s="23">
        <v>5655</v>
      </c>
      <c r="U62" s="21"/>
      <c r="V62" s="7"/>
      <c r="W62" s="20" t="s">
        <v>38</v>
      </c>
      <c r="X62" s="41"/>
    </row>
    <row r="63" spans="1:24" ht="21.75" customHeight="1">
      <c r="A63" s="42"/>
      <c r="B63" s="29" t="s">
        <v>39</v>
      </c>
      <c r="C63" s="17"/>
      <c r="D63" s="18"/>
      <c r="E63" s="25">
        <v>647</v>
      </c>
      <c r="F63" s="26"/>
      <c r="G63" s="27"/>
      <c r="H63" s="25">
        <v>3163</v>
      </c>
      <c r="I63" s="26"/>
      <c r="J63" s="27"/>
      <c r="K63" s="25">
        <v>160</v>
      </c>
      <c r="L63" s="26"/>
      <c r="M63" s="27"/>
      <c r="N63" s="25">
        <f t="shared" si="1"/>
        <v>290763</v>
      </c>
      <c r="O63" s="26"/>
      <c r="P63" s="27"/>
      <c r="Q63" s="25">
        <v>281274</v>
      </c>
      <c r="R63" s="26"/>
      <c r="S63" s="27"/>
      <c r="T63" s="25">
        <v>9489</v>
      </c>
      <c r="U63" s="26"/>
      <c r="V63" s="19"/>
      <c r="W63" s="29" t="s">
        <v>39</v>
      </c>
      <c r="X63" s="43"/>
    </row>
    <row r="64" spans="1:24" ht="21.75" customHeight="1">
      <c r="A64" s="40"/>
      <c r="B64" s="20" t="s">
        <v>40</v>
      </c>
      <c r="C64" s="11"/>
      <c r="D64" s="15"/>
      <c r="E64" s="23">
        <v>391</v>
      </c>
      <c r="F64" s="21"/>
      <c r="G64" s="22"/>
      <c r="H64" s="23">
        <v>727</v>
      </c>
      <c r="I64" s="21"/>
      <c r="J64" s="22"/>
      <c r="K64" s="23">
        <v>43</v>
      </c>
      <c r="L64" s="21"/>
      <c r="M64" s="22"/>
      <c r="N64" s="23">
        <f t="shared" si="1"/>
        <v>69319</v>
      </c>
      <c r="O64" s="21"/>
      <c r="P64" s="22"/>
      <c r="Q64" s="23">
        <v>67138</v>
      </c>
      <c r="R64" s="21"/>
      <c r="S64" s="22"/>
      <c r="T64" s="23">
        <v>2181</v>
      </c>
      <c r="U64" s="21"/>
      <c r="V64" s="7"/>
      <c r="W64" s="20" t="s">
        <v>40</v>
      </c>
      <c r="X64" s="41"/>
    </row>
    <row r="65" spans="1:24" ht="21.75" customHeight="1">
      <c r="A65" s="40"/>
      <c r="B65" s="20" t="s">
        <v>41</v>
      </c>
      <c r="C65" s="11"/>
      <c r="D65" s="15"/>
      <c r="E65" s="23">
        <v>1258</v>
      </c>
      <c r="F65" s="21"/>
      <c r="G65" s="22"/>
      <c r="H65" s="23">
        <v>2837</v>
      </c>
      <c r="I65" s="21"/>
      <c r="J65" s="22"/>
      <c r="K65" s="23">
        <v>132</v>
      </c>
      <c r="L65" s="21"/>
      <c r="M65" s="22"/>
      <c r="N65" s="23">
        <f t="shared" si="1"/>
        <v>306310</v>
      </c>
      <c r="O65" s="21"/>
      <c r="P65" s="22"/>
      <c r="Q65" s="23">
        <v>297799</v>
      </c>
      <c r="R65" s="21"/>
      <c r="S65" s="22"/>
      <c r="T65" s="23">
        <v>8511</v>
      </c>
      <c r="U65" s="21"/>
      <c r="V65" s="7"/>
      <c r="W65" s="20" t="s">
        <v>41</v>
      </c>
      <c r="X65" s="41"/>
    </row>
    <row r="66" spans="1:24" ht="21.75" customHeight="1">
      <c r="A66" s="40"/>
      <c r="B66" s="20" t="s">
        <v>42</v>
      </c>
      <c r="C66" s="11"/>
      <c r="D66" s="15"/>
      <c r="E66" s="23">
        <v>1382</v>
      </c>
      <c r="F66" s="21"/>
      <c r="G66" s="22"/>
      <c r="H66" s="23">
        <v>3654</v>
      </c>
      <c r="I66" s="21"/>
      <c r="J66" s="22"/>
      <c r="K66" s="23">
        <v>154</v>
      </c>
      <c r="L66" s="21"/>
      <c r="M66" s="22"/>
      <c r="N66" s="23">
        <f t="shared" si="1"/>
        <v>379926</v>
      </c>
      <c r="O66" s="21"/>
      <c r="P66" s="22"/>
      <c r="Q66" s="23">
        <v>368964</v>
      </c>
      <c r="R66" s="21"/>
      <c r="S66" s="22"/>
      <c r="T66" s="23">
        <v>10962</v>
      </c>
      <c r="U66" s="21"/>
      <c r="V66" s="7"/>
      <c r="W66" s="20" t="s">
        <v>42</v>
      </c>
      <c r="X66" s="41"/>
    </row>
    <row r="67" spans="1:24" ht="21.75" customHeight="1">
      <c r="A67" s="40"/>
      <c r="B67" s="20" t="s">
        <v>43</v>
      </c>
      <c r="C67" s="11"/>
      <c r="D67" s="15"/>
      <c r="E67" s="23">
        <v>2638</v>
      </c>
      <c r="F67" s="21"/>
      <c r="G67" s="22"/>
      <c r="H67" s="23">
        <v>7988</v>
      </c>
      <c r="I67" s="21"/>
      <c r="J67" s="22"/>
      <c r="K67" s="23">
        <v>283</v>
      </c>
      <c r="L67" s="21"/>
      <c r="M67" s="22"/>
      <c r="N67" s="23">
        <f t="shared" si="1"/>
        <v>926255</v>
      </c>
      <c r="O67" s="21"/>
      <c r="P67" s="22"/>
      <c r="Q67" s="23">
        <v>902291</v>
      </c>
      <c r="R67" s="21"/>
      <c r="S67" s="22"/>
      <c r="T67" s="23">
        <v>23964</v>
      </c>
      <c r="U67" s="21"/>
      <c r="V67" s="7"/>
      <c r="W67" s="20" t="s">
        <v>43</v>
      </c>
      <c r="X67" s="41"/>
    </row>
    <row r="68" spans="1:24" ht="21.75" customHeight="1">
      <c r="A68" s="42"/>
      <c r="B68" s="29" t="s">
        <v>44</v>
      </c>
      <c r="C68" s="17"/>
      <c r="D68" s="18"/>
      <c r="E68" s="25">
        <v>2874</v>
      </c>
      <c r="F68" s="26"/>
      <c r="G68" s="27"/>
      <c r="H68" s="25">
        <v>8557</v>
      </c>
      <c r="I68" s="26"/>
      <c r="J68" s="27"/>
      <c r="K68" s="25">
        <v>335</v>
      </c>
      <c r="L68" s="26"/>
      <c r="M68" s="27"/>
      <c r="N68" s="25">
        <f t="shared" si="1"/>
        <v>987748</v>
      </c>
      <c r="O68" s="26"/>
      <c r="P68" s="27"/>
      <c r="Q68" s="25">
        <v>962077</v>
      </c>
      <c r="R68" s="26"/>
      <c r="S68" s="27"/>
      <c r="T68" s="25">
        <v>25671</v>
      </c>
      <c r="U68" s="26"/>
      <c r="V68" s="19"/>
      <c r="W68" s="29" t="s">
        <v>44</v>
      </c>
      <c r="X68" s="43"/>
    </row>
    <row r="69" spans="1:24" ht="21.75" customHeight="1">
      <c r="A69" s="40"/>
      <c r="B69" s="20" t="s">
        <v>45</v>
      </c>
      <c r="C69" s="11"/>
      <c r="D69" s="15"/>
      <c r="E69" s="23">
        <v>4153</v>
      </c>
      <c r="F69" s="21"/>
      <c r="G69" s="22"/>
      <c r="H69" s="23">
        <v>8238</v>
      </c>
      <c r="I69" s="21"/>
      <c r="J69" s="22"/>
      <c r="K69" s="23">
        <v>265</v>
      </c>
      <c r="L69" s="21"/>
      <c r="M69" s="22"/>
      <c r="N69" s="23">
        <f t="shared" si="1"/>
        <v>1094846</v>
      </c>
      <c r="O69" s="21"/>
      <c r="P69" s="22"/>
      <c r="Q69" s="23">
        <v>1070132</v>
      </c>
      <c r="R69" s="21"/>
      <c r="S69" s="22"/>
      <c r="T69" s="23">
        <v>24714</v>
      </c>
      <c r="U69" s="21"/>
      <c r="V69" s="7"/>
      <c r="W69" s="20" t="s">
        <v>45</v>
      </c>
      <c r="X69" s="41"/>
    </row>
    <row r="70" spans="1:24" ht="21.75" customHeight="1">
      <c r="A70" s="40"/>
      <c r="B70" s="20" t="s">
        <v>46</v>
      </c>
      <c r="C70" s="11"/>
      <c r="D70" s="15"/>
      <c r="E70" s="23">
        <v>5111</v>
      </c>
      <c r="F70" s="21"/>
      <c r="G70" s="22"/>
      <c r="H70" s="23">
        <v>11544</v>
      </c>
      <c r="I70" s="21"/>
      <c r="J70" s="22"/>
      <c r="K70" s="23">
        <v>393</v>
      </c>
      <c r="L70" s="21"/>
      <c r="M70" s="22"/>
      <c r="N70" s="23">
        <f t="shared" si="1"/>
        <v>1526414</v>
      </c>
      <c r="O70" s="21"/>
      <c r="P70" s="22"/>
      <c r="Q70" s="23">
        <v>1491782</v>
      </c>
      <c r="R70" s="21"/>
      <c r="S70" s="22"/>
      <c r="T70" s="23">
        <v>34632</v>
      </c>
      <c r="U70" s="21"/>
      <c r="V70" s="7"/>
      <c r="W70" s="20" t="s">
        <v>46</v>
      </c>
      <c r="X70" s="41"/>
    </row>
    <row r="71" spans="1:24" ht="21.75" customHeight="1" thickBot="1">
      <c r="A71" s="40"/>
      <c r="B71" s="20" t="s">
        <v>47</v>
      </c>
      <c r="C71" s="11"/>
      <c r="D71" s="15"/>
      <c r="E71" s="23">
        <v>3887</v>
      </c>
      <c r="F71" s="21"/>
      <c r="G71" s="22"/>
      <c r="H71" s="23">
        <v>7361</v>
      </c>
      <c r="I71" s="21"/>
      <c r="J71" s="22"/>
      <c r="K71" s="23">
        <v>301</v>
      </c>
      <c r="L71" s="21"/>
      <c r="M71" s="22"/>
      <c r="N71" s="23">
        <f t="shared" si="1"/>
        <v>913781</v>
      </c>
      <c r="O71" s="21"/>
      <c r="P71" s="22"/>
      <c r="Q71" s="23">
        <v>891698</v>
      </c>
      <c r="R71" s="21"/>
      <c r="S71" s="22"/>
      <c r="T71" s="23">
        <v>22083</v>
      </c>
      <c r="U71" s="21"/>
      <c r="V71" s="7"/>
      <c r="W71" s="20" t="s">
        <v>47</v>
      </c>
      <c r="X71" s="41"/>
    </row>
    <row r="72" spans="1:24" ht="21.75" customHeight="1" thickBot="1" thickTop="1">
      <c r="A72" s="62"/>
      <c r="B72" s="63" t="s">
        <v>48</v>
      </c>
      <c r="C72" s="64"/>
      <c r="D72" s="65"/>
      <c r="E72" s="66">
        <f>SUM(E49:E71)</f>
        <v>54721</v>
      </c>
      <c r="F72" s="67"/>
      <c r="G72" s="68"/>
      <c r="H72" s="66">
        <f>SUM(H49:H71)</f>
        <v>129092</v>
      </c>
      <c r="I72" s="67"/>
      <c r="J72" s="68"/>
      <c r="K72" s="66">
        <f>SUM(K49:K71)</f>
        <v>4630</v>
      </c>
      <c r="L72" s="67"/>
      <c r="M72" s="68"/>
      <c r="N72" s="66">
        <f>SUM(N49:N71)</f>
        <v>16196159</v>
      </c>
      <c r="O72" s="67"/>
      <c r="P72" s="68"/>
      <c r="Q72" s="66">
        <f>SUM(Q49:Q71)</f>
        <v>15809010</v>
      </c>
      <c r="R72" s="67"/>
      <c r="S72" s="68"/>
      <c r="T72" s="66">
        <f>SUM(T49:T71)</f>
        <v>387149</v>
      </c>
      <c r="U72" s="67"/>
      <c r="V72" s="69"/>
      <c r="W72" s="63" t="s">
        <v>48</v>
      </c>
      <c r="X72" s="70"/>
    </row>
    <row r="73" spans="1:24" ht="21.75" customHeight="1" thickBot="1" thickTop="1">
      <c r="A73" s="71"/>
      <c r="B73" s="72" t="s">
        <v>49</v>
      </c>
      <c r="C73" s="73"/>
      <c r="D73" s="74"/>
      <c r="E73" s="75">
        <f>E48+E72</f>
        <v>577782</v>
      </c>
      <c r="F73" s="76"/>
      <c r="G73" s="77"/>
      <c r="H73" s="75">
        <f>H48+H72</f>
        <v>1933040</v>
      </c>
      <c r="I73" s="76"/>
      <c r="J73" s="77"/>
      <c r="K73" s="75">
        <f>K48+K72</f>
        <v>38933</v>
      </c>
      <c r="L73" s="76"/>
      <c r="M73" s="77"/>
      <c r="N73" s="75">
        <f>N48+N72</f>
        <v>285927900</v>
      </c>
      <c r="O73" s="76"/>
      <c r="P73" s="77"/>
      <c r="Q73" s="75">
        <f>Q48+Q72</f>
        <v>280129817</v>
      </c>
      <c r="R73" s="76"/>
      <c r="S73" s="77"/>
      <c r="T73" s="75">
        <f>T48+T72</f>
        <v>5798083</v>
      </c>
      <c r="U73" s="76"/>
      <c r="V73" s="78"/>
      <c r="W73" s="72" t="s">
        <v>49</v>
      </c>
      <c r="X73" s="79"/>
    </row>
    <row r="74" spans="2:21" ht="16.5" customHeight="1">
      <c r="B74" s="34" t="s">
        <v>82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2:21" ht="16.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2:21" ht="16.5" customHeight="1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2:21" ht="16.5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2:21" ht="16.5" customHeight="1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2:21" ht="16.5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2:21" ht="16.5" customHeight="1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</row>
    <row r="81" spans="2:21" ht="16.5" customHeight="1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2" spans="2:21" ht="16.5" customHeight="1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</sheetData>
  <sheetProtection/>
  <mergeCells count="4">
    <mergeCell ref="H3:K3"/>
    <mergeCell ref="Q3:T3"/>
    <mergeCell ref="A3:C7"/>
    <mergeCell ref="V3:X7"/>
  </mergeCells>
  <printOptions/>
  <pageMargins left="0.984251968503937" right="0.7874015748031497" top="0.984251968503937" bottom="0.5905511811023623" header="0.5118110236220472" footer="0.5118110236220472"/>
  <pageSetup horizontalDpi="600" verticalDpi="600" orientation="landscape" paperSize="9" scale="62" r:id="rId1"/>
  <rowBreaks count="1" manualBreakCount="1">
    <brk id="48" max="26" man="1"/>
  </rowBreaks>
  <ignoredErrors>
    <ignoredError sqref="N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P81"/>
  <sheetViews>
    <sheetView showGridLines="0" view="pageBreakPreview" zoomScale="75" zoomScaleSheetLayoutView="75" zoomScalePageLayoutView="0" workbookViewId="0" topLeftCell="A1">
      <selection activeCell="E6" sqref="E6"/>
    </sheetView>
  </sheetViews>
  <sheetFormatPr defaultColWidth="10" defaultRowHeight="16.5" customHeight="1"/>
  <cols>
    <col min="1" max="1" width="1.83203125" style="3" customWidth="1"/>
    <col min="2" max="2" width="9.66015625" style="3" customWidth="1"/>
    <col min="3" max="4" width="1.66015625" style="3" customWidth="1"/>
    <col min="5" max="5" width="17.66015625" style="3" customWidth="1"/>
    <col min="6" max="7" width="1.66015625" style="3" customWidth="1"/>
    <col min="8" max="8" width="17.66015625" style="3" customWidth="1"/>
    <col min="9" max="9" width="1.58203125" style="3" customWidth="1"/>
    <col min="10" max="10" width="1.66015625" style="3" customWidth="1"/>
    <col min="11" max="11" width="17.66015625" style="3" customWidth="1"/>
    <col min="12" max="13" width="1.58203125" style="3" customWidth="1"/>
    <col min="14" max="14" width="17.66015625" style="3" customWidth="1"/>
    <col min="15" max="16" width="1.66015625" style="3" customWidth="1"/>
    <col min="17" max="17" width="17.66015625" style="3" customWidth="1"/>
    <col min="18" max="19" width="1.66015625" style="3" customWidth="1"/>
    <col min="20" max="20" width="17.66015625" style="3" customWidth="1"/>
    <col min="21" max="21" width="1.66015625" style="3" customWidth="1"/>
    <col min="22" max="22" width="1.83203125" style="3" customWidth="1"/>
    <col min="23" max="23" width="9.66015625" style="3" customWidth="1"/>
    <col min="24" max="24" width="1.66015625" style="3" customWidth="1"/>
    <col min="25" max="27" width="9.83203125" style="3" customWidth="1"/>
    <col min="28" max="253" width="10" style="3" customWidth="1"/>
    <col min="254" max="16384" width="10" style="3" customWidth="1"/>
  </cols>
  <sheetData>
    <row r="1" spans="2:24" ht="22.5" customHeight="1">
      <c r="B1" s="2" t="s">
        <v>62</v>
      </c>
      <c r="C1" s="1"/>
      <c r="D1" s="1"/>
      <c r="W1" s="1"/>
      <c r="X1" s="1"/>
    </row>
    <row r="2" spans="2:42" ht="12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6.5" customHeight="1">
      <c r="A3" s="97" t="s">
        <v>86</v>
      </c>
      <c r="B3" s="98"/>
      <c r="C3" s="99"/>
      <c r="D3" s="35"/>
      <c r="E3" s="36"/>
      <c r="F3" s="37"/>
      <c r="G3" s="38"/>
      <c r="H3" s="80" t="s">
        <v>64</v>
      </c>
      <c r="I3" s="80"/>
      <c r="J3" s="80"/>
      <c r="K3" s="80"/>
      <c r="L3" s="39"/>
      <c r="M3" s="36"/>
      <c r="N3" s="36"/>
      <c r="O3" s="37"/>
      <c r="P3" s="38"/>
      <c r="Q3" s="80" t="s">
        <v>65</v>
      </c>
      <c r="R3" s="80"/>
      <c r="S3" s="80"/>
      <c r="T3" s="80"/>
      <c r="U3" s="39"/>
      <c r="V3" s="106" t="s">
        <v>87</v>
      </c>
      <c r="W3" s="107"/>
      <c r="X3" s="112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customHeight="1">
      <c r="A4" s="100"/>
      <c r="B4" s="101"/>
      <c r="C4" s="102"/>
      <c r="D4" s="9"/>
      <c r="E4" s="10" t="s">
        <v>66</v>
      </c>
      <c r="F4" s="11"/>
      <c r="G4" s="12"/>
      <c r="H4" s="10" t="s">
        <v>64</v>
      </c>
      <c r="I4" s="11"/>
      <c r="J4" s="12"/>
      <c r="K4" s="10" t="s">
        <v>67</v>
      </c>
      <c r="L4" s="11"/>
      <c r="M4" s="12"/>
      <c r="N4" s="10" t="s">
        <v>68</v>
      </c>
      <c r="O4" s="11"/>
      <c r="P4" s="12"/>
      <c r="Q4" s="10" t="s">
        <v>69</v>
      </c>
      <c r="R4" s="13"/>
      <c r="S4" s="12"/>
      <c r="T4" s="10" t="s">
        <v>70</v>
      </c>
      <c r="U4" s="13"/>
      <c r="V4" s="108"/>
      <c r="W4" s="109"/>
      <c r="X4" s="11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6.5" customHeight="1">
      <c r="A5" s="100"/>
      <c r="B5" s="101"/>
      <c r="C5" s="102"/>
      <c r="D5" s="9"/>
      <c r="E5" s="14" t="s">
        <v>71</v>
      </c>
      <c r="F5" s="11"/>
      <c r="G5" s="15"/>
      <c r="H5" s="12"/>
      <c r="I5" s="13"/>
      <c r="J5" s="16"/>
      <c r="K5" s="12"/>
      <c r="L5" s="13"/>
      <c r="M5" s="12"/>
      <c r="N5" s="12" t="s">
        <v>51</v>
      </c>
      <c r="O5" s="11"/>
      <c r="P5" s="12"/>
      <c r="Q5" s="12" t="s">
        <v>53</v>
      </c>
      <c r="R5" s="11"/>
      <c r="S5" s="12"/>
      <c r="T5" s="12" t="s">
        <v>54</v>
      </c>
      <c r="U5" s="13"/>
      <c r="V5" s="108"/>
      <c r="W5" s="109"/>
      <c r="X5" s="11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6.5" customHeight="1">
      <c r="A6" s="100"/>
      <c r="B6" s="101"/>
      <c r="C6" s="102"/>
      <c r="D6" s="9"/>
      <c r="E6" s="14"/>
      <c r="F6" s="11"/>
      <c r="G6" s="15"/>
      <c r="H6" s="14"/>
      <c r="I6" s="13"/>
      <c r="J6" s="16"/>
      <c r="K6" s="14"/>
      <c r="L6" s="13"/>
      <c r="M6" s="12"/>
      <c r="N6" s="12" t="s">
        <v>52</v>
      </c>
      <c r="O6" s="11"/>
      <c r="P6" s="12"/>
      <c r="Q6" s="14"/>
      <c r="R6" s="13"/>
      <c r="S6" s="12"/>
      <c r="T6" s="14"/>
      <c r="U6" s="13"/>
      <c r="V6" s="108"/>
      <c r="W6" s="109"/>
      <c r="X6" s="113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6.5" customHeight="1" thickBot="1">
      <c r="A7" s="103"/>
      <c r="B7" s="104"/>
      <c r="C7" s="105"/>
      <c r="D7" s="46"/>
      <c r="E7" s="47" t="s">
        <v>50</v>
      </c>
      <c r="F7" s="48"/>
      <c r="G7" s="49"/>
      <c r="H7" s="47" t="s">
        <v>72</v>
      </c>
      <c r="I7" s="50"/>
      <c r="J7" s="51"/>
      <c r="K7" s="47" t="s">
        <v>50</v>
      </c>
      <c r="L7" s="52"/>
      <c r="M7" s="47"/>
      <c r="N7" s="47" t="s">
        <v>74</v>
      </c>
      <c r="O7" s="52"/>
      <c r="P7" s="47"/>
      <c r="Q7" s="47" t="s">
        <v>74</v>
      </c>
      <c r="R7" s="52"/>
      <c r="S7" s="47"/>
      <c r="T7" s="47" t="s">
        <v>74</v>
      </c>
      <c r="U7" s="52"/>
      <c r="V7" s="110"/>
      <c r="W7" s="111"/>
      <c r="X7" s="11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6.5" customHeight="1">
      <c r="A8" s="40"/>
      <c r="B8" s="20" t="s">
        <v>58</v>
      </c>
      <c r="C8" s="11"/>
      <c r="D8" s="15"/>
      <c r="E8" s="23">
        <v>11</v>
      </c>
      <c r="F8" s="21"/>
      <c r="G8" s="22"/>
      <c r="H8" s="23">
        <v>83229</v>
      </c>
      <c r="I8" s="21"/>
      <c r="J8" s="22"/>
      <c r="K8" s="23">
        <v>5987</v>
      </c>
      <c r="L8" s="21"/>
      <c r="M8" s="22"/>
      <c r="N8" s="23">
        <f>Q8+T8</f>
        <v>3870188</v>
      </c>
      <c r="O8" s="21"/>
      <c r="P8" s="22"/>
      <c r="Q8" s="23">
        <v>3701775</v>
      </c>
      <c r="R8" s="21"/>
      <c r="S8" s="22"/>
      <c r="T8" s="23">
        <v>168413</v>
      </c>
      <c r="U8" s="21"/>
      <c r="V8" s="7"/>
      <c r="W8" s="20" t="s">
        <v>58</v>
      </c>
      <c r="X8" s="41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</row>
    <row r="9" spans="1:42" ht="16.5" customHeight="1">
      <c r="A9" s="40"/>
      <c r="B9" s="20" t="s">
        <v>57</v>
      </c>
      <c r="C9" s="11"/>
      <c r="D9" s="15"/>
      <c r="E9" s="23">
        <v>9</v>
      </c>
      <c r="F9" s="21"/>
      <c r="G9" s="22"/>
      <c r="H9" s="23">
        <v>21953</v>
      </c>
      <c r="I9" s="21"/>
      <c r="J9" s="22"/>
      <c r="K9" s="23">
        <v>2408</v>
      </c>
      <c r="L9" s="21"/>
      <c r="M9" s="22"/>
      <c r="N9" s="23">
        <f aca="true" t="shared" si="0" ref="N9:N45">Q9+T9</f>
        <v>891031</v>
      </c>
      <c r="O9" s="21"/>
      <c r="P9" s="22"/>
      <c r="Q9" s="23">
        <v>837442</v>
      </c>
      <c r="R9" s="21"/>
      <c r="S9" s="22"/>
      <c r="T9" s="23">
        <v>53589</v>
      </c>
      <c r="U9" s="21"/>
      <c r="V9" s="7"/>
      <c r="W9" s="20" t="s">
        <v>57</v>
      </c>
      <c r="X9" s="41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</row>
    <row r="10" spans="1:42" ht="16.5" customHeight="1">
      <c r="A10" s="40"/>
      <c r="B10" s="20" t="s">
        <v>56</v>
      </c>
      <c r="C10" s="11"/>
      <c r="D10" s="15"/>
      <c r="E10" s="23">
        <v>9</v>
      </c>
      <c r="F10" s="21"/>
      <c r="G10" s="22"/>
      <c r="H10" s="23">
        <v>14240</v>
      </c>
      <c r="I10" s="21"/>
      <c r="J10" s="22"/>
      <c r="K10" s="23">
        <v>3222</v>
      </c>
      <c r="L10" s="21"/>
      <c r="M10" s="22"/>
      <c r="N10" s="23">
        <f t="shared" si="0"/>
        <v>443391</v>
      </c>
      <c r="O10" s="21"/>
      <c r="P10" s="22"/>
      <c r="Q10" s="23">
        <v>407221</v>
      </c>
      <c r="R10" s="21"/>
      <c r="S10" s="22"/>
      <c r="T10" s="23">
        <v>36170</v>
      </c>
      <c r="U10" s="21"/>
      <c r="V10" s="7"/>
      <c r="W10" s="20" t="s">
        <v>56</v>
      </c>
      <c r="X10" s="41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</row>
    <row r="11" spans="1:42" ht="16.5" customHeight="1">
      <c r="A11" s="40"/>
      <c r="B11" s="20" t="s">
        <v>55</v>
      </c>
      <c r="C11" s="11"/>
      <c r="D11" s="15"/>
      <c r="E11" s="23">
        <v>10</v>
      </c>
      <c r="F11" s="21"/>
      <c r="G11" s="22"/>
      <c r="H11" s="23">
        <v>30176</v>
      </c>
      <c r="I11" s="21"/>
      <c r="J11" s="22"/>
      <c r="K11" s="23">
        <v>6417</v>
      </c>
      <c r="L11" s="21"/>
      <c r="M11" s="22"/>
      <c r="N11" s="23">
        <f t="shared" si="0"/>
        <v>947808</v>
      </c>
      <c r="O11" s="21"/>
      <c r="P11" s="22"/>
      <c r="Q11" s="23">
        <v>876826</v>
      </c>
      <c r="R11" s="21"/>
      <c r="S11" s="22"/>
      <c r="T11" s="23">
        <v>70982</v>
      </c>
      <c r="U11" s="21"/>
      <c r="V11" s="7"/>
      <c r="W11" s="20" t="s">
        <v>55</v>
      </c>
      <c r="X11" s="41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</row>
    <row r="12" spans="1:42" ht="16.5" customHeight="1">
      <c r="A12" s="42"/>
      <c r="B12" s="20" t="s">
        <v>75</v>
      </c>
      <c r="C12" s="17"/>
      <c r="D12" s="18"/>
      <c r="E12" s="25">
        <v>9</v>
      </c>
      <c r="F12" s="26"/>
      <c r="G12" s="27"/>
      <c r="H12" s="25">
        <v>7386</v>
      </c>
      <c r="I12" s="26"/>
      <c r="J12" s="27"/>
      <c r="K12" s="25">
        <v>2286</v>
      </c>
      <c r="L12" s="26"/>
      <c r="M12" s="27"/>
      <c r="N12" s="25">
        <f t="shared" si="0"/>
        <v>213914</v>
      </c>
      <c r="O12" s="26"/>
      <c r="P12" s="27"/>
      <c r="Q12" s="25">
        <v>195845</v>
      </c>
      <c r="R12" s="26"/>
      <c r="S12" s="27"/>
      <c r="T12" s="25">
        <v>18069</v>
      </c>
      <c r="U12" s="26"/>
      <c r="V12" s="19"/>
      <c r="W12" s="20" t="s">
        <v>75</v>
      </c>
      <c r="X12" s="43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</row>
    <row r="13" spans="1:42" ht="16.5" customHeight="1">
      <c r="A13" s="40"/>
      <c r="B13" s="28" t="s">
        <v>76</v>
      </c>
      <c r="C13" s="11"/>
      <c r="D13" s="15"/>
      <c r="E13" s="23">
        <v>8</v>
      </c>
      <c r="F13" s="21"/>
      <c r="G13" s="22"/>
      <c r="H13" s="23">
        <v>6080</v>
      </c>
      <c r="I13" s="21"/>
      <c r="J13" s="22"/>
      <c r="K13" s="23">
        <v>1918</v>
      </c>
      <c r="L13" s="21"/>
      <c r="M13" s="22"/>
      <c r="N13" s="23">
        <f t="shared" si="0"/>
        <v>165612</v>
      </c>
      <c r="O13" s="21"/>
      <c r="P13" s="22"/>
      <c r="Q13" s="23">
        <v>150651</v>
      </c>
      <c r="R13" s="21"/>
      <c r="S13" s="22"/>
      <c r="T13" s="23">
        <v>14961</v>
      </c>
      <c r="U13" s="21"/>
      <c r="V13" s="7"/>
      <c r="W13" s="28" t="s">
        <v>76</v>
      </c>
      <c r="X13" s="41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</row>
    <row r="14" spans="1:42" ht="16.5" customHeight="1">
      <c r="A14" s="40"/>
      <c r="B14" s="20" t="s">
        <v>77</v>
      </c>
      <c r="C14" s="11"/>
      <c r="D14" s="15"/>
      <c r="E14" s="23">
        <v>9</v>
      </c>
      <c r="F14" s="21"/>
      <c r="G14" s="22"/>
      <c r="H14" s="23">
        <v>26889</v>
      </c>
      <c r="I14" s="21"/>
      <c r="J14" s="22"/>
      <c r="K14" s="23">
        <v>1890</v>
      </c>
      <c r="L14" s="21"/>
      <c r="M14" s="22"/>
      <c r="N14" s="23">
        <f t="shared" si="0"/>
        <v>1333743</v>
      </c>
      <c r="O14" s="21"/>
      <c r="P14" s="22"/>
      <c r="Q14" s="23">
        <v>1266027</v>
      </c>
      <c r="R14" s="21"/>
      <c r="S14" s="22"/>
      <c r="T14" s="23">
        <v>67716</v>
      </c>
      <c r="U14" s="21"/>
      <c r="V14" s="7"/>
      <c r="W14" s="20" t="s">
        <v>77</v>
      </c>
      <c r="X14" s="41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</row>
    <row r="15" spans="1:42" ht="16.5" customHeight="1">
      <c r="A15" s="40"/>
      <c r="B15" s="20" t="s">
        <v>78</v>
      </c>
      <c r="C15" s="11"/>
      <c r="D15" s="15"/>
      <c r="E15" s="23">
        <v>9</v>
      </c>
      <c r="F15" s="21"/>
      <c r="G15" s="22"/>
      <c r="H15" s="23">
        <v>6749</v>
      </c>
      <c r="I15" s="21"/>
      <c r="J15" s="22"/>
      <c r="K15" s="23">
        <v>1652</v>
      </c>
      <c r="L15" s="21"/>
      <c r="M15" s="22"/>
      <c r="N15" s="23">
        <f t="shared" si="0"/>
        <v>198980</v>
      </c>
      <c r="O15" s="21"/>
      <c r="P15" s="22"/>
      <c r="Q15" s="23">
        <v>182197</v>
      </c>
      <c r="R15" s="21"/>
      <c r="S15" s="22"/>
      <c r="T15" s="23">
        <v>16783</v>
      </c>
      <c r="U15" s="21"/>
      <c r="V15" s="7"/>
      <c r="W15" s="20" t="s">
        <v>78</v>
      </c>
      <c r="X15" s="41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</row>
    <row r="16" spans="1:42" ht="16.5" customHeight="1">
      <c r="A16" s="40"/>
      <c r="B16" s="20" t="s">
        <v>79</v>
      </c>
      <c r="C16" s="11"/>
      <c r="D16" s="15"/>
      <c r="E16" s="23">
        <v>9</v>
      </c>
      <c r="F16" s="21"/>
      <c r="G16" s="22"/>
      <c r="H16" s="23">
        <v>6222</v>
      </c>
      <c r="I16" s="21"/>
      <c r="J16" s="22"/>
      <c r="K16" s="23">
        <v>1569</v>
      </c>
      <c r="L16" s="21"/>
      <c r="M16" s="22"/>
      <c r="N16" s="23">
        <f t="shared" si="0"/>
        <v>183549</v>
      </c>
      <c r="O16" s="21"/>
      <c r="P16" s="22"/>
      <c r="Q16" s="23">
        <v>167938</v>
      </c>
      <c r="R16" s="21"/>
      <c r="S16" s="22"/>
      <c r="T16" s="23">
        <v>15611</v>
      </c>
      <c r="U16" s="21"/>
      <c r="V16" s="7"/>
      <c r="W16" s="20" t="s">
        <v>79</v>
      </c>
      <c r="X16" s="41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ht="16.5" customHeight="1">
      <c r="A17" s="40"/>
      <c r="B17" s="29" t="s">
        <v>80</v>
      </c>
      <c r="C17" s="11"/>
      <c r="D17" s="15"/>
      <c r="E17" s="23">
        <v>9</v>
      </c>
      <c r="F17" s="21"/>
      <c r="G17" s="22"/>
      <c r="H17" s="23">
        <v>6415</v>
      </c>
      <c r="I17" s="21"/>
      <c r="J17" s="22"/>
      <c r="K17" s="23">
        <v>2665</v>
      </c>
      <c r="L17" s="21"/>
      <c r="M17" s="22"/>
      <c r="N17" s="25">
        <f t="shared" si="0"/>
        <v>167852</v>
      </c>
      <c r="O17" s="21"/>
      <c r="P17" s="22"/>
      <c r="Q17" s="23">
        <v>151205</v>
      </c>
      <c r="R17" s="21"/>
      <c r="S17" s="22"/>
      <c r="T17" s="23">
        <v>16647</v>
      </c>
      <c r="U17" s="21"/>
      <c r="V17" s="7"/>
      <c r="W17" s="29" t="s">
        <v>80</v>
      </c>
      <c r="X17" s="41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ht="16.5" customHeight="1">
      <c r="A18" s="44"/>
      <c r="B18" s="20" t="s">
        <v>81</v>
      </c>
      <c r="C18" s="6"/>
      <c r="D18" s="30"/>
      <c r="E18" s="31">
        <v>8</v>
      </c>
      <c r="F18" s="32"/>
      <c r="G18" s="33"/>
      <c r="H18" s="31">
        <v>6394</v>
      </c>
      <c r="I18" s="32"/>
      <c r="J18" s="33"/>
      <c r="K18" s="31">
        <v>1259</v>
      </c>
      <c r="L18" s="32"/>
      <c r="M18" s="33"/>
      <c r="N18" s="23">
        <f t="shared" si="0"/>
        <v>205740</v>
      </c>
      <c r="O18" s="32"/>
      <c r="P18" s="33"/>
      <c r="Q18" s="31">
        <v>189501</v>
      </c>
      <c r="R18" s="32"/>
      <c r="S18" s="33"/>
      <c r="T18" s="31">
        <v>16239</v>
      </c>
      <c r="U18" s="32"/>
      <c r="V18" s="5"/>
      <c r="W18" s="20" t="s">
        <v>81</v>
      </c>
      <c r="X18" s="45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ht="16.5" customHeight="1">
      <c r="A19" s="40"/>
      <c r="B19" s="20" t="s">
        <v>0</v>
      </c>
      <c r="C19" s="11"/>
      <c r="D19" s="15"/>
      <c r="E19" s="23">
        <v>9</v>
      </c>
      <c r="F19" s="21"/>
      <c r="G19" s="22"/>
      <c r="H19" s="23">
        <v>17505</v>
      </c>
      <c r="I19" s="21"/>
      <c r="J19" s="22"/>
      <c r="K19" s="23">
        <v>2085</v>
      </c>
      <c r="L19" s="21"/>
      <c r="M19" s="22"/>
      <c r="N19" s="23">
        <f t="shared" si="0"/>
        <v>719311</v>
      </c>
      <c r="O19" s="21"/>
      <c r="P19" s="22"/>
      <c r="Q19" s="23">
        <v>675784</v>
      </c>
      <c r="R19" s="21"/>
      <c r="S19" s="22"/>
      <c r="T19" s="23">
        <v>43527</v>
      </c>
      <c r="U19" s="21"/>
      <c r="V19" s="7"/>
      <c r="W19" s="20" t="s">
        <v>0</v>
      </c>
      <c r="X19" s="41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ht="16.5" customHeight="1">
      <c r="A20" s="40"/>
      <c r="B20" s="20" t="s">
        <v>1</v>
      </c>
      <c r="C20" s="11"/>
      <c r="D20" s="15"/>
      <c r="E20" s="23">
        <v>10</v>
      </c>
      <c r="F20" s="21"/>
      <c r="G20" s="22"/>
      <c r="H20" s="23">
        <v>13183</v>
      </c>
      <c r="I20" s="21"/>
      <c r="J20" s="22"/>
      <c r="K20" s="23">
        <v>1685</v>
      </c>
      <c r="L20" s="21"/>
      <c r="M20" s="22"/>
      <c r="N20" s="23">
        <f t="shared" si="0"/>
        <v>540008</v>
      </c>
      <c r="O20" s="21"/>
      <c r="P20" s="22"/>
      <c r="Q20" s="23">
        <v>506543</v>
      </c>
      <c r="R20" s="21"/>
      <c r="S20" s="22"/>
      <c r="T20" s="23">
        <v>33465</v>
      </c>
      <c r="U20" s="21"/>
      <c r="V20" s="7"/>
      <c r="W20" s="20" t="s">
        <v>1</v>
      </c>
      <c r="X20" s="41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42" ht="16.5" customHeight="1">
      <c r="A21" s="40"/>
      <c r="B21" s="20" t="s">
        <v>2</v>
      </c>
      <c r="C21" s="11"/>
      <c r="D21" s="15"/>
      <c r="E21" s="23">
        <v>9</v>
      </c>
      <c r="F21" s="21"/>
      <c r="G21" s="22"/>
      <c r="H21" s="23">
        <v>3408</v>
      </c>
      <c r="I21" s="21"/>
      <c r="J21" s="22"/>
      <c r="K21" s="23">
        <v>874</v>
      </c>
      <c r="L21" s="21"/>
      <c r="M21" s="22"/>
      <c r="N21" s="23">
        <f t="shared" si="0"/>
        <v>89540</v>
      </c>
      <c r="O21" s="21"/>
      <c r="P21" s="22"/>
      <c r="Q21" s="23">
        <v>80829</v>
      </c>
      <c r="R21" s="21"/>
      <c r="S21" s="22"/>
      <c r="T21" s="23">
        <v>8711</v>
      </c>
      <c r="U21" s="21"/>
      <c r="V21" s="7"/>
      <c r="W21" s="20" t="s">
        <v>2</v>
      </c>
      <c r="X21" s="41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</row>
    <row r="22" spans="1:42" ht="16.5" customHeight="1">
      <c r="A22" s="42"/>
      <c r="B22" s="29" t="s">
        <v>3</v>
      </c>
      <c r="C22" s="17"/>
      <c r="D22" s="18"/>
      <c r="E22" s="25">
        <v>8</v>
      </c>
      <c r="F22" s="26"/>
      <c r="G22" s="27"/>
      <c r="H22" s="25">
        <v>8245</v>
      </c>
      <c r="I22" s="26"/>
      <c r="J22" s="27"/>
      <c r="K22" s="25">
        <v>1076</v>
      </c>
      <c r="L22" s="26"/>
      <c r="M22" s="27"/>
      <c r="N22" s="25">
        <f t="shared" si="0"/>
        <v>375781</v>
      </c>
      <c r="O22" s="26"/>
      <c r="P22" s="27"/>
      <c r="Q22" s="25">
        <v>351757</v>
      </c>
      <c r="R22" s="26"/>
      <c r="S22" s="27"/>
      <c r="T22" s="25">
        <v>24024</v>
      </c>
      <c r="U22" s="26"/>
      <c r="V22" s="19"/>
      <c r="W22" s="29" t="s">
        <v>3</v>
      </c>
      <c r="X22" s="4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</row>
    <row r="23" spans="1:42" s="34" customFormat="1" ht="16.5" customHeight="1">
      <c r="A23" s="40"/>
      <c r="B23" s="20" t="s">
        <v>4</v>
      </c>
      <c r="C23" s="11"/>
      <c r="D23" s="15"/>
      <c r="E23" s="23">
        <v>8</v>
      </c>
      <c r="F23" s="21"/>
      <c r="G23" s="22"/>
      <c r="H23" s="23">
        <v>8376</v>
      </c>
      <c r="I23" s="21"/>
      <c r="J23" s="22"/>
      <c r="K23" s="23">
        <v>1863</v>
      </c>
      <c r="L23" s="21"/>
      <c r="M23" s="22"/>
      <c r="N23" s="23">
        <f t="shared" si="0"/>
        <v>257000</v>
      </c>
      <c r="O23" s="21"/>
      <c r="P23" s="22"/>
      <c r="Q23" s="23">
        <v>235806</v>
      </c>
      <c r="R23" s="21"/>
      <c r="S23" s="22"/>
      <c r="T23" s="23">
        <v>21194</v>
      </c>
      <c r="U23" s="21"/>
      <c r="V23" s="7"/>
      <c r="W23" s="20" t="s">
        <v>4</v>
      </c>
      <c r="X23" s="41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24" ht="16.5" customHeight="1">
      <c r="A24" s="40"/>
      <c r="B24" s="20" t="s">
        <v>5</v>
      </c>
      <c r="C24" s="11"/>
      <c r="D24" s="15"/>
      <c r="E24" s="23">
        <v>10</v>
      </c>
      <c r="F24" s="21"/>
      <c r="G24" s="22"/>
      <c r="H24" s="23">
        <v>17018</v>
      </c>
      <c r="I24" s="21"/>
      <c r="J24" s="22"/>
      <c r="K24" s="23">
        <v>2514</v>
      </c>
      <c r="L24" s="21"/>
      <c r="M24" s="22"/>
      <c r="N24" s="23">
        <f t="shared" si="0"/>
        <v>640217</v>
      </c>
      <c r="O24" s="21"/>
      <c r="P24" s="22"/>
      <c r="Q24" s="23">
        <v>596108</v>
      </c>
      <c r="R24" s="21"/>
      <c r="S24" s="22"/>
      <c r="T24" s="23">
        <v>44109</v>
      </c>
      <c r="U24" s="21"/>
      <c r="V24" s="7"/>
      <c r="W24" s="20" t="s">
        <v>5</v>
      </c>
      <c r="X24" s="41"/>
    </row>
    <row r="25" spans="1:24" ht="16.5" customHeight="1">
      <c r="A25" s="40"/>
      <c r="B25" s="20" t="s">
        <v>6</v>
      </c>
      <c r="C25" s="11"/>
      <c r="D25" s="15"/>
      <c r="E25" s="23">
        <v>8</v>
      </c>
      <c r="F25" s="21"/>
      <c r="G25" s="22"/>
      <c r="H25" s="23">
        <v>13644</v>
      </c>
      <c r="I25" s="21"/>
      <c r="J25" s="22"/>
      <c r="K25" s="23">
        <v>2044</v>
      </c>
      <c r="L25" s="21"/>
      <c r="M25" s="22"/>
      <c r="N25" s="23">
        <f t="shared" si="0"/>
        <v>476763</v>
      </c>
      <c r="O25" s="21"/>
      <c r="P25" s="22"/>
      <c r="Q25" s="23">
        <v>443624</v>
      </c>
      <c r="R25" s="21"/>
      <c r="S25" s="22"/>
      <c r="T25" s="23">
        <v>33139</v>
      </c>
      <c r="U25" s="21"/>
      <c r="V25" s="7"/>
      <c r="W25" s="20" t="s">
        <v>6</v>
      </c>
      <c r="X25" s="41"/>
    </row>
    <row r="26" spans="1:24" ht="16.5" customHeight="1">
      <c r="A26" s="40"/>
      <c r="B26" s="20" t="s">
        <v>7</v>
      </c>
      <c r="C26" s="11"/>
      <c r="D26" s="15"/>
      <c r="E26" s="23">
        <v>9</v>
      </c>
      <c r="F26" s="21"/>
      <c r="G26" s="22"/>
      <c r="H26" s="23">
        <v>19466</v>
      </c>
      <c r="I26" s="21"/>
      <c r="J26" s="22"/>
      <c r="K26" s="23">
        <v>2684</v>
      </c>
      <c r="L26" s="21"/>
      <c r="M26" s="22"/>
      <c r="N26" s="23">
        <f t="shared" si="0"/>
        <v>722874</v>
      </c>
      <c r="O26" s="21"/>
      <c r="P26" s="22"/>
      <c r="Q26" s="23">
        <v>675631</v>
      </c>
      <c r="R26" s="21"/>
      <c r="S26" s="22"/>
      <c r="T26" s="23">
        <v>47243</v>
      </c>
      <c r="U26" s="21"/>
      <c r="V26" s="7"/>
      <c r="W26" s="20" t="s">
        <v>7</v>
      </c>
      <c r="X26" s="41"/>
    </row>
    <row r="27" spans="1:24" ht="16.5" customHeight="1">
      <c r="A27" s="42"/>
      <c r="B27" s="29" t="s">
        <v>8</v>
      </c>
      <c r="C27" s="17"/>
      <c r="D27" s="18"/>
      <c r="E27" s="25">
        <v>10</v>
      </c>
      <c r="F27" s="26"/>
      <c r="G27" s="27"/>
      <c r="H27" s="25">
        <v>4615</v>
      </c>
      <c r="I27" s="26"/>
      <c r="J27" s="27"/>
      <c r="K27" s="25">
        <v>332</v>
      </c>
      <c r="L27" s="26"/>
      <c r="M27" s="27"/>
      <c r="N27" s="25">
        <f t="shared" si="0"/>
        <v>200721</v>
      </c>
      <c r="O27" s="26"/>
      <c r="P27" s="27"/>
      <c r="Q27" s="25">
        <v>189082</v>
      </c>
      <c r="R27" s="26"/>
      <c r="S27" s="27"/>
      <c r="T27" s="25">
        <v>11639</v>
      </c>
      <c r="U27" s="26"/>
      <c r="V27" s="19"/>
      <c r="W27" s="29" t="s">
        <v>8</v>
      </c>
      <c r="X27" s="43"/>
    </row>
    <row r="28" spans="1:24" s="34" customFormat="1" ht="16.5" customHeight="1">
      <c r="A28" s="40"/>
      <c r="B28" s="20" t="s">
        <v>9</v>
      </c>
      <c r="C28" s="11"/>
      <c r="D28" s="15"/>
      <c r="E28" s="23">
        <v>8</v>
      </c>
      <c r="F28" s="21"/>
      <c r="G28" s="22"/>
      <c r="H28" s="23">
        <v>4580</v>
      </c>
      <c r="I28" s="21"/>
      <c r="J28" s="22"/>
      <c r="K28" s="23">
        <v>620</v>
      </c>
      <c r="L28" s="21"/>
      <c r="M28" s="22"/>
      <c r="N28" s="23">
        <f t="shared" si="0"/>
        <v>150172</v>
      </c>
      <c r="O28" s="21"/>
      <c r="P28" s="22"/>
      <c r="Q28" s="23">
        <v>139439</v>
      </c>
      <c r="R28" s="21"/>
      <c r="S28" s="22"/>
      <c r="T28" s="23">
        <v>10733</v>
      </c>
      <c r="U28" s="21"/>
      <c r="V28" s="7"/>
      <c r="W28" s="20" t="s">
        <v>9</v>
      </c>
      <c r="X28" s="41"/>
    </row>
    <row r="29" spans="1:24" ht="16.5" customHeight="1">
      <c r="A29" s="40"/>
      <c r="B29" s="20" t="s">
        <v>10</v>
      </c>
      <c r="C29" s="11"/>
      <c r="D29" s="15"/>
      <c r="E29" s="23">
        <v>10</v>
      </c>
      <c r="F29" s="21"/>
      <c r="G29" s="22"/>
      <c r="H29" s="23">
        <v>11703</v>
      </c>
      <c r="I29" s="21"/>
      <c r="J29" s="22"/>
      <c r="K29" s="23">
        <v>1151</v>
      </c>
      <c r="L29" s="21"/>
      <c r="M29" s="22"/>
      <c r="N29" s="23">
        <f t="shared" si="0"/>
        <v>504648</v>
      </c>
      <c r="O29" s="21"/>
      <c r="P29" s="22"/>
      <c r="Q29" s="23">
        <v>475397</v>
      </c>
      <c r="R29" s="21"/>
      <c r="S29" s="22"/>
      <c r="T29" s="23">
        <v>29251</v>
      </c>
      <c r="U29" s="21"/>
      <c r="V29" s="7"/>
      <c r="W29" s="20" t="s">
        <v>10</v>
      </c>
      <c r="X29" s="41"/>
    </row>
    <row r="30" spans="1:24" ht="16.5" customHeight="1">
      <c r="A30" s="40"/>
      <c r="B30" s="20" t="s">
        <v>11</v>
      </c>
      <c r="C30" s="11"/>
      <c r="D30" s="15"/>
      <c r="E30" s="23">
        <v>7</v>
      </c>
      <c r="F30" s="21"/>
      <c r="G30" s="22"/>
      <c r="H30" s="23">
        <v>6316</v>
      </c>
      <c r="I30" s="21"/>
      <c r="J30" s="22"/>
      <c r="K30" s="23">
        <v>816</v>
      </c>
      <c r="L30" s="21"/>
      <c r="M30" s="22"/>
      <c r="N30" s="23">
        <f t="shared" si="0"/>
        <v>227303</v>
      </c>
      <c r="O30" s="21"/>
      <c r="P30" s="22"/>
      <c r="Q30" s="23">
        <v>211857</v>
      </c>
      <c r="R30" s="21"/>
      <c r="S30" s="22"/>
      <c r="T30" s="23">
        <v>15446</v>
      </c>
      <c r="U30" s="21"/>
      <c r="V30" s="7"/>
      <c r="W30" s="20" t="s">
        <v>11</v>
      </c>
      <c r="X30" s="41"/>
    </row>
    <row r="31" spans="1:24" ht="16.5" customHeight="1">
      <c r="A31" s="40"/>
      <c r="B31" s="20" t="s">
        <v>12</v>
      </c>
      <c r="C31" s="11"/>
      <c r="D31" s="15"/>
      <c r="E31" s="23">
        <v>8</v>
      </c>
      <c r="F31" s="21"/>
      <c r="G31" s="22"/>
      <c r="H31" s="23">
        <v>4708</v>
      </c>
      <c r="I31" s="21"/>
      <c r="J31" s="22"/>
      <c r="K31" s="23">
        <v>408</v>
      </c>
      <c r="L31" s="21"/>
      <c r="M31" s="22"/>
      <c r="N31" s="23">
        <f t="shared" si="0"/>
        <v>205428</v>
      </c>
      <c r="O31" s="21"/>
      <c r="P31" s="22"/>
      <c r="Q31" s="23">
        <v>193711</v>
      </c>
      <c r="R31" s="21"/>
      <c r="S31" s="22"/>
      <c r="T31" s="23">
        <v>11717</v>
      </c>
      <c r="U31" s="21"/>
      <c r="V31" s="7"/>
      <c r="W31" s="20" t="s">
        <v>12</v>
      </c>
      <c r="X31" s="41"/>
    </row>
    <row r="32" spans="1:24" ht="16.5" customHeight="1">
      <c r="A32" s="42"/>
      <c r="B32" s="29" t="s">
        <v>13</v>
      </c>
      <c r="C32" s="17"/>
      <c r="D32" s="18"/>
      <c r="E32" s="25">
        <v>6</v>
      </c>
      <c r="F32" s="26"/>
      <c r="G32" s="27"/>
      <c r="H32" s="25">
        <v>3572</v>
      </c>
      <c r="I32" s="26"/>
      <c r="J32" s="27"/>
      <c r="K32" s="25">
        <v>424</v>
      </c>
      <c r="L32" s="26"/>
      <c r="M32" s="27"/>
      <c r="N32" s="25">
        <f t="shared" si="0"/>
        <v>150638</v>
      </c>
      <c r="O32" s="26"/>
      <c r="P32" s="27"/>
      <c r="Q32" s="25">
        <v>141789</v>
      </c>
      <c r="R32" s="26"/>
      <c r="S32" s="27"/>
      <c r="T32" s="25">
        <v>8849</v>
      </c>
      <c r="U32" s="26"/>
      <c r="V32" s="19"/>
      <c r="W32" s="29" t="s">
        <v>13</v>
      </c>
      <c r="X32" s="43"/>
    </row>
    <row r="33" spans="1:24" s="34" customFormat="1" ht="16.5" customHeight="1">
      <c r="A33" s="40"/>
      <c r="B33" s="20" t="s">
        <v>14</v>
      </c>
      <c r="C33" s="11"/>
      <c r="D33" s="15"/>
      <c r="E33" s="23">
        <v>9</v>
      </c>
      <c r="F33" s="21"/>
      <c r="G33" s="22"/>
      <c r="H33" s="23">
        <v>9015</v>
      </c>
      <c r="I33" s="21"/>
      <c r="J33" s="22"/>
      <c r="K33" s="23">
        <v>715</v>
      </c>
      <c r="L33" s="21"/>
      <c r="M33" s="22"/>
      <c r="N33" s="23">
        <f t="shared" si="0"/>
        <v>364530</v>
      </c>
      <c r="O33" s="21"/>
      <c r="P33" s="22"/>
      <c r="Q33" s="23">
        <v>343969</v>
      </c>
      <c r="R33" s="21"/>
      <c r="S33" s="22"/>
      <c r="T33" s="23">
        <v>20561</v>
      </c>
      <c r="U33" s="21"/>
      <c r="V33" s="7"/>
      <c r="W33" s="20" t="s">
        <v>14</v>
      </c>
      <c r="X33" s="41"/>
    </row>
    <row r="34" spans="1:24" ht="16.5" customHeight="1">
      <c r="A34" s="40"/>
      <c r="B34" s="20" t="s">
        <v>15</v>
      </c>
      <c r="C34" s="11"/>
      <c r="D34" s="15"/>
      <c r="E34" s="23">
        <v>7</v>
      </c>
      <c r="F34" s="21"/>
      <c r="G34" s="22"/>
      <c r="H34" s="23">
        <v>6162</v>
      </c>
      <c r="I34" s="21"/>
      <c r="J34" s="22"/>
      <c r="K34" s="23">
        <v>956</v>
      </c>
      <c r="L34" s="21"/>
      <c r="M34" s="22"/>
      <c r="N34" s="23">
        <f t="shared" si="0"/>
        <v>218933</v>
      </c>
      <c r="O34" s="21"/>
      <c r="P34" s="22"/>
      <c r="Q34" s="23">
        <v>202960</v>
      </c>
      <c r="R34" s="21"/>
      <c r="S34" s="22"/>
      <c r="T34" s="23">
        <v>15973</v>
      </c>
      <c r="U34" s="21"/>
      <c r="V34" s="7"/>
      <c r="W34" s="20" t="s">
        <v>15</v>
      </c>
      <c r="X34" s="41"/>
    </row>
    <row r="35" spans="1:24" ht="16.5" customHeight="1">
      <c r="A35" s="40"/>
      <c r="B35" s="20" t="s">
        <v>16</v>
      </c>
      <c r="C35" s="11"/>
      <c r="D35" s="15"/>
      <c r="E35" s="23">
        <v>8</v>
      </c>
      <c r="F35" s="21"/>
      <c r="G35" s="22"/>
      <c r="H35" s="23">
        <v>14095</v>
      </c>
      <c r="I35" s="21"/>
      <c r="J35" s="22"/>
      <c r="K35" s="23">
        <v>4800</v>
      </c>
      <c r="L35" s="21"/>
      <c r="M35" s="22"/>
      <c r="N35" s="23">
        <f t="shared" si="0"/>
        <v>386787</v>
      </c>
      <c r="O35" s="21"/>
      <c r="P35" s="22"/>
      <c r="Q35" s="23">
        <v>351486</v>
      </c>
      <c r="R35" s="21"/>
      <c r="S35" s="22"/>
      <c r="T35" s="23">
        <v>35301</v>
      </c>
      <c r="U35" s="21"/>
      <c r="V35" s="7"/>
      <c r="W35" s="20" t="s">
        <v>16</v>
      </c>
      <c r="X35" s="41"/>
    </row>
    <row r="36" spans="1:24" ht="16.5" customHeight="1">
      <c r="A36" s="40"/>
      <c r="B36" s="20" t="s">
        <v>17</v>
      </c>
      <c r="C36" s="11"/>
      <c r="D36" s="15"/>
      <c r="E36" s="23">
        <v>8</v>
      </c>
      <c r="F36" s="21"/>
      <c r="G36" s="22"/>
      <c r="H36" s="23">
        <v>6079</v>
      </c>
      <c r="I36" s="21"/>
      <c r="J36" s="22"/>
      <c r="K36" s="23">
        <v>1073</v>
      </c>
      <c r="L36" s="21"/>
      <c r="M36" s="22"/>
      <c r="N36" s="23">
        <f t="shared" si="0"/>
        <v>214027</v>
      </c>
      <c r="O36" s="21"/>
      <c r="P36" s="22"/>
      <c r="Q36" s="23">
        <v>198204</v>
      </c>
      <c r="R36" s="21"/>
      <c r="S36" s="22"/>
      <c r="T36" s="23">
        <v>15823</v>
      </c>
      <c r="U36" s="21"/>
      <c r="V36" s="7"/>
      <c r="W36" s="20" t="s">
        <v>17</v>
      </c>
      <c r="X36" s="41"/>
    </row>
    <row r="37" spans="1:24" ht="16.5" customHeight="1">
      <c r="A37" s="42"/>
      <c r="B37" s="29" t="s">
        <v>18</v>
      </c>
      <c r="C37" s="17"/>
      <c r="D37" s="18"/>
      <c r="E37" s="25">
        <v>7</v>
      </c>
      <c r="F37" s="26"/>
      <c r="G37" s="27"/>
      <c r="H37" s="25">
        <v>3693</v>
      </c>
      <c r="I37" s="26"/>
      <c r="J37" s="27"/>
      <c r="K37" s="25">
        <v>686</v>
      </c>
      <c r="L37" s="26"/>
      <c r="M37" s="27"/>
      <c r="N37" s="25">
        <f t="shared" si="0"/>
        <v>108178</v>
      </c>
      <c r="O37" s="26"/>
      <c r="P37" s="27"/>
      <c r="Q37" s="25">
        <v>99950</v>
      </c>
      <c r="R37" s="26"/>
      <c r="S37" s="27"/>
      <c r="T37" s="25">
        <v>8228</v>
      </c>
      <c r="U37" s="26"/>
      <c r="V37" s="19"/>
      <c r="W37" s="29" t="s">
        <v>18</v>
      </c>
      <c r="X37" s="43"/>
    </row>
    <row r="38" spans="1:24" ht="16.5" customHeight="1">
      <c r="A38" s="40"/>
      <c r="B38" s="20" t="s">
        <v>19</v>
      </c>
      <c r="C38" s="11"/>
      <c r="D38" s="15"/>
      <c r="E38" s="23">
        <v>8</v>
      </c>
      <c r="F38" s="21"/>
      <c r="G38" s="22"/>
      <c r="H38" s="23">
        <v>6799</v>
      </c>
      <c r="I38" s="21"/>
      <c r="J38" s="22"/>
      <c r="K38" s="23">
        <v>1127</v>
      </c>
      <c r="L38" s="21"/>
      <c r="M38" s="22"/>
      <c r="N38" s="23">
        <f t="shared" si="0"/>
        <v>256895</v>
      </c>
      <c r="O38" s="21"/>
      <c r="P38" s="22"/>
      <c r="Q38" s="23">
        <v>238190</v>
      </c>
      <c r="R38" s="21"/>
      <c r="S38" s="22"/>
      <c r="T38" s="23">
        <v>18705</v>
      </c>
      <c r="U38" s="21"/>
      <c r="V38" s="7"/>
      <c r="W38" s="20" t="s">
        <v>19</v>
      </c>
      <c r="X38" s="41"/>
    </row>
    <row r="39" spans="1:24" ht="16.5" customHeight="1">
      <c r="A39" s="40"/>
      <c r="B39" s="20" t="s">
        <v>20</v>
      </c>
      <c r="C39" s="11"/>
      <c r="D39" s="15"/>
      <c r="E39" s="23">
        <v>10</v>
      </c>
      <c r="F39" s="21"/>
      <c r="G39" s="22"/>
      <c r="H39" s="23">
        <v>6987</v>
      </c>
      <c r="I39" s="21"/>
      <c r="J39" s="22"/>
      <c r="K39" s="23">
        <v>1151</v>
      </c>
      <c r="L39" s="21"/>
      <c r="M39" s="22"/>
      <c r="N39" s="23">
        <f t="shared" si="0"/>
        <v>223922</v>
      </c>
      <c r="O39" s="21"/>
      <c r="P39" s="22"/>
      <c r="Q39" s="23">
        <v>207859</v>
      </c>
      <c r="R39" s="21"/>
      <c r="S39" s="22"/>
      <c r="T39" s="23">
        <v>16063</v>
      </c>
      <c r="U39" s="21"/>
      <c r="V39" s="7"/>
      <c r="W39" s="20" t="s">
        <v>20</v>
      </c>
      <c r="X39" s="41"/>
    </row>
    <row r="40" spans="1:24" ht="16.5" customHeight="1">
      <c r="A40" s="40"/>
      <c r="B40" s="20" t="s">
        <v>21</v>
      </c>
      <c r="C40" s="11"/>
      <c r="D40" s="15"/>
      <c r="E40" s="23">
        <v>9</v>
      </c>
      <c r="F40" s="21"/>
      <c r="G40" s="22"/>
      <c r="H40" s="23">
        <v>6212</v>
      </c>
      <c r="I40" s="21"/>
      <c r="J40" s="22"/>
      <c r="K40" s="23">
        <v>1212</v>
      </c>
      <c r="L40" s="21"/>
      <c r="M40" s="22"/>
      <c r="N40" s="23">
        <f t="shared" si="0"/>
        <v>240823</v>
      </c>
      <c r="O40" s="21"/>
      <c r="P40" s="22"/>
      <c r="Q40" s="23">
        <v>224698</v>
      </c>
      <c r="R40" s="21"/>
      <c r="S40" s="22"/>
      <c r="T40" s="23">
        <v>16125</v>
      </c>
      <c r="U40" s="21"/>
      <c r="V40" s="7"/>
      <c r="W40" s="20" t="s">
        <v>21</v>
      </c>
      <c r="X40" s="41"/>
    </row>
    <row r="41" spans="1:24" ht="16.5" customHeight="1">
      <c r="A41" s="40"/>
      <c r="B41" s="20" t="s">
        <v>22</v>
      </c>
      <c r="C41" s="11"/>
      <c r="D41" s="15"/>
      <c r="E41" s="23">
        <v>8</v>
      </c>
      <c r="F41" s="21"/>
      <c r="G41" s="22"/>
      <c r="H41" s="23">
        <v>7147</v>
      </c>
      <c r="I41" s="21"/>
      <c r="J41" s="22"/>
      <c r="K41" s="23">
        <v>1322</v>
      </c>
      <c r="L41" s="21"/>
      <c r="M41" s="22"/>
      <c r="N41" s="23">
        <f t="shared" si="0"/>
        <v>253330</v>
      </c>
      <c r="O41" s="21"/>
      <c r="P41" s="22"/>
      <c r="Q41" s="23">
        <v>235517</v>
      </c>
      <c r="R41" s="21"/>
      <c r="S41" s="22"/>
      <c r="T41" s="23">
        <v>17813</v>
      </c>
      <c r="U41" s="21"/>
      <c r="V41" s="7"/>
      <c r="W41" s="20" t="s">
        <v>22</v>
      </c>
      <c r="X41" s="41"/>
    </row>
    <row r="42" spans="1:24" ht="16.5" customHeight="1">
      <c r="A42" s="42"/>
      <c r="B42" s="29" t="s">
        <v>23</v>
      </c>
      <c r="C42" s="17"/>
      <c r="D42" s="18"/>
      <c r="E42" s="25">
        <v>8</v>
      </c>
      <c r="F42" s="26"/>
      <c r="G42" s="27"/>
      <c r="H42" s="25">
        <v>3881</v>
      </c>
      <c r="I42" s="26"/>
      <c r="J42" s="27"/>
      <c r="K42" s="25">
        <v>868</v>
      </c>
      <c r="L42" s="26"/>
      <c r="M42" s="27"/>
      <c r="N42" s="25">
        <f t="shared" si="0"/>
        <v>118664</v>
      </c>
      <c r="O42" s="26"/>
      <c r="P42" s="27"/>
      <c r="Q42" s="25">
        <v>109008</v>
      </c>
      <c r="R42" s="26"/>
      <c r="S42" s="27"/>
      <c r="T42" s="25">
        <v>9656</v>
      </c>
      <c r="U42" s="26"/>
      <c r="V42" s="19"/>
      <c r="W42" s="29" t="s">
        <v>23</v>
      </c>
      <c r="X42" s="43"/>
    </row>
    <row r="43" spans="1:24" ht="16.5" customHeight="1">
      <c r="A43" s="40"/>
      <c r="B43" s="20" t="s">
        <v>88</v>
      </c>
      <c r="C43" s="11"/>
      <c r="D43" s="15"/>
      <c r="E43" s="23">
        <v>6</v>
      </c>
      <c r="F43" s="21"/>
      <c r="G43" s="22"/>
      <c r="H43" s="23">
        <v>4828</v>
      </c>
      <c r="I43" s="21"/>
      <c r="J43" s="22"/>
      <c r="K43" s="23">
        <v>885</v>
      </c>
      <c r="L43" s="21"/>
      <c r="M43" s="22"/>
      <c r="N43" s="23">
        <f t="shared" si="0"/>
        <v>176104</v>
      </c>
      <c r="O43" s="21"/>
      <c r="P43" s="22"/>
      <c r="Q43" s="23">
        <v>163970</v>
      </c>
      <c r="R43" s="21"/>
      <c r="S43" s="22"/>
      <c r="T43" s="23">
        <v>12134</v>
      </c>
      <c r="U43" s="21"/>
      <c r="V43" s="7"/>
      <c r="W43" s="20" t="s">
        <v>88</v>
      </c>
      <c r="X43" s="41"/>
    </row>
    <row r="44" spans="1:24" ht="16.5" customHeight="1">
      <c r="A44" s="40"/>
      <c r="B44" s="20" t="s">
        <v>24</v>
      </c>
      <c r="C44" s="11"/>
      <c r="D44" s="15"/>
      <c r="E44" s="23">
        <v>9</v>
      </c>
      <c r="F44" s="21"/>
      <c r="G44" s="22"/>
      <c r="H44" s="23">
        <v>4640</v>
      </c>
      <c r="I44" s="21"/>
      <c r="J44" s="22"/>
      <c r="K44" s="23">
        <v>938</v>
      </c>
      <c r="L44" s="21"/>
      <c r="M44" s="22"/>
      <c r="N44" s="23">
        <f t="shared" si="0"/>
        <v>157638</v>
      </c>
      <c r="O44" s="21"/>
      <c r="P44" s="22"/>
      <c r="Q44" s="23">
        <v>144928</v>
      </c>
      <c r="R44" s="21"/>
      <c r="S44" s="22"/>
      <c r="T44" s="23">
        <v>12710</v>
      </c>
      <c r="U44" s="21"/>
      <c r="V44" s="7"/>
      <c r="W44" s="20" t="s">
        <v>24</v>
      </c>
      <c r="X44" s="41"/>
    </row>
    <row r="45" spans="1:24" ht="16.5" customHeight="1">
      <c r="A45" s="40"/>
      <c r="B45" s="20" t="s">
        <v>25</v>
      </c>
      <c r="C45" s="11"/>
      <c r="D45" s="15"/>
      <c r="E45" s="23">
        <v>7</v>
      </c>
      <c r="F45" s="21"/>
      <c r="G45" s="22"/>
      <c r="H45" s="23">
        <v>3377</v>
      </c>
      <c r="I45" s="21"/>
      <c r="J45" s="22"/>
      <c r="K45" s="23">
        <v>676</v>
      </c>
      <c r="L45" s="21"/>
      <c r="M45" s="22"/>
      <c r="N45" s="23">
        <f t="shared" si="0"/>
        <v>104451</v>
      </c>
      <c r="O45" s="21"/>
      <c r="P45" s="22"/>
      <c r="Q45" s="23">
        <v>96414</v>
      </c>
      <c r="R45" s="21"/>
      <c r="S45" s="22"/>
      <c r="T45" s="23">
        <v>8037</v>
      </c>
      <c r="U45" s="21"/>
      <c r="V45" s="7"/>
      <c r="W45" s="20" t="s">
        <v>25</v>
      </c>
      <c r="X45" s="41"/>
    </row>
    <row r="46" spans="1:24" ht="16.5" customHeight="1">
      <c r="A46" s="40"/>
      <c r="B46" s="20" t="s">
        <v>59</v>
      </c>
      <c r="C46" s="11"/>
      <c r="D46" s="15"/>
      <c r="E46" s="23">
        <v>7</v>
      </c>
      <c r="F46" s="21"/>
      <c r="G46" s="22"/>
      <c r="H46" s="23">
        <v>8018</v>
      </c>
      <c r="I46" s="21"/>
      <c r="J46" s="22"/>
      <c r="K46" s="23">
        <v>960</v>
      </c>
      <c r="L46" s="21"/>
      <c r="M46" s="22"/>
      <c r="N46" s="23">
        <f>Q46+T46</f>
        <v>306314</v>
      </c>
      <c r="O46" s="21"/>
      <c r="P46" s="22"/>
      <c r="Q46" s="23">
        <v>285983</v>
      </c>
      <c r="R46" s="21"/>
      <c r="S46" s="22"/>
      <c r="T46" s="23">
        <v>20331</v>
      </c>
      <c r="U46" s="21"/>
      <c r="V46" s="7"/>
      <c r="W46" s="20" t="s">
        <v>59</v>
      </c>
      <c r="X46" s="41"/>
    </row>
    <row r="47" spans="1:24" ht="16.5" customHeight="1" thickBot="1">
      <c r="A47" s="40"/>
      <c r="B47" s="20" t="s">
        <v>90</v>
      </c>
      <c r="C47" s="11"/>
      <c r="D47" s="15"/>
      <c r="E47" s="23">
        <v>7</v>
      </c>
      <c r="F47" s="21"/>
      <c r="G47" s="22"/>
      <c r="H47" s="23">
        <v>4749</v>
      </c>
      <c r="I47" s="21"/>
      <c r="J47" s="22"/>
      <c r="K47" s="23">
        <v>1177</v>
      </c>
      <c r="L47" s="21"/>
      <c r="M47" s="22"/>
      <c r="N47" s="23">
        <f>Q47+T47</f>
        <v>170035</v>
      </c>
      <c r="O47" s="21"/>
      <c r="P47" s="22"/>
      <c r="Q47" s="23">
        <v>158246</v>
      </c>
      <c r="R47" s="21"/>
      <c r="S47" s="22"/>
      <c r="T47" s="23">
        <v>11789</v>
      </c>
      <c r="U47" s="21"/>
      <c r="V47" s="7"/>
      <c r="W47" s="20" t="s">
        <v>90</v>
      </c>
      <c r="X47" s="41"/>
    </row>
    <row r="48" spans="1:24" ht="16.5" customHeight="1" thickTop="1">
      <c r="A48" s="53"/>
      <c r="B48" s="54" t="s">
        <v>26</v>
      </c>
      <c r="C48" s="55"/>
      <c r="D48" s="56"/>
      <c r="E48" s="57">
        <f>SUM(E8:E47)</f>
        <v>338</v>
      </c>
      <c r="F48" s="58"/>
      <c r="G48" s="59"/>
      <c r="H48" s="57">
        <f>SUM(H8:H47)</f>
        <v>447754</v>
      </c>
      <c r="I48" s="58"/>
      <c r="J48" s="59"/>
      <c r="K48" s="57">
        <f>SUM(K8:K47)</f>
        <v>68395</v>
      </c>
      <c r="L48" s="58"/>
      <c r="M48" s="59"/>
      <c r="N48" s="57">
        <f>SUM(N8:N47)</f>
        <v>17182843</v>
      </c>
      <c r="O48" s="58"/>
      <c r="P48" s="59"/>
      <c r="Q48" s="57">
        <f>SUM(Q8:Q47)</f>
        <v>16105367</v>
      </c>
      <c r="R48" s="58"/>
      <c r="S48" s="59"/>
      <c r="T48" s="57">
        <f>SUM(T8:T47)</f>
        <v>1077476</v>
      </c>
      <c r="U48" s="58"/>
      <c r="V48" s="60"/>
      <c r="W48" s="54" t="s">
        <v>26</v>
      </c>
      <c r="X48" s="61"/>
    </row>
    <row r="49" spans="1:24" ht="21.75" customHeight="1">
      <c r="A49" s="44"/>
      <c r="B49" s="28" t="s">
        <v>27</v>
      </c>
      <c r="C49" s="6"/>
      <c r="D49" s="30"/>
      <c r="E49" s="31">
        <v>7</v>
      </c>
      <c r="F49" s="32"/>
      <c r="G49" s="33"/>
      <c r="H49" s="31">
        <v>2907</v>
      </c>
      <c r="I49" s="32"/>
      <c r="J49" s="33"/>
      <c r="K49" s="31">
        <v>416</v>
      </c>
      <c r="L49" s="32"/>
      <c r="M49" s="33"/>
      <c r="N49" s="31">
        <f aca="true" t="shared" si="1" ref="N49:N71">Q49+T49</f>
        <v>115746</v>
      </c>
      <c r="O49" s="32"/>
      <c r="P49" s="33"/>
      <c r="Q49" s="31">
        <v>108521</v>
      </c>
      <c r="R49" s="32"/>
      <c r="S49" s="33"/>
      <c r="T49" s="31">
        <v>7225</v>
      </c>
      <c r="U49" s="32"/>
      <c r="V49" s="5"/>
      <c r="W49" s="28" t="s">
        <v>27</v>
      </c>
      <c r="X49" s="45"/>
    </row>
    <row r="50" spans="1:24" s="34" customFormat="1" ht="21.75" customHeight="1">
      <c r="A50" s="40"/>
      <c r="B50" s="20" t="s">
        <v>28</v>
      </c>
      <c r="C50" s="11"/>
      <c r="D50" s="15"/>
      <c r="E50" s="23">
        <v>6</v>
      </c>
      <c r="F50" s="21"/>
      <c r="G50" s="22"/>
      <c r="H50" s="23">
        <v>2797</v>
      </c>
      <c r="I50" s="21"/>
      <c r="J50" s="22"/>
      <c r="K50" s="23">
        <v>307</v>
      </c>
      <c r="L50" s="21"/>
      <c r="M50" s="22"/>
      <c r="N50" s="23">
        <f t="shared" si="1"/>
        <v>106042</v>
      </c>
      <c r="O50" s="21"/>
      <c r="P50" s="22"/>
      <c r="Q50" s="23">
        <v>99038</v>
      </c>
      <c r="R50" s="21"/>
      <c r="S50" s="22"/>
      <c r="T50" s="23">
        <v>7004</v>
      </c>
      <c r="U50" s="21"/>
      <c r="V50" s="7"/>
      <c r="W50" s="20" t="s">
        <v>28</v>
      </c>
      <c r="X50" s="41"/>
    </row>
    <row r="51" spans="1:24" ht="21.75" customHeight="1">
      <c r="A51" s="40"/>
      <c r="B51" s="20" t="s">
        <v>29</v>
      </c>
      <c r="C51" s="11"/>
      <c r="D51" s="15"/>
      <c r="E51" s="23">
        <v>9</v>
      </c>
      <c r="F51" s="21"/>
      <c r="G51" s="22"/>
      <c r="H51" s="23">
        <v>3442</v>
      </c>
      <c r="I51" s="21"/>
      <c r="J51" s="22"/>
      <c r="K51" s="23">
        <v>1327</v>
      </c>
      <c r="L51" s="21"/>
      <c r="M51" s="22"/>
      <c r="N51" s="23">
        <f t="shared" si="1"/>
        <v>82229</v>
      </c>
      <c r="O51" s="21"/>
      <c r="P51" s="22"/>
      <c r="Q51" s="23">
        <v>73449</v>
      </c>
      <c r="R51" s="21"/>
      <c r="S51" s="22"/>
      <c r="T51" s="23">
        <v>8780</v>
      </c>
      <c r="U51" s="21"/>
      <c r="V51" s="7"/>
      <c r="W51" s="20" t="s">
        <v>29</v>
      </c>
      <c r="X51" s="41"/>
    </row>
    <row r="52" spans="1:24" ht="21.75" customHeight="1">
      <c r="A52" s="40"/>
      <c r="B52" s="20" t="s">
        <v>60</v>
      </c>
      <c r="C52" s="11"/>
      <c r="D52" s="15"/>
      <c r="E52" s="23">
        <v>5</v>
      </c>
      <c r="F52" s="21"/>
      <c r="G52" s="22"/>
      <c r="H52" s="23">
        <v>923</v>
      </c>
      <c r="I52" s="21"/>
      <c r="J52" s="22"/>
      <c r="K52" s="23">
        <v>215</v>
      </c>
      <c r="L52" s="21"/>
      <c r="M52" s="22"/>
      <c r="N52" s="23">
        <f t="shared" si="1"/>
        <v>27314</v>
      </c>
      <c r="O52" s="21"/>
      <c r="P52" s="22"/>
      <c r="Q52" s="23">
        <v>24894</v>
      </c>
      <c r="R52" s="21"/>
      <c r="S52" s="22"/>
      <c r="T52" s="23">
        <v>2420</v>
      </c>
      <c r="U52" s="21"/>
      <c r="V52" s="7"/>
      <c r="W52" s="20" t="s">
        <v>60</v>
      </c>
      <c r="X52" s="41"/>
    </row>
    <row r="53" spans="1:24" ht="21.75" customHeight="1">
      <c r="A53" s="42"/>
      <c r="B53" s="29" t="s">
        <v>30</v>
      </c>
      <c r="C53" s="17"/>
      <c r="D53" s="18"/>
      <c r="E53" s="25">
        <v>5</v>
      </c>
      <c r="F53" s="26"/>
      <c r="G53" s="27"/>
      <c r="H53" s="25">
        <v>958</v>
      </c>
      <c r="I53" s="26"/>
      <c r="J53" s="27"/>
      <c r="K53" s="25">
        <v>237</v>
      </c>
      <c r="L53" s="26"/>
      <c r="M53" s="27"/>
      <c r="N53" s="25">
        <f t="shared" si="1"/>
        <v>26811</v>
      </c>
      <c r="O53" s="26"/>
      <c r="P53" s="27"/>
      <c r="Q53" s="25">
        <v>24417</v>
      </c>
      <c r="R53" s="26"/>
      <c r="S53" s="27"/>
      <c r="T53" s="25">
        <v>2394</v>
      </c>
      <c r="U53" s="26"/>
      <c r="V53" s="19"/>
      <c r="W53" s="29" t="s">
        <v>30</v>
      </c>
      <c r="X53" s="43"/>
    </row>
    <row r="54" spans="1:24" ht="21.75" customHeight="1">
      <c r="A54" s="40"/>
      <c r="B54" s="20" t="s">
        <v>31</v>
      </c>
      <c r="C54" s="11"/>
      <c r="D54" s="15"/>
      <c r="E54" s="23">
        <v>8</v>
      </c>
      <c r="F54" s="21"/>
      <c r="G54" s="22"/>
      <c r="H54" s="23">
        <v>1498</v>
      </c>
      <c r="I54" s="21"/>
      <c r="J54" s="22"/>
      <c r="K54" s="23">
        <v>254</v>
      </c>
      <c r="L54" s="21"/>
      <c r="M54" s="22"/>
      <c r="N54" s="23">
        <f t="shared" si="1"/>
        <v>46047</v>
      </c>
      <c r="O54" s="21"/>
      <c r="P54" s="22"/>
      <c r="Q54" s="23">
        <v>42204</v>
      </c>
      <c r="R54" s="21"/>
      <c r="S54" s="22"/>
      <c r="T54" s="23">
        <v>3843</v>
      </c>
      <c r="U54" s="21"/>
      <c r="V54" s="7"/>
      <c r="W54" s="20" t="s">
        <v>31</v>
      </c>
      <c r="X54" s="41"/>
    </row>
    <row r="55" spans="1:24" s="34" customFormat="1" ht="21.75" customHeight="1">
      <c r="A55" s="40"/>
      <c r="B55" s="20" t="s">
        <v>32</v>
      </c>
      <c r="C55" s="11"/>
      <c r="D55" s="15"/>
      <c r="E55" s="23">
        <v>8</v>
      </c>
      <c r="F55" s="21"/>
      <c r="G55" s="22"/>
      <c r="H55" s="23">
        <v>2613</v>
      </c>
      <c r="I55" s="21"/>
      <c r="J55" s="22"/>
      <c r="K55" s="23">
        <v>580</v>
      </c>
      <c r="L55" s="21"/>
      <c r="M55" s="22"/>
      <c r="N55" s="23">
        <f t="shared" si="1"/>
        <v>74059</v>
      </c>
      <c r="O55" s="21"/>
      <c r="P55" s="22"/>
      <c r="Q55" s="23">
        <v>67493</v>
      </c>
      <c r="R55" s="21"/>
      <c r="S55" s="22"/>
      <c r="T55" s="23">
        <v>6566</v>
      </c>
      <c r="U55" s="21"/>
      <c r="V55" s="7"/>
      <c r="W55" s="20" t="s">
        <v>32</v>
      </c>
      <c r="X55" s="41"/>
    </row>
    <row r="56" spans="1:24" ht="21.75" customHeight="1">
      <c r="A56" s="40"/>
      <c r="B56" s="20" t="s">
        <v>33</v>
      </c>
      <c r="C56" s="11"/>
      <c r="D56" s="15"/>
      <c r="E56" s="23">
        <v>7</v>
      </c>
      <c r="F56" s="21"/>
      <c r="G56" s="22"/>
      <c r="H56" s="23">
        <v>1340</v>
      </c>
      <c r="I56" s="21"/>
      <c r="J56" s="22"/>
      <c r="K56" s="23">
        <v>358</v>
      </c>
      <c r="L56" s="21"/>
      <c r="M56" s="22"/>
      <c r="N56" s="23">
        <f t="shared" si="1"/>
        <v>34332</v>
      </c>
      <c r="O56" s="21"/>
      <c r="P56" s="22"/>
      <c r="Q56" s="23">
        <v>31279</v>
      </c>
      <c r="R56" s="21"/>
      <c r="S56" s="22"/>
      <c r="T56" s="23">
        <v>3053</v>
      </c>
      <c r="U56" s="21"/>
      <c r="V56" s="7"/>
      <c r="W56" s="20" t="s">
        <v>33</v>
      </c>
      <c r="X56" s="41"/>
    </row>
    <row r="57" spans="1:24" ht="21.75" customHeight="1">
      <c r="A57" s="40"/>
      <c r="B57" s="20" t="s">
        <v>34</v>
      </c>
      <c r="C57" s="11"/>
      <c r="D57" s="15"/>
      <c r="E57" s="23">
        <v>8</v>
      </c>
      <c r="F57" s="21"/>
      <c r="G57" s="22"/>
      <c r="H57" s="23">
        <v>1324</v>
      </c>
      <c r="I57" s="21"/>
      <c r="J57" s="22"/>
      <c r="K57" s="23">
        <v>273</v>
      </c>
      <c r="L57" s="21"/>
      <c r="M57" s="22"/>
      <c r="N57" s="23">
        <f t="shared" si="1"/>
        <v>37805</v>
      </c>
      <c r="O57" s="21"/>
      <c r="P57" s="22"/>
      <c r="Q57" s="23">
        <v>34475</v>
      </c>
      <c r="R57" s="21"/>
      <c r="S57" s="22"/>
      <c r="T57" s="23">
        <v>3330</v>
      </c>
      <c r="U57" s="21"/>
      <c r="V57" s="7"/>
      <c r="W57" s="20" t="s">
        <v>34</v>
      </c>
      <c r="X57" s="41"/>
    </row>
    <row r="58" spans="1:24" ht="21.75" customHeight="1">
      <c r="A58" s="42"/>
      <c r="B58" s="29" t="s">
        <v>35</v>
      </c>
      <c r="C58" s="17"/>
      <c r="D58" s="18"/>
      <c r="E58" s="25">
        <v>9</v>
      </c>
      <c r="F58" s="26"/>
      <c r="G58" s="27"/>
      <c r="H58" s="25">
        <v>1663</v>
      </c>
      <c r="I58" s="26"/>
      <c r="J58" s="27"/>
      <c r="K58" s="25">
        <v>281</v>
      </c>
      <c r="L58" s="26"/>
      <c r="M58" s="27"/>
      <c r="N58" s="25">
        <f t="shared" si="1"/>
        <v>68293</v>
      </c>
      <c r="O58" s="26"/>
      <c r="P58" s="27"/>
      <c r="Q58" s="25">
        <v>63994</v>
      </c>
      <c r="R58" s="26"/>
      <c r="S58" s="27"/>
      <c r="T58" s="25">
        <v>4299</v>
      </c>
      <c r="U58" s="26"/>
      <c r="V58" s="19"/>
      <c r="W58" s="29" t="s">
        <v>35</v>
      </c>
      <c r="X58" s="43"/>
    </row>
    <row r="59" spans="1:24" ht="21.75" customHeight="1">
      <c r="A59" s="40"/>
      <c r="B59" s="20" t="s">
        <v>61</v>
      </c>
      <c r="C59" s="11"/>
      <c r="D59" s="15"/>
      <c r="E59" s="23">
        <v>5</v>
      </c>
      <c r="F59" s="21"/>
      <c r="G59" s="22"/>
      <c r="H59" s="23">
        <v>970</v>
      </c>
      <c r="I59" s="21"/>
      <c r="J59" s="22"/>
      <c r="K59" s="23">
        <v>345</v>
      </c>
      <c r="L59" s="21"/>
      <c r="M59" s="22"/>
      <c r="N59" s="23">
        <f t="shared" si="1"/>
        <v>21541</v>
      </c>
      <c r="O59" s="21"/>
      <c r="P59" s="22"/>
      <c r="Q59" s="23">
        <v>19138</v>
      </c>
      <c r="R59" s="21"/>
      <c r="S59" s="22"/>
      <c r="T59" s="23">
        <v>2403</v>
      </c>
      <c r="U59" s="21"/>
      <c r="V59" s="7"/>
      <c r="W59" s="20" t="s">
        <v>61</v>
      </c>
      <c r="X59" s="41"/>
    </row>
    <row r="60" spans="1:24" ht="21.75" customHeight="1">
      <c r="A60" s="40"/>
      <c r="B60" s="20" t="s">
        <v>36</v>
      </c>
      <c r="C60" s="11"/>
      <c r="D60" s="15"/>
      <c r="E60" s="23">
        <v>6</v>
      </c>
      <c r="F60" s="21"/>
      <c r="G60" s="22"/>
      <c r="H60" s="23">
        <v>700</v>
      </c>
      <c r="I60" s="21"/>
      <c r="J60" s="22"/>
      <c r="K60" s="23">
        <v>162</v>
      </c>
      <c r="L60" s="21"/>
      <c r="M60" s="22"/>
      <c r="N60" s="23">
        <f t="shared" si="1"/>
        <v>19170</v>
      </c>
      <c r="O60" s="21"/>
      <c r="P60" s="22"/>
      <c r="Q60" s="23">
        <v>17321</v>
      </c>
      <c r="R60" s="21"/>
      <c r="S60" s="22"/>
      <c r="T60" s="23">
        <v>1849</v>
      </c>
      <c r="U60" s="21"/>
      <c r="V60" s="7"/>
      <c r="W60" s="20" t="s">
        <v>36</v>
      </c>
      <c r="X60" s="41"/>
    </row>
    <row r="61" spans="1:24" ht="21.75" customHeight="1">
      <c r="A61" s="40"/>
      <c r="B61" s="20" t="s">
        <v>37</v>
      </c>
      <c r="C61" s="11"/>
      <c r="D61" s="15"/>
      <c r="E61" s="23">
        <v>5</v>
      </c>
      <c r="F61" s="21"/>
      <c r="G61" s="22"/>
      <c r="H61" s="23">
        <v>943</v>
      </c>
      <c r="I61" s="21"/>
      <c r="J61" s="22"/>
      <c r="K61" s="23">
        <v>193</v>
      </c>
      <c r="L61" s="21"/>
      <c r="M61" s="22"/>
      <c r="N61" s="23">
        <f t="shared" si="1"/>
        <v>25263</v>
      </c>
      <c r="O61" s="21"/>
      <c r="P61" s="22"/>
      <c r="Q61" s="23">
        <v>22854</v>
      </c>
      <c r="R61" s="21"/>
      <c r="S61" s="22"/>
      <c r="T61" s="23">
        <v>2409</v>
      </c>
      <c r="U61" s="21"/>
      <c r="V61" s="7"/>
      <c r="W61" s="20" t="s">
        <v>37</v>
      </c>
      <c r="X61" s="41"/>
    </row>
    <row r="62" spans="1:24" ht="21.75" customHeight="1">
      <c r="A62" s="40"/>
      <c r="B62" s="20" t="s">
        <v>38</v>
      </c>
      <c r="C62" s="11"/>
      <c r="D62" s="15"/>
      <c r="E62" s="23">
        <v>7</v>
      </c>
      <c r="F62" s="21"/>
      <c r="G62" s="22"/>
      <c r="H62" s="23">
        <v>725</v>
      </c>
      <c r="I62" s="21"/>
      <c r="J62" s="22"/>
      <c r="K62" s="23">
        <v>156</v>
      </c>
      <c r="L62" s="21"/>
      <c r="M62" s="22"/>
      <c r="N62" s="23">
        <f t="shared" si="1"/>
        <v>20348</v>
      </c>
      <c r="O62" s="21"/>
      <c r="P62" s="22"/>
      <c r="Q62" s="23">
        <v>18456</v>
      </c>
      <c r="R62" s="21"/>
      <c r="S62" s="22"/>
      <c r="T62" s="23">
        <v>1892</v>
      </c>
      <c r="U62" s="21"/>
      <c r="V62" s="7"/>
      <c r="W62" s="20" t="s">
        <v>38</v>
      </c>
      <c r="X62" s="41"/>
    </row>
    <row r="63" spans="1:24" ht="21.75" customHeight="1">
      <c r="A63" s="42"/>
      <c r="B63" s="29" t="s">
        <v>39</v>
      </c>
      <c r="C63" s="17"/>
      <c r="D63" s="18"/>
      <c r="E63" s="25">
        <v>6</v>
      </c>
      <c r="F63" s="26"/>
      <c r="G63" s="27"/>
      <c r="H63" s="25">
        <v>791</v>
      </c>
      <c r="I63" s="26"/>
      <c r="J63" s="27"/>
      <c r="K63" s="25">
        <v>193</v>
      </c>
      <c r="L63" s="26"/>
      <c r="M63" s="27"/>
      <c r="N63" s="25">
        <f t="shared" si="1"/>
        <v>21361</v>
      </c>
      <c r="O63" s="26"/>
      <c r="P63" s="27"/>
      <c r="Q63" s="25">
        <v>19442</v>
      </c>
      <c r="R63" s="26"/>
      <c r="S63" s="27"/>
      <c r="T63" s="25">
        <v>1919</v>
      </c>
      <c r="U63" s="26"/>
      <c r="V63" s="19"/>
      <c r="W63" s="29" t="s">
        <v>39</v>
      </c>
      <c r="X63" s="43"/>
    </row>
    <row r="64" spans="1:24" ht="21.75" customHeight="1">
      <c r="A64" s="40"/>
      <c r="B64" s="20" t="s">
        <v>40</v>
      </c>
      <c r="C64" s="11"/>
      <c r="D64" s="15"/>
      <c r="E64" s="23">
        <v>5</v>
      </c>
      <c r="F64" s="21"/>
      <c r="G64" s="22"/>
      <c r="H64" s="23">
        <v>266</v>
      </c>
      <c r="I64" s="21"/>
      <c r="J64" s="22"/>
      <c r="K64" s="23">
        <v>111</v>
      </c>
      <c r="L64" s="21"/>
      <c r="M64" s="22"/>
      <c r="N64" s="23">
        <f t="shared" si="1"/>
        <v>5679</v>
      </c>
      <c r="O64" s="21"/>
      <c r="P64" s="22"/>
      <c r="Q64" s="23">
        <v>4968</v>
      </c>
      <c r="R64" s="21"/>
      <c r="S64" s="22"/>
      <c r="T64" s="23">
        <v>711</v>
      </c>
      <c r="U64" s="21"/>
      <c r="V64" s="7"/>
      <c r="W64" s="20" t="s">
        <v>40</v>
      </c>
      <c r="X64" s="41"/>
    </row>
    <row r="65" spans="1:24" ht="21.75" customHeight="1">
      <c r="A65" s="40"/>
      <c r="B65" s="20" t="s">
        <v>41</v>
      </c>
      <c r="C65" s="11"/>
      <c r="D65" s="15"/>
      <c r="E65" s="23">
        <v>6</v>
      </c>
      <c r="F65" s="21"/>
      <c r="G65" s="22"/>
      <c r="H65" s="23">
        <v>631</v>
      </c>
      <c r="I65" s="21"/>
      <c r="J65" s="22"/>
      <c r="K65" s="23">
        <v>151</v>
      </c>
      <c r="L65" s="21"/>
      <c r="M65" s="22"/>
      <c r="N65" s="23">
        <f t="shared" si="1"/>
        <v>17368</v>
      </c>
      <c r="O65" s="21"/>
      <c r="P65" s="22"/>
      <c r="Q65" s="23">
        <v>15833</v>
      </c>
      <c r="R65" s="21"/>
      <c r="S65" s="22"/>
      <c r="T65" s="23">
        <v>1535</v>
      </c>
      <c r="U65" s="21"/>
      <c r="V65" s="7"/>
      <c r="W65" s="20" t="s">
        <v>41</v>
      </c>
      <c r="X65" s="41"/>
    </row>
    <row r="66" spans="1:24" ht="21.75" customHeight="1">
      <c r="A66" s="40"/>
      <c r="B66" s="20" t="s">
        <v>42</v>
      </c>
      <c r="C66" s="11"/>
      <c r="D66" s="15"/>
      <c r="E66" s="23">
        <v>6</v>
      </c>
      <c r="F66" s="21"/>
      <c r="G66" s="22"/>
      <c r="H66" s="23">
        <v>941</v>
      </c>
      <c r="I66" s="21"/>
      <c r="J66" s="22"/>
      <c r="K66" s="23">
        <v>447</v>
      </c>
      <c r="L66" s="21"/>
      <c r="M66" s="22"/>
      <c r="N66" s="23">
        <f t="shared" si="1"/>
        <v>17279</v>
      </c>
      <c r="O66" s="21"/>
      <c r="P66" s="22"/>
      <c r="Q66" s="23">
        <v>14920</v>
      </c>
      <c r="R66" s="21"/>
      <c r="S66" s="22"/>
      <c r="T66" s="23">
        <v>2359</v>
      </c>
      <c r="U66" s="21"/>
      <c r="V66" s="7"/>
      <c r="W66" s="20" t="s">
        <v>42</v>
      </c>
      <c r="X66" s="41"/>
    </row>
    <row r="67" spans="1:24" ht="21.75" customHeight="1">
      <c r="A67" s="40"/>
      <c r="B67" s="20" t="s">
        <v>43</v>
      </c>
      <c r="C67" s="11"/>
      <c r="D67" s="15"/>
      <c r="E67" s="23">
        <v>8</v>
      </c>
      <c r="F67" s="21"/>
      <c r="G67" s="22"/>
      <c r="H67" s="23">
        <v>1801</v>
      </c>
      <c r="I67" s="21"/>
      <c r="J67" s="22"/>
      <c r="K67" s="23">
        <v>385</v>
      </c>
      <c r="L67" s="21"/>
      <c r="M67" s="22"/>
      <c r="N67" s="23">
        <f t="shared" si="1"/>
        <v>53035</v>
      </c>
      <c r="O67" s="21"/>
      <c r="P67" s="22"/>
      <c r="Q67" s="23">
        <v>48443</v>
      </c>
      <c r="R67" s="21"/>
      <c r="S67" s="22"/>
      <c r="T67" s="23">
        <v>4592</v>
      </c>
      <c r="U67" s="21"/>
      <c r="V67" s="7"/>
      <c r="W67" s="20" t="s">
        <v>43</v>
      </c>
      <c r="X67" s="41"/>
    </row>
    <row r="68" spans="1:24" ht="21.75" customHeight="1">
      <c r="A68" s="42"/>
      <c r="B68" s="29" t="s">
        <v>44</v>
      </c>
      <c r="C68" s="17"/>
      <c r="D68" s="18"/>
      <c r="E68" s="25">
        <v>10</v>
      </c>
      <c r="F68" s="26"/>
      <c r="G68" s="27"/>
      <c r="H68" s="25">
        <v>2318</v>
      </c>
      <c r="I68" s="26"/>
      <c r="J68" s="27"/>
      <c r="K68" s="25">
        <v>603</v>
      </c>
      <c r="L68" s="26"/>
      <c r="M68" s="27"/>
      <c r="N68" s="25">
        <f t="shared" si="1"/>
        <v>62266</v>
      </c>
      <c r="O68" s="26"/>
      <c r="P68" s="27"/>
      <c r="Q68" s="25">
        <v>56257</v>
      </c>
      <c r="R68" s="26"/>
      <c r="S68" s="27"/>
      <c r="T68" s="25">
        <v>6009</v>
      </c>
      <c r="U68" s="26"/>
      <c r="V68" s="19"/>
      <c r="W68" s="29" t="s">
        <v>44</v>
      </c>
      <c r="X68" s="43"/>
    </row>
    <row r="69" spans="1:24" ht="21.75" customHeight="1">
      <c r="A69" s="40"/>
      <c r="B69" s="20" t="s">
        <v>45</v>
      </c>
      <c r="C69" s="11"/>
      <c r="D69" s="15"/>
      <c r="E69" s="23">
        <v>6</v>
      </c>
      <c r="F69" s="21"/>
      <c r="G69" s="22"/>
      <c r="H69" s="23">
        <v>3267</v>
      </c>
      <c r="I69" s="21"/>
      <c r="J69" s="22"/>
      <c r="K69" s="23">
        <v>458</v>
      </c>
      <c r="L69" s="21"/>
      <c r="M69" s="22"/>
      <c r="N69" s="23">
        <f t="shared" si="1"/>
        <v>129576</v>
      </c>
      <c r="O69" s="21"/>
      <c r="P69" s="22"/>
      <c r="Q69" s="23">
        <v>121062</v>
      </c>
      <c r="R69" s="21"/>
      <c r="S69" s="22"/>
      <c r="T69" s="23">
        <v>8514</v>
      </c>
      <c r="U69" s="21"/>
      <c r="V69" s="7"/>
      <c r="W69" s="20" t="s">
        <v>45</v>
      </c>
      <c r="X69" s="41"/>
    </row>
    <row r="70" spans="1:24" ht="21.75" customHeight="1">
      <c r="A70" s="40"/>
      <c r="B70" s="20" t="s">
        <v>46</v>
      </c>
      <c r="C70" s="11"/>
      <c r="D70" s="15"/>
      <c r="E70" s="23">
        <v>7</v>
      </c>
      <c r="F70" s="21"/>
      <c r="G70" s="22"/>
      <c r="H70" s="23">
        <v>3687</v>
      </c>
      <c r="I70" s="21"/>
      <c r="J70" s="22"/>
      <c r="K70" s="23">
        <v>554</v>
      </c>
      <c r="L70" s="21"/>
      <c r="M70" s="22"/>
      <c r="N70" s="23">
        <f t="shared" si="1"/>
        <v>125746</v>
      </c>
      <c r="O70" s="21"/>
      <c r="P70" s="22"/>
      <c r="Q70" s="23">
        <v>116459</v>
      </c>
      <c r="R70" s="21"/>
      <c r="S70" s="22"/>
      <c r="T70" s="23">
        <v>9287</v>
      </c>
      <c r="U70" s="21"/>
      <c r="V70" s="7"/>
      <c r="W70" s="20" t="s">
        <v>46</v>
      </c>
      <c r="X70" s="41"/>
    </row>
    <row r="71" spans="1:24" ht="21.75" customHeight="1" thickBot="1">
      <c r="A71" s="40"/>
      <c r="B71" s="20" t="s">
        <v>47</v>
      </c>
      <c r="C71" s="11"/>
      <c r="D71" s="15"/>
      <c r="E71" s="23">
        <v>6</v>
      </c>
      <c r="F71" s="21"/>
      <c r="G71" s="22"/>
      <c r="H71" s="23">
        <v>1830</v>
      </c>
      <c r="I71" s="21"/>
      <c r="J71" s="22"/>
      <c r="K71" s="23">
        <v>534</v>
      </c>
      <c r="L71" s="21"/>
      <c r="M71" s="22"/>
      <c r="N71" s="23">
        <f t="shared" si="1"/>
        <v>44919</v>
      </c>
      <c r="O71" s="21"/>
      <c r="P71" s="22"/>
      <c r="Q71" s="23">
        <v>40531</v>
      </c>
      <c r="R71" s="21"/>
      <c r="S71" s="22"/>
      <c r="T71" s="23">
        <v>4388</v>
      </c>
      <c r="U71" s="21"/>
      <c r="V71" s="7"/>
      <c r="W71" s="20" t="s">
        <v>47</v>
      </c>
      <c r="X71" s="41"/>
    </row>
    <row r="72" spans="1:24" ht="21.75" customHeight="1" thickBot="1" thickTop="1">
      <c r="A72" s="62"/>
      <c r="B72" s="63" t="s">
        <v>48</v>
      </c>
      <c r="C72" s="64"/>
      <c r="D72" s="65"/>
      <c r="E72" s="66">
        <f>SUM(E49:E71)</f>
        <v>155</v>
      </c>
      <c r="F72" s="67"/>
      <c r="G72" s="68"/>
      <c r="H72" s="66">
        <f>SUM(H49:H71)</f>
        <v>38335</v>
      </c>
      <c r="I72" s="67"/>
      <c r="J72" s="68"/>
      <c r="K72" s="66">
        <f>SUM(K49:K71)</f>
        <v>8540</v>
      </c>
      <c r="L72" s="67"/>
      <c r="M72" s="68"/>
      <c r="N72" s="66">
        <f>SUM(N49:N71)</f>
        <v>1182229</v>
      </c>
      <c r="O72" s="67"/>
      <c r="P72" s="68"/>
      <c r="Q72" s="66">
        <f>SUM(Q49:Q71)</f>
        <v>1085448</v>
      </c>
      <c r="R72" s="67"/>
      <c r="S72" s="68"/>
      <c r="T72" s="66">
        <f>SUM(T49:T71)</f>
        <v>96781</v>
      </c>
      <c r="U72" s="67"/>
      <c r="V72" s="69"/>
      <c r="W72" s="63" t="s">
        <v>48</v>
      </c>
      <c r="X72" s="70"/>
    </row>
    <row r="73" spans="1:24" ht="21.75" customHeight="1" thickBot="1" thickTop="1">
      <c r="A73" s="71"/>
      <c r="B73" s="72" t="s">
        <v>49</v>
      </c>
      <c r="C73" s="73"/>
      <c r="D73" s="74"/>
      <c r="E73" s="75">
        <f>E48+E72</f>
        <v>493</v>
      </c>
      <c r="F73" s="76"/>
      <c r="G73" s="77"/>
      <c r="H73" s="75">
        <f>H48+H72</f>
        <v>486089</v>
      </c>
      <c r="I73" s="76"/>
      <c r="J73" s="77"/>
      <c r="K73" s="75">
        <f>K48+K72</f>
        <v>76935</v>
      </c>
      <c r="L73" s="76"/>
      <c r="M73" s="77"/>
      <c r="N73" s="75">
        <f>N48+N72</f>
        <v>18365072</v>
      </c>
      <c r="O73" s="76"/>
      <c r="P73" s="77"/>
      <c r="Q73" s="75">
        <f>Q48+Q72</f>
        <v>17190815</v>
      </c>
      <c r="R73" s="76"/>
      <c r="S73" s="77"/>
      <c r="T73" s="75">
        <f>T48+T72</f>
        <v>1174257</v>
      </c>
      <c r="U73" s="76"/>
      <c r="V73" s="78"/>
      <c r="W73" s="72" t="s">
        <v>49</v>
      </c>
      <c r="X73" s="79"/>
    </row>
    <row r="74" spans="2:21" ht="16.5" customHeight="1">
      <c r="B74" s="34" t="s">
        <v>82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2:21" ht="16.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2:21" ht="16.5" customHeight="1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2:21" ht="16.5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2:21" ht="16.5" customHeight="1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2:21" ht="16.5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2:21" ht="16.5" customHeight="1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</row>
    <row r="81" spans="2:21" ht="16.5" customHeight="1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</sheetData>
  <sheetProtection/>
  <mergeCells count="4">
    <mergeCell ref="H3:K3"/>
    <mergeCell ref="Q3:T3"/>
    <mergeCell ref="A3:C7"/>
    <mergeCell ref="V3:X7"/>
  </mergeCells>
  <printOptions/>
  <pageMargins left="0.984251968503937" right="0.7874015748031497" top="0.984251968503937" bottom="0.5905511811023623" header="0.5118110236220472" footer="0.5118110236220472"/>
  <pageSetup horizontalDpi="600" verticalDpi="600" orientation="landscape" paperSize="9" scale="62" r:id="rId1"/>
  <rowBreaks count="1" manualBreakCount="1">
    <brk id="48" max="255" man="1"/>
  </rowBreaks>
  <colBreaks count="1" manualBreakCount="1">
    <brk id="2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S02910</cp:lastModifiedBy>
  <cp:lastPrinted>2014-01-23T04:34:49Z</cp:lastPrinted>
  <dcterms:created xsi:type="dcterms:W3CDTF">2000-03-06T02:45:56Z</dcterms:created>
  <dcterms:modified xsi:type="dcterms:W3CDTF">2014-01-23T04:48:55Z</dcterms:modified>
  <cp:category/>
  <cp:version/>
  <cp:contentType/>
  <cp:contentStatus/>
</cp:coreProperties>
</file>