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２　徴収実績・納税率\"/>
    </mc:Choice>
  </mc:AlternateContent>
  <bookViews>
    <workbookView xWindow="165" yWindow="165" windowWidth="15030" windowHeight="7620"/>
  </bookViews>
  <sheets>
    <sheet name="第27表　前年度比較　固定資産税（平成29年度）" sheetId="1" r:id="rId1"/>
  </sheets>
  <definedNames>
    <definedName name="_xlnm.Print_Area" localSheetId="0">'第27表　前年度比較　固定資産税（平成29年度）'!$A$1:$I$79</definedName>
  </definedNames>
  <calcPr calcId="152511"/>
</workbook>
</file>

<file path=xl/calcChain.xml><?xml version="1.0" encoding="utf-8"?>
<calcChain xmlns="http://schemas.openxmlformats.org/spreadsheetml/2006/main">
  <c r="G77" i="1" l="1"/>
  <c r="F77" i="1"/>
  <c r="E77" i="1"/>
  <c r="G47" i="1"/>
  <c r="F47" i="1"/>
  <c r="E47" i="1"/>
  <c r="G78" i="1" l="1"/>
  <c r="E78" i="1"/>
  <c r="F78" i="1"/>
  <c r="H45" i="1"/>
  <c r="D47" i="1"/>
  <c r="D77" i="1"/>
  <c r="H34" i="1"/>
  <c r="H15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47" i="1"/>
  <c r="H7" i="1"/>
  <c r="H54" i="1"/>
  <c r="D78" i="1" l="1"/>
  <c r="H78" i="1" s="1"/>
  <c r="H77" i="1"/>
</calcChain>
</file>

<file path=xl/sharedStrings.xml><?xml version="1.0" encoding="utf-8"?>
<sst xmlns="http://schemas.openxmlformats.org/spreadsheetml/2006/main" count="93" uniqueCount="80">
  <si>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</si>
  <si>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</si>
  <si>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</si>
  <si>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</si>
  <si>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</si>
  <si>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</si>
  <si>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</si>
  <si>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</si>
  <si>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</si>
  <si>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</si>
  <si>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</si>
  <si>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</si>
  <si>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</si>
  <si>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</si>
  <si>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</si>
  <si>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</si>
  <si>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</si>
  <si>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</si>
  <si>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</si>
  <si>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</si>
  <si>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</si>
  <si>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</si>
  <si>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</si>
  <si>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</si>
  <si>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</si>
  <si>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</si>
  <si>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</si>
  <si>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</si>
  <si>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</si>
  <si>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</si>
  <si>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</si>
  <si>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</si>
  <si>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</si>
  <si>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</si>
  <si>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</si>
  <si>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</si>
  <si>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</si>
  <si>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</si>
  <si>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</si>
  <si>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</si>
  <si>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</si>
  <si>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</si>
  <si>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</si>
  <si>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</si>
  <si>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</si>
  <si>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</si>
  <si>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</si>
  <si>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</si>
  <si>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</si>
  <si>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</si>
  <si>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</si>
  <si>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</si>
  <si>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</si>
  <si>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</si>
  <si>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</si>
  <si>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</si>
  <si>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</si>
  <si>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</si>
  <si>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</si>
  <si>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</si>
  <si>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</si>
  <si>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</si>
  <si>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</si>
  <si>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</si>
  <si>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</si>
  <si>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</si>
  <si>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</si>
  <si>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</si>
  <si>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</si>
  <si>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</si>
  <si>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固　　定　　資　　産　　税</t>
    <rPh sb="0" eb="1">
      <t>コ</t>
    </rPh>
    <rPh sb="3" eb="4">
      <t>テイ</t>
    </rPh>
    <rPh sb="6" eb="7">
      <t>シ</t>
    </rPh>
    <rPh sb="9" eb="10">
      <t>サン</t>
    </rPh>
    <rPh sb="12" eb="13">
      <t>ゼイ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</si>
  <si>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</si>
  <si>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</si>
  <si>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２９年度</t>
    <phoneticPr fontId="3"/>
  </si>
  <si>
    <t>２８年度</t>
    <phoneticPr fontId="2"/>
  </si>
  <si>
    <t>２９年度</t>
    <phoneticPr fontId="3"/>
  </si>
  <si>
    <t>２８年度</t>
    <phoneticPr fontId="2"/>
  </si>
  <si>
    <t>２９年度</t>
    <phoneticPr fontId="3"/>
  </si>
  <si>
    <t>２８年度</t>
    <phoneticPr fontId="2"/>
  </si>
  <si>
    <t>　第27表　前年度比較　固定資産税（平成29年度）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コテイ</t>
    </rPh>
    <rPh sb="14" eb="16">
      <t>シサン</t>
    </rPh>
    <rPh sb="16" eb="17">
      <t>ゼイ</t>
    </rPh>
    <rPh sb="18" eb="20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</si>
</sst>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3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176" fontId="7" fillId="0" borderId="6" xfId="1" applyNumberFormat="1" applyFont="1" applyBorder="1">
      <alignment vertical="center"/>
    </xf>
    <xf numFmtId="176" fontId="7" fillId="0" borderId="7" xfId="1" applyNumberFormat="1" applyFont="1" applyBorder="1">
      <alignment vertical="center"/>
    </xf>
    <xf numFmtId="177" fontId="7" fillId="0" borderId="7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7" fontId="7" fillId="0" borderId="10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76" fontId="7" fillId="0" borderId="19" xfId="1" applyNumberFormat="1" applyFont="1" applyBorder="1">
      <alignment vertical="center"/>
    </xf>
    <xf numFmtId="176" fontId="7" fillId="0" borderId="20" xfId="1" applyNumberFormat="1" applyFont="1" applyBorder="1">
      <alignment vertical="center"/>
    </xf>
    <xf numFmtId="177" fontId="7" fillId="0" borderId="21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176" fontId="7" fillId="0" borderId="21" xfId="1" applyNumberFormat="1" applyFont="1" applyFill="1" applyBorder="1">
      <alignment vertical="center"/>
    </xf>
    <xf numFmtId="176" fontId="7" fillId="0" borderId="16" xfId="1" applyNumberFormat="1" applyFont="1" applyFill="1" applyBorder="1">
      <alignment vertical="center"/>
    </xf>
    <xf numFmtId="0" fontId="7" fillId="0" borderId="25" xfId="1" applyFont="1" applyFill="1" applyBorder="1" applyAlignment="1">
      <alignment horizontal="center" vertical="center"/>
    </xf>
    <xf numFmtId="176" fontId="7" fillId="0" borderId="15" xfId="1" applyNumberFormat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>
      <alignment vertical="center"/>
    </xf>
    <xf numFmtId="0" fontId="6" fillId="0" borderId="0" xfId="1" applyFont="1" applyFill="1">
      <alignment vertical="center"/>
    </xf>
    <xf numFmtId="176" fontId="7" fillId="0" borderId="17" xfId="1" applyNumberFormat="1" applyFont="1" applyFill="1" applyBorder="1">
      <alignment vertical="center"/>
    </xf>
    <xf numFmtId="178" fontId="7" fillId="0" borderId="0" xfId="1" applyNumberFormat="1" applyFont="1" applyFill="1">
      <alignment vertical="center"/>
    </xf>
    <xf numFmtId="0" fontId="7" fillId="0" borderId="44" xfId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distributed" vertical="center"/>
    </xf>
    <xf numFmtId="0" fontId="5" fillId="0" borderId="23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37" xfId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6" xfId="0" applyFont="1" applyBorder="1">
      <alignment vertical="center"/>
    </xf>
    <xf numFmtId="0" fontId="7" fillId="0" borderId="33" xfId="1" applyFont="1" applyBorder="1" applyAlignment="1">
      <alignment horizontal="distributed" vertical="center"/>
    </xf>
    <xf numFmtId="0" fontId="5" fillId="0" borderId="24" xfId="0" applyFont="1" applyBorder="1">
      <alignment vertical="center"/>
    </xf>
    <xf numFmtId="0" fontId="5" fillId="0" borderId="34" xfId="0" applyFont="1" applyBorder="1">
      <alignment vertical="center"/>
    </xf>
    <xf numFmtId="0" fontId="7" fillId="0" borderId="31" xfId="1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2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7" fillId="0" borderId="29" xfId="1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view="pageBreakPreview" zoomScaleNormal="100" zoomScaleSheetLayoutView="100" workbookViewId="0">
      <selection activeCell="A2" sqref="A2:I2"/>
    </sheetView>
  </sheetViews>
  <sheetFormatPr defaultRowHeight="13.5"/>
  <cols>
    <col min="1" max="3" width="3.625" style="1" customWidth="1"/>
    <col min="4" max="4" width="13.25" style="1" customWidth="1"/>
    <col min="5" max="5" width="13.25" style="39" customWidth="1"/>
    <col min="6" max="6" width="13.25" style="1" customWidth="1"/>
    <col min="7" max="7" width="13.25" style="39" customWidth="1"/>
    <col min="8" max="9" width="7.5" style="1" customWidth="1"/>
    <col min="10" max="10" width="9" style="1"/>
    <col min="11" max="11" width="10.75" style="1" customWidth="1"/>
    <col min="12" max="12" width="9" style="1"/>
    <col min="13" max="13" width="11.375" style="1" customWidth="1"/>
    <col min="14" max="16384" width="9" style="1"/>
  </cols>
  <sheetData>
    <row r="1" spans="1:9" ht="7.5" customHeight="1">
      <c r="A1" s="46"/>
      <c r="B1" s="46"/>
      <c r="C1" s="46"/>
      <c r="D1" s="46"/>
      <c r="E1" s="46"/>
      <c r="F1" s="46"/>
      <c r="G1" s="46"/>
      <c r="H1" s="46"/>
      <c r="I1" s="46"/>
    </row>
    <row r="2" spans="1:9" ht="15" customHeight="1">
      <c r="A2" s="47" t="s">
        <v>79</v>
      </c>
      <c r="B2" s="47"/>
      <c r="C2" s="47"/>
      <c r="D2" s="47"/>
      <c r="E2" s="47"/>
      <c r="F2" s="47"/>
      <c r="G2" s="47"/>
      <c r="H2" s="47"/>
      <c r="I2" s="47"/>
    </row>
    <row r="3" spans="1:9" ht="11.25" customHeight="1" thickBot="1">
      <c r="A3" s="48"/>
      <c r="B3" s="48"/>
      <c r="C3" s="48"/>
      <c r="D3" s="48"/>
      <c r="E3" s="48"/>
      <c r="F3" s="48"/>
      <c r="G3" s="48"/>
      <c r="H3" s="48"/>
      <c r="I3" s="48"/>
    </row>
    <row r="4" spans="1:9" ht="15.95" customHeight="1">
      <c r="A4" s="2"/>
      <c r="B4" s="49" t="s">
        <v>0</v>
      </c>
      <c r="C4" s="49"/>
      <c r="D4" s="50" t="s">
        <v>70</v>
      </c>
      <c r="E4" s="51"/>
      <c r="F4" s="51"/>
      <c r="G4" s="51"/>
      <c r="H4" s="51"/>
      <c r="I4" s="52"/>
    </row>
    <row r="5" spans="1:9" ht="15.95" customHeight="1">
      <c r="A5" s="3"/>
      <c r="B5" s="4"/>
      <c r="C5" s="5"/>
      <c r="D5" s="53" t="s">
        <v>1</v>
      </c>
      <c r="E5" s="54"/>
      <c r="F5" s="53" t="s">
        <v>2</v>
      </c>
      <c r="G5" s="54"/>
      <c r="H5" s="53" t="s">
        <v>3</v>
      </c>
      <c r="I5" s="55"/>
    </row>
    <row r="6" spans="1:9" ht="15.95" customHeight="1" thickBot="1">
      <c r="A6" s="56" t="s">
        <v>4</v>
      </c>
      <c r="B6" s="57"/>
      <c r="C6" s="6"/>
      <c r="D6" s="7" t="s">
        <v>73</v>
      </c>
      <c r="E6" s="35" t="s">
        <v>74</v>
      </c>
      <c r="F6" s="7" t="s">
        <v>75</v>
      </c>
      <c r="G6" s="35" t="s">
        <v>76</v>
      </c>
      <c r="H6" s="7" t="s">
        <v>77</v>
      </c>
      <c r="I6" s="42" t="s">
        <v>78</v>
      </c>
    </row>
    <row r="7" spans="1:9" ht="15.95" customHeight="1">
      <c r="A7" s="58" t="s">
        <v>5</v>
      </c>
      <c r="B7" s="59"/>
      <c r="C7" s="60"/>
      <c r="D7" s="8">
        <v>85595829</v>
      </c>
      <c r="E7" s="8">
        <v>84433846</v>
      </c>
      <c r="F7" s="9">
        <v>84283788</v>
      </c>
      <c r="G7" s="9">
        <v>82734797</v>
      </c>
      <c r="H7" s="10">
        <f>ROUND(F7/D7*100,1)</f>
        <v>98.5</v>
      </c>
      <c r="I7" s="11">
        <v>98</v>
      </c>
    </row>
    <row r="8" spans="1:9" ht="15.95" customHeight="1">
      <c r="A8" s="58" t="s">
        <v>6</v>
      </c>
      <c r="B8" s="59"/>
      <c r="C8" s="60"/>
      <c r="D8" s="8">
        <v>23476409</v>
      </c>
      <c r="E8" s="8">
        <v>23216161</v>
      </c>
      <c r="F8" s="9">
        <v>22732749</v>
      </c>
      <c r="G8" s="9">
        <v>22396087</v>
      </c>
      <c r="H8" s="10">
        <f t="shared" ref="H8:H47" si="0">ROUND(F8/D8*100,1)</f>
        <v>96.8</v>
      </c>
      <c r="I8" s="11">
        <v>96.5</v>
      </c>
    </row>
    <row r="9" spans="1:9" ht="15.95" customHeight="1">
      <c r="A9" s="58" t="s">
        <v>7</v>
      </c>
      <c r="B9" s="59"/>
      <c r="C9" s="60"/>
      <c r="D9" s="8">
        <v>13049441</v>
      </c>
      <c r="E9" s="8">
        <v>12859110</v>
      </c>
      <c r="F9" s="9">
        <v>12570441</v>
      </c>
      <c r="G9" s="9">
        <v>12307894</v>
      </c>
      <c r="H9" s="10">
        <f t="shared" si="0"/>
        <v>96.3</v>
      </c>
      <c r="I9" s="11">
        <v>95.7</v>
      </c>
    </row>
    <row r="10" spans="1:9" ht="15.95" customHeight="1">
      <c r="A10" s="58" t="s">
        <v>8</v>
      </c>
      <c r="B10" s="59"/>
      <c r="C10" s="60"/>
      <c r="D10" s="8">
        <v>38446428</v>
      </c>
      <c r="E10" s="8">
        <v>38464156</v>
      </c>
      <c r="F10" s="9">
        <v>37465262</v>
      </c>
      <c r="G10" s="9">
        <v>36935511</v>
      </c>
      <c r="H10" s="10">
        <f t="shared" si="0"/>
        <v>97.4</v>
      </c>
      <c r="I10" s="11">
        <v>96</v>
      </c>
    </row>
    <row r="11" spans="1:9" ht="15.95" customHeight="1">
      <c r="A11" s="43" t="s">
        <v>9</v>
      </c>
      <c r="B11" s="44"/>
      <c r="C11" s="45"/>
      <c r="D11" s="12">
        <v>4459664</v>
      </c>
      <c r="E11" s="12">
        <v>4398991</v>
      </c>
      <c r="F11" s="13">
        <v>4347616</v>
      </c>
      <c r="G11" s="13">
        <v>4271115</v>
      </c>
      <c r="H11" s="14">
        <f t="shared" si="0"/>
        <v>97.5</v>
      </c>
      <c r="I11" s="15">
        <v>97.1</v>
      </c>
    </row>
    <row r="12" spans="1:9" ht="15.95" customHeight="1">
      <c r="A12" s="61" t="s">
        <v>10</v>
      </c>
      <c r="B12" s="62"/>
      <c r="C12" s="63"/>
      <c r="D12" s="16">
        <v>4974833</v>
      </c>
      <c r="E12" s="16">
        <v>4969895</v>
      </c>
      <c r="F12" s="17">
        <v>4647254</v>
      </c>
      <c r="G12" s="17">
        <v>4608167</v>
      </c>
      <c r="H12" s="18">
        <f t="shared" si="0"/>
        <v>93.4</v>
      </c>
      <c r="I12" s="19">
        <v>92.7</v>
      </c>
    </row>
    <row r="13" spans="1:9" ht="15.95" customHeight="1">
      <c r="A13" s="58" t="s">
        <v>11</v>
      </c>
      <c r="B13" s="59"/>
      <c r="C13" s="60"/>
      <c r="D13" s="8">
        <v>21374086</v>
      </c>
      <c r="E13" s="8">
        <v>21270473</v>
      </c>
      <c r="F13" s="9">
        <v>20238391</v>
      </c>
      <c r="G13" s="9">
        <v>19892088</v>
      </c>
      <c r="H13" s="10">
        <f t="shared" si="0"/>
        <v>94.7</v>
      </c>
      <c r="I13" s="11">
        <v>93.5</v>
      </c>
    </row>
    <row r="14" spans="1:9" ht="15.95" customHeight="1">
      <c r="A14" s="58" t="s">
        <v>12</v>
      </c>
      <c r="B14" s="59"/>
      <c r="C14" s="60"/>
      <c r="D14" s="8">
        <v>5672346</v>
      </c>
      <c r="E14" s="8">
        <v>5646100</v>
      </c>
      <c r="F14" s="9">
        <v>5479731</v>
      </c>
      <c r="G14" s="9">
        <v>5423681</v>
      </c>
      <c r="H14" s="10">
        <f t="shared" si="0"/>
        <v>96.6</v>
      </c>
      <c r="I14" s="11">
        <v>96.1</v>
      </c>
    </row>
    <row r="15" spans="1:9" ht="15.95" customHeight="1">
      <c r="A15" s="58" t="s">
        <v>13</v>
      </c>
      <c r="B15" s="59"/>
      <c r="C15" s="60"/>
      <c r="D15" s="8">
        <v>7588428</v>
      </c>
      <c r="E15" s="8">
        <v>7377698</v>
      </c>
      <c r="F15" s="9">
        <v>7446862</v>
      </c>
      <c r="G15" s="9">
        <v>7215907</v>
      </c>
      <c r="H15" s="10">
        <f t="shared" si="0"/>
        <v>98.1</v>
      </c>
      <c r="I15" s="11">
        <v>97.8</v>
      </c>
    </row>
    <row r="16" spans="1:9" ht="15.95" customHeight="1">
      <c r="A16" s="43" t="s">
        <v>14</v>
      </c>
      <c r="B16" s="44"/>
      <c r="C16" s="45"/>
      <c r="D16" s="12">
        <v>5294973</v>
      </c>
      <c r="E16" s="12">
        <v>5245159</v>
      </c>
      <c r="F16" s="13">
        <v>5036186</v>
      </c>
      <c r="G16" s="13">
        <v>4982043</v>
      </c>
      <c r="H16" s="14">
        <f t="shared" si="0"/>
        <v>95.1</v>
      </c>
      <c r="I16" s="15">
        <v>95</v>
      </c>
    </row>
    <row r="17" spans="1:9" ht="15.95" customHeight="1">
      <c r="A17" s="61" t="s">
        <v>15</v>
      </c>
      <c r="B17" s="62"/>
      <c r="C17" s="63"/>
      <c r="D17" s="16">
        <v>5935557</v>
      </c>
      <c r="E17" s="16">
        <v>5717132</v>
      </c>
      <c r="F17" s="17">
        <v>5849033</v>
      </c>
      <c r="G17" s="17">
        <v>5610996</v>
      </c>
      <c r="H17" s="18">
        <f t="shared" si="0"/>
        <v>98.5</v>
      </c>
      <c r="I17" s="19">
        <v>98.1</v>
      </c>
    </row>
    <row r="18" spans="1:9" ht="15.95" customHeight="1">
      <c r="A18" s="58" t="s">
        <v>16</v>
      </c>
      <c r="B18" s="59"/>
      <c r="C18" s="60"/>
      <c r="D18" s="8">
        <v>11377362</v>
      </c>
      <c r="E18" s="8">
        <v>11369188</v>
      </c>
      <c r="F18" s="9">
        <v>10923635</v>
      </c>
      <c r="G18" s="9">
        <v>10822895</v>
      </c>
      <c r="H18" s="10">
        <f t="shared" si="0"/>
        <v>96</v>
      </c>
      <c r="I18" s="11">
        <v>95.2</v>
      </c>
    </row>
    <row r="19" spans="1:9" ht="15.95" customHeight="1">
      <c r="A19" s="58" t="s">
        <v>17</v>
      </c>
      <c r="B19" s="59"/>
      <c r="C19" s="60"/>
      <c r="D19" s="8">
        <v>9619755</v>
      </c>
      <c r="E19" s="8">
        <v>9494949</v>
      </c>
      <c r="F19" s="9">
        <v>9357000</v>
      </c>
      <c r="G19" s="9">
        <v>9175941</v>
      </c>
      <c r="H19" s="10">
        <f t="shared" si="0"/>
        <v>97.3</v>
      </c>
      <c r="I19" s="11">
        <v>96.6</v>
      </c>
    </row>
    <row r="20" spans="1:9" ht="15.95" customHeight="1">
      <c r="A20" s="58" t="s">
        <v>18</v>
      </c>
      <c r="B20" s="59"/>
      <c r="C20" s="60"/>
      <c r="D20" s="8">
        <v>3777905</v>
      </c>
      <c r="E20" s="8">
        <v>3606457</v>
      </c>
      <c r="F20" s="9">
        <v>3696467</v>
      </c>
      <c r="G20" s="9">
        <v>3519320</v>
      </c>
      <c r="H20" s="10">
        <f t="shared" si="0"/>
        <v>97.8</v>
      </c>
      <c r="I20" s="11">
        <v>97.6</v>
      </c>
    </row>
    <row r="21" spans="1:9" ht="15.95" customHeight="1">
      <c r="A21" s="43" t="s">
        <v>19</v>
      </c>
      <c r="B21" s="44"/>
      <c r="C21" s="45"/>
      <c r="D21" s="12">
        <v>6214642</v>
      </c>
      <c r="E21" s="12">
        <v>6147983</v>
      </c>
      <c r="F21" s="13">
        <v>6040179</v>
      </c>
      <c r="G21" s="13">
        <v>5906880</v>
      </c>
      <c r="H21" s="14">
        <f t="shared" si="0"/>
        <v>97.2</v>
      </c>
      <c r="I21" s="15">
        <v>96.1</v>
      </c>
    </row>
    <row r="22" spans="1:9" ht="15.95" customHeight="1">
      <c r="A22" s="58" t="s">
        <v>20</v>
      </c>
      <c r="B22" s="59"/>
      <c r="C22" s="60"/>
      <c r="D22" s="8">
        <v>8938451</v>
      </c>
      <c r="E22" s="8">
        <v>8862077</v>
      </c>
      <c r="F22" s="9">
        <v>8577924</v>
      </c>
      <c r="G22" s="9">
        <v>8463180</v>
      </c>
      <c r="H22" s="10">
        <f t="shared" si="0"/>
        <v>96</v>
      </c>
      <c r="I22" s="11">
        <v>95.5</v>
      </c>
    </row>
    <row r="23" spans="1:9" ht="15.95" customHeight="1">
      <c r="A23" s="58" t="s">
        <v>21</v>
      </c>
      <c r="B23" s="59"/>
      <c r="C23" s="60"/>
      <c r="D23" s="8">
        <v>11907336</v>
      </c>
      <c r="E23" s="8">
        <v>11896206</v>
      </c>
      <c r="F23" s="9">
        <v>11690975</v>
      </c>
      <c r="G23" s="9">
        <v>11670302</v>
      </c>
      <c r="H23" s="10">
        <f t="shared" si="0"/>
        <v>98.2</v>
      </c>
      <c r="I23" s="11">
        <v>98.1</v>
      </c>
    </row>
    <row r="24" spans="1:9" ht="15.95" customHeight="1">
      <c r="A24" s="58" t="s">
        <v>22</v>
      </c>
      <c r="B24" s="59"/>
      <c r="C24" s="60"/>
      <c r="D24" s="8">
        <v>14504580</v>
      </c>
      <c r="E24" s="8">
        <v>14436037</v>
      </c>
      <c r="F24" s="9">
        <v>13947550</v>
      </c>
      <c r="G24" s="9">
        <v>13752296</v>
      </c>
      <c r="H24" s="10">
        <f t="shared" si="0"/>
        <v>96.2</v>
      </c>
      <c r="I24" s="11">
        <v>95.3</v>
      </c>
    </row>
    <row r="25" spans="1:9" ht="15.95" customHeight="1">
      <c r="A25" s="58" t="s">
        <v>23</v>
      </c>
      <c r="B25" s="59"/>
      <c r="C25" s="60"/>
      <c r="D25" s="8">
        <v>19016492</v>
      </c>
      <c r="E25" s="8">
        <v>18841156</v>
      </c>
      <c r="F25" s="9">
        <v>18616416</v>
      </c>
      <c r="G25" s="9">
        <v>18457617</v>
      </c>
      <c r="H25" s="10">
        <f t="shared" si="0"/>
        <v>97.9</v>
      </c>
      <c r="I25" s="11">
        <v>98</v>
      </c>
    </row>
    <row r="26" spans="1:9" ht="15.95" customHeight="1">
      <c r="A26" s="43" t="s">
        <v>24</v>
      </c>
      <c r="B26" s="44"/>
      <c r="C26" s="45"/>
      <c r="D26" s="12">
        <v>4540030</v>
      </c>
      <c r="E26" s="12">
        <v>4504447</v>
      </c>
      <c r="F26" s="13">
        <v>4366937</v>
      </c>
      <c r="G26" s="13">
        <v>4301998</v>
      </c>
      <c r="H26" s="14">
        <f t="shared" si="0"/>
        <v>96.2</v>
      </c>
      <c r="I26" s="15">
        <v>95.5</v>
      </c>
    </row>
    <row r="27" spans="1:9" ht="15.95" customHeight="1">
      <c r="A27" s="58" t="s">
        <v>25</v>
      </c>
      <c r="B27" s="59"/>
      <c r="C27" s="60"/>
      <c r="D27" s="8">
        <v>13126787</v>
      </c>
      <c r="E27" s="8">
        <v>13042431</v>
      </c>
      <c r="F27" s="9">
        <v>12906182</v>
      </c>
      <c r="G27" s="9">
        <v>12806298</v>
      </c>
      <c r="H27" s="10">
        <f t="shared" si="0"/>
        <v>98.3</v>
      </c>
      <c r="I27" s="11">
        <v>98.2</v>
      </c>
    </row>
    <row r="28" spans="1:9" ht="15.95" customHeight="1">
      <c r="A28" s="58" t="s">
        <v>26</v>
      </c>
      <c r="B28" s="59"/>
      <c r="C28" s="60"/>
      <c r="D28" s="8">
        <v>9270798</v>
      </c>
      <c r="E28" s="8">
        <v>9369961</v>
      </c>
      <c r="F28" s="9">
        <v>8983197</v>
      </c>
      <c r="G28" s="9">
        <v>9018768</v>
      </c>
      <c r="H28" s="10">
        <f t="shared" si="0"/>
        <v>96.9</v>
      </c>
      <c r="I28" s="11">
        <v>96.3</v>
      </c>
    </row>
    <row r="29" spans="1:9" ht="15.95" customHeight="1">
      <c r="A29" s="58" t="s">
        <v>27</v>
      </c>
      <c r="B29" s="59"/>
      <c r="C29" s="60"/>
      <c r="D29" s="8">
        <v>9256310</v>
      </c>
      <c r="E29" s="8">
        <v>9102275</v>
      </c>
      <c r="F29" s="9">
        <v>9026731</v>
      </c>
      <c r="G29" s="9">
        <v>8851154</v>
      </c>
      <c r="H29" s="10">
        <f t="shared" si="0"/>
        <v>97.5</v>
      </c>
      <c r="I29" s="11">
        <v>97.2</v>
      </c>
    </row>
    <row r="30" spans="1:9" ht="15.95" customHeight="1">
      <c r="A30" s="58" t="s">
        <v>28</v>
      </c>
      <c r="B30" s="59"/>
      <c r="C30" s="60"/>
      <c r="D30" s="8">
        <v>4312482</v>
      </c>
      <c r="E30" s="8">
        <v>4297652</v>
      </c>
      <c r="F30" s="9">
        <v>4220105</v>
      </c>
      <c r="G30" s="9">
        <v>4180615</v>
      </c>
      <c r="H30" s="10">
        <f t="shared" si="0"/>
        <v>97.9</v>
      </c>
      <c r="I30" s="11">
        <v>97.3</v>
      </c>
    </row>
    <row r="31" spans="1:9" ht="15.95" customHeight="1">
      <c r="A31" s="43" t="s">
        <v>29</v>
      </c>
      <c r="B31" s="44"/>
      <c r="C31" s="45"/>
      <c r="D31" s="12">
        <v>6261002</v>
      </c>
      <c r="E31" s="12">
        <v>6249563</v>
      </c>
      <c r="F31" s="13">
        <v>6138040</v>
      </c>
      <c r="G31" s="13">
        <v>6112365</v>
      </c>
      <c r="H31" s="14">
        <f t="shared" si="0"/>
        <v>98</v>
      </c>
      <c r="I31" s="15">
        <v>97.8</v>
      </c>
    </row>
    <row r="32" spans="1:9" ht="15.95" customHeight="1">
      <c r="A32" s="58" t="s">
        <v>30</v>
      </c>
      <c r="B32" s="59"/>
      <c r="C32" s="60"/>
      <c r="D32" s="8">
        <v>10216864</v>
      </c>
      <c r="E32" s="8">
        <v>10214517</v>
      </c>
      <c r="F32" s="9">
        <v>9842587</v>
      </c>
      <c r="G32" s="9">
        <v>9769420</v>
      </c>
      <c r="H32" s="10">
        <f t="shared" si="0"/>
        <v>96.3</v>
      </c>
      <c r="I32" s="11">
        <v>95.6</v>
      </c>
    </row>
    <row r="33" spans="1:9" ht="15.95" customHeight="1">
      <c r="A33" s="58" t="s">
        <v>31</v>
      </c>
      <c r="B33" s="59"/>
      <c r="C33" s="60"/>
      <c r="D33" s="8">
        <v>4227207</v>
      </c>
      <c r="E33" s="8">
        <v>4191184</v>
      </c>
      <c r="F33" s="9">
        <v>4151255</v>
      </c>
      <c r="G33" s="9">
        <v>4114091</v>
      </c>
      <c r="H33" s="10">
        <f t="shared" si="0"/>
        <v>98.2</v>
      </c>
      <c r="I33" s="11">
        <v>98.2</v>
      </c>
    </row>
    <row r="34" spans="1:9" ht="15.95" customHeight="1">
      <c r="A34" s="58" t="s">
        <v>32</v>
      </c>
      <c r="B34" s="59"/>
      <c r="C34" s="60"/>
      <c r="D34" s="8">
        <v>10344310</v>
      </c>
      <c r="E34" s="8">
        <v>10122808</v>
      </c>
      <c r="F34" s="9">
        <v>10044915</v>
      </c>
      <c r="G34" s="9">
        <v>9809382</v>
      </c>
      <c r="H34" s="10">
        <f t="shared" si="0"/>
        <v>97.1</v>
      </c>
      <c r="I34" s="11">
        <v>96.9</v>
      </c>
    </row>
    <row r="35" spans="1:9" ht="15.95" customHeight="1">
      <c r="A35" s="58" t="s">
        <v>33</v>
      </c>
      <c r="B35" s="59"/>
      <c r="C35" s="60"/>
      <c r="D35" s="8">
        <v>3999896</v>
      </c>
      <c r="E35" s="8">
        <v>3988880</v>
      </c>
      <c r="F35" s="9">
        <v>3843152</v>
      </c>
      <c r="G35" s="9">
        <v>3824178</v>
      </c>
      <c r="H35" s="10">
        <f t="shared" si="0"/>
        <v>96.1</v>
      </c>
      <c r="I35" s="11">
        <v>95.9</v>
      </c>
    </row>
    <row r="36" spans="1:9" ht="15.95" customHeight="1">
      <c r="A36" s="43" t="s">
        <v>34</v>
      </c>
      <c r="B36" s="44"/>
      <c r="C36" s="45"/>
      <c r="D36" s="12">
        <v>8172148</v>
      </c>
      <c r="E36" s="12">
        <v>8088114</v>
      </c>
      <c r="F36" s="13">
        <v>7968776</v>
      </c>
      <c r="G36" s="13">
        <v>7811603</v>
      </c>
      <c r="H36" s="14">
        <f t="shared" si="0"/>
        <v>97.5</v>
      </c>
      <c r="I36" s="15">
        <v>96.6</v>
      </c>
    </row>
    <row r="37" spans="1:9" ht="15.95" customHeight="1">
      <c r="A37" s="58" t="s">
        <v>35</v>
      </c>
      <c r="B37" s="59"/>
      <c r="C37" s="60"/>
      <c r="D37" s="8">
        <v>5998512</v>
      </c>
      <c r="E37" s="8">
        <v>5970750</v>
      </c>
      <c r="F37" s="9">
        <v>5858145</v>
      </c>
      <c r="G37" s="9">
        <v>5782932</v>
      </c>
      <c r="H37" s="10">
        <f t="shared" si="0"/>
        <v>97.7</v>
      </c>
      <c r="I37" s="11">
        <v>96.9</v>
      </c>
    </row>
    <row r="38" spans="1:9" ht="15.95" customHeight="1">
      <c r="A38" s="58" t="s">
        <v>36</v>
      </c>
      <c r="B38" s="59"/>
      <c r="C38" s="60"/>
      <c r="D38" s="8">
        <v>10070796</v>
      </c>
      <c r="E38" s="8">
        <v>9964906</v>
      </c>
      <c r="F38" s="9">
        <v>9864573</v>
      </c>
      <c r="G38" s="9">
        <v>9720245</v>
      </c>
      <c r="H38" s="10">
        <f t="shared" si="0"/>
        <v>98</v>
      </c>
      <c r="I38" s="11">
        <v>97.5</v>
      </c>
    </row>
    <row r="39" spans="1:9" ht="15.95" customHeight="1">
      <c r="A39" s="58" t="s">
        <v>37</v>
      </c>
      <c r="B39" s="59"/>
      <c r="C39" s="60"/>
      <c r="D39" s="8">
        <v>3512642</v>
      </c>
      <c r="E39" s="8">
        <v>3509602</v>
      </c>
      <c r="F39" s="9">
        <v>3395912</v>
      </c>
      <c r="G39" s="9">
        <v>3296635</v>
      </c>
      <c r="H39" s="10">
        <f t="shared" si="0"/>
        <v>96.7</v>
      </c>
      <c r="I39" s="11">
        <v>93.9</v>
      </c>
    </row>
    <row r="40" spans="1:9" ht="15.95" customHeight="1">
      <c r="A40" s="58" t="s">
        <v>38</v>
      </c>
      <c r="B40" s="59"/>
      <c r="C40" s="60"/>
      <c r="D40" s="8">
        <v>6041252</v>
      </c>
      <c r="E40" s="8">
        <v>6038226</v>
      </c>
      <c r="F40" s="9">
        <v>5740031</v>
      </c>
      <c r="G40" s="9">
        <v>5702393</v>
      </c>
      <c r="H40" s="10">
        <f t="shared" si="0"/>
        <v>95</v>
      </c>
      <c r="I40" s="11">
        <v>94.4</v>
      </c>
    </row>
    <row r="41" spans="1:9" ht="15.95" customHeight="1">
      <c r="A41" s="43" t="s">
        <v>39</v>
      </c>
      <c r="B41" s="44"/>
      <c r="C41" s="45"/>
      <c r="D41" s="12">
        <v>2764651</v>
      </c>
      <c r="E41" s="12">
        <v>2648841</v>
      </c>
      <c r="F41" s="13">
        <v>2714686</v>
      </c>
      <c r="G41" s="13">
        <v>2593294</v>
      </c>
      <c r="H41" s="14">
        <f t="shared" si="0"/>
        <v>98.2</v>
      </c>
      <c r="I41" s="15">
        <v>97.9</v>
      </c>
    </row>
    <row r="42" spans="1:9" ht="15.95" customHeight="1">
      <c r="A42" s="58" t="s">
        <v>40</v>
      </c>
      <c r="B42" s="59"/>
      <c r="C42" s="60"/>
      <c r="D42" s="8">
        <v>4300125</v>
      </c>
      <c r="E42" s="8">
        <v>4297601</v>
      </c>
      <c r="F42" s="9">
        <v>4211912</v>
      </c>
      <c r="G42" s="9">
        <v>4183783</v>
      </c>
      <c r="H42" s="10">
        <f t="shared" si="0"/>
        <v>97.9</v>
      </c>
      <c r="I42" s="11">
        <v>97.4</v>
      </c>
    </row>
    <row r="43" spans="1:9" ht="15.95" customHeight="1">
      <c r="A43" s="58" t="s">
        <v>41</v>
      </c>
      <c r="B43" s="59"/>
      <c r="C43" s="60"/>
      <c r="D43" s="8">
        <v>4083821</v>
      </c>
      <c r="E43" s="8">
        <v>3986967</v>
      </c>
      <c r="F43" s="9">
        <v>3959964</v>
      </c>
      <c r="G43" s="9">
        <v>3829923</v>
      </c>
      <c r="H43" s="10">
        <f t="shared" si="0"/>
        <v>97</v>
      </c>
      <c r="I43" s="11">
        <v>96.1</v>
      </c>
    </row>
    <row r="44" spans="1:9" ht="15.95" customHeight="1">
      <c r="A44" s="58" t="s">
        <v>42</v>
      </c>
      <c r="B44" s="59"/>
      <c r="C44" s="60"/>
      <c r="D44" s="8">
        <v>4028106</v>
      </c>
      <c r="E44" s="8">
        <v>4002159</v>
      </c>
      <c r="F44" s="9">
        <v>3879431</v>
      </c>
      <c r="G44" s="9">
        <v>3838980</v>
      </c>
      <c r="H44" s="10">
        <f t="shared" si="0"/>
        <v>96.3</v>
      </c>
      <c r="I44" s="11">
        <v>95.9</v>
      </c>
    </row>
    <row r="45" spans="1:9" ht="15.95" customHeight="1">
      <c r="A45" s="58" t="s">
        <v>43</v>
      </c>
      <c r="B45" s="59"/>
      <c r="C45" s="60"/>
      <c r="D45" s="8">
        <v>6855463</v>
      </c>
      <c r="E45" s="8">
        <v>6803702</v>
      </c>
      <c r="F45" s="9">
        <v>6634245</v>
      </c>
      <c r="G45" s="9">
        <v>6539283</v>
      </c>
      <c r="H45" s="10">
        <f>ROUND(F45/D45*100,1)</f>
        <v>96.8</v>
      </c>
      <c r="I45" s="11">
        <v>96.1</v>
      </c>
    </row>
    <row r="46" spans="1:9" ht="15.95" customHeight="1" thickBot="1">
      <c r="A46" s="58" t="s">
        <v>71</v>
      </c>
      <c r="B46" s="59"/>
      <c r="C46" s="60"/>
      <c r="D46" s="8">
        <v>3203982</v>
      </c>
      <c r="E46" s="8">
        <v>3175596</v>
      </c>
      <c r="F46" s="9">
        <v>3093130</v>
      </c>
      <c r="G46" s="9">
        <v>3057430</v>
      </c>
      <c r="H46" s="10">
        <f t="shared" si="0"/>
        <v>96.5</v>
      </c>
      <c r="I46" s="11">
        <v>96.3</v>
      </c>
    </row>
    <row r="47" spans="1:9" ht="15.95" customHeight="1" thickTop="1" thickBot="1">
      <c r="A47" s="64" t="s">
        <v>44</v>
      </c>
      <c r="B47" s="65"/>
      <c r="C47" s="66"/>
      <c r="D47" s="20">
        <f>SUM(D7:D46)</f>
        <v>435811701</v>
      </c>
      <c r="E47" s="36">
        <f t="shared" ref="E47:G47" si="1">SUM(E7:E46)</f>
        <v>431822956</v>
      </c>
      <c r="F47" s="21">
        <f t="shared" si="1"/>
        <v>423791365</v>
      </c>
      <c r="G47" s="40">
        <f t="shared" si="1"/>
        <v>417291487</v>
      </c>
      <c r="H47" s="23">
        <f t="shared" si="0"/>
        <v>97.2</v>
      </c>
      <c r="I47" s="24">
        <v>96.6</v>
      </c>
    </row>
    <row r="48" spans="1:9" ht="18" customHeight="1">
      <c r="A48" s="25" t="s">
        <v>72</v>
      </c>
      <c r="B48" s="26"/>
      <c r="C48" s="26"/>
      <c r="D48" s="26"/>
      <c r="E48" s="37"/>
      <c r="F48" s="27"/>
      <c r="G48" s="41"/>
      <c r="H48" s="28"/>
      <c r="I48" s="28"/>
    </row>
    <row r="49" spans="1:9" ht="18" customHeight="1">
      <c r="B49" s="25"/>
      <c r="C49" s="25"/>
      <c r="D49" s="27"/>
      <c r="E49" s="38"/>
      <c r="F49" s="28"/>
      <c r="G49" s="38"/>
      <c r="H49" s="28"/>
      <c r="I49" s="28"/>
    </row>
    <row r="50" spans="1:9" ht="15.75" customHeight="1" thickBot="1">
      <c r="A50" s="67"/>
      <c r="B50" s="67"/>
      <c r="C50" s="67"/>
      <c r="D50" s="67"/>
      <c r="E50" s="67"/>
      <c r="F50" s="67"/>
      <c r="G50" s="67"/>
      <c r="H50" s="67"/>
      <c r="I50" s="67"/>
    </row>
    <row r="51" spans="1:9" ht="15.95" customHeight="1">
      <c r="A51" s="2"/>
      <c r="B51" s="49" t="s">
        <v>0</v>
      </c>
      <c r="C51" s="49"/>
      <c r="D51" s="50" t="s">
        <v>70</v>
      </c>
      <c r="E51" s="51"/>
      <c r="F51" s="51"/>
      <c r="G51" s="51"/>
      <c r="H51" s="51"/>
      <c r="I51" s="52"/>
    </row>
    <row r="52" spans="1:9" ht="15.95" customHeight="1">
      <c r="A52" s="3"/>
      <c r="B52" s="4"/>
      <c r="C52" s="5"/>
      <c r="D52" s="53" t="s">
        <v>1</v>
      </c>
      <c r="E52" s="54"/>
      <c r="F52" s="53" t="s">
        <v>2</v>
      </c>
      <c r="G52" s="54"/>
      <c r="H52" s="53" t="s">
        <v>3</v>
      </c>
      <c r="I52" s="55"/>
    </row>
    <row r="53" spans="1:9" ht="15.95" customHeight="1" thickBot="1">
      <c r="A53" s="56" t="s">
        <v>4</v>
      </c>
      <c r="B53" s="57"/>
      <c r="C53" s="6"/>
      <c r="D53" s="7" t="s">
        <v>73</v>
      </c>
      <c r="E53" s="35" t="s">
        <v>74</v>
      </c>
      <c r="F53" s="7" t="s">
        <v>75</v>
      </c>
      <c r="G53" s="35" t="s">
        <v>76</v>
      </c>
      <c r="H53" s="7" t="s">
        <v>77</v>
      </c>
      <c r="I53" s="42" t="s">
        <v>78</v>
      </c>
    </row>
    <row r="54" spans="1:9" ht="15.95" customHeight="1">
      <c r="A54" s="58" t="s">
        <v>45</v>
      </c>
      <c r="B54" s="59"/>
      <c r="C54" s="60"/>
      <c r="D54" s="8">
        <v>2589460</v>
      </c>
      <c r="E54" s="8">
        <v>2553595</v>
      </c>
      <c r="F54" s="9">
        <v>2501110</v>
      </c>
      <c r="G54" s="9">
        <v>2444930</v>
      </c>
      <c r="H54" s="10">
        <f>ROUND(F54/D54*100,1)</f>
        <v>96.6</v>
      </c>
      <c r="I54" s="11">
        <v>95.7</v>
      </c>
    </row>
    <row r="55" spans="1:9" ht="15.95" customHeight="1">
      <c r="A55" s="58" t="s">
        <v>46</v>
      </c>
      <c r="B55" s="59"/>
      <c r="C55" s="60"/>
      <c r="D55" s="8">
        <v>3977769</v>
      </c>
      <c r="E55" s="8">
        <v>4037668</v>
      </c>
      <c r="F55" s="9">
        <v>3937775</v>
      </c>
      <c r="G55" s="9">
        <v>3970855</v>
      </c>
      <c r="H55" s="10">
        <f t="shared" ref="H55:H78" si="2">ROUND(F55/D55*100,1)</f>
        <v>99</v>
      </c>
      <c r="I55" s="11">
        <v>98.3</v>
      </c>
    </row>
    <row r="56" spans="1:9" ht="15.95" customHeight="1">
      <c r="A56" s="58" t="s">
        <v>47</v>
      </c>
      <c r="B56" s="59"/>
      <c r="C56" s="60"/>
      <c r="D56" s="8">
        <v>1556139</v>
      </c>
      <c r="E56" s="8">
        <v>1585484</v>
      </c>
      <c r="F56" s="9">
        <v>1438687</v>
      </c>
      <c r="G56" s="9">
        <v>1426236</v>
      </c>
      <c r="H56" s="10">
        <f t="shared" si="2"/>
        <v>92.5</v>
      </c>
      <c r="I56" s="11">
        <v>90</v>
      </c>
    </row>
    <row r="57" spans="1:9" ht="15.95" customHeight="1">
      <c r="A57" s="58" t="s">
        <v>48</v>
      </c>
      <c r="B57" s="59"/>
      <c r="C57" s="60"/>
      <c r="D57" s="8">
        <v>680441</v>
      </c>
      <c r="E57" s="8">
        <v>683888</v>
      </c>
      <c r="F57" s="9">
        <v>661269</v>
      </c>
      <c r="G57" s="9">
        <v>664324</v>
      </c>
      <c r="H57" s="10">
        <f t="shared" si="2"/>
        <v>97.2</v>
      </c>
      <c r="I57" s="11">
        <v>97.1</v>
      </c>
    </row>
    <row r="58" spans="1:9" ht="15.95" customHeight="1">
      <c r="A58" s="43" t="s">
        <v>49</v>
      </c>
      <c r="B58" s="44"/>
      <c r="C58" s="45"/>
      <c r="D58" s="12">
        <v>1643316</v>
      </c>
      <c r="E58" s="12">
        <v>1594190</v>
      </c>
      <c r="F58" s="13">
        <v>1582902</v>
      </c>
      <c r="G58" s="13">
        <v>1513129</v>
      </c>
      <c r="H58" s="14">
        <f t="shared" si="2"/>
        <v>96.3</v>
      </c>
      <c r="I58" s="15">
        <v>94.9</v>
      </c>
    </row>
    <row r="59" spans="1:9" ht="15.95" customHeight="1">
      <c r="A59" s="61" t="s">
        <v>50</v>
      </c>
      <c r="B59" s="62"/>
      <c r="C59" s="63"/>
      <c r="D59" s="16">
        <v>1563411</v>
      </c>
      <c r="E59" s="16">
        <v>1561947</v>
      </c>
      <c r="F59" s="17">
        <v>1533604</v>
      </c>
      <c r="G59" s="17">
        <v>1526574</v>
      </c>
      <c r="H59" s="18">
        <f t="shared" si="2"/>
        <v>98.1</v>
      </c>
      <c r="I59" s="19">
        <v>97.7</v>
      </c>
    </row>
    <row r="60" spans="1:9" ht="15.95" customHeight="1">
      <c r="A60" s="58" t="s">
        <v>51</v>
      </c>
      <c r="B60" s="59"/>
      <c r="C60" s="60"/>
      <c r="D60" s="8">
        <v>1775172</v>
      </c>
      <c r="E60" s="8">
        <v>1770784</v>
      </c>
      <c r="F60" s="9">
        <v>1668461</v>
      </c>
      <c r="G60" s="9">
        <v>1648129</v>
      </c>
      <c r="H60" s="10">
        <f t="shared" si="2"/>
        <v>94</v>
      </c>
      <c r="I60" s="11">
        <v>93.1</v>
      </c>
    </row>
    <row r="61" spans="1:9" ht="15.95" customHeight="1">
      <c r="A61" s="58" t="s">
        <v>52</v>
      </c>
      <c r="B61" s="59"/>
      <c r="C61" s="60"/>
      <c r="D61" s="8">
        <v>1801511</v>
      </c>
      <c r="E61" s="8">
        <v>1811179</v>
      </c>
      <c r="F61" s="9">
        <v>1749647</v>
      </c>
      <c r="G61" s="9">
        <v>1746811</v>
      </c>
      <c r="H61" s="10">
        <f t="shared" si="2"/>
        <v>97.1</v>
      </c>
      <c r="I61" s="11">
        <v>96.4</v>
      </c>
    </row>
    <row r="62" spans="1:9" ht="15.95" customHeight="1">
      <c r="A62" s="58" t="s">
        <v>53</v>
      </c>
      <c r="B62" s="59"/>
      <c r="C62" s="60"/>
      <c r="D62" s="8">
        <v>1573110</v>
      </c>
      <c r="E62" s="8">
        <v>1521908</v>
      </c>
      <c r="F62" s="9">
        <v>1536152</v>
      </c>
      <c r="G62" s="9">
        <v>1476214</v>
      </c>
      <c r="H62" s="10">
        <f t="shared" si="2"/>
        <v>97.7</v>
      </c>
      <c r="I62" s="11">
        <v>97</v>
      </c>
    </row>
    <row r="63" spans="1:9" ht="15.95" customHeight="1">
      <c r="A63" s="43" t="s">
        <v>54</v>
      </c>
      <c r="B63" s="44"/>
      <c r="C63" s="45"/>
      <c r="D63" s="12">
        <v>927837</v>
      </c>
      <c r="E63" s="12">
        <v>943408</v>
      </c>
      <c r="F63" s="13">
        <v>890218</v>
      </c>
      <c r="G63" s="13">
        <v>902980</v>
      </c>
      <c r="H63" s="14">
        <f t="shared" si="2"/>
        <v>95.9</v>
      </c>
      <c r="I63" s="15">
        <v>95.7</v>
      </c>
    </row>
    <row r="64" spans="1:9" ht="15.95" customHeight="1">
      <c r="A64" s="61" t="s">
        <v>55</v>
      </c>
      <c r="B64" s="62"/>
      <c r="C64" s="63"/>
      <c r="D64" s="16">
        <v>708293</v>
      </c>
      <c r="E64" s="16">
        <v>715667</v>
      </c>
      <c r="F64" s="17">
        <v>679403</v>
      </c>
      <c r="G64" s="17">
        <v>658703</v>
      </c>
      <c r="H64" s="18">
        <f t="shared" si="2"/>
        <v>95.9</v>
      </c>
      <c r="I64" s="19">
        <v>92</v>
      </c>
    </row>
    <row r="65" spans="1:9" ht="15.95" customHeight="1">
      <c r="A65" s="58" t="s">
        <v>56</v>
      </c>
      <c r="B65" s="59"/>
      <c r="C65" s="60"/>
      <c r="D65" s="8">
        <v>664589</v>
      </c>
      <c r="E65" s="8">
        <v>659906</v>
      </c>
      <c r="F65" s="9">
        <v>603784</v>
      </c>
      <c r="G65" s="9">
        <v>596276</v>
      </c>
      <c r="H65" s="10">
        <f t="shared" si="2"/>
        <v>90.9</v>
      </c>
      <c r="I65" s="11">
        <v>90.4</v>
      </c>
    </row>
    <row r="66" spans="1:9" ht="15.95" customHeight="1">
      <c r="A66" s="58" t="s">
        <v>57</v>
      </c>
      <c r="B66" s="59"/>
      <c r="C66" s="60"/>
      <c r="D66" s="8">
        <v>557411</v>
      </c>
      <c r="E66" s="8">
        <v>556498</v>
      </c>
      <c r="F66" s="9">
        <v>510757</v>
      </c>
      <c r="G66" s="9">
        <v>510341</v>
      </c>
      <c r="H66" s="10">
        <f t="shared" si="2"/>
        <v>91.6</v>
      </c>
      <c r="I66" s="11">
        <v>91.7</v>
      </c>
    </row>
    <row r="67" spans="1:9" ht="15.95" customHeight="1">
      <c r="A67" s="58" t="s">
        <v>58</v>
      </c>
      <c r="B67" s="59"/>
      <c r="C67" s="60"/>
      <c r="D67" s="8">
        <v>477117</v>
      </c>
      <c r="E67" s="8">
        <v>461956</v>
      </c>
      <c r="F67" s="9">
        <v>405647</v>
      </c>
      <c r="G67" s="9">
        <v>411241</v>
      </c>
      <c r="H67" s="10">
        <f t="shared" si="2"/>
        <v>85</v>
      </c>
      <c r="I67" s="11">
        <v>89</v>
      </c>
    </row>
    <row r="68" spans="1:9" ht="15.95" customHeight="1">
      <c r="A68" s="43" t="s">
        <v>59</v>
      </c>
      <c r="B68" s="44"/>
      <c r="C68" s="45"/>
      <c r="D68" s="12">
        <v>716283</v>
      </c>
      <c r="E68" s="12">
        <v>672280</v>
      </c>
      <c r="F68" s="13">
        <v>689482</v>
      </c>
      <c r="G68" s="13">
        <v>642345</v>
      </c>
      <c r="H68" s="14">
        <f t="shared" si="2"/>
        <v>96.3</v>
      </c>
      <c r="I68" s="15">
        <v>95.5</v>
      </c>
    </row>
    <row r="69" spans="1:9" ht="15.95" customHeight="1">
      <c r="A69" s="58" t="s">
        <v>60</v>
      </c>
      <c r="B69" s="59"/>
      <c r="C69" s="60"/>
      <c r="D69" s="8">
        <v>131975</v>
      </c>
      <c r="E69" s="8">
        <v>130997</v>
      </c>
      <c r="F69" s="9">
        <v>131719</v>
      </c>
      <c r="G69" s="9">
        <v>130670</v>
      </c>
      <c r="H69" s="10">
        <f t="shared" si="2"/>
        <v>99.8</v>
      </c>
      <c r="I69" s="11">
        <v>99.8</v>
      </c>
    </row>
    <row r="70" spans="1:9" ht="15.95" customHeight="1">
      <c r="A70" s="58" t="s">
        <v>61</v>
      </c>
      <c r="B70" s="59"/>
      <c r="C70" s="60"/>
      <c r="D70" s="8">
        <v>1003603</v>
      </c>
      <c r="E70" s="8">
        <v>988398</v>
      </c>
      <c r="F70" s="9">
        <v>980297</v>
      </c>
      <c r="G70" s="9">
        <v>950567</v>
      </c>
      <c r="H70" s="10">
        <f t="shared" si="2"/>
        <v>97.7</v>
      </c>
      <c r="I70" s="11">
        <v>96.2</v>
      </c>
    </row>
    <row r="71" spans="1:9" ht="15.95" customHeight="1">
      <c r="A71" s="58" t="s">
        <v>62</v>
      </c>
      <c r="B71" s="59"/>
      <c r="C71" s="60"/>
      <c r="D71" s="8">
        <v>983660</v>
      </c>
      <c r="E71" s="8">
        <v>975340</v>
      </c>
      <c r="F71" s="9">
        <v>931396</v>
      </c>
      <c r="G71" s="9">
        <v>925775</v>
      </c>
      <c r="H71" s="10">
        <f t="shared" si="2"/>
        <v>94.7</v>
      </c>
      <c r="I71" s="11">
        <v>94.9</v>
      </c>
    </row>
    <row r="72" spans="1:9" ht="15.95" customHeight="1">
      <c r="A72" s="58" t="s">
        <v>63</v>
      </c>
      <c r="B72" s="59"/>
      <c r="C72" s="60"/>
      <c r="D72" s="8">
        <v>1979666</v>
      </c>
      <c r="E72" s="8">
        <v>1939717</v>
      </c>
      <c r="F72" s="9">
        <v>1879521</v>
      </c>
      <c r="G72" s="9">
        <v>1829154</v>
      </c>
      <c r="H72" s="10">
        <f t="shared" si="2"/>
        <v>94.9</v>
      </c>
      <c r="I72" s="11">
        <v>94.3</v>
      </c>
    </row>
    <row r="73" spans="1:9" ht="15.95" customHeight="1">
      <c r="A73" s="43" t="s">
        <v>64</v>
      </c>
      <c r="B73" s="44"/>
      <c r="C73" s="45"/>
      <c r="D73" s="12">
        <v>2846263</v>
      </c>
      <c r="E73" s="12">
        <v>2915767</v>
      </c>
      <c r="F73" s="13">
        <v>2744788</v>
      </c>
      <c r="G73" s="13">
        <v>2811262</v>
      </c>
      <c r="H73" s="14">
        <f t="shared" si="2"/>
        <v>96.4</v>
      </c>
      <c r="I73" s="15">
        <v>96.4</v>
      </c>
    </row>
    <row r="74" spans="1:9" ht="15.95" customHeight="1">
      <c r="A74" s="58" t="s">
        <v>65</v>
      </c>
      <c r="B74" s="59"/>
      <c r="C74" s="60"/>
      <c r="D74" s="8">
        <v>1541830</v>
      </c>
      <c r="E74" s="8">
        <v>1521252</v>
      </c>
      <c r="F74" s="9">
        <v>1506837</v>
      </c>
      <c r="G74" s="9">
        <v>1471602</v>
      </c>
      <c r="H74" s="10">
        <f t="shared" si="2"/>
        <v>97.7</v>
      </c>
      <c r="I74" s="11">
        <v>96.7</v>
      </c>
    </row>
    <row r="75" spans="1:9" ht="15.95" customHeight="1">
      <c r="A75" s="58" t="s">
        <v>66</v>
      </c>
      <c r="B75" s="59"/>
      <c r="C75" s="60"/>
      <c r="D75" s="8">
        <v>2409963</v>
      </c>
      <c r="E75" s="8">
        <v>2385711</v>
      </c>
      <c r="F75" s="9">
        <v>2332484</v>
      </c>
      <c r="G75" s="9">
        <v>2299029</v>
      </c>
      <c r="H75" s="10">
        <f t="shared" si="2"/>
        <v>96.8</v>
      </c>
      <c r="I75" s="11">
        <v>96.4</v>
      </c>
    </row>
    <row r="76" spans="1:9" ht="15.95" customHeight="1" thickBot="1">
      <c r="A76" s="58" t="s">
        <v>67</v>
      </c>
      <c r="B76" s="68"/>
      <c r="C76" s="69"/>
      <c r="D76" s="8">
        <v>1314076</v>
      </c>
      <c r="E76" s="8">
        <v>1323071</v>
      </c>
      <c r="F76" s="8">
        <v>1239102</v>
      </c>
      <c r="G76" s="8">
        <v>1232655</v>
      </c>
      <c r="H76" s="10">
        <f t="shared" si="2"/>
        <v>94.3</v>
      </c>
      <c r="I76" s="11">
        <v>93.2</v>
      </c>
    </row>
    <row r="77" spans="1:9" ht="15.95" customHeight="1" thickTop="1" thickBot="1">
      <c r="A77" s="70" t="s">
        <v>68</v>
      </c>
      <c r="B77" s="71"/>
      <c r="C77" s="72"/>
      <c r="D77" s="29">
        <f>SUM(D54:D76)</f>
        <v>33422895</v>
      </c>
      <c r="E77" s="33">
        <f t="shared" ref="E77:G77" si="3">SUM(E54:E76)</f>
        <v>33310611</v>
      </c>
      <c r="F77" s="30">
        <f t="shared" si="3"/>
        <v>32135042</v>
      </c>
      <c r="G77" s="33">
        <f t="shared" si="3"/>
        <v>31789802</v>
      </c>
      <c r="H77" s="31">
        <f t="shared" si="2"/>
        <v>96.1</v>
      </c>
      <c r="I77" s="32">
        <v>95.4</v>
      </c>
    </row>
    <row r="78" spans="1:9" ht="15.95" customHeight="1" thickTop="1" thickBot="1">
      <c r="A78" s="64" t="s">
        <v>69</v>
      </c>
      <c r="B78" s="65"/>
      <c r="C78" s="66"/>
      <c r="D78" s="20">
        <f>D47+D77</f>
        <v>469234596</v>
      </c>
      <c r="E78" s="34">
        <f t="shared" ref="E78:G78" si="4">E47+E77</f>
        <v>465133567</v>
      </c>
      <c r="F78" s="22">
        <f t="shared" si="4"/>
        <v>455926407</v>
      </c>
      <c r="G78" s="34">
        <f t="shared" si="4"/>
        <v>449081289</v>
      </c>
      <c r="H78" s="23">
        <f t="shared" si="2"/>
        <v>97.2</v>
      </c>
      <c r="I78" s="24">
        <v>96.5</v>
      </c>
    </row>
    <row r="79" spans="1:9" ht="14.1" customHeight="1">
      <c r="A79" s="28" t="s">
        <v>72</v>
      </c>
    </row>
    <row r="80" spans="1:9" ht="14.45" customHeight="1"/>
    <row r="81" ht="14.45" customHeight="1"/>
  </sheetData>
  <mergeCells count="82">
    <mergeCell ref="A78:C78"/>
    <mergeCell ref="A74:C74"/>
    <mergeCell ref="A75:C75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6:C76"/>
    <mergeCell ref="A77:C77"/>
    <mergeCell ref="A64:C64"/>
    <mergeCell ref="A53:B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50:I50"/>
    <mergeCell ref="B51:C51"/>
    <mergeCell ref="D51:I51"/>
    <mergeCell ref="D52:E52"/>
    <mergeCell ref="F52:G52"/>
    <mergeCell ref="H52:I52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</mergeCells>
  <phoneticPr fontId="2"/>
  <pageMargins left="0.74803149606299213" right="0.59055118110236227" top="0.98425196850393704" bottom="0.98425196850393704" header="0.51181102362204722" footer="0.51181102362204722"/>
  <pageSetup paperSize="9" scale="93" firstPageNumber="114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第27表　前年度比較　固定資産税（平成29年度）</vt:lpstr>
      <vt:lpstr>'第27表　前年度比較　固定資産税（平成29年度）'!Print_Area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2019-03-14T08:49:11Z</cp:lastPrinted>
  <dcterms:created xsi:type="dcterms:W3CDTF">2010-03-17T02:11:09Z</dcterms:created>
  <dcterms:modified xsi:type="dcterms:W3CDTF">2019-03-14T08:49:14Z</dcterms:modified>
</cp:coreProperties>
</file>