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○H29市町村税の概要（HPアップ用）\"/>
    </mc:Choice>
  </mc:AlternateContent>
  <bookViews>
    <workbookView xWindow="10245" yWindow="-15" windowWidth="10290" windowHeight="8310"/>
  </bookViews>
  <sheets>
    <sheet name="1(3)第９表" sheetId="1" r:id="rId1"/>
  </sheets>
  <definedNames>
    <definedName name="_xlnm.Print_Area" localSheetId="0">'1(3)第９表'!$A$1:$M$75</definedName>
  </definedNames>
  <calcPr calcId="152511"/>
</workbook>
</file>

<file path=xl/calcChain.xml><?xml version="1.0" encoding="utf-8"?>
<calcChain xmlns="http://schemas.openxmlformats.org/spreadsheetml/2006/main">
  <c r="M47" i="1" l="1"/>
  <c r="L48" i="1"/>
  <c r="K48" i="1"/>
  <c r="J48" i="1"/>
  <c r="I48" i="1"/>
  <c r="H48" i="1"/>
  <c r="G48" i="1"/>
  <c r="F48" i="1"/>
  <c r="E48" i="1"/>
  <c r="M49" i="1"/>
  <c r="D48" i="1"/>
  <c r="M70" i="1"/>
  <c r="M63" i="1"/>
  <c r="M55" i="1"/>
  <c r="L72" i="1"/>
  <c r="M31" i="1"/>
  <c r="M25" i="1"/>
  <c r="M17" i="1"/>
  <c r="M9" i="1"/>
  <c r="I72" i="1"/>
  <c r="M71" i="1"/>
  <c r="M68" i="1"/>
  <c r="M66" i="1"/>
  <c r="M64" i="1"/>
  <c r="M62" i="1"/>
  <c r="M60" i="1"/>
  <c r="M58" i="1"/>
  <c r="M56" i="1"/>
  <c r="M54" i="1"/>
  <c r="M52" i="1"/>
  <c r="H72" i="1"/>
  <c r="M30" i="1"/>
  <c r="M28" i="1"/>
  <c r="M26" i="1"/>
  <c r="M24" i="1"/>
  <c r="M22" i="1"/>
  <c r="M20" i="1"/>
  <c r="M18" i="1"/>
  <c r="M16" i="1"/>
  <c r="F72" i="1"/>
  <c r="G72" i="1"/>
  <c r="J72" i="1"/>
  <c r="J73" i="1" s="1"/>
  <c r="K72" i="1"/>
  <c r="M51" i="1"/>
  <c r="M59" i="1"/>
  <c r="M67" i="1"/>
  <c r="M13" i="1"/>
  <c r="M21" i="1"/>
  <c r="M29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D72" i="1"/>
  <c r="D73" i="1" s="1"/>
  <c r="M11" i="1"/>
  <c r="M15" i="1"/>
  <c r="M19" i="1"/>
  <c r="M23" i="1"/>
  <c r="M27" i="1"/>
  <c r="M53" i="1"/>
  <c r="M57" i="1"/>
  <c r="M61" i="1"/>
  <c r="M65" i="1"/>
  <c r="M69" i="1"/>
  <c r="M50" i="1"/>
  <c r="M8" i="1"/>
  <c r="M10" i="1"/>
  <c r="M12" i="1"/>
  <c r="M14" i="1"/>
  <c r="K73" i="1"/>
  <c r="F73" i="1"/>
  <c r="E72" i="1"/>
  <c r="H73" i="1" l="1"/>
  <c r="E73" i="1"/>
  <c r="L73" i="1"/>
  <c r="I73" i="1"/>
  <c r="G73" i="1"/>
  <c r="M72" i="1"/>
  <c r="M48" i="1"/>
  <c r="M73" i="1" l="1"/>
</calcChain>
</file>

<file path=xl/sharedStrings.xml><?xml version="1.0" encoding="utf-8"?>
<sst xmlns="http://schemas.openxmlformats.org/spreadsheetml/2006/main" count="82" uniqueCount="82">
  <si>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</si>
  <si>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</si>
  <si>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</si>
  <si>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</si>
  <si>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</si>
  <si>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</si>
  <si>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</si>
  <si>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</si>
  <si>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</si>
  <si>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</si>
  <si>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</si>
  <si>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</si>
  <si>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</si>
  <si>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</si>
  <si>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</si>
  <si>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</si>
  <si>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</si>
  <si>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</si>
  <si>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</si>
  <si>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</si>
  <si>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</si>
  <si>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</si>
  <si>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</si>
  <si>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</si>
  <si>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</si>
  <si>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</si>
  <si>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</si>
  <si>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</si>
  <si>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</si>
  <si>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</si>
  <si>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</si>
  <si>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</si>
  <si>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</si>
  <si>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</si>
  <si>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</si>
  <si>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</si>
  <si>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</si>
  <si>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</si>
  <si>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</si>
  <si>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</si>
  <si>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</si>
  <si>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</si>
  <si>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</si>
  <si>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</si>
  <si>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</si>
  <si>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</si>
  <si>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</si>
  <si>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</si>
  <si>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</si>
  <si>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</si>
  <si>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川口市</t>
  </si>
  <si>
    <t>熊谷市</t>
  </si>
  <si>
    <t>川越市</t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</si>
  <si>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</si>
  <si>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</si>
  <si>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越生町</t>
    <rPh sb="0" eb="1">
      <t>コシ</t>
    </rPh>
    <rPh sb="1" eb="2">
      <t>セイ</t>
    </rPh>
    <rPh sb="2" eb="3">
      <t>マチ</t>
    </rPh>
    <phoneticPr fontId="2"/>
  </si>
  <si>
    <t>ときがわ町</t>
    <rPh sb="4" eb="5">
      <t>マチ</t>
    </rPh>
    <phoneticPr fontId="2"/>
  </si>
  <si>
    <t>合　計</t>
    <rPh sb="0" eb="1">
      <t>ゴウ</t>
    </rPh>
    <rPh sb="2" eb="3">
      <t>ケイ</t>
    </rPh>
    <phoneticPr fontId="2"/>
  </si>
  <si>
    <t>資料   「市町村税課税状況等の調」   第12表</t>
    <rPh sb="0" eb="2">
      <t>シリョウ</t>
    </rPh>
    <rPh sb="6" eb="9">
      <t>シチョウソン</t>
    </rPh>
    <rPh sb="9" eb="10">
      <t>ゼイ</t>
    </rPh>
    <rPh sb="10" eb="12">
      <t>カゼイ</t>
    </rPh>
    <rPh sb="12" eb="14">
      <t>ジョウキョウ</t>
    </rPh>
    <rPh sb="14" eb="15">
      <t>トウ</t>
    </rPh>
    <rPh sb="16" eb="17">
      <t>チョウ</t>
    </rPh>
    <rPh sb="21" eb="22">
      <t>ダイ</t>
    </rPh>
    <rPh sb="24" eb="25">
      <t>ヒョウ</t>
    </rPh>
    <phoneticPr fontId="2"/>
  </si>
  <si>
    <t>（単位：人）</t>
    <rPh sb="1" eb="3">
      <t>タンイ</t>
    </rPh>
    <rPh sb="4" eb="5">
      <t>ヒト</t>
    </rPh>
    <phoneticPr fontId="2"/>
  </si>
  <si>
    <t>第９表  個人の市町村民税の課税標準額段階別納税義務者数に関する調</t>
    <rPh sb="0" eb="1">
      <t>ダイ</t>
    </rPh>
    <rPh sb="2" eb="3">
      <t>ヒョウ</t>
    </rPh>
    <rPh sb="5" eb="7">
      <t>コジン</t>
    </rPh>
    <rPh sb="8" eb="13">
      <t>シチョウソンミンゼイ</t>
    </rPh>
    <rPh sb="18" eb="19">
      <t>ガク</t>
    </rPh>
    <rPh sb="22" eb="24">
      <t>ノウゼイ</t>
    </rPh>
    <rPh sb="24" eb="26">
      <t>ギム</t>
    </rPh>
    <rPh sb="26" eb="27">
      <t>シャ</t>
    </rPh>
    <rPh sb="27" eb="28">
      <t>スウ</t>
    </rPh>
    <rPh sb="29" eb="30">
      <t>カン</t>
    </rPh>
    <rPh sb="32" eb="33">
      <t>チョウ</t>
    </rPh>
    <phoneticPr fontId="2"/>
  </si>
  <si>
    <t>行田市</t>
    <phoneticPr fontId="2"/>
  </si>
  <si>
    <t>秩父市</t>
    <phoneticPr fontId="2"/>
  </si>
  <si>
    <t>所沢市</t>
    <phoneticPr fontId="2"/>
  </si>
  <si>
    <t>飯能市</t>
    <phoneticPr fontId="2"/>
  </si>
  <si>
    <t>加須市</t>
    <phoneticPr fontId="2"/>
  </si>
  <si>
    <t>本庄市</t>
    <phoneticPr fontId="2"/>
  </si>
  <si>
    <t>東松山市</t>
    <phoneticPr fontId="2"/>
  </si>
  <si>
    <t>鶴ヶ島市</t>
    <rPh sb="0" eb="4">
      <t>ツルガシマシ</t>
    </rPh>
    <phoneticPr fontId="2"/>
  </si>
  <si>
    <t>白岡市</t>
    <rPh sb="2" eb="3">
      <t>シ</t>
    </rPh>
    <phoneticPr fontId="2"/>
  </si>
  <si>
    <t xml:space="preserve">（注） 納税義務者は、税額控除により納税義務を有しなくなった者は含まず、減免前に納税義務を有する者である。 </t>
    <rPh sb="1" eb="2">
      <t>チュウ</t>
    </rPh>
    <rPh sb="4" eb="6">
      <t>ノウゼイ</t>
    </rPh>
    <rPh sb="6" eb="9">
      <t>ギムシャ</t>
    </rPh>
    <rPh sb="36" eb="38">
      <t>ゲンメン</t>
    </rPh>
    <rPh sb="38" eb="39">
      <t>マエ</t>
    </rPh>
    <rPh sb="40" eb="42">
      <t>ノウゼイ</t>
    </rPh>
    <rPh sb="42" eb="44">
      <t>ギム</t>
    </rPh>
    <rPh sb="45" eb="46">
      <t>ユウ</t>
    </rPh>
    <rPh sb="48" eb="49">
      <t>モノ</t>
    </rPh>
    <phoneticPr fontId="2"/>
  </si>
  <si>
    <t>10万円以下
の金額</t>
    <phoneticPr fontId="2"/>
  </si>
  <si>
    <t>10万円を超え
100万円以下
の金額</t>
    <phoneticPr fontId="2"/>
  </si>
  <si>
    <t>100万円を超え
200万円以下
の金額</t>
    <phoneticPr fontId="2"/>
  </si>
  <si>
    <t>200万円を超え
300万円以下
の金額</t>
    <phoneticPr fontId="2"/>
  </si>
  <si>
    <t>300万円を超え
400万円以下
の金額</t>
    <phoneticPr fontId="2"/>
  </si>
  <si>
    <t>400万円を超え
550万円以下
の金額</t>
    <phoneticPr fontId="2"/>
  </si>
  <si>
    <t>550万円を超え
700万円以下
の金額</t>
    <phoneticPr fontId="2"/>
  </si>
  <si>
    <t>700万円を超え
1,000万円以下
の金額</t>
    <phoneticPr fontId="2"/>
  </si>
  <si>
    <t>1,000万円を
超える金額</t>
    <phoneticPr fontId="2"/>
  </si>
  <si>
    <t>課　　税　　標　　準　　額　　の　　段　　階</t>
    <rPh sb="0" eb="1">
      <t>カ</t>
    </rPh>
    <rPh sb="3" eb="4">
      <t>ゼイ</t>
    </rPh>
    <rPh sb="6" eb="7">
      <t>シルベ</t>
    </rPh>
    <rPh sb="9" eb="10">
      <t>ジュン</t>
    </rPh>
    <rPh sb="12" eb="13">
      <t>ガク</t>
    </rPh>
    <rPh sb="18" eb="19">
      <t>ダン</t>
    </rPh>
    <rPh sb="21" eb="22">
      <t>カイ</t>
    </rPh>
    <phoneticPr fontId="2"/>
  </si>
  <si>
    <t>　　　　　区分
市町村名</t>
    <rPh sb="5" eb="7">
      <t>クブン</t>
    </rPh>
    <rPh sb="10" eb="13">
      <t>シチョウソン</t>
    </rPh>
    <rPh sb="13" eb="1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</si>
</sst>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000"/>
  </numFmts>
  <fonts count="10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color rgb="FFFFFF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0" borderId="0" xfId="0" applyFont="1" applyBorder="1"/>
    <xf numFmtId="176" fontId="4" fillId="0" borderId="0" xfId="0" applyNumberFormat="1" applyFont="1"/>
    <xf numFmtId="0" fontId="4" fillId="2" borderId="0" xfId="0" applyFont="1" applyFill="1" applyBorder="1"/>
    <xf numFmtId="0" fontId="5" fillId="0" borderId="0" xfId="0" applyFont="1" applyFill="1"/>
    <xf numFmtId="0" fontId="5" fillId="0" borderId="0" xfId="0" applyFont="1" applyFill="1" applyAlignment="1" applyProtection="1">
      <alignment vertical="center"/>
    </xf>
    <xf numFmtId="0" fontId="6" fillId="2" borderId="0" xfId="0" applyFont="1" applyFill="1"/>
    <xf numFmtId="0" fontId="6" fillId="2" borderId="0" xfId="0" applyFont="1" applyFill="1" applyBorder="1"/>
    <xf numFmtId="0" fontId="8" fillId="2" borderId="9" xfId="0" applyFont="1" applyFill="1" applyBorder="1"/>
    <xf numFmtId="0" fontId="8" fillId="0" borderId="0" xfId="0" applyFont="1" applyFill="1" applyBorder="1" applyAlignment="1">
      <alignment horizontal="distributed" vertical="center"/>
    </xf>
    <xf numFmtId="0" fontId="8" fillId="0" borderId="3" xfId="0" applyFont="1" applyBorder="1" applyAlignment="1">
      <alignment horizontal="center" vertical="center"/>
    </xf>
    <xf numFmtId="38" fontId="8" fillId="0" borderId="1" xfId="1" applyFont="1" applyBorder="1" applyAlignment="1">
      <alignment vertical="center"/>
    </xf>
    <xf numFmtId="38" fontId="8" fillId="0" borderId="38" xfId="1" applyFont="1" applyBorder="1" applyAlignment="1">
      <alignment vertical="center"/>
    </xf>
    <xf numFmtId="0" fontId="8" fillId="2" borderId="10" xfId="0" applyFont="1" applyFill="1" applyBorder="1"/>
    <xf numFmtId="0" fontId="8" fillId="0" borderId="4" xfId="0" applyFont="1" applyBorder="1" applyAlignment="1">
      <alignment horizontal="center" vertical="center"/>
    </xf>
    <xf numFmtId="38" fontId="8" fillId="0" borderId="5" xfId="1" applyFont="1" applyBorder="1" applyAlignment="1">
      <alignment vertical="center"/>
    </xf>
    <xf numFmtId="0" fontId="8" fillId="0" borderId="6" xfId="0" applyFont="1" applyFill="1" applyBorder="1" applyAlignment="1">
      <alignment horizontal="distributed" vertical="center"/>
    </xf>
    <xf numFmtId="38" fontId="8" fillId="0" borderId="37" xfId="1" applyFont="1" applyBorder="1" applyAlignment="1">
      <alignment vertical="center"/>
    </xf>
    <xf numFmtId="0" fontId="8" fillId="0" borderId="7" xfId="0" applyFont="1" applyFill="1" applyBorder="1" applyAlignment="1">
      <alignment horizontal="distributed" vertical="center"/>
    </xf>
    <xf numFmtId="38" fontId="8" fillId="0" borderId="40" xfId="1" applyFont="1" applyBorder="1" applyAlignment="1">
      <alignment vertical="center"/>
    </xf>
    <xf numFmtId="0" fontId="8" fillId="2" borderId="11" xfId="0" applyFont="1" applyFill="1" applyBorder="1"/>
    <xf numFmtId="0" fontId="8" fillId="0" borderId="8" xfId="0" applyFont="1" applyBorder="1" applyAlignment="1">
      <alignment horizontal="center" vertical="center"/>
    </xf>
    <xf numFmtId="38" fontId="8" fillId="0" borderId="2" xfId="1" applyFont="1" applyBorder="1" applyAlignment="1">
      <alignment vertical="center"/>
    </xf>
    <xf numFmtId="0" fontId="8" fillId="2" borderId="20" xfId="0" applyFont="1" applyFill="1" applyBorder="1"/>
    <xf numFmtId="0" fontId="8" fillId="0" borderId="21" xfId="0" applyFont="1" applyBorder="1" applyAlignment="1">
      <alignment horizontal="distributed" vertical="center"/>
    </xf>
    <xf numFmtId="0" fontId="8" fillId="0" borderId="22" xfId="0" applyFont="1" applyBorder="1" applyAlignment="1">
      <alignment horizontal="center" vertical="center"/>
    </xf>
    <xf numFmtId="38" fontId="8" fillId="0" borderId="23" xfId="1" applyFont="1" applyBorder="1" applyAlignment="1">
      <alignment vertical="center"/>
    </xf>
    <xf numFmtId="38" fontId="8" fillId="0" borderId="41" xfId="1" applyFont="1" applyBorder="1" applyAlignment="1">
      <alignment vertical="center"/>
    </xf>
    <xf numFmtId="0" fontId="8" fillId="2" borderId="12" xfId="0" applyFont="1" applyFill="1" applyBorder="1"/>
    <xf numFmtId="0" fontId="8" fillId="0" borderId="13" xfId="0" applyFont="1" applyBorder="1" applyAlignment="1">
      <alignment horizontal="distributed" vertical="center"/>
    </xf>
    <xf numFmtId="0" fontId="8" fillId="0" borderId="14" xfId="0" applyFont="1" applyBorder="1" applyAlignment="1">
      <alignment horizontal="center" vertical="center"/>
    </xf>
    <xf numFmtId="38" fontId="8" fillId="0" borderId="15" xfId="1" applyFont="1" applyBorder="1" applyAlignment="1">
      <alignment vertical="center"/>
    </xf>
    <xf numFmtId="38" fontId="8" fillId="0" borderId="42" xfId="1" applyFont="1" applyBorder="1" applyAlignment="1">
      <alignment vertical="center"/>
    </xf>
    <xf numFmtId="0" fontId="8" fillId="2" borderId="16" xfId="0" applyFont="1" applyFill="1" applyBorder="1"/>
    <xf numFmtId="0" fontId="8" fillId="0" borderId="17" xfId="0" applyFont="1" applyBorder="1" applyAlignment="1">
      <alignment horizontal="distributed" vertical="center"/>
    </xf>
    <xf numFmtId="0" fontId="8" fillId="0" borderId="18" xfId="0" applyFont="1" applyBorder="1" applyAlignment="1">
      <alignment horizontal="center" vertical="center"/>
    </xf>
    <xf numFmtId="38" fontId="8" fillId="0" borderId="19" xfId="1" applyFont="1" applyBorder="1" applyAlignment="1">
      <alignment vertical="center"/>
    </xf>
    <xf numFmtId="38" fontId="8" fillId="0" borderId="43" xfId="1" applyFont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 applyProtection="1">
      <alignment vertical="center"/>
    </xf>
    <xf numFmtId="0" fontId="8" fillId="2" borderId="0" xfId="0" applyFont="1" applyFill="1"/>
    <xf numFmtId="0" fontId="8" fillId="2" borderId="0" xfId="0" applyFont="1" applyFill="1" applyBorder="1"/>
    <xf numFmtId="0" fontId="7" fillId="0" borderId="0" xfId="0" applyFont="1" applyAlignment="1">
      <alignment horizontal="right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83"/>
  <sheetViews>
    <sheetView showGridLines="0" tabSelected="1" view="pageBreakPreview" zoomScale="115" zoomScaleNormal="75" zoomScaleSheetLayoutView="115" workbookViewId="0">
      <selection activeCell="B1" sqref="B1"/>
    </sheetView>
  </sheetViews>
  <sheetFormatPr defaultColWidth="10" defaultRowHeight="16.5" customHeight="1" x14ac:dyDescent="0.15"/>
  <cols>
    <col min="1" max="1" width="0.59765625" style="2" customWidth="1"/>
    <col min="2" max="2" width="7.5" style="2" customWidth="1"/>
    <col min="3" max="3" width="0.59765625" style="2" customWidth="1"/>
    <col min="4" max="13" width="5.8984375" style="2" customWidth="1"/>
    <col min="14" max="14" width="9.796875" style="2" customWidth="1"/>
    <col min="15" max="211" width="10" style="2" customWidth="1"/>
    <col min="212" max="16384" width="10" style="2"/>
  </cols>
  <sheetData>
    <row r="1" spans="1:14" ht="20.25" customHeight="1" x14ac:dyDescent="0.15">
      <c r="B1" s="2" t="s">
        <v>60</v>
      </c>
      <c r="C1" s="1"/>
    </row>
    <row r="2" spans="1:14" ht="11.25" customHeight="1" thickBo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5" t="s">
        <v>59</v>
      </c>
      <c r="N2" s="3"/>
    </row>
    <row r="3" spans="1:14" ht="11.25" customHeight="1" x14ac:dyDescent="0.15">
      <c r="A3" s="49" t="s">
        <v>81</v>
      </c>
      <c r="B3" s="50"/>
      <c r="C3" s="51"/>
      <c r="D3" s="46" t="s">
        <v>80</v>
      </c>
      <c r="E3" s="47"/>
      <c r="F3" s="47"/>
      <c r="G3" s="47"/>
      <c r="H3" s="47"/>
      <c r="I3" s="47"/>
      <c r="J3" s="47"/>
      <c r="K3" s="47"/>
      <c r="L3" s="47"/>
      <c r="M3" s="48"/>
      <c r="N3" s="3"/>
    </row>
    <row r="4" spans="1:14" ht="11.25" customHeight="1" x14ac:dyDescent="0.15">
      <c r="A4" s="52"/>
      <c r="B4" s="53"/>
      <c r="C4" s="54"/>
      <c r="D4" s="61" t="s">
        <v>71</v>
      </c>
      <c r="E4" s="64" t="s">
        <v>72</v>
      </c>
      <c r="F4" s="64" t="s">
        <v>73</v>
      </c>
      <c r="G4" s="64" t="s">
        <v>74</v>
      </c>
      <c r="H4" s="64" t="s">
        <v>75</v>
      </c>
      <c r="I4" s="64" t="s">
        <v>76</v>
      </c>
      <c r="J4" s="64" t="s">
        <v>77</v>
      </c>
      <c r="K4" s="64" t="s">
        <v>78</v>
      </c>
      <c r="L4" s="64" t="s">
        <v>79</v>
      </c>
      <c r="M4" s="58" t="s">
        <v>57</v>
      </c>
      <c r="N4" s="3"/>
    </row>
    <row r="5" spans="1:14" ht="11.25" customHeight="1" x14ac:dyDescent="0.15">
      <c r="A5" s="52"/>
      <c r="B5" s="53"/>
      <c r="C5" s="54"/>
      <c r="D5" s="62"/>
      <c r="E5" s="65"/>
      <c r="F5" s="65"/>
      <c r="G5" s="65"/>
      <c r="H5" s="65"/>
      <c r="I5" s="65"/>
      <c r="J5" s="65"/>
      <c r="K5" s="65"/>
      <c r="L5" s="65"/>
      <c r="M5" s="59"/>
      <c r="N5" s="3"/>
    </row>
    <row r="6" spans="1:14" ht="11.25" customHeight="1" x14ac:dyDescent="0.15">
      <c r="A6" s="52"/>
      <c r="B6" s="53"/>
      <c r="C6" s="54"/>
      <c r="D6" s="62"/>
      <c r="E6" s="65"/>
      <c r="F6" s="65"/>
      <c r="G6" s="65"/>
      <c r="H6" s="65"/>
      <c r="I6" s="65"/>
      <c r="J6" s="65"/>
      <c r="K6" s="65"/>
      <c r="L6" s="65"/>
      <c r="M6" s="59"/>
      <c r="N6" s="3"/>
    </row>
    <row r="7" spans="1:14" ht="11.25" customHeight="1" thickBot="1" x14ac:dyDescent="0.2">
      <c r="A7" s="55"/>
      <c r="B7" s="56"/>
      <c r="C7" s="57"/>
      <c r="D7" s="63"/>
      <c r="E7" s="66"/>
      <c r="F7" s="66"/>
      <c r="G7" s="66"/>
      <c r="H7" s="66"/>
      <c r="I7" s="66"/>
      <c r="J7" s="66"/>
      <c r="K7" s="66"/>
      <c r="L7" s="66"/>
      <c r="M7" s="60"/>
      <c r="N7" s="3"/>
    </row>
    <row r="8" spans="1:14" ht="11.25" customHeight="1" x14ac:dyDescent="0.15">
      <c r="A8" s="11"/>
      <c r="B8" s="12" t="s">
        <v>53</v>
      </c>
      <c r="C8" s="13"/>
      <c r="D8" s="14">
        <v>22451</v>
      </c>
      <c r="E8" s="14">
        <v>168007</v>
      </c>
      <c r="F8" s="14">
        <v>168705</v>
      </c>
      <c r="G8" s="14">
        <v>107098</v>
      </c>
      <c r="H8" s="14">
        <v>60663</v>
      </c>
      <c r="I8" s="14">
        <v>50191</v>
      </c>
      <c r="J8" s="14">
        <v>20603</v>
      </c>
      <c r="K8" s="14">
        <v>16865</v>
      </c>
      <c r="L8" s="14">
        <v>14623</v>
      </c>
      <c r="M8" s="15">
        <f t="shared" ref="M8:M31" si="0">SUM(D8:L8)</f>
        <v>629206</v>
      </c>
      <c r="N8" s="5"/>
    </row>
    <row r="9" spans="1:14" ht="11.25" customHeight="1" x14ac:dyDescent="0.15">
      <c r="A9" s="11"/>
      <c r="B9" s="12" t="s">
        <v>52</v>
      </c>
      <c r="C9" s="13"/>
      <c r="D9" s="14">
        <v>6609</v>
      </c>
      <c r="E9" s="14">
        <v>50962</v>
      </c>
      <c r="F9" s="14">
        <v>47744</v>
      </c>
      <c r="G9" s="14">
        <v>27939</v>
      </c>
      <c r="H9" s="14">
        <v>14496</v>
      </c>
      <c r="I9" s="14">
        <v>10392</v>
      </c>
      <c r="J9" s="14">
        <v>3507</v>
      </c>
      <c r="K9" s="14">
        <v>2534</v>
      </c>
      <c r="L9" s="14">
        <v>2316</v>
      </c>
      <c r="M9" s="15">
        <f t="shared" si="0"/>
        <v>166499</v>
      </c>
      <c r="N9" s="5"/>
    </row>
    <row r="10" spans="1:14" ht="11.25" customHeight="1" x14ac:dyDescent="0.15">
      <c r="A10" s="11"/>
      <c r="B10" s="12" t="s">
        <v>51</v>
      </c>
      <c r="C10" s="13"/>
      <c r="D10" s="14">
        <v>4033</v>
      </c>
      <c r="E10" s="14">
        <v>30372</v>
      </c>
      <c r="F10" s="14">
        <v>26115</v>
      </c>
      <c r="G10" s="14">
        <v>14404</v>
      </c>
      <c r="H10" s="14">
        <v>7773</v>
      </c>
      <c r="I10" s="14">
        <v>5510</v>
      </c>
      <c r="J10" s="14">
        <v>1681</v>
      </c>
      <c r="K10" s="14">
        <v>1073</v>
      </c>
      <c r="L10" s="14">
        <v>1126</v>
      </c>
      <c r="M10" s="15">
        <f t="shared" si="0"/>
        <v>92087</v>
      </c>
      <c r="N10" s="5"/>
    </row>
    <row r="11" spans="1:14" ht="11.25" customHeight="1" x14ac:dyDescent="0.15">
      <c r="A11" s="11"/>
      <c r="B11" s="12" t="s">
        <v>50</v>
      </c>
      <c r="C11" s="13"/>
      <c r="D11" s="14">
        <v>10379</v>
      </c>
      <c r="E11" s="14">
        <v>83969</v>
      </c>
      <c r="F11" s="14">
        <v>86319</v>
      </c>
      <c r="G11" s="14">
        <v>50271</v>
      </c>
      <c r="H11" s="14">
        <v>25276</v>
      </c>
      <c r="I11" s="14">
        <v>18141</v>
      </c>
      <c r="J11" s="14">
        <v>6895</v>
      </c>
      <c r="K11" s="14">
        <v>5271</v>
      </c>
      <c r="L11" s="14">
        <v>4396</v>
      </c>
      <c r="M11" s="15">
        <f t="shared" si="0"/>
        <v>290917</v>
      </c>
      <c r="N11" s="5"/>
    </row>
    <row r="12" spans="1:14" ht="11.25" customHeight="1" x14ac:dyDescent="0.15">
      <c r="A12" s="16"/>
      <c r="B12" s="12" t="s">
        <v>61</v>
      </c>
      <c r="C12" s="17"/>
      <c r="D12" s="18">
        <v>1734</v>
      </c>
      <c r="E12" s="18">
        <v>13094</v>
      </c>
      <c r="F12" s="18">
        <v>11144</v>
      </c>
      <c r="G12" s="18">
        <v>5980</v>
      </c>
      <c r="H12" s="18">
        <v>2796</v>
      </c>
      <c r="I12" s="18">
        <v>1803</v>
      </c>
      <c r="J12" s="18">
        <v>472</v>
      </c>
      <c r="K12" s="18">
        <v>338</v>
      </c>
      <c r="L12" s="18">
        <v>321</v>
      </c>
      <c r="M12" s="15">
        <f t="shared" si="0"/>
        <v>37682</v>
      </c>
      <c r="N12" s="5"/>
    </row>
    <row r="13" spans="1:14" ht="11.25" customHeight="1" x14ac:dyDescent="0.15">
      <c r="A13" s="11"/>
      <c r="B13" s="19" t="s">
        <v>62</v>
      </c>
      <c r="C13" s="13"/>
      <c r="D13" s="14">
        <v>1426</v>
      </c>
      <c r="E13" s="14">
        <v>10049</v>
      </c>
      <c r="F13" s="14">
        <v>8322</v>
      </c>
      <c r="G13" s="14">
        <v>3794</v>
      </c>
      <c r="H13" s="14">
        <v>1817</v>
      </c>
      <c r="I13" s="14">
        <v>1091</v>
      </c>
      <c r="J13" s="14">
        <v>230</v>
      </c>
      <c r="K13" s="14">
        <v>194</v>
      </c>
      <c r="L13" s="14">
        <v>232</v>
      </c>
      <c r="M13" s="20">
        <f t="shared" si="0"/>
        <v>27155</v>
      </c>
      <c r="N13" s="5"/>
    </row>
    <row r="14" spans="1:14" ht="11.25" customHeight="1" x14ac:dyDescent="0.15">
      <c r="A14" s="11"/>
      <c r="B14" s="12" t="s">
        <v>63</v>
      </c>
      <c r="C14" s="13"/>
      <c r="D14" s="14">
        <v>6181</v>
      </c>
      <c r="E14" s="14">
        <v>50669</v>
      </c>
      <c r="F14" s="14">
        <v>47251</v>
      </c>
      <c r="G14" s="14">
        <v>27493</v>
      </c>
      <c r="H14" s="14">
        <v>14849</v>
      </c>
      <c r="I14" s="14">
        <v>11191</v>
      </c>
      <c r="J14" s="14">
        <v>4187</v>
      </c>
      <c r="K14" s="14">
        <v>3205</v>
      </c>
      <c r="L14" s="14">
        <v>2754</v>
      </c>
      <c r="M14" s="15">
        <f t="shared" si="0"/>
        <v>167780</v>
      </c>
      <c r="N14" s="5"/>
    </row>
    <row r="15" spans="1:14" ht="11.25" customHeight="1" x14ac:dyDescent="0.15">
      <c r="A15" s="11"/>
      <c r="B15" s="12" t="s">
        <v>64</v>
      </c>
      <c r="C15" s="13"/>
      <c r="D15" s="14">
        <v>1771</v>
      </c>
      <c r="E15" s="14">
        <v>12618</v>
      </c>
      <c r="F15" s="14">
        <v>10672</v>
      </c>
      <c r="G15" s="14">
        <v>5879</v>
      </c>
      <c r="H15" s="14">
        <v>2972</v>
      </c>
      <c r="I15" s="14">
        <v>2200</v>
      </c>
      <c r="J15" s="14">
        <v>730</v>
      </c>
      <c r="K15" s="14">
        <v>441</v>
      </c>
      <c r="L15" s="14">
        <v>415</v>
      </c>
      <c r="M15" s="15">
        <f t="shared" si="0"/>
        <v>37698</v>
      </c>
      <c r="N15" s="5"/>
    </row>
    <row r="16" spans="1:14" ht="11.25" customHeight="1" x14ac:dyDescent="0.15">
      <c r="A16" s="11"/>
      <c r="B16" s="12" t="s">
        <v>65</v>
      </c>
      <c r="C16" s="13"/>
      <c r="D16" s="14">
        <v>2544</v>
      </c>
      <c r="E16" s="14">
        <v>17549</v>
      </c>
      <c r="F16" s="14">
        <v>15807</v>
      </c>
      <c r="G16" s="14">
        <v>8268</v>
      </c>
      <c r="H16" s="14">
        <v>3813</v>
      </c>
      <c r="I16" s="14">
        <v>2400</v>
      </c>
      <c r="J16" s="14">
        <v>684</v>
      </c>
      <c r="K16" s="14">
        <v>436</v>
      </c>
      <c r="L16" s="14">
        <v>393</v>
      </c>
      <c r="M16" s="15">
        <f t="shared" si="0"/>
        <v>51894</v>
      </c>
      <c r="N16" s="5"/>
    </row>
    <row r="17" spans="1:14" ht="11.25" customHeight="1" x14ac:dyDescent="0.15">
      <c r="A17" s="11"/>
      <c r="B17" s="21" t="s">
        <v>66</v>
      </c>
      <c r="C17" s="13"/>
      <c r="D17" s="14">
        <v>1713</v>
      </c>
      <c r="E17" s="14">
        <v>12459</v>
      </c>
      <c r="F17" s="14">
        <v>10740</v>
      </c>
      <c r="G17" s="14">
        <v>5498</v>
      </c>
      <c r="H17" s="14">
        <v>2557</v>
      </c>
      <c r="I17" s="14">
        <v>1667</v>
      </c>
      <c r="J17" s="14">
        <v>487</v>
      </c>
      <c r="K17" s="14">
        <v>363</v>
      </c>
      <c r="L17" s="14">
        <v>360</v>
      </c>
      <c r="M17" s="22">
        <f t="shared" si="0"/>
        <v>35844</v>
      </c>
      <c r="N17" s="5"/>
    </row>
    <row r="18" spans="1:14" ht="11.25" customHeight="1" x14ac:dyDescent="0.15">
      <c r="A18" s="23"/>
      <c r="B18" s="12" t="s">
        <v>67</v>
      </c>
      <c r="C18" s="24"/>
      <c r="D18" s="25">
        <v>1808</v>
      </c>
      <c r="E18" s="25">
        <v>13833</v>
      </c>
      <c r="F18" s="25">
        <v>12007</v>
      </c>
      <c r="G18" s="25">
        <v>6817</v>
      </c>
      <c r="H18" s="25">
        <v>3383</v>
      </c>
      <c r="I18" s="25">
        <v>2332</v>
      </c>
      <c r="J18" s="25">
        <v>704</v>
      </c>
      <c r="K18" s="25">
        <v>546</v>
      </c>
      <c r="L18" s="25">
        <v>421</v>
      </c>
      <c r="M18" s="20">
        <f t="shared" si="0"/>
        <v>41851</v>
      </c>
      <c r="N18" s="5"/>
    </row>
    <row r="19" spans="1:14" ht="11.25" customHeight="1" x14ac:dyDescent="0.15">
      <c r="A19" s="11"/>
      <c r="B19" s="12" t="s">
        <v>0</v>
      </c>
      <c r="C19" s="13"/>
      <c r="D19" s="14">
        <v>4624</v>
      </c>
      <c r="E19" s="14">
        <v>36899</v>
      </c>
      <c r="F19" s="14">
        <v>32594</v>
      </c>
      <c r="G19" s="14">
        <v>17206</v>
      </c>
      <c r="H19" s="14">
        <v>8452</v>
      </c>
      <c r="I19" s="14">
        <v>5541</v>
      </c>
      <c r="J19" s="14">
        <v>1699</v>
      </c>
      <c r="K19" s="14">
        <v>1248</v>
      </c>
      <c r="L19" s="14">
        <v>1035</v>
      </c>
      <c r="M19" s="15">
        <f t="shared" si="0"/>
        <v>109298</v>
      </c>
      <c r="N19" s="5"/>
    </row>
    <row r="20" spans="1:14" ht="11.25" customHeight="1" x14ac:dyDescent="0.15">
      <c r="A20" s="11"/>
      <c r="B20" s="12" t="s">
        <v>1</v>
      </c>
      <c r="C20" s="13"/>
      <c r="D20" s="14">
        <v>2995</v>
      </c>
      <c r="E20" s="14">
        <v>23785</v>
      </c>
      <c r="F20" s="14">
        <v>21730</v>
      </c>
      <c r="G20" s="14">
        <v>11808</v>
      </c>
      <c r="H20" s="14">
        <v>5812</v>
      </c>
      <c r="I20" s="14">
        <v>4545</v>
      </c>
      <c r="J20" s="14">
        <v>1317</v>
      </c>
      <c r="K20" s="14">
        <v>832</v>
      </c>
      <c r="L20" s="14">
        <v>682</v>
      </c>
      <c r="M20" s="15">
        <f t="shared" si="0"/>
        <v>73506</v>
      </c>
      <c r="N20" s="5"/>
    </row>
    <row r="21" spans="1:14" ht="11.25" customHeight="1" x14ac:dyDescent="0.15">
      <c r="A21" s="11"/>
      <c r="B21" s="12" t="s">
        <v>2</v>
      </c>
      <c r="C21" s="13"/>
      <c r="D21" s="14">
        <v>1288</v>
      </c>
      <c r="E21" s="14">
        <v>8515</v>
      </c>
      <c r="F21" s="14">
        <v>7334</v>
      </c>
      <c r="G21" s="14">
        <v>3745</v>
      </c>
      <c r="H21" s="14">
        <v>1855</v>
      </c>
      <c r="I21" s="14">
        <v>1289</v>
      </c>
      <c r="J21" s="14">
        <v>342</v>
      </c>
      <c r="K21" s="14">
        <v>210</v>
      </c>
      <c r="L21" s="14">
        <v>214</v>
      </c>
      <c r="M21" s="15">
        <f t="shared" si="0"/>
        <v>24792</v>
      </c>
      <c r="N21" s="5"/>
    </row>
    <row r="22" spans="1:14" ht="11.25" customHeight="1" x14ac:dyDescent="0.15">
      <c r="A22" s="16"/>
      <c r="B22" s="21" t="s">
        <v>3</v>
      </c>
      <c r="C22" s="17"/>
      <c r="D22" s="18">
        <v>2489</v>
      </c>
      <c r="E22" s="18">
        <v>17928</v>
      </c>
      <c r="F22" s="18">
        <v>15797</v>
      </c>
      <c r="G22" s="18">
        <v>8829</v>
      </c>
      <c r="H22" s="18">
        <v>4971</v>
      </c>
      <c r="I22" s="18">
        <v>3472</v>
      </c>
      <c r="J22" s="18">
        <v>1046</v>
      </c>
      <c r="K22" s="18">
        <v>622</v>
      </c>
      <c r="L22" s="18">
        <v>504</v>
      </c>
      <c r="M22" s="15">
        <f t="shared" si="0"/>
        <v>55658</v>
      </c>
      <c r="N22" s="5"/>
    </row>
    <row r="23" spans="1:14" s="6" customFormat="1" ht="11.25" customHeight="1" x14ac:dyDescent="0.15">
      <c r="A23" s="11"/>
      <c r="B23" s="12" t="s">
        <v>4</v>
      </c>
      <c r="C23" s="13"/>
      <c r="D23" s="14">
        <v>3050</v>
      </c>
      <c r="E23" s="14">
        <v>21891</v>
      </c>
      <c r="F23" s="14">
        <v>19048</v>
      </c>
      <c r="G23" s="14">
        <v>10282</v>
      </c>
      <c r="H23" s="14">
        <v>5244</v>
      </c>
      <c r="I23" s="14">
        <v>3448</v>
      </c>
      <c r="J23" s="14">
        <v>1017</v>
      </c>
      <c r="K23" s="14">
        <v>616</v>
      </c>
      <c r="L23" s="14">
        <v>602</v>
      </c>
      <c r="M23" s="20">
        <f t="shared" si="0"/>
        <v>65198</v>
      </c>
      <c r="N23" s="4"/>
    </row>
    <row r="24" spans="1:14" ht="11.25" customHeight="1" x14ac:dyDescent="0.15">
      <c r="A24" s="11"/>
      <c r="B24" s="12" t="s">
        <v>5</v>
      </c>
      <c r="C24" s="13"/>
      <c r="D24" s="14">
        <v>4411</v>
      </c>
      <c r="E24" s="14">
        <v>33595</v>
      </c>
      <c r="F24" s="14">
        <v>30625</v>
      </c>
      <c r="G24" s="14">
        <v>18014</v>
      </c>
      <c r="H24" s="14">
        <v>9441</v>
      </c>
      <c r="I24" s="14">
        <v>6747</v>
      </c>
      <c r="J24" s="14">
        <v>2341</v>
      </c>
      <c r="K24" s="14">
        <v>1640</v>
      </c>
      <c r="L24" s="14">
        <v>1309</v>
      </c>
      <c r="M24" s="15">
        <f t="shared" si="0"/>
        <v>108123</v>
      </c>
    </row>
    <row r="25" spans="1:14" ht="11.25" customHeight="1" x14ac:dyDescent="0.15">
      <c r="A25" s="11"/>
      <c r="B25" s="12" t="s">
        <v>6</v>
      </c>
      <c r="C25" s="13"/>
      <c r="D25" s="14">
        <v>4620</v>
      </c>
      <c r="E25" s="14">
        <v>35957</v>
      </c>
      <c r="F25" s="14">
        <v>36231</v>
      </c>
      <c r="G25" s="14">
        <v>20820</v>
      </c>
      <c r="H25" s="14">
        <v>10387</v>
      </c>
      <c r="I25" s="14">
        <v>6929</v>
      </c>
      <c r="J25" s="14">
        <v>2549</v>
      </c>
      <c r="K25" s="14">
        <v>1916</v>
      </c>
      <c r="L25" s="14">
        <v>1625</v>
      </c>
      <c r="M25" s="15">
        <f t="shared" si="0"/>
        <v>121034</v>
      </c>
    </row>
    <row r="26" spans="1:14" ht="11.25" customHeight="1" x14ac:dyDescent="0.15">
      <c r="A26" s="11"/>
      <c r="B26" s="12" t="s">
        <v>7</v>
      </c>
      <c r="C26" s="13"/>
      <c r="D26" s="14">
        <v>6100</v>
      </c>
      <c r="E26" s="14">
        <v>48200</v>
      </c>
      <c r="F26" s="14">
        <v>46612</v>
      </c>
      <c r="G26" s="14">
        <v>28077</v>
      </c>
      <c r="H26" s="14">
        <v>14163</v>
      </c>
      <c r="I26" s="14">
        <v>10183</v>
      </c>
      <c r="J26" s="14">
        <v>3692</v>
      </c>
      <c r="K26" s="14">
        <v>2740</v>
      </c>
      <c r="L26" s="14">
        <v>2396</v>
      </c>
      <c r="M26" s="15">
        <f t="shared" si="0"/>
        <v>162163</v>
      </c>
    </row>
    <row r="27" spans="1:14" ht="11.25" customHeight="1" x14ac:dyDescent="0.15">
      <c r="A27" s="16"/>
      <c r="B27" s="21" t="s">
        <v>8</v>
      </c>
      <c r="C27" s="17"/>
      <c r="D27" s="18">
        <v>1279</v>
      </c>
      <c r="E27" s="18">
        <v>11168</v>
      </c>
      <c r="F27" s="18">
        <v>11577</v>
      </c>
      <c r="G27" s="18">
        <v>6273</v>
      </c>
      <c r="H27" s="18">
        <v>3203</v>
      </c>
      <c r="I27" s="18">
        <v>2288</v>
      </c>
      <c r="J27" s="18">
        <v>885</v>
      </c>
      <c r="K27" s="18">
        <v>639</v>
      </c>
      <c r="L27" s="18">
        <v>531</v>
      </c>
      <c r="M27" s="22">
        <f t="shared" si="0"/>
        <v>37843</v>
      </c>
    </row>
    <row r="28" spans="1:14" s="6" customFormat="1" ht="11.25" customHeight="1" x14ac:dyDescent="0.15">
      <c r="A28" s="11"/>
      <c r="B28" s="12" t="s">
        <v>9</v>
      </c>
      <c r="C28" s="13"/>
      <c r="D28" s="14">
        <v>2204</v>
      </c>
      <c r="E28" s="14">
        <v>17914</v>
      </c>
      <c r="F28" s="14">
        <v>20675</v>
      </c>
      <c r="G28" s="14">
        <v>13146</v>
      </c>
      <c r="H28" s="14">
        <v>6858</v>
      </c>
      <c r="I28" s="14">
        <v>5046</v>
      </c>
      <c r="J28" s="14">
        <v>2035</v>
      </c>
      <c r="K28" s="14">
        <v>1605</v>
      </c>
      <c r="L28" s="14">
        <v>1282</v>
      </c>
      <c r="M28" s="20">
        <f t="shared" si="0"/>
        <v>70765</v>
      </c>
    </row>
    <row r="29" spans="1:14" ht="11.25" customHeight="1" x14ac:dyDescent="0.15">
      <c r="A29" s="11"/>
      <c r="B29" s="12" t="s">
        <v>10</v>
      </c>
      <c r="C29" s="13"/>
      <c r="D29" s="14">
        <v>3018</v>
      </c>
      <c r="E29" s="14">
        <v>22305</v>
      </c>
      <c r="F29" s="14">
        <v>20203</v>
      </c>
      <c r="G29" s="14">
        <v>11499</v>
      </c>
      <c r="H29" s="14">
        <v>6073</v>
      </c>
      <c r="I29" s="14">
        <v>4225</v>
      </c>
      <c r="J29" s="14">
        <v>1336</v>
      </c>
      <c r="K29" s="14">
        <v>865</v>
      </c>
      <c r="L29" s="14">
        <v>696</v>
      </c>
      <c r="M29" s="15">
        <f t="shared" si="0"/>
        <v>70220</v>
      </c>
    </row>
    <row r="30" spans="1:14" ht="11.25" customHeight="1" x14ac:dyDescent="0.15">
      <c r="A30" s="11"/>
      <c r="B30" s="12" t="s">
        <v>11</v>
      </c>
      <c r="C30" s="13"/>
      <c r="D30" s="14">
        <v>2382</v>
      </c>
      <c r="E30" s="14">
        <v>18207</v>
      </c>
      <c r="F30" s="14">
        <v>20052</v>
      </c>
      <c r="G30" s="14">
        <v>12683</v>
      </c>
      <c r="H30" s="14">
        <v>6986</v>
      </c>
      <c r="I30" s="14">
        <v>5310</v>
      </c>
      <c r="J30" s="14">
        <v>2217</v>
      </c>
      <c r="K30" s="14">
        <v>1513</v>
      </c>
      <c r="L30" s="14">
        <v>1159</v>
      </c>
      <c r="M30" s="15">
        <f t="shared" si="0"/>
        <v>70509</v>
      </c>
    </row>
    <row r="31" spans="1:14" ht="11.25" customHeight="1" x14ac:dyDescent="0.15">
      <c r="A31" s="11"/>
      <c r="B31" s="12" t="s">
        <v>12</v>
      </c>
      <c r="C31" s="13"/>
      <c r="D31" s="14">
        <v>1289</v>
      </c>
      <c r="E31" s="14">
        <v>10259</v>
      </c>
      <c r="F31" s="14">
        <v>10421</v>
      </c>
      <c r="G31" s="14">
        <v>6513</v>
      </c>
      <c r="H31" s="14">
        <v>3366</v>
      </c>
      <c r="I31" s="14">
        <v>2516</v>
      </c>
      <c r="J31" s="14">
        <v>1022</v>
      </c>
      <c r="K31" s="14">
        <v>885</v>
      </c>
      <c r="L31" s="14">
        <v>759</v>
      </c>
      <c r="M31" s="15">
        <f t="shared" si="0"/>
        <v>37030</v>
      </c>
    </row>
    <row r="32" spans="1:14" ht="11.25" customHeight="1" x14ac:dyDescent="0.15">
      <c r="A32" s="16"/>
      <c r="B32" s="21" t="s">
        <v>13</v>
      </c>
      <c r="C32" s="17"/>
      <c r="D32" s="18">
        <v>1156</v>
      </c>
      <c r="E32" s="18">
        <v>10559</v>
      </c>
      <c r="F32" s="18">
        <v>12451</v>
      </c>
      <c r="G32" s="18">
        <v>8391</v>
      </c>
      <c r="H32" s="18">
        <v>4523</v>
      </c>
      <c r="I32" s="18">
        <v>3627</v>
      </c>
      <c r="J32" s="18">
        <v>1455</v>
      </c>
      <c r="K32" s="18">
        <v>931</v>
      </c>
      <c r="L32" s="18">
        <v>796</v>
      </c>
      <c r="M32" s="22">
        <f t="shared" ref="M32:M47" si="1">SUM(D32:L32)</f>
        <v>43889</v>
      </c>
    </row>
    <row r="33" spans="1:13" s="6" customFormat="1" ht="11.25" customHeight="1" x14ac:dyDescent="0.15">
      <c r="A33" s="11"/>
      <c r="B33" s="12" t="s">
        <v>14</v>
      </c>
      <c r="C33" s="13"/>
      <c r="D33" s="14">
        <v>3032</v>
      </c>
      <c r="E33" s="14">
        <v>23355</v>
      </c>
      <c r="F33" s="14">
        <v>22562</v>
      </c>
      <c r="G33" s="14">
        <v>13368</v>
      </c>
      <c r="H33" s="14">
        <v>7013</v>
      </c>
      <c r="I33" s="14">
        <v>4950</v>
      </c>
      <c r="J33" s="14">
        <v>1838</v>
      </c>
      <c r="K33" s="14">
        <v>1371</v>
      </c>
      <c r="L33" s="14">
        <v>1096</v>
      </c>
      <c r="M33" s="15">
        <f t="shared" si="1"/>
        <v>78585</v>
      </c>
    </row>
    <row r="34" spans="1:13" ht="11.25" customHeight="1" x14ac:dyDescent="0.15">
      <c r="A34" s="11"/>
      <c r="B34" s="12" t="s">
        <v>15</v>
      </c>
      <c r="C34" s="13"/>
      <c r="D34" s="14">
        <v>1466</v>
      </c>
      <c r="E34" s="14">
        <v>11246</v>
      </c>
      <c r="F34" s="14">
        <v>9922</v>
      </c>
      <c r="G34" s="14">
        <v>5662</v>
      </c>
      <c r="H34" s="14">
        <v>3004</v>
      </c>
      <c r="I34" s="14">
        <v>2288</v>
      </c>
      <c r="J34" s="14">
        <v>713</v>
      </c>
      <c r="K34" s="14">
        <v>466</v>
      </c>
      <c r="L34" s="14">
        <v>370</v>
      </c>
      <c r="M34" s="15">
        <f t="shared" si="1"/>
        <v>35137</v>
      </c>
    </row>
    <row r="35" spans="1:13" ht="11.25" customHeight="1" x14ac:dyDescent="0.15">
      <c r="A35" s="11"/>
      <c r="B35" s="12" t="s">
        <v>16</v>
      </c>
      <c r="C35" s="13"/>
      <c r="D35" s="14">
        <v>3389</v>
      </c>
      <c r="E35" s="14">
        <v>23346</v>
      </c>
      <c r="F35" s="14">
        <v>20437</v>
      </c>
      <c r="G35" s="14">
        <v>11736</v>
      </c>
      <c r="H35" s="14">
        <v>6027</v>
      </c>
      <c r="I35" s="14">
        <v>4224</v>
      </c>
      <c r="J35" s="14">
        <v>1381</v>
      </c>
      <c r="K35" s="14">
        <v>918</v>
      </c>
      <c r="L35" s="14">
        <v>750</v>
      </c>
      <c r="M35" s="15">
        <f t="shared" si="1"/>
        <v>72208</v>
      </c>
    </row>
    <row r="36" spans="1:13" ht="11.25" customHeight="1" x14ac:dyDescent="0.15">
      <c r="A36" s="11"/>
      <c r="B36" s="12" t="s">
        <v>17</v>
      </c>
      <c r="C36" s="13"/>
      <c r="D36" s="14">
        <v>1350</v>
      </c>
      <c r="E36" s="14">
        <v>10493</v>
      </c>
      <c r="F36" s="14">
        <v>9056</v>
      </c>
      <c r="G36" s="14">
        <v>4913</v>
      </c>
      <c r="H36" s="14">
        <v>2600</v>
      </c>
      <c r="I36" s="14">
        <v>1911</v>
      </c>
      <c r="J36" s="14">
        <v>582</v>
      </c>
      <c r="K36" s="14">
        <v>409</v>
      </c>
      <c r="L36" s="14">
        <v>340</v>
      </c>
      <c r="M36" s="15">
        <f t="shared" si="1"/>
        <v>31654</v>
      </c>
    </row>
    <row r="37" spans="1:13" ht="11.25" customHeight="1" x14ac:dyDescent="0.15">
      <c r="A37" s="16"/>
      <c r="B37" s="21" t="s">
        <v>18</v>
      </c>
      <c r="C37" s="17"/>
      <c r="D37" s="18">
        <v>1568</v>
      </c>
      <c r="E37" s="18">
        <v>12733</v>
      </c>
      <c r="F37" s="18">
        <v>14058</v>
      </c>
      <c r="G37" s="18">
        <v>8354</v>
      </c>
      <c r="H37" s="18">
        <v>3635</v>
      </c>
      <c r="I37" s="18">
        <v>2283</v>
      </c>
      <c r="J37" s="18">
        <v>785</v>
      </c>
      <c r="K37" s="18">
        <v>591</v>
      </c>
      <c r="L37" s="18">
        <v>580</v>
      </c>
      <c r="M37" s="22">
        <f t="shared" si="1"/>
        <v>44587</v>
      </c>
    </row>
    <row r="38" spans="1:13" ht="11.25" customHeight="1" x14ac:dyDescent="0.15">
      <c r="A38" s="11"/>
      <c r="B38" s="12" t="s">
        <v>19</v>
      </c>
      <c r="C38" s="13"/>
      <c r="D38" s="14">
        <v>2016</v>
      </c>
      <c r="E38" s="14">
        <v>15913</v>
      </c>
      <c r="F38" s="14">
        <v>15588</v>
      </c>
      <c r="G38" s="14">
        <v>9030</v>
      </c>
      <c r="H38" s="14">
        <v>4571</v>
      </c>
      <c r="I38" s="14">
        <v>3346</v>
      </c>
      <c r="J38" s="14">
        <v>1187</v>
      </c>
      <c r="K38" s="14">
        <v>929</v>
      </c>
      <c r="L38" s="14">
        <v>766</v>
      </c>
      <c r="M38" s="15">
        <f t="shared" si="1"/>
        <v>53346</v>
      </c>
    </row>
    <row r="39" spans="1:13" ht="11.25" customHeight="1" x14ac:dyDescent="0.15">
      <c r="A39" s="11"/>
      <c r="B39" s="12" t="s">
        <v>20</v>
      </c>
      <c r="C39" s="13"/>
      <c r="D39" s="14">
        <v>2621</v>
      </c>
      <c r="E39" s="14">
        <v>20911</v>
      </c>
      <c r="F39" s="14">
        <v>19843</v>
      </c>
      <c r="G39" s="14">
        <v>11900</v>
      </c>
      <c r="H39" s="14">
        <v>5426</v>
      </c>
      <c r="I39" s="14">
        <v>3415</v>
      </c>
      <c r="J39" s="14">
        <v>1284</v>
      </c>
      <c r="K39" s="14">
        <v>1010</v>
      </c>
      <c r="L39" s="14">
        <v>865</v>
      </c>
      <c r="M39" s="15">
        <f t="shared" si="1"/>
        <v>67275</v>
      </c>
    </row>
    <row r="40" spans="1:13" ht="11.25" customHeight="1" x14ac:dyDescent="0.15">
      <c r="A40" s="11"/>
      <c r="B40" s="12" t="s">
        <v>21</v>
      </c>
      <c r="C40" s="13"/>
      <c r="D40" s="14">
        <v>1309</v>
      </c>
      <c r="E40" s="14">
        <v>9162</v>
      </c>
      <c r="F40" s="14">
        <v>8360</v>
      </c>
      <c r="G40" s="14">
        <v>4825</v>
      </c>
      <c r="H40" s="14">
        <v>2631</v>
      </c>
      <c r="I40" s="14">
        <v>1753</v>
      </c>
      <c r="J40" s="14">
        <v>577</v>
      </c>
      <c r="K40" s="14">
        <v>425</v>
      </c>
      <c r="L40" s="14">
        <v>348</v>
      </c>
      <c r="M40" s="15">
        <f t="shared" si="1"/>
        <v>29390</v>
      </c>
    </row>
    <row r="41" spans="1:13" ht="11.25" customHeight="1" x14ac:dyDescent="0.15">
      <c r="A41" s="11"/>
      <c r="B41" s="12" t="s">
        <v>22</v>
      </c>
      <c r="C41" s="13"/>
      <c r="D41" s="14">
        <v>2024</v>
      </c>
      <c r="E41" s="14">
        <v>15402</v>
      </c>
      <c r="F41" s="14">
        <v>13342</v>
      </c>
      <c r="G41" s="14">
        <v>7470</v>
      </c>
      <c r="H41" s="14">
        <v>3811</v>
      </c>
      <c r="I41" s="14">
        <v>2586</v>
      </c>
      <c r="J41" s="14">
        <v>789</v>
      </c>
      <c r="K41" s="14">
        <v>586</v>
      </c>
      <c r="L41" s="14">
        <v>542</v>
      </c>
      <c r="M41" s="15">
        <f t="shared" si="1"/>
        <v>46552</v>
      </c>
    </row>
    <row r="42" spans="1:13" ht="11.25" customHeight="1" x14ac:dyDescent="0.15">
      <c r="A42" s="16"/>
      <c r="B42" s="21" t="s">
        <v>23</v>
      </c>
      <c r="C42" s="17"/>
      <c r="D42" s="18">
        <v>1132</v>
      </c>
      <c r="E42" s="18">
        <v>8204</v>
      </c>
      <c r="F42" s="18">
        <v>6870</v>
      </c>
      <c r="G42" s="18">
        <v>3575</v>
      </c>
      <c r="H42" s="18">
        <v>1642</v>
      </c>
      <c r="I42" s="18">
        <v>1060</v>
      </c>
      <c r="J42" s="18">
        <v>289</v>
      </c>
      <c r="K42" s="18">
        <v>227</v>
      </c>
      <c r="L42" s="18">
        <v>220</v>
      </c>
      <c r="M42" s="22">
        <f t="shared" si="1"/>
        <v>23219</v>
      </c>
    </row>
    <row r="43" spans="1:13" ht="11.25" customHeight="1" x14ac:dyDescent="0.15">
      <c r="A43" s="11"/>
      <c r="B43" s="12" t="s">
        <v>68</v>
      </c>
      <c r="C43" s="13"/>
      <c r="D43" s="14">
        <v>1382</v>
      </c>
      <c r="E43" s="14">
        <v>10733</v>
      </c>
      <c r="F43" s="14">
        <v>9425</v>
      </c>
      <c r="G43" s="14">
        <v>5269</v>
      </c>
      <c r="H43" s="14">
        <v>2841</v>
      </c>
      <c r="I43" s="14">
        <v>1952</v>
      </c>
      <c r="J43" s="14">
        <v>641</v>
      </c>
      <c r="K43" s="14">
        <v>451</v>
      </c>
      <c r="L43" s="14">
        <v>463</v>
      </c>
      <c r="M43" s="15">
        <f t="shared" si="1"/>
        <v>33157</v>
      </c>
    </row>
    <row r="44" spans="1:13" ht="11.25" customHeight="1" x14ac:dyDescent="0.15">
      <c r="A44" s="11"/>
      <c r="B44" s="12" t="s">
        <v>24</v>
      </c>
      <c r="C44" s="13"/>
      <c r="D44" s="14">
        <v>1164</v>
      </c>
      <c r="E44" s="14">
        <v>8575</v>
      </c>
      <c r="F44" s="14">
        <v>7549</v>
      </c>
      <c r="G44" s="14">
        <v>4132</v>
      </c>
      <c r="H44" s="14">
        <v>2001</v>
      </c>
      <c r="I44" s="14">
        <v>1300</v>
      </c>
      <c r="J44" s="14">
        <v>387</v>
      </c>
      <c r="K44" s="14">
        <v>258</v>
      </c>
      <c r="L44" s="14">
        <v>230</v>
      </c>
      <c r="M44" s="15">
        <f t="shared" si="1"/>
        <v>25596</v>
      </c>
    </row>
    <row r="45" spans="1:13" ht="11.25" customHeight="1" x14ac:dyDescent="0.15">
      <c r="A45" s="11"/>
      <c r="B45" s="12" t="s">
        <v>25</v>
      </c>
      <c r="C45" s="13"/>
      <c r="D45" s="14">
        <v>1368</v>
      </c>
      <c r="E45" s="14">
        <v>10185</v>
      </c>
      <c r="F45" s="14">
        <v>9904</v>
      </c>
      <c r="G45" s="14">
        <v>5950</v>
      </c>
      <c r="H45" s="14">
        <v>3082</v>
      </c>
      <c r="I45" s="14">
        <v>1964</v>
      </c>
      <c r="J45" s="14">
        <v>713</v>
      </c>
      <c r="K45" s="14">
        <v>509</v>
      </c>
      <c r="L45" s="14">
        <v>420</v>
      </c>
      <c r="M45" s="15">
        <f t="shared" si="1"/>
        <v>34095</v>
      </c>
    </row>
    <row r="46" spans="1:13" ht="11.25" customHeight="1" x14ac:dyDescent="0.15">
      <c r="A46" s="11"/>
      <c r="B46" s="12" t="s">
        <v>54</v>
      </c>
      <c r="C46" s="13"/>
      <c r="D46" s="14">
        <v>2149</v>
      </c>
      <c r="E46" s="14">
        <v>16263</v>
      </c>
      <c r="F46" s="14">
        <v>14513</v>
      </c>
      <c r="G46" s="14">
        <v>8819</v>
      </c>
      <c r="H46" s="14">
        <v>4918</v>
      </c>
      <c r="I46" s="14">
        <v>3619</v>
      </c>
      <c r="J46" s="14">
        <v>1385</v>
      </c>
      <c r="K46" s="14">
        <v>959</v>
      </c>
      <c r="L46" s="14">
        <v>781</v>
      </c>
      <c r="M46" s="15">
        <f t="shared" si="1"/>
        <v>53406</v>
      </c>
    </row>
    <row r="47" spans="1:13" ht="11.25" customHeight="1" thickBot="1" x14ac:dyDescent="0.2">
      <c r="A47" s="11"/>
      <c r="B47" s="12" t="s">
        <v>69</v>
      </c>
      <c r="C47" s="13"/>
      <c r="D47" s="14">
        <v>999</v>
      </c>
      <c r="E47" s="14">
        <v>7302</v>
      </c>
      <c r="F47" s="14">
        <v>6700</v>
      </c>
      <c r="G47" s="14">
        <v>4236</v>
      </c>
      <c r="H47" s="14">
        <v>2348</v>
      </c>
      <c r="I47" s="14">
        <v>1699</v>
      </c>
      <c r="J47" s="14">
        <v>584</v>
      </c>
      <c r="K47" s="14">
        <v>423</v>
      </c>
      <c r="L47" s="14">
        <v>317</v>
      </c>
      <c r="M47" s="15">
        <f t="shared" si="1"/>
        <v>24608</v>
      </c>
    </row>
    <row r="48" spans="1:13" ht="11.25" customHeight="1" thickTop="1" x14ac:dyDescent="0.15">
      <c r="A48" s="26"/>
      <c r="B48" s="27" t="s">
        <v>26</v>
      </c>
      <c r="C48" s="28"/>
      <c r="D48" s="29">
        <f t="shared" ref="D48:M48" si="2">SUM(D8:D47)</f>
        <v>128523</v>
      </c>
      <c r="E48" s="29">
        <f t="shared" si="2"/>
        <v>984586</v>
      </c>
      <c r="F48" s="29">
        <f t="shared" si="2"/>
        <v>938305</v>
      </c>
      <c r="G48" s="29">
        <f t="shared" si="2"/>
        <v>549966</v>
      </c>
      <c r="H48" s="29">
        <f t="shared" si="2"/>
        <v>287279</v>
      </c>
      <c r="I48" s="29">
        <f t="shared" si="2"/>
        <v>210434</v>
      </c>
      <c r="J48" s="29">
        <f t="shared" si="2"/>
        <v>76268</v>
      </c>
      <c r="K48" s="29">
        <f t="shared" si="2"/>
        <v>57060</v>
      </c>
      <c r="L48" s="29">
        <f t="shared" si="2"/>
        <v>49035</v>
      </c>
      <c r="M48" s="30">
        <f t="shared" si="2"/>
        <v>3281456</v>
      </c>
    </row>
    <row r="49" spans="1:13" ht="11.25" customHeight="1" x14ac:dyDescent="0.15">
      <c r="A49" s="23"/>
      <c r="B49" s="19" t="s">
        <v>27</v>
      </c>
      <c r="C49" s="24"/>
      <c r="D49" s="25">
        <v>865</v>
      </c>
      <c r="E49" s="25">
        <v>6050</v>
      </c>
      <c r="F49" s="25">
        <v>5665</v>
      </c>
      <c r="G49" s="25">
        <v>3742</v>
      </c>
      <c r="H49" s="25">
        <v>1934</v>
      </c>
      <c r="I49" s="25">
        <v>1386</v>
      </c>
      <c r="J49" s="25">
        <v>394</v>
      </c>
      <c r="K49" s="25">
        <v>235</v>
      </c>
      <c r="L49" s="25">
        <v>171</v>
      </c>
      <c r="M49" s="20">
        <f t="shared" ref="M49:M71" si="3">SUM(D49:L49)</f>
        <v>20442</v>
      </c>
    </row>
    <row r="50" spans="1:13" s="6" customFormat="1" ht="11.25" customHeight="1" x14ac:dyDescent="0.15">
      <c r="A50" s="11"/>
      <c r="B50" s="12" t="s">
        <v>28</v>
      </c>
      <c r="C50" s="13"/>
      <c r="D50" s="14">
        <v>779</v>
      </c>
      <c r="E50" s="14">
        <v>5707</v>
      </c>
      <c r="F50" s="14">
        <v>4806</v>
      </c>
      <c r="G50" s="14">
        <v>2942</v>
      </c>
      <c r="H50" s="14">
        <v>1533</v>
      </c>
      <c r="I50" s="14">
        <v>1080</v>
      </c>
      <c r="J50" s="14">
        <v>414</v>
      </c>
      <c r="K50" s="14">
        <v>285</v>
      </c>
      <c r="L50" s="14">
        <v>267</v>
      </c>
      <c r="M50" s="15">
        <f t="shared" si="3"/>
        <v>17813</v>
      </c>
    </row>
    <row r="51" spans="1:13" ht="11.25" customHeight="1" x14ac:dyDescent="0.15">
      <c r="A51" s="11"/>
      <c r="B51" s="12" t="s">
        <v>29</v>
      </c>
      <c r="C51" s="13"/>
      <c r="D51" s="14">
        <v>684</v>
      </c>
      <c r="E51" s="14">
        <v>5341</v>
      </c>
      <c r="F51" s="14">
        <v>4567</v>
      </c>
      <c r="G51" s="14">
        <v>2469</v>
      </c>
      <c r="H51" s="14">
        <v>1019</v>
      </c>
      <c r="I51" s="14">
        <v>628</v>
      </c>
      <c r="J51" s="14">
        <v>174</v>
      </c>
      <c r="K51" s="14">
        <v>130</v>
      </c>
      <c r="L51" s="14">
        <v>121</v>
      </c>
      <c r="M51" s="15">
        <f t="shared" si="3"/>
        <v>15133</v>
      </c>
    </row>
    <row r="52" spans="1:13" ht="11.25" customHeight="1" x14ac:dyDescent="0.15">
      <c r="A52" s="11"/>
      <c r="B52" s="12" t="s">
        <v>55</v>
      </c>
      <c r="C52" s="13"/>
      <c r="D52" s="14">
        <v>268</v>
      </c>
      <c r="E52" s="14">
        <v>2005</v>
      </c>
      <c r="F52" s="14">
        <v>1563</v>
      </c>
      <c r="G52" s="14">
        <v>801</v>
      </c>
      <c r="H52" s="14">
        <v>387</v>
      </c>
      <c r="I52" s="14">
        <v>239</v>
      </c>
      <c r="J52" s="14">
        <v>70</v>
      </c>
      <c r="K52" s="14">
        <v>36</v>
      </c>
      <c r="L52" s="14">
        <v>38</v>
      </c>
      <c r="M52" s="15">
        <f t="shared" si="3"/>
        <v>5407</v>
      </c>
    </row>
    <row r="53" spans="1:13" ht="11.25" customHeight="1" x14ac:dyDescent="0.15">
      <c r="A53" s="16"/>
      <c r="B53" s="21" t="s">
        <v>30</v>
      </c>
      <c r="C53" s="17"/>
      <c r="D53" s="18">
        <v>394</v>
      </c>
      <c r="E53" s="18">
        <v>2616</v>
      </c>
      <c r="F53" s="18">
        <v>2385</v>
      </c>
      <c r="G53" s="18">
        <v>1462</v>
      </c>
      <c r="H53" s="18">
        <v>850</v>
      </c>
      <c r="I53" s="18">
        <v>579</v>
      </c>
      <c r="J53" s="18">
        <v>153</v>
      </c>
      <c r="K53" s="18">
        <v>90</v>
      </c>
      <c r="L53" s="18">
        <v>64</v>
      </c>
      <c r="M53" s="22">
        <f t="shared" si="3"/>
        <v>8593</v>
      </c>
    </row>
    <row r="54" spans="1:13" ht="11.25" customHeight="1" x14ac:dyDescent="0.15">
      <c r="A54" s="11"/>
      <c r="B54" s="12" t="s">
        <v>31</v>
      </c>
      <c r="C54" s="13"/>
      <c r="D54" s="14">
        <v>364</v>
      </c>
      <c r="E54" s="14">
        <v>2941</v>
      </c>
      <c r="F54" s="14">
        <v>2349</v>
      </c>
      <c r="G54" s="14">
        <v>1279</v>
      </c>
      <c r="H54" s="14">
        <v>592</v>
      </c>
      <c r="I54" s="14">
        <v>399</v>
      </c>
      <c r="J54" s="14">
        <v>99</v>
      </c>
      <c r="K54" s="14">
        <v>66</v>
      </c>
      <c r="L54" s="14">
        <v>51</v>
      </c>
      <c r="M54" s="20">
        <f t="shared" si="3"/>
        <v>8140</v>
      </c>
    </row>
    <row r="55" spans="1:13" s="6" customFormat="1" ht="11.25" customHeight="1" x14ac:dyDescent="0.15">
      <c r="A55" s="11"/>
      <c r="B55" s="12" t="s">
        <v>32</v>
      </c>
      <c r="C55" s="13"/>
      <c r="D55" s="14">
        <v>690</v>
      </c>
      <c r="E55" s="14">
        <v>5320</v>
      </c>
      <c r="F55" s="14">
        <v>4027</v>
      </c>
      <c r="G55" s="14">
        <v>1945</v>
      </c>
      <c r="H55" s="14">
        <v>957</v>
      </c>
      <c r="I55" s="14">
        <v>654</v>
      </c>
      <c r="J55" s="14">
        <v>187</v>
      </c>
      <c r="K55" s="14">
        <v>117</v>
      </c>
      <c r="L55" s="14">
        <v>119</v>
      </c>
      <c r="M55" s="15">
        <f t="shared" si="3"/>
        <v>14016</v>
      </c>
    </row>
    <row r="56" spans="1:13" ht="11.25" customHeight="1" x14ac:dyDescent="0.15">
      <c r="A56" s="11"/>
      <c r="B56" s="12" t="s">
        <v>33</v>
      </c>
      <c r="C56" s="13"/>
      <c r="D56" s="14">
        <v>491</v>
      </c>
      <c r="E56" s="14">
        <v>3248</v>
      </c>
      <c r="F56" s="14">
        <v>2901</v>
      </c>
      <c r="G56" s="14">
        <v>1441</v>
      </c>
      <c r="H56" s="14">
        <v>658</v>
      </c>
      <c r="I56" s="14">
        <v>446</v>
      </c>
      <c r="J56" s="14">
        <v>112</v>
      </c>
      <c r="K56" s="14">
        <v>75</v>
      </c>
      <c r="L56" s="14">
        <v>50</v>
      </c>
      <c r="M56" s="15">
        <f t="shared" si="3"/>
        <v>9422</v>
      </c>
    </row>
    <row r="57" spans="1:13" ht="11.25" customHeight="1" x14ac:dyDescent="0.15">
      <c r="A57" s="11"/>
      <c r="B57" s="12" t="s">
        <v>34</v>
      </c>
      <c r="C57" s="13"/>
      <c r="D57" s="14">
        <v>458</v>
      </c>
      <c r="E57" s="14">
        <v>3263</v>
      </c>
      <c r="F57" s="14">
        <v>2679</v>
      </c>
      <c r="G57" s="14">
        <v>1357</v>
      </c>
      <c r="H57" s="14">
        <v>649</v>
      </c>
      <c r="I57" s="14">
        <v>418</v>
      </c>
      <c r="J57" s="14">
        <v>113</v>
      </c>
      <c r="K57" s="14">
        <v>72</v>
      </c>
      <c r="L57" s="14">
        <v>55</v>
      </c>
      <c r="M57" s="15">
        <f t="shared" si="3"/>
        <v>9064</v>
      </c>
    </row>
    <row r="58" spans="1:13" ht="11.25" customHeight="1" x14ac:dyDescent="0.15">
      <c r="A58" s="16"/>
      <c r="B58" s="21" t="s">
        <v>35</v>
      </c>
      <c r="C58" s="17"/>
      <c r="D58" s="18">
        <v>312</v>
      </c>
      <c r="E58" s="18">
        <v>2446</v>
      </c>
      <c r="F58" s="18">
        <v>1881</v>
      </c>
      <c r="G58" s="18">
        <v>857</v>
      </c>
      <c r="H58" s="18">
        <v>420</v>
      </c>
      <c r="I58" s="18">
        <v>299</v>
      </c>
      <c r="J58" s="18">
        <v>86</v>
      </c>
      <c r="K58" s="18">
        <v>79</v>
      </c>
      <c r="L58" s="18">
        <v>62</v>
      </c>
      <c r="M58" s="15">
        <f t="shared" si="3"/>
        <v>6442</v>
      </c>
    </row>
    <row r="59" spans="1:13" ht="11.25" customHeight="1" x14ac:dyDescent="0.15">
      <c r="A59" s="11"/>
      <c r="B59" s="12" t="s">
        <v>56</v>
      </c>
      <c r="C59" s="13"/>
      <c r="D59" s="14">
        <v>255</v>
      </c>
      <c r="E59" s="14">
        <v>1963</v>
      </c>
      <c r="F59" s="14">
        <v>1523</v>
      </c>
      <c r="G59" s="14">
        <v>680</v>
      </c>
      <c r="H59" s="14">
        <v>329</v>
      </c>
      <c r="I59" s="14">
        <v>177</v>
      </c>
      <c r="J59" s="14">
        <v>40</v>
      </c>
      <c r="K59" s="14">
        <v>29</v>
      </c>
      <c r="L59" s="14">
        <v>33</v>
      </c>
      <c r="M59" s="20">
        <f t="shared" si="3"/>
        <v>5029</v>
      </c>
    </row>
    <row r="60" spans="1:13" ht="11.25" customHeight="1" x14ac:dyDescent="0.15">
      <c r="A60" s="11"/>
      <c r="B60" s="12" t="s">
        <v>36</v>
      </c>
      <c r="C60" s="13"/>
      <c r="D60" s="14">
        <v>191</v>
      </c>
      <c r="E60" s="14">
        <v>1376</v>
      </c>
      <c r="F60" s="14">
        <v>1060</v>
      </c>
      <c r="G60" s="14">
        <v>511</v>
      </c>
      <c r="H60" s="14">
        <v>273</v>
      </c>
      <c r="I60" s="14">
        <v>172</v>
      </c>
      <c r="J60" s="14">
        <v>50</v>
      </c>
      <c r="K60" s="14">
        <v>27</v>
      </c>
      <c r="L60" s="14">
        <v>22</v>
      </c>
      <c r="M60" s="15">
        <f t="shared" si="3"/>
        <v>3682</v>
      </c>
    </row>
    <row r="61" spans="1:13" ht="11.25" customHeight="1" x14ac:dyDescent="0.15">
      <c r="A61" s="11"/>
      <c r="B61" s="12" t="s">
        <v>37</v>
      </c>
      <c r="C61" s="13"/>
      <c r="D61" s="14">
        <v>247</v>
      </c>
      <c r="E61" s="14">
        <v>1695</v>
      </c>
      <c r="F61" s="14">
        <v>1249</v>
      </c>
      <c r="G61" s="14">
        <v>606</v>
      </c>
      <c r="H61" s="14">
        <v>249</v>
      </c>
      <c r="I61" s="14">
        <v>136</v>
      </c>
      <c r="J61" s="14">
        <v>35</v>
      </c>
      <c r="K61" s="14">
        <v>24</v>
      </c>
      <c r="L61" s="14">
        <v>23</v>
      </c>
      <c r="M61" s="15">
        <f t="shared" si="3"/>
        <v>4264</v>
      </c>
    </row>
    <row r="62" spans="1:13" ht="11.25" customHeight="1" x14ac:dyDescent="0.15">
      <c r="A62" s="11"/>
      <c r="B62" s="12" t="s">
        <v>38</v>
      </c>
      <c r="C62" s="13"/>
      <c r="D62" s="14">
        <v>178</v>
      </c>
      <c r="E62" s="14">
        <v>1221</v>
      </c>
      <c r="F62" s="14">
        <v>880</v>
      </c>
      <c r="G62" s="14">
        <v>407</v>
      </c>
      <c r="H62" s="14">
        <v>217</v>
      </c>
      <c r="I62" s="14">
        <v>106</v>
      </c>
      <c r="J62" s="14">
        <v>25</v>
      </c>
      <c r="K62" s="14">
        <v>14</v>
      </c>
      <c r="L62" s="14">
        <v>24</v>
      </c>
      <c r="M62" s="15">
        <f t="shared" si="3"/>
        <v>3072</v>
      </c>
    </row>
    <row r="63" spans="1:13" ht="11.25" customHeight="1" x14ac:dyDescent="0.15">
      <c r="A63" s="16"/>
      <c r="B63" s="21" t="s">
        <v>39</v>
      </c>
      <c r="C63" s="17"/>
      <c r="D63" s="18">
        <v>260</v>
      </c>
      <c r="E63" s="18">
        <v>2083</v>
      </c>
      <c r="F63" s="18">
        <v>1622</v>
      </c>
      <c r="G63" s="18">
        <v>681</v>
      </c>
      <c r="H63" s="18">
        <v>221</v>
      </c>
      <c r="I63" s="18">
        <v>112</v>
      </c>
      <c r="J63" s="18">
        <v>34</v>
      </c>
      <c r="K63" s="18">
        <v>17</v>
      </c>
      <c r="L63" s="18">
        <v>33</v>
      </c>
      <c r="M63" s="22">
        <f t="shared" si="3"/>
        <v>5063</v>
      </c>
    </row>
    <row r="64" spans="1:13" ht="11.25" customHeight="1" x14ac:dyDescent="0.15">
      <c r="A64" s="11"/>
      <c r="B64" s="12" t="s">
        <v>40</v>
      </c>
      <c r="C64" s="13"/>
      <c r="D64" s="14">
        <v>76</v>
      </c>
      <c r="E64" s="14">
        <v>526</v>
      </c>
      <c r="F64" s="14">
        <v>316</v>
      </c>
      <c r="G64" s="14">
        <v>140</v>
      </c>
      <c r="H64" s="14">
        <v>73</v>
      </c>
      <c r="I64" s="14">
        <v>22</v>
      </c>
      <c r="J64" s="14">
        <v>11</v>
      </c>
      <c r="K64" s="14">
        <v>3</v>
      </c>
      <c r="L64" s="14">
        <v>0</v>
      </c>
      <c r="M64" s="20">
        <f t="shared" si="3"/>
        <v>1167</v>
      </c>
    </row>
    <row r="65" spans="1:227" ht="11.25" customHeight="1" x14ac:dyDescent="0.15">
      <c r="A65" s="11"/>
      <c r="B65" s="12" t="s">
        <v>41</v>
      </c>
      <c r="C65" s="13"/>
      <c r="D65" s="14">
        <v>253</v>
      </c>
      <c r="E65" s="14">
        <v>1741</v>
      </c>
      <c r="F65" s="14">
        <v>1507</v>
      </c>
      <c r="G65" s="14">
        <v>743</v>
      </c>
      <c r="H65" s="14">
        <v>297</v>
      </c>
      <c r="I65" s="14">
        <v>179</v>
      </c>
      <c r="J65" s="14">
        <v>47</v>
      </c>
      <c r="K65" s="14">
        <v>28</v>
      </c>
      <c r="L65" s="14">
        <v>26</v>
      </c>
      <c r="M65" s="15">
        <f t="shared" si="3"/>
        <v>4821</v>
      </c>
    </row>
    <row r="66" spans="1:227" ht="11.25" customHeight="1" x14ac:dyDescent="0.15">
      <c r="A66" s="11"/>
      <c r="B66" s="12" t="s">
        <v>42</v>
      </c>
      <c r="C66" s="13"/>
      <c r="D66" s="14">
        <v>300</v>
      </c>
      <c r="E66" s="14">
        <v>2236</v>
      </c>
      <c r="F66" s="14">
        <v>2012</v>
      </c>
      <c r="G66" s="14">
        <v>870</v>
      </c>
      <c r="H66" s="14">
        <v>359</v>
      </c>
      <c r="I66" s="14">
        <v>181</v>
      </c>
      <c r="J66" s="14">
        <v>48</v>
      </c>
      <c r="K66" s="14">
        <v>36</v>
      </c>
      <c r="L66" s="14">
        <v>26</v>
      </c>
      <c r="M66" s="15">
        <f t="shared" si="3"/>
        <v>6068</v>
      </c>
    </row>
    <row r="67" spans="1:227" ht="11.25" customHeight="1" x14ac:dyDescent="0.15">
      <c r="A67" s="11"/>
      <c r="B67" s="12" t="s">
        <v>43</v>
      </c>
      <c r="C67" s="13"/>
      <c r="D67" s="14">
        <v>682</v>
      </c>
      <c r="E67" s="14">
        <v>5228</v>
      </c>
      <c r="F67" s="14">
        <v>4341</v>
      </c>
      <c r="G67" s="14">
        <v>2107</v>
      </c>
      <c r="H67" s="14">
        <v>939</v>
      </c>
      <c r="I67" s="14">
        <v>570</v>
      </c>
      <c r="J67" s="14">
        <v>154</v>
      </c>
      <c r="K67" s="14">
        <v>103</v>
      </c>
      <c r="L67" s="14">
        <v>75</v>
      </c>
      <c r="M67" s="15">
        <f t="shared" si="3"/>
        <v>14199</v>
      </c>
    </row>
    <row r="68" spans="1:227" ht="11.25" customHeight="1" x14ac:dyDescent="0.15">
      <c r="A68" s="16"/>
      <c r="B68" s="21" t="s">
        <v>44</v>
      </c>
      <c r="C68" s="17"/>
      <c r="D68" s="18">
        <v>742</v>
      </c>
      <c r="E68" s="18">
        <v>5638</v>
      </c>
      <c r="F68" s="18">
        <v>4592</v>
      </c>
      <c r="G68" s="18">
        <v>2150</v>
      </c>
      <c r="H68" s="18">
        <v>1064</v>
      </c>
      <c r="I68" s="18">
        <v>618</v>
      </c>
      <c r="J68" s="18">
        <v>150</v>
      </c>
      <c r="K68" s="18">
        <v>98</v>
      </c>
      <c r="L68" s="18">
        <v>82</v>
      </c>
      <c r="M68" s="22">
        <f t="shared" si="3"/>
        <v>15134</v>
      </c>
    </row>
    <row r="69" spans="1:227" ht="11.25" customHeight="1" x14ac:dyDescent="0.15">
      <c r="A69" s="11"/>
      <c r="B69" s="12" t="s">
        <v>45</v>
      </c>
      <c r="C69" s="13"/>
      <c r="D69" s="14">
        <v>693</v>
      </c>
      <c r="E69" s="14">
        <v>5116</v>
      </c>
      <c r="F69" s="14">
        <v>4700</v>
      </c>
      <c r="G69" s="14">
        <v>2612</v>
      </c>
      <c r="H69" s="14">
        <v>1260</v>
      </c>
      <c r="I69" s="14">
        <v>827</v>
      </c>
      <c r="J69" s="14">
        <v>220</v>
      </c>
      <c r="K69" s="14">
        <v>158</v>
      </c>
      <c r="L69" s="14">
        <v>104</v>
      </c>
      <c r="M69" s="15">
        <f t="shared" si="3"/>
        <v>15690</v>
      </c>
    </row>
    <row r="70" spans="1:227" ht="11.25" customHeight="1" x14ac:dyDescent="0.15">
      <c r="A70" s="11"/>
      <c r="B70" s="12" t="s">
        <v>46</v>
      </c>
      <c r="C70" s="13"/>
      <c r="D70" s="14">
        <v>947</v>
      </c>
      <c r="E70" s="14">
        <v>6926</v>
      </c>
      <c r="F70" s="14">
        <v>6062</v>
      </c>
      <c r="G70" s="14">
        <v>3222</v>
      </c>
      <c r="H70" s="14">
        <v>1580</v>
      </c>
      <c r="I70" s="14">
        <v>1080</v>
      </c>
      <c r="J70" s="14">
        <v>320</v>
      </c>
      <c r="K70" s="14">
        <v>238</v>
      </c>
      <c r="L70" s="14">
        <v>184</v>
      </c>
      <c r="M70" s="15">
        <f t="shared" si="3"/>
        <v>20559</v>
      </c>
    </row>
    <row r="71" spans="1:227" ht="11.25" customHeight="1" thickBot="1" x14ac:dyDescent="0.2">
      <c r="A71" s="11"/>
      <c r="B71" s="12" t="s">
        <v>47</v>
      </c>
      <c r="C71" s="13"/>
      <c r="D71" s="14">
        <v>665</v>
      </c>
      <c r="E71" s="14">
        <v>4582</v>
      </c>
      <c r="F71" s="14">
        <v>4233</v>
      </c>
      <c r="G71" s="14">
        <v>2148</v>
      </c>
      <c r="H71" s="14">
        <v>990</v>
      </c>
      <c r="I71" s="14">
        <v>617</v>
      </c>
      <c r="J71" s="14">
        <v>191</v>
      </c>
      <c r="K71" s="14">
        <v>139</v>
      </c>
      <c r="L71" s="14">
        <v>91</v>
      </c>
      <c r="M71" s="15">
        <f t="shared" si="3"/>
        <v>13656</v>
      </c>
    </row>
    <row r="72" spans="1:227" ht="11.25" customHeight="1" thickTop="1" thickBot="1" x14ac:dyDescent="0.2">
      <c r="A72" s="31"/>
      <c r="B72" s="32" t="s">
        <v>48</v>
      </c>
      <c r="C72" s="33"/>
      <c r="D72" s="34">
        <f>SUM(D49:D71)</f>
        <v>10794</v>
      </c>
      <c r="E72" s="34">
        <f>SUM(E49:E71)</f>
        <v>79268</v>
      </c>
      <c r="F72" s="34">
        <f t="shared" ref="F72:K72" si="4">SUM(F49:F71)</f>
        <v>66920</v>
      </c>
      <c r="G72" s="34">
        <f t="shared" si="4"/>
        <v>35172</v>
      </c>
      <c r="H72" s="34">
        <f t="shared" si="4"/>
        <v>16850</v>
      </c>
      <c r="I72" s="34">
        <f t="shared" si="4"/>
        <v>10925</v>
      </c>
      <c r="J72" s="34">
        <f t="shared" si="4"/>
        <v>3127</v>
      </c>
      <c r="K72" s="34">
        <f t="shared" si="4"/>
        <v>2099</v>
      </c>
      <c r="L72" s="34">
        <f>SUM(L49:L71)</f>
        <v>1721</v>
      </c>
      <c r="M72" s="35">
        <f>SUM(M49:M71)</f>
        <v>226876</v>
      </c>
    </row>
    <row r="73" spans="1:227" ht="11.25" customHeight="1" thickTop="1" thickBot="1" x14ac:dyDescent="0.2">
      <c r="A73" s="36"/>
      <c r="B73" s="37" t="s">
        <v>49</v>
      </c>
      <c r="C73" s="38"/>
      <c r="D73" s="39">
        <f t="shared" ref="D73:M73" si="5">D48+D72</f>
        <v>139317</v>
      </c>
      <c r="E73" s="39">
        <f t="shared" si="5"/>
        <v>1063854</v>
      </c>
      <c r="F73" s="39">
        <f t="shared" si="5"/>
        <v>1005225</v>
      </c>
      <c r="G73" s="39">
        <f t="shared" si="5"/>
        <v>585138</v>
      </c>
      <c r="H73" s="39">
        <f t="shared" si="5"/>
        <v>304129</v>
      </c>
      <c r="I73" s="39">
        <f t="shared" si="5"/>
        <v>221359</v>
      </c>
      <c r="J73" s="39">
        <f t="shared" si="5"/>
        <v>79395</v>
      </c>
      <c r="K73" s="39">
        <f t="shared" si="5"/>
        <v>59159</v>
      </c>
      <c r="L73" s="39">
        <f t="shared" si="5"/>
        <v>50756</v>
      </c>
      <c r="M73" s="40">
        <f t="shared" si="5"/>
        <v>3508332</v>
      </c>
    </row>
    <row r="74" spans="1:227" s="7" customFormat="1" ht="11.25" customHeight="1" x14ac:dyDescent="0.2">
      <c r="A74" s="41"/>
      <c r="B74" s="42" t="s">
        <v>70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</row>
    <row r="75" spans="1:227" ht="11.25" customHeight="1" x14ac:dyDescent="0.15">
      <c r="A75" s="43"/>
      <c r="B75" s="43" t="s">
        <v>58</v>
      </c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</row>
    <row r="76" spans="1:227" ht="16.5" customHeight="1" x14ac:dyDescent="0.1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227" s="9" customFormat="1" ht="16.5" customHeight="1" x14ac:dyDescent="0.1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227" ht="16.5" customHeight="1" x14ac:dyDescent="0.1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227" ht="16.5" customHeight="1" x14ac:dyDescent="0.1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227" ht="16.5" customHeight="1" x14ac:dyDescent="0.1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2:13" ht="16.5" customHeight="1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2:13" ht="16.5" customHeight="1" x14ac:dyDescent="0.1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2:13" ht="16.5" customHeight="1" x14ac:dyDescent="0.1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</sheetData>
  <mergeCells count="12">
    <mergeCell ref="D3:M3"/>
    <mergeCell ref="A3:C7"/>
    <mergeCell ref="M4:M7"/>
    <mergeCell ref="D4:D7"/>
    <mergeCell ref="E4:E7"/>
    <mergeCell ref="L4:L7"/>
    <mergeCell ref="K4:K7"/>
    <mergeCell ref="J4:J7"/>
    <mergeCell ref="I4:I7"/>
    <mergeCell ref="H4:H7"/>
    <mergeCell ref="G4:G7"/>
    <mergeCell ref="F4:F7"/>
  </mergeCells>
  <phoneticPr fontId="2"/>
  <pageMargins left="0.78740157480314965" right="0.6692913385826772" top="0.59055118110236227" bottom="0.55118110236220474" header="0.51181102362204722" footer="0.27559055118110237"/>
  <pageSetup paperSize="9" firstPageNumber="37" fitToWidth="0" orientation="portrait" useFirstPageNumber="1" r:id="rId1"/>
  <headerFooter alignWithMargins="0">
    <oddFooter>&amp;C&amp;"ＭＳ ゴシック,標準"&amp;11&amp;P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1(3)第９表</vt:lpstr>
      <vt:lpstr>'1(3)第９表'!Print_Area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saitamaken</cp:lastModifiedBy>
  <cp:lastPrinted>2019-03-14T01:06:52Z</cp:lastPrinted>
  <dcterms:created xsi:type="dcterms:W3CDTF">2000-03-06T02:45:56Z</dcterms:created>
  <dcterms:modified xsi:type="dcterms:W3CDTF">2019-03-15T01:21:38Z</dcterms:modified>
</cp:coreProperties>
</file>