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0605" windowHeight="5025" activeTab="0"/>
  </bookViews>
  <sheets>
    <sheet name="第69・70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<sst xmlns="http://schemas.openxmlformats.org/spreadsheetml/2006/main" count="116" uniqueCount="39">
  <si>
    <t>専修学校</t>
  </si>
  <si>
    <t>計</t>
  </si>
  <si>
    <t>個人立</t>
  </si>
  <si>
    <t>男</t>
  </si>
  <si>
    <t>女</t>
  </si>
  <si>
    <t>高等課程</t>
  </si>
  <si>
    <t>専門課程</t>
  </si>
  <si>
    <t>一般課程</t>
  </si>
  <si>
    <t>国        立</t>
  </si>
  <si>
    <t>教　　員　　数</t>
  </si>
  <si>
    <t>職 員 数</t>
  </si>
  <si>
    <t>本 務 者</t>
  </si>
  <si>
    <t>兼 務 者</t>
  </si>
  <si>
    <t>（本 務 者）</t>
  </si>
  <si>
    <t>総 数</t>
  </si>
  <si>
    <t>国 立</t>
  </si>
  <si>
    <t>公 立</t>
  </si>
  <si>
    <t>その他    の    法人立</t>
  </si>
  <si>
    <t>区　　 分</t>
  </si>
  <si>
    <t>私　　　　　　　　　立</t>
  </si>
  <si>
    <t>総　　　数</t>
  </si>
  <si>
    <t>高  等  課  程</t>
  </si>
  <si>
    <t>専　門　課　程</t>
  </si>
  <si>
    <t>一　般　課　程</t>
  </si>
  <si>
    <t>学  校 法人立</t>
  </si>
  <si>
    <t>準学校法人立</t>
  </si>
  <si>
    <t>財　団法人立</t>
  </si>
  <si>
    <t>社　団法人立</t>
  </si>
  <si>
    <t>区　分</t>
  </si>
  <si>
    <t>総        数</t>
  </si>
  <si>
    <t>教　　員　　数</t>
  </si>
  <si>
    <t>公　　　　立</t>
  </si>
  <si>
    <t>私        立</t>
  </si>
  <si>
    <t>…</t>
  </si>
  <si>
    <t>平成18年度</t>
  </si>
  <si>
    <r>
      <t>平成1</t>
    </r>
    <r>
      <rPr>
        <sz val="11"/>
        <rFont val="明朝"/>
        <family val="3"/>
      </rPr>
      <t>8</t>
    </r>
    <r>
      <rPr>
        <sz val="11"/>
        <rFont val="明朝"/>
        <family val="3"/>
      </rPr>
      <t>年度</t>
    </r>
  </si>
  <si>
    <t>平成19年度</t>
  </si>
  <si>
    <t>第７０表　  設 置 者 別 課 程 別 生 徒 数</t>
  </si>
  <si>
    <t>第７１表　  課　程　別　教　職　員　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</si>
</sst>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明朝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ill="1" applyAlignment="1">
      <alignment horizontal="centerContinuous" vertical="center"/>
    </xf>
    <xf numFmtId="177" fontId="4" fillId="0" borderId="1" xfId="0" applyNumberFormat="1" applyFont="1" applyFill="1" applyBorder="1" applyAlignment="1">
      <alignment horizontal="centerContinuous" vertical="center"/>
    </xf>
    <xf numFmtId="177" fontId="4" fillId="0" borderId="4" xfId="0" applyNumberFormat="1" applyFont="1" applyFill="1" applyBorder="1" applyAlignment="1">
      <alignment horizontal="centerContinuous" vertical="center"/>
    </xf>
    <xf numFmtId="177" fontId="4" fillId="0" borderId="2" xfId="0" applyNumberFormat="1" applyFont="1" applyFill="1" applyBorder="1" applyAlignment="1">
      <alignment horizontal="centerContinuous" vertical="center"/>
    </xf>
    <xf numFmtId="177" fontId="4" fillId="0" borderId="5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6" xfId="0" applyNumberFormat="1" applyFont="1" applyFill="1" applyBorder="1" applyAlignment="1">
      <alignment horizontal="centerContinuous" vertical="center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 applyProtection="1">
      <alignment horizontal="center" vertical="center"/>
      <protection locked="0"/>
    </xf>
    <xf numFmtId="177" fontId="4" fillId="0" borderId="6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2" xfId="0" applyNumberFormat="1" applyFont="1" applyFill="1" applyBorder="1" applyAlignment="1">
      <alignment horizontal="distributed" vertical="center"/>
    </xf>
    <xf numFmtId="177" fontId="0" fillId="0" borderId="0" xfId="0" applyNumberFormat="1" applyFill="1" applyAlignment="1">
      <alignment vertical="center"/>
    </xf>
    <xf numFmtId="0" fontId="4" fillId="0" borderId="0" xfId="0" applyFont="1" applyFill="1" applyAlignment="1">
      <alignment/>
    </xf>
    <xf numFmtId="176" fontId="4" fillId="0" borderId="7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177" fontId="4" fillId="0" borderId="2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8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Continuous"/>
    </xf>
    <xf numFmtId="177" fontId="4" fillId="0" borderId="2" xfId="0" applyNumberFormat="1" applyFont="1" applyFill="1" applyBorder="1" applyAlignment="1">
      <alignment horizontal="centerContinuous" vertical="top"/>
    </xf>
    <xf numFmtId="177" fontId="4" fillId="0" borderId="7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0" fontId="0" fillId="0" borderId="3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distributed" vertical="center"/>
      <protection locked="0"/>
    </xf>
    <xf numFmtId="0" fontId="7" fillId="0" borderId="2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" width="9.09765625" style="3" customWidth="1"/>
    <col min="2" max="3" width="6.3984375" style="3" customWidth="1"/>
    <col min="4" max="4" width="6.59765625" style="3" customWidth="1"/>
    <col min="5" max="5" width="6.19921875" style="3" customWidth="1"/>
    <col min="6" max="6" width="6.3984375" style="3" customWidth="1"/>
    <col min="7" max="11" width="6.59765625" style="3" customWidth="1"/>
    <col min="12" max="13" width="6.3984375" style="3" customWidth="1"/>
    <col min="14" max="14" width="15.09765625" style="3" customWidth="1"/>
    <col min="15" max="18" width="1.69921875" style="3" customWidth="1"/>
    <col min="19" max="16384" width="9" style="3" customWidth="1"/>
  </cols>
  <sheetData>
    <row r="1" s="2" customFormat="1" ht="13.5">
      <c r="A1" s="44" t="s">
        <v>0</v>
      </c>
    </row>
    <row r="2" spans="1:13" ht="30" customHeight="1">
      <c r="A2" s="4" t="s">
        <v>37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73" t="s">
        <v>18</v>
      </c>
      <c r="B3" s="74"/>
      <c r="C3" s="75"/>
      <c r="D3" s="62" t="s">
        <v>14</v>
      </c>
      <c r="E3" s="62" t="s">
        <v>15</v>
      </c>
      <c r="F3" s="66" t="s">
        <v>16</v>
      </c>
      <c r="G3" s="1" t="s">
        <v>19</v>
      </c>
      <c r="H3" s="1"/>
      <c r="I3" s="1"/>
      <c r="J3" s="1"/>
      <c r="K3" s="1"/>
      <c r="L3" s="1"/>
      <c r="M3" s="1"/>
    </row>
    <row r="4" spans="1:13" s="7" customFormat="1" ht="45" customHeight="1">
      <c r="A4" s="76"/>
      <c r="B4" s="76"/>
      <c r="C4" s="70"/>
      <c r="D4" s="63"/>
      <c r="E4" s="63"/>
      <c r="F4" s="67"/>
      <c r="G4" s="53" t="s">
        <v>1</v>
      </c>
      <c r="H4" s="54" t="s">
        <v>24</v>
      </c>
      <c r="I4" s="54" t="s">
        <v>25</v>
      </c>
      <c r="J4" s="54" t="s">
        <v>26</v>
      </c>
      <c r="K4" s="54" t="s">
        <v>27</v>
      </c>
      <c r="L4" s="54" t="s">
        <v>17</v>
      </c>
      <c r="M4" s="58" t="s">
        <v>2</v>
      </c>
    </row>
    <row r="5" spans="1:14" ht="24" customHeight="1">
      <c r="A5" s="64" t="s">
        <v>35</v>
      </c>
      <c r="B5" s="65"/>
      <c r="C5" s="65"/>
      <c r="D5" s="40">
        <v>21789</v>
      </c>
      <c r="E5" s="20">
        <v>306</v>
      </c>
      <c r="F5" s="20">
        <v>783</v>
      </c>
      <c r="G5" s="19">
        <v>20700</v>
      </c>
      <c r="H5" s="20">
        <v>6372</v>
      </c>
      <c r="I5" s="20">
        <v>10010</v>
      </c>
      <c r="J5" s="20">
        <v>0</v>
      </c>
      <c r="K5" s="20">
        <v>2890</v>
      </c>
      <c r="L5" s="20">
        <v>1112</v>
      </c>
      <c r="M5" s="15">
        <v>316</v>
      </c>
      <c r="N5" s="39"/>
    </row>
    <row r="6" spans="1:14" ht="24" customHeight="1">
      <c r="A6" s="81" t="s">
        <v>36</v>
      </c>
      <c r="B6" s="82"/>
      <c r="C6" s="82"/>
      <c r="D6" s="41">
        <f aca="true" t="shared" si="0" ref="D6:M6">SUM(D7:D8)</f>
        <v>20523</v>
      </c>
      <c r="E6" s="16">
        <f t="shared" si="0"/>
        <v>263</v>
      </c>
      <c r="F6" s="16">
        <f t="shared" si="0"/>
        <v>777</v>
      </c>
      <c r="G6" s="16">
        <f t="shared" si="0"/>
        <v>19483</v>
      </c>
      <c r="H6" s="16">
        <f t="shared" si="0"/>
        <v>5678</v>
      </c>
      <c r="I6" s="16">
        <f t="shared" si="0"/>
        <v>9647</v>
      </c>
      <c r="J6" s="16">
        <f t="shared" si="0"/>
        <v>0</v>
      </c>
      <c r="K6" s="16">
        <f t="shared" si="0"/>
        <v>2914</v>
      </c>
      <c r="L6" s="16">
        <f t="shared" si="0"/>
        <v>1005</v>
      </c>
      <c r="M6" s="16">
        <f t="shared" si="0"/>
        <v>239</v>
      </c>
      <c r="N6" s="39"/>
    </row>
    <row r="7" spans="1:14" ht="18" customHeight="1">
      <c r="A7" s="77" t="s">
        <v>20</v>
      </c>
      <c r="B7" s="78"/>
      <c r="C7" s="57" t="s">
        <v>3</v>
      </c>
      <c r="D7" s="9">
        <f aca="true" t="shared" si="1" ref="D7:F8">D10+D13+D16</f>
        <v>10432</v>
      </c>
      <c r="E7" s="9">
        <f t="shared" si="1"/>
        <v>123</v>
      </c>
      <c r="F7" s="9">
        <f t="shared" si="1"/>
        <v>202</v>
      </c>
      <c r="G7" s="9">
        <f aca="true" t="shared" si="2" ref="G7:M8">G10+G13+G16</f>
        <v>10107</v>
      </c>
      <c r="H7" s="9">
        <f t="shared" si="2"/>
        <v>3162</v>
      </c>
      <c r="I7" s="9">
        <f t="shared" si="2"/>
        <v>6297</v>
      </c>
      <c r="J7" s="9">
        <f t="shared" si="2"/>
        <v>0</v>
      </c>
      <c r="K7" s="9">
        <f t="shared" si="2"/>
        <v>422</v>
      </c>
      <c r="L7" s="9">
        <f t="shared" si="2"/>
        <v>137</v>
      </c>
      <c r="M7" s="9">
        <f t="shared" si="2"/>
        <v>89</v>
      </c>
      <c r="N7" s="39"/>
    </row>
    <row r="8" spans="1:14" ht="18" customHeight="1">
      <c r="A8" s="79"/>
      <c r="B8" s="80"/>
      <c r="C8" s="57" t="s">
        <v>4</v>
      </c>
      <c r="D8" s="9">
        <f t="shared" si="1"/>
        <v>10091</v>
      </c>
      <c r="E8" s="9">
        <f t="shared" si="1"/>
        <v>140</v>
      </c>
      <c r="F8" s="9">
        <f t="shared" si="1"/>
        <v>575</v>
      </c>
      <c r="G8" s="9">
        <f t="shared" si="2"/>
        <v>9376</v>
      </c>
      <c r="H8" s="9">
        <f t="shared" si="2"/>
        <v>2516</v>
      </c>
      <c r="I8" s="9">
        <f t="shared" si="2"/>
        <v>3350</v>
      </c>
      <c r="J8" s="9">
        <f t="shared" si="2"/>
        <v>0</v>
      </c>
      <c r="K8" s="9">
        <f t="shared" si="2"/>
        <v>2492</v>
      </c>
      <c r="L8" s="9">
        <f t="shared" si="2"/>
        <v>868</v>
      </c>
      <c r="M8" s="9">
        <f t="shared" si="2"/>
        <v>150</v>
      </c>
      <c r="N8" s="39"/>
    </row>
    <row r="9" spans="1:14" ht="18" customHeight="1">
      <c r="A9" s="10"/>
      <c r="B9" s="6"/>
      <c r="C9" s="57" t="s">
        <v>1</v>
      </c>
      <c r="D9" s="9">
        <f aca="true" t="shared" si="3" ref="D9:M9">SUM(D10:D11)</f>
        <v>832</v>
      </c>
      <c r="E9" s="9">
        <f>SUM(E10:E11)</f>
        <v>23</v>
      </c>
      <c r="F9" s="9">
        <f>SUM(F10:F11)</f>
        <v>0</v>
      </c>
      <c r="G9" s="9">
        <f t="shared" si="3"/>
        <v>809</v>
      </c>
      <c r="H9" s="9">
        <f t="shared" si="3"/>
        <v>480</v>
      </c>
      <c r="I9" s="9">
        <f t="shared" si="3"/>
        <v>51</v>
      </c>
      <c r="J9" s="9">
        <f t="shared" si="3"/>
        <v>0</v>
      </c>
      <c r="K9" s="9">
        <f t="shared" si="3"/>
        <v>254</v>
      </c>
      <c r="L9" s="9">
        <f t="shared" si="3"/>
        <v>0</v>
      </c>
      <c r="M9" s="9">
        <f t="shared" si="3"/>
        <v>24</v>
      </c>
      <c r="N9" s="39"/>
    </row>
    <row r="10" spans="1:14" ht="18" customHeight="1">
      <c r="A10" s="71" t="s">
        <v>21</v>
      </c>
      <c r="B10" s="72"/>
      <c r="C10" s="57" t="s">
        <v>3</v>
      </c>
      <c r="D10" s="9">
        <f>SUM(E10:G10)</f>
        <v>329</v>
      </c>
      <c r="E10" s="17">
        <v>18</v>
      </c>
      <c r="F10" s="17">
        <v>0</v>
      </c>
      <c r="G10" s="17">
        <f aca="true" t="shared" si="4" ref="G10:G16">SUM(H10:M10)</f>
        <v>311</v>
      </c>
      <c r="H10" s="17">
        <v>255</v>
      </c>
      <c r="I10" s="17">
        <v>18</v>
      </c>
      <c r="J10" s="17">
        <v>0</v>
      </c>
      <c r="K10" s="17">
        <v>38</v>
      </c>
      <c r="L10" s="17">
        <v>0</v>
      </c>
      <c r="M10" s="17">
        <v>0</v>
      </c>
      <c r="N10" s="39"/>
    </row>
    <row r="11" spans="1:14" ht="18" customHeight="1">
      <c r="A11" s="11"/>
      <c r="B11" s="12"/>
      <c r="C11" s="57" t="s">
        <v>4</v>
      </c>
      <c r="D11" s="9">
        <f>SUM(E11:G11)</f>
        <v>503</v>
      </c>
      <c r="E11" s="17">
        <v>5</v>
      </c>
      <c r="F11" s="17">
        <v>0</v>
      </c>
      <c r="G11" s="17">
        <f t="shared" si="4"/>
        <v>498</v>
      </c>
      <c r="H11" s="17">
        <v>225</v>
      </c>
      <c r="I11" s="17">
        <v>33</v>
      </c>
      <c r="J11" s="17">
        <v>0</v>
      </c>
      <c r="K11" s="17">
        <v>216</v>
      </c>
      <c r="L11" s="17">
        <v>0</v>
      </c>
      <c r="M11" s="17">
        <v>24</v>
      </c>
      <c r="N11" s="39"/>
    </row>
    <row r="12" spans="1:14" ht="18" customHeight="1">
      <c r="A12" s="10"/>
      <c r="B12" s="6"/>
      <c r="C12" s="57" t="s">
        <v>1</v>
      </c>
      <c r="D12" s="9">
        <f aca="true" t="shared" si="5" ref="D12:M12">SUM(D13:D14)</f>
        <v>17414</v>
      </c>
      <c r="E12" s="17">
        <f>SUM(E13:E14)</f>
        <v>107</v>
      </c>
      <c r="F12" s="17">
        <f>SUM(F13:F14)</f>
        <v>777</v>
      </c>
      <c r="G12" s="17">
        <f t="shared" si="5"/>
        <v>16530</v>
      </c>
      <c r="H12" s="17">
        <f t="shared" si="5"/>
        <v>5192</v>
      </c>
      <c r="I12" s="17">
        <f t="shared" si="5"/>
        <v>7497</v>
      </c>
      <c r="J12" s="17">
        <f t="shared" si="5"/>
        <v>0</v>
      </c>
      <c r="K12" s="17">
        <f t="shared" si="5"/>
        <v>2660</v>
      </c>
      <c r="L12" s="17">
        <f t="shared" si="5"/>
        <v>1005</v>
      </c>
      <c r="M12" s="17">
        <f t="shared" si="5"/>
        <v>176</v>
      </c>
      <c r="N12" s="39"/>
    </row>
    <row r="13" spans="1:14" ht="18" customHeight="1">
      <c r="A13" s="71" t="s">
        <v>22</v>
      </c>
      <c r="B13" s="72"/>
      <c r="C13" s="57" t="s">
        <v>3</v>
      </c>
      <c r="D13" s="9">
        <f>SUM(E13:G13)</f>
        <v>8413</v>
      </c>
      <c r="E13" s="17">
        <v>77</v>
      </c>
      <c r="F13" s="17">
        <v>202</v>
      </c>
      <c r="G13" s="17">
        <f t="shared" si="4"/>
        <v>8134</v>
      </c>
      <c r="H13" s="17">
        <v>2906</v>
      </c>
      <c r="I13" s="17">
        <v>4640</v>
      </c>
      <c r="J13" s="17">
        <v>0</v>
      </c>
      <c r="K13" s="17">
        <v>384</v>
      </c>
      <c r="L13" s="17">
        <v>137</v>
      </c>
      <c r="M13" s="17">
        <v>67</v>
      </c>
      <c r="N13" s="39"/>
    </row>
    <row r="14" spans="1:14" ht="18" customHeight="1">
      <c r="A14" s="11"/>
      <c r="B14" s="12"/>
      <c r="C14" s="57" t="s">
        <v>4</v>
      </c>
      <c r="D14" s="9">
        <f>SUM(E14:G14)</f>
        <v>9001</v>
      </c>
      <c r="E14" s="17">
        <v>30</v>
      </c>
      <c r="F14" s="17">
        <v>575</v>
      </c>
      <c r="G14" s="17">
        <f t="shared" si="4"/>
        <v>8396</v>
      </c>
      <c r="H14" s="17">
        <v>2286</v>
      </c>
      <c r="I14" s="17">
        <v>2857</v>
      </c>
      <c r="J14" s="17">
        <v>0</v>
      </c>
      <c r="K14" s="17">
        <v>2276</v>
      </c>
      <c r="L14" s="17">
        <v>868</v>
      </c>
      <c r="M14" s="17">
        <v>109</v>
      </c>
      <c r="N14" s="39"/>
    </row>
    <row r="15" spans="1:14" ht="18" customHeight="1">
      <c r="A15" s="10"/>
      <c r="B15" s="6"/>
      <c r="C15" s="57" t="s">
        <v>1</v>
      </c>
      <c r="D15" s="9">
        <f aca="true" t="shared" si="6" ref="D15:M15">SUM(D16:D17)</f>
        <v>2277</v>
      </c>
      <c r="E15" s="17">
        <f t="shared" si="6"/>
        <v>133</v>
      </c>
      <c r="F15" s="17">
        <f t="shared" si="6"/>
        <v>0</v>
      </c>
      <c r="G15" s="17">
        <f t="shared" si="6"/>
        <v>2144</v>
      </c>
      <c r="H15" s="17">
        <f t="shared" si="6"/>
        <v>6</v>
      </c>
      <c r="I15" s="17">
        <f t="shared" si="6"/>
        <v>2099</v>
      </c>
      <c r="J15" s="17">
        <f t="shared" si="6"/>
        <v>0</v>
      </c>
      <c r="K15" s="17">
        <f t="shared" si="6"/>
        <v>0</v>
      </c>
      <c r="L15" s="17">
        <f>SUM(L16:L17)</f>
        <v>0</v>
      </c>
      <c r="M15" s="17">
        <f t="shared" si="6"/>
        <v>39</v>
      </c>
      <c r="N15" s="39"/>
    </row>
    <row r="16" spans="1:19" ht="18" customHeight="1">
      <c r="A16" s="71" t="s">
        <v>23</v>
      </c>
      <c r="B16" s="72"/>
      <c r="C16" s="57" t="s">
        <v>3</v>
      </c>
      <c r="D16" s="9">
        <f>SUM(E16:G16)</f>
        <v>1690</v>
      </c>
      <c r="E16" s="17">
        <v>28</v>
      </c>
      <c r="F16" s="17">
        <v>0</v>
      </c>
      <c r="G16" s="17">
        <f t="shared" si="4"/>
        <v>1662</v>
      </c>
      <c r="H16" s="17">
        <v>1</v>
      </c>
      <c r="I16" s="17">
        <v>1639</v>
      </c>
      <c r="J16" s="17">
        <v>0</v>
      </c>
      <c r="K16" s="17">
        <v>0</v>
      </c>
      <c r="L16" s="17">
        <v>0</v>
      </c>
      <c r="M16" s="17">
        <v>22</v>
      </c>
      <c r="N16" s="39"/>
      <c r="S16" s="8"/>
    </row>
    <row r="17" spans="1:14" ht="18" customHeight="1">
      <c r="A17" s="13"/>
      <c r="B17" s="12"/>
      <c r="C17" s="57" t="s">
        <v>4</v>
      </c>
      <c r="D17" s="14">
        <f>SUM(E17:G17)</f>
        <v>587</v>
      </c>
      <c r="E17" s="18">
        <v>105</v>
      </c>
      <c r="F17" s="18">
        <v>0</v>
      </c>
      <c r="G17" s="18">
        <f>SUM(H17:M17)</f>
        <v>482</v>
      </c>
      <c r="H17" s="18">
        <v>5</v>
      </c>
      <c r="I17" s="18">
        <v>460</v>
      </c>
      <c r="J17" s="18">
        <v>0</v>
      </c>
      <c r="K17" s="18">
        <v>0</v>
      </c>
      <c r="L17" s="18">
        <v>0</v>
      </c>
      <c r="M17" s="18">
        <v>17</v>
      </c>
      <c r="N17" s="39"/>
    </row>
    <row r="18" spans="1:14" ht="18" customHeight="1">
      <c r="A18" s="56"/>
      <c r="B18" s="8"/>
      <c r="C18" s="10"/>
      <c r="D18" s="9"/>
      <c r="E18" s="17"/>
      <c r="F18" s="17"/>
      <c r="G18" s="17"/>
      <c r="H18" s="17"/>
      <c r="I18" s="17"/>
      <c r="J18" s="17"/>
      <c r="K18" s="17"/>
      <c r="L18" s="17"/>
      <c r="M18" s="17"/>
      <c r="N18" s="39"/>
    </row>
    <row r="19" ht="30" customHeight="1">
      <c r="C19" s="8"/>
    </row>
    <row r="20" spans="1:13" ht="30" customHeight="1">
      <c r="A20" s="55" t="s">
        <v>38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8" customHeight="1">
      <c r="A21" s="68" t="s">
        <v>28</v>
      </c>
      <c r="B21" s="22" t="s">
        <v>29</v>
      </c>
      <c r="C21" s="22"/>
      <c r="D21" s="22"/>
      <c r="E21" s="22"/>
      <c r="F21" s="22"/>
      <c r="G21" s="23"/>
      <c r="H21" s="22" t="s">
        <v>8</v>
      </c>
      <c r="I21" s="22"/>
      <c r="J21" s="22"/>
      <c r="K21" s="22"/>
      <c r="L21" s="22"/>
      <c r="M21" s="22"/>
    </row>
    <row r="22" spans="1:13" ht="18" customHeight="1">
      <c r="A22" s="69"/>
      <c r="B22" s="24" t="s">
        <v>30</v>
      </c>
      <c r="C22" s="24"/>
      <c r="D22" s="24"/>
      <c r="E22" s="25"/>
      <c r="F22" s="59" t="s">
        <v>10</v>
      </c>
      <c r="G22" s="27"/>
      <c r="H22" s="24" t="s">
        <v>9</v>
      </c>
      <c r="I22" s="24"/>
      <c r="J22" s="24"/>
      <c r="K22" s="25"/>
      <c r="L22" s="59" t="s">
        <v>10</v>
      </c>
      <c r="M22" s="26"/>
    </row>
    <row r="23" spans="1:13" ht="18" customHeight="1">
      <c r="A23" s="69"/>
      <c r="B23" s="24" t="s">
        <v>11</v>
      </c>
      <c r="C23" s="25"/>
      <c r="D23" s="24" t="s">
        <v>12</v>
      </c>
      <c r="E23" s="25"/>
      <c r="F23" s="60" t="s">
        <v>13</v>
      </c>
      <c r="G23" s="25"/>
      <c r="H23" s="24" t="s">
        <v>11</v>
      </c>
      <c r="I23" s="25"/>
      <c r="J23" s="24" t="s">
        <v>12</v>
      </c>
      <c r="K23" s="25"/>
      <c r="L23" s="60" t="s">
        <v>13</v>
      </c>
      <c r="M23" s="24"/>
    </row>
    <row r="24" spans="1:13" ht="18" customHeight="1">
      <c r="A24" s="70"/>
      <c r="B24" s="28" t="s">
        <v>3</v>
      </c>
      <c r="C24" s="28" t="s">
        <v>4</v>
      </c>
      <c r="D24" s="28" t="s">
        <v>3</v>
      </c>
      <c r="E24" s="28" t="s">
        <v>4</v>
      </c>
      <c r="F24" s="28" t="s">
        <v>3</v>
      </c>
      <c r="G24" s="28" t="s">
        <v>4</v>
      </c>
      <c r="H24" s="28" t="s">
        <v>3</v>
      </c>
      <c r="I24" s="28" t="s">
        <v>4</v>
      </c>
      <c r="J24" s="28" t="s">
        <v>3</v>
      </c>
      <c r="K24" s="28" t="s">
        <v>4</v>
      </c>
      <c r="L24" s="28" t="s">
        <v>3</v>
      </c>
      <c r="M24" s="29" t="s">
        <v>4</v>
      </c>
    </row>
    <row r="25" spans="1:13" ht="18" customHeight="1">
      <c r="A25" s="30" t="s">
        <v>34</v>
      </c>
      <c r="B25" s="61">
        <v>686</v>
      </c>
      <c r="C25" s="17">
        <v>762</v>
      </c>
      <c r="D25" s="17">
        <v>2184</v>
      </c>
      <c r="E25" s="17">
        <v>1253</v>
      </c>
      <c r="F25" s="17">
        <v>355</v>
      </c>
      <c r="G25" s="17">
        <v>426</v>
      </c>
      <c r="H25" s="17">
        <v>37</v>
      </c>
      <c r="I25" s="17">
        <v>8</v>
      </c>
      <c r="J25" s="17">
        <v>8</v>
      </c>
      <c r="K25" s="17">
        <v>5</v>
      </c>
      <c r="L25" s="17">
        <v>112</v>
      </c>
      <c r="M25" s="17">
        <v>45</v>
      </c>
    </row>
    <row r="26" spans="1:13" s="44" customFormat="1" ht="18" customHeight="1">
      <c r="A26" s="42" t="s">
        <v>36</v>
      </c>
      <c r="B26" s="43">
        <f>H26+B37+H37</f>
        <v>676</v>
      </c>
      <c r="C26" s="43">
        <f aca="true" t="shared" si="7" ref="C26:G29">I26+C37+I37</f>
        <v>730</v>
      </c>
      <c r="D26" s="43">
        <f t="shared" si="7"/>
        <v>2156</v>
      </c>
      <c r="E26" s="43">
        <f t="shared" si="7"/>
        <v>1294</v>
      </c>
      <c r="F26" s="43">
        <f t="shared" si="7"/>
        <v>358</v>
      </c>
      <c r="G26" s="43">
        <f t="shared" si="7"/>
        <v>379</v>
      </c>
      <c r="H26" s="43">
        <f>SUM(H27:H29)</f>
        <v>36</v>
      </c>
      <c r="I26" s="43">
        <f>SUM(I27:I29)</f>
        <v>8</v>
      </c>
      <c r="J26" s="43">
        <f>SUM(J27:J29)</f>
        <v>10</v>
      </c>
      <c r="K26" s="43">
        <f>SUM(K27:K29)</f>
        <v>5</v>
      </c>
      <c r="L26" s="43">
        <v>104</v>
      </c>
      <c r="M26" s="43">
        <v>30</v>
      </c>
    </row>
    <row r="27" spans="1:14" ht="18" customHeight="1">
      <c r="A27" s="31" t="s">
        <v>5</v>
      </c>
      <c r="B27" s="17">
        <f>H27+B38+H38</f>
        <v>25</v>
      </c>
      <c r="C27" s="17">
        <f t="shared" si="7"/>
        <v>49</v>
      </c>
      <c r="D27" s="17">
        <f t="shared" si="7"/>
        <v>89</v>
      </c>
      <c r="E27" s="17">
        <f t="shared" si="7"/>
        <v>64</v>
      </c>
      <c r="F27" s="45" t="s">
        <v>33</v>
      </c>
      <c r="G27" s="45" t="s">
        <v>33</v>
      </c>
      <c r="H27" s="17">
        <v>6</v>
      </c>
      <c r="I27" s="17">
        <v>1</v>
      </c>
      <c r="J27" s="17">
        <v>0</v>
      </c>
      <c r="K27" s="17">
        <v>2</v>
      </c>
      <c r="L27" s="45" t="s">
        <v>33</v>
      </c>
      <c r="M27" s="45" t="s">
        <v>33</v>
      </c>
      <c r="N27" s="46"/>
    </row>
    <row r="28" spans="1:14" ht="18" customHeight="1">
      <c r="A28" s="31" t="s">
        <v>6</v>
      </c>
      <c r="B28" s="17">
        <f>H28+B39+H39</f>
        <v>606</v>
      </c>
      <c r="C28" s="17">
        <f t="shared" si="7"/>
        <v>671</v>
      </c>
      <c r="D28" s="17">
        <f t="shared" si="7"/>
        <v>1955</v>
      </c>
      <c r="E28" s="17">
        <f t="shared" si="7"/>
        <v>1210</v>
      </c>
      <c r="F28" s="45" t="s">
        <v>33</v>
      </c>
      <c r="G28" s="45" t="s">
        <v>33</v>
      </c>
      <c r="H28" s="17">
        <v>23</v>
      </c>
      <c r="I28" s="17">
        <v>1</v>
      </c>
      <c r="J28" s="17">
        <v>10</v>
      </c>
      <c r="K28" s="17">
        <v>2</v>
      </c>
      <c r="L28" s="45" t="s">
        <v>33</v>
      </c>
      <c r="M28" s="45" t="s">
        <v>33</v>
      </c>
      <c r="N28" s="46"/>
    </row>
    <row r="29" spans="1:14" ht="18" customHeight="1">
      <c r="A29" s="32" t="s">
        <v>7</v>
      </c>
      <c r="B29" s="18">
        <f>H29+B40+H40</f>
        <v>45</v>
      </c>
      <c r="C29" s="18">
        <f t="shared" si="7"/>
        <v>10</v>
      </c>
      <c r="D29" s="18">
        <f t="shared" si="7"/>
        <v>112</v>
      </c>
      <c r="E29" s="18">
        <f t="shared" si="7"/>
        <v>20</v>
      </c>
      <c r="F29" s="47" t="s">
        <v>33</v>
      </c>
      <c r="G29" s="47" t="s">
        <v>33</v>
      </c>
      <c r="H29" s="18">
        <v>7</v>
      </c>
      <c r="I29" s="18">
        <v>6</v>
      </c>
      <c r="J29" s="18">
        <v>0</v>
      </c>
      <c r="K29" s="18">
        <v>1</v>
      </c>
      <c r="L29" s="47" t="s">
        <v>33</v>
      </c>
      <c r="M29" s="47" t="s">
        <v>33</v>
      </c>
      <c r="N29" s="46"/>
    </row>
    <row r="30" spans="1:13" ht="18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3"/>
    </row>
    <row r="31" spans="1:13" ht="17.25" customHeight="1">
      <c r="A31" s="3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3"/>
    </row>
    <row r="32" spans="1:13" ht="18" customHeight="1">
      <c r="A32" s="68" t="s">
        <v>28</v>
      </c>
      <c r="B32" s="22" t="s">
        <v>31</v>
      </c>
      <c r="C32" s="22"/>
      <c r="D32" s="22"/>
      <c r="E32" s="22"/>
      <c r="F32" s="22"/>
      <c r="G32" s="23"/>
      <c r="H32" s="22" t="s">
        <v>32</v>
      </c>
      <c r="I32" s="22"/>
      <c r="J32" s="22"/>
      <c r="K32" s="22"/>
      <c r="L32" s="22"/>
      <c r="M32" s="22"/>
    </row>
    <row r="33" spans="1:13" ht="18" customHeight="1">
      <c r="A33" s="69"/>
      <c r="B33" s="24" t="s">
        <v>30</v>
      </c>
      <c r="C33" s="24"/>
      <c r="D33" s="24"/>
      <c r="E33" s="25"/>
      <c r="F33" s="59" t="s">
        <v>10</v>
      </c>
      <c r="G33" s="27"/>
      <c r="H33" s="24" t="s">
        <v>9</v>
      </c>
      <c r="I33" s="24"/>
      <c r="J33" s="24"/>
      <c r="K33" s="25"/>
      <c r="L33" s="59" t="s">
        <v>10</v>
      </c>
      <c r="M33" s="26"/>
    </row>
    <row r="34" spans="1:13" ht="18" customHeight="1">
      <c r="A34" s="69"/>
      <c r="B34" s="24" t="s">
        <v>11</v>
      </c>
      <c r="C34" s="25"/>
      <c r="D34" s="24" t="s">
        <v>12</v>
      </c>
      <c r="E34" s="25"/>
      <c r="F34" s="60" t="s">
        <v>13</v>
      </c>
      <c r="G34" s="25"/>
      <c r="H34" s="24" t="s">
        <v>11</v>
      </c>
      <c r="I34" s="25"/>
      <c r="J34" s="24" t="s">
        <v>12</v>
      </c>
      <c r="K34" s="25"/>
      <c r="L34" s="60" t="s">
        <v>13</v>
      </c>
      <c r="M34" s="24"/>
    </row>
    <row r="35" spans="1:13" ht="18" customHeight="1">
      <c r="A35" s="70"/>
      <c r="B35" s="28" t="s">
        <v>3</v>
      </c>
      <c r="C35" s="28" t="s">
        <v>4</v>
      </c>
      <c r="D35" s="28" t="s">
        <v>3</v>
      </c>
      <c r="E35" s="28" t="s">
        <v>4</v>
      </c>
      <c r="F35" s="28" t="s">
        <v>3</v>
      </c>
      <c r="G35" s="28" t="s">
        <v>4</v>
      </c>
      <c r="H35" s="28" t="s">
        <v>3</v>
      </c>
      <c r="I35" s="28" t="s">
        <v>4</v>
      </c>
      <c r="J35" s="28" t="s">
        <v>3</v>
      </c>
      <c r="K35" s="28" t="s">
        <v>4</v>
      </c>
      <c r="L35" s="28" t="s">
        <v>3</v>
      </c>
      <c r="M35" s="29" t="s">
        <v>4</v>
      </c>
    </row>
    <row r="36" spans="1:13" ht="18" customHeight="1">
      <c r="A36" s="49" t="s">
        <v>34</v>
      </c>
      <c r="B36" s="61">
        <v>25</v>
      </c>
      <c r="C36" s="17">
        <v>68</v>
      </c>
      <c r="D36" s="17">
        <v>235</v>
      </c>
      <c r="E36" s="17">
        <v>74</v>
      </c>
      <c r="F36" s="17">
        <v>36</v>
      </c>
      <c r="G36" s="17">
        <v>25</v>
      </c>
      <c r="H36" s="17">
        <v>624</v>
      </c>
      <c r="I36" s="17">
        <v>686</v>
      </c>
      <c r="J36" s="17">
        <v>1941</v>
      </c>
      <c r="K36" s="17">
        <v>1174</v>
      </c>
      <c r="L36" s="17">
        <v>207</v>
      </c>
      <c r="M36" s="17">
        <v>356</v>
      </c>
    </row>
    <row r="37" spans="1:13" s="44" customFormat="1" ht="18" customHeight="1">
      <c r="A37" s="48" t="s">
        <v>36</v>
      </c>
      <c r="B37" s="50">
        <f>SUM(B38:B40)</f>
        <v>27</v>
      </c>
      <c r="C37" s="43">
        <f aca="true" t="shared" si="8" ref="C37:K37">SUM(C38:C40)</f>
        <v>64</v>
      </c>
      <c r="D37" s="43">
        <f t="shared" si="8"/>
        <v>204</v>
      </c>
      <c r="E37" s="43">
        <f t="shared" si="8"/>
        <v>73</v>
      </c>
      <c r="F37" s="43">
        <v>39</v>
      </c>
      <c r="G37" s="43">
        <v>24</v>
      </c>
      <c r="H37" s="43">
        <f t="shared" si="8"/>
        <v>613</v>
      </c>
      <c r="I37" s="43">
        <f t="shared" si="8"/>
        <v>658</v>
      </c>
      <c r="J37" s="43">
        <f t="shared" si="8"/>
        <v>1942</v>
      </c>
      <c r="K37" s="43">
        <f t="shared" si="8"/>
        <v>1216</v>
      </c>
      <c r="L37" s="43">
        <v>215</v>
      </c>
      <c r="M37" s="43">
        <v>325</v>
      </c>
    </row>
    <row r="38" spans="1:13" ht="17.25" customHeight="1">
      <c r="A38" s="36" t="s">
        <v>5</v>
      </c>
      <c r="B38" s="51">
        <v>0</v>
      </c>
      <c r="C38" s="17">
        <v>0</v>
      </c>
      <c r="D38" s="17">
        <v>0</v>
      </c>
      <c r="E38" s="17">
        <v>0</v>
      </c>
      <c r="F38" s="45" t="s">
        <v>33</v>
      </c>
      <c r="G38" s="45" t="s">
        <v>33</v>
      </c>
      <c r="H38" s="17">
        <v>19</v>
      </c>
      <c r="I38" s="17">
        <v>48</v>
      </c>
      <c r="J38" s="17">
        <v>89</v>
      </c>
      <c r="K38" s="17">
        <v>62</v>
      </c>
      <c r="L38" s="45" t="s">
        <v>33</v>
      </c>
      <c r="M38" s="45" t="s">
        <v>33</v>
      </c>
    </row>
    <row r="39" spans="1:13" ht="18" customHeight="1">
      <c r="A39" s="36" t="s">
        <v>6</v>
      </c>
      <c r="B39" s="51">
        <v>27</v>
      </c>
      <c r="C39" s="17">
        <v>64</v>
      </c>
      <c r="D39" s="17">
        <v>204</v>
      </c>
      <c r="E39" s="17">
        <v>73</v>
      </c>
      <c r="F39" s="45" t="s">
        <v>33</v>
      </c>
      <c r="G39" s="45" t="s">
        <v>33</v>
      </c>
      <c r="H39" s="17">
        <v>556</v>
      </c>
      <c r="I39" s="17">
        <v>606</v>
      </c>
      <c r="J39" s="17">
        <v>1741</v>
      </c>
      <c r="K39" s="17">
        <v>1135</v>
      </c>
      <c r="L39" s="45" t="s">
        <v>33</v>
      </c>
      <c r="M39" s="45" t="s">
        <v>33</v>
      </c>
    </row>
    <row r="40" spans="1:13" ht="18" customHeight="1">
      <c r="A40" s="37" t="s">
        <v>7</v>
      </c>
      <c r="B40" s="52">
        <v>0</v>
      </c>
      <c r="C40" s="18">
        <v>0</v>
      </c>
      <c r="D40" s="18">
        <v>0</v>
      </c>
      <c r="E40" s="18">
        <v>0</v>
      </c>
      <c r="F40" s="47" t="s">
        <v>33</v>
      </c>
      <c r="G40" s="47" t="s">
        <v>33</v>
      </c>
      <c r="H40" s="18">
        <v>38</v>
      </c>
      <c r="I40" s="18">
        <v>4</v>
      </c>
      <c r="J40" s="18">
        <v>112</v>
      </c>
      <c r="K40" s="18">
        <v>19</v>
      </c>
      <c r="L40" s="47" t="s">
        <v>33</v>
      </c>
      <c r="M40" s="47" t="s">
        <v>33</v>
      </c>
    </row>
    <row r="41" spans="1:13" ht="102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</sheetData>
  <sheetProtection sheet="1" objects="1" scenarios="1"/>
  <mergeCells count="12">
    <mergeCell ref="A21:A24"/>
    <mergeCell ref="A32:A35"/>
    <mergeCell ref="A16:B16"/>
    <mergeCell ref="A3:C4"/>
    <mergeCell ref="A7:B8"/>
    <mergeCell ref="A10:B10"/>
    <mergeCell ref="A13:B13"/>
    <mergeCell ref="A6:C6"/>
    <mergeCell ref="D3:D4"/>
    <mergeCell ref="E3:E4"/>
    <mergeCell ref="A5:C5"/>
    <mergeCell ref="F3:F4"/>
  </mergeCells>
  <printOptions/>
  <pageMargins left="0.7874015748031497" right="0.7874015748031497" top="0.984251968503937" bottom="0.984251968503937" header="0.11811023622047245" footer="0.5118110236220472"/>
  <pageSetup horizontalDpi="300" verticalDpi="300" orientation="portrait" paperSize="9" scale="94" r:id="rId1"/>
  <headerFooter alignWithMargins="0">
    <oddFooter>&amp;C- 126 -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2006-12-26T02:44:56Z</cp:lastPrinted>
  <dcterms:created xsi:type="dcterms:W3CDTF">1999-09-08T06:14:12Z</dcterms:created>
  <dcterms:modified xsi:type="dcterms:W3CDTF">2008-02-14T08:20:24Z</dcterms:modified>
  <cp:category/>
  <cp:version/>
  <cp:contentType/>
  <cp:contentStatus/>
</cp:coreProperties>
</file>