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1265" windowHeight="5190" activeTab="0"/>
  </bookViews>
  <sheets>
    <sheet name="第４１表・４２表・４３表" sheetId="1" r:id="rId1"/>
  </sheets>
  <definedNames>
    <definedName name="_xlnm.Print_Area" localSheetId="0">'第４１表・４２表・４３表'!$A$1:$Y$38</definedName>
  </definedNames>
  <calcPr fullCalcOnLoad="1"/>
</workbook>
</file>

<file path=xl/sharedStrings.xml><?xml version="1.0" encoding="utf-8"?>
<sst xmlns="http://schemas.openxmlformats.org/spreadsheetml/2006/main" count="115" uniqueCount="77">
  <si>
    <t>男</t>
  </si>
  <si>
    <t>女</t>
  </si>
  <si>
    <t>助教諭</t>
  </si>
  <si>
    <t>計</t>
  </si>
  <si>
    <t>総  数</t>
  </si>
  <si>
    <t>負担法による者(公立)</t>
  </si>
  <si>
    <t>女</t>
  </si>
  <si>
    <t>教頭</t>
  </si>
  <si>
    <t>養護助教諭</t>
  </si>
  <si>
    <t>養護教諭</t>
  </si>
  <si>
    <t>事務職員</t>
  </si>
  <si>
    <t>養護職員</t>
  </si>
  <si>
    <t>実習　　助手</t>
  </si>
  <si>
    <t>技術　職員</t>
  </si>
  <si>
    <t>男</t>
  </si>
  <si>
    <t>区   分</t>
  </si>
  <si>
    <t>区     分</t>
  </si>
  <si>
    <t>学校栄養職員</t>
  </si>
  <si>
    <t>用 務 員</t>
  </si>
  <si>
    <t>そ　　　の　　　他　　　の　　　者</t>
  </si>
  <si>
    <t>総　　　数</t>
  </si>
  <si>
    <t>校　長</t>
  </si>
  <si>
    <t>教　 諭</t>
  </si>
  <si>
    <t>高 等 部</t>
  </si>
  <si>
    <t>女</t>
  </si>
  <si>
    <t>寄宿舎指導員</t>
  </si>
  <si>
    <t>事 務　職 員</t>
  </si>
  <si>
    <t>学校栄養職員</t>
  </si>
  <si>
    <t>寄宿舎指導員</t>
  </si>
  <si>
    <t>学校給食 調  理  従 事 員</t>
  </si>
  <si>
    <t>講師</t>
  </si>
  <si>
    <t>栄養教諭</t>
  </si>
  <si>
    <t>警備員・その他</t>
  </si>
  <si>
    <t>平成18年度</t>
  </si>
  <si>
    <t>特別支援学校</t>
  </si>
  <si>
    <t>平成19年度</t>
  </si>
  <si>
    <t>本務者</t>
  </si>
  <si>
    <t>兼務者</t>
  </si>
  <si>
    <t>平成18年度</t>
  </si>
  <si>
    <t>平成19年度</t>
  </si>
  <si>
    <t>区　　分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</si>
  <si>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</si>
  <si>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</si>
  <si>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幼 稚 部</t>
  </si>
  <si>
    <t>小 学 部</t>
  </si>
  <si>
    <t>公</t>
  </si>
  <si>
    <t>県  立</t>
  </si>
  <si>
    <t>立</t>
  </si>
  <si>
    <t>市  立</t>
  </si>
  <si>
    <t>私　　立</t>
  </si>
  <si>
    <t>平成18年度の学校数は盲・聾・養護学校の計である。</t>
  </si>
  <si>
    <t>区　　　分</t>
  </si>
  <si>
    <t>総     数</t>
  </si>
  <si>
    <t>視覚障害</t>
  </si>
  <si>
    <t>聴覚障害</t>
  </si>
  <si>
    <t>肢体不自由</t>
  </si>
  <si>
    <t>病弱・       身体虚弱</t>
  </si>
  <si>
    <t>知的と肢体</t>
  </si>
  <si>
    <t>総　　数</t>
  </si>
  <si>
    <t>国　　　立</t>
  </si>
  <si>
    <t>私　　　立</t>
  </si>
  <si>
    <t xml:space="preserve"> 総数（本校）</t>
  </si>
  <si>
    <t>国　　立</t>
  </si>
  <si>
    <t>中 学 部</t>
  </si>
  <si>
    <t>国  立</t>
  </si>
  <si>
    <t>公  立</t>
  </si>
  <si>
    <t>私  立</t>
  </si>
  <si>
    <t>　　　第４５表　　設置者別学校数</t>
  </si>
  <si>
    <t>第４６表　　小・中・高等部別学校数</t>
  </si>
  <si>
    <t>第４７表　　障　害　種　類　別　学　校　数</t>
  </si>
  <si>
    <t>第４３表　　職　名　別　教　員　数</t>
  </si>
  <si>
    <t>第４４表　　 職 名 別 職 員 数 （ 本 務 者 ）</t>
  </si>
  <si>
    <t>平成18年度の教員数は盲・聾・養護学校の計である。</t>
  </si>
  <si>
    <t>平成18年度の職員数は盲・聾・養護学校の計である。</t>
  </si>
  <si>
    <t>県　立</t>
  </si>
  <si>
    <t>知的障害</t>
  </si>
  <si>
    <t>市　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</si>
</sst>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9" fillId="0" borderId="8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177" fontId="0" fillId="0" borderId="0" xfId="0" applyNumberFormat="1" applyBorder="1" applyAlignment="1" applyProtection="1">
      <alignment horizontal="centerContinuous" vertical="center"/>
      <protection locked="0"/>
    </xf>
    <xf numFmtId="177" fontId="0" fillId="0" borderId="5" xfId="0" applyNumberFormat="1" applyBorder="1" applyAlignment="1" applyProtection="1">
      <alignment horizontal="centerContinuous" vertical="center"/>
      <protection locked="0"/>
    </xf>
    <xf numFmtId="0" fontId="0" fillId="0" borderId="3" xfId="0" applyBorder="1" applyAlignment="1">
      <alignment/>
    </xf>
    <xf numFmtId="0" fontId="0" fillId="0" borderId="5" xfId="0" applyBorder="1" applyAlignment="1">
      <alignment vertical="center"/>
    </xf>
    <xf numFmtId="0" fontId="0" fillId="0" borderId="10" xfId="0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177" fontId="4" fillId="0" borderId="11" xfId="0" applyNumberFormat="1" applyFont="1" applyBorder="1" applyAlignment="1">
      <alignment vertical="center"/>
    </xf>
    <xf numFmtId="0" fontId="10" fillId="0" borderId="5" xfId="0" applyFont="1" applyBorder="1" applyAlignment="1" applyProtection="1">
      <alignment horizontal="distributed" vertical="center"/>
      <protection locked="0"/>
    </xf>
    <xf numFmtId="177" fontId="7" fillId="0" borderId="1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wrapText="1"/>
    </xf>
    <xf numFmtId="0" fontId="8" fillId="0" borderId="7" xfId="0" applyFont="1" applyBorder="1" applyAlignment="1">
      <alignment horizontal="distributed" wrapText="1"/>
    </xf>
    <xf numFmtId="0" fontId="8" fillId="0" borderId="9" xfId="0" applyFont="1" applyBorder="1" applyAlignment="1">
      <alignment horizontal="distributed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wrapText="1"/>
    </xf>
    <xf numFmtId="0" fontId="0" fillId="0" borderId="7" xfId="0" applyBorder="1" applyAlignment="1">
      <alignment horizontal="distributed" wrapText="1"/>
    </xf>
    <xf numFmtId="177" fontId="4" fillId="0" borderId="0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77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09765625" style="13" customWidth="1"/>
    <col min="2" max="4" width="3.59765625" style="13" customWidth="1"/>
    <col min="5" max="5" width="5.3984375" style="13" customWidth="1"/>
    <col min="6" max="6" width="4.19921875" style="13" customWidth="1"/>
    <col min="7" max="7" width="3.8984375" style="13" customWidth="1"/>
    <col min="8" max="9" width="3.59765625" style="13" customWidth="1"/>
    <col min="10" max="10" width="3.09765625" style="13" customWidth="1"/>
    <col min="11" max="11" width="3.19921875" style="13" customWidth="1"/>
    <col min="12" max="12" width="2.8984375" style="13" customWidth="1"/>
    <col min="13" max="13" width="3.3984375" style="13" customWidth="1"/>
    <col min="14" max="15" width="2.8984375" style="13" customWidth="1"/>
    <col min="16" max="16" width="3.19921875" style="13" customWidth="1"/>
    <col min="17" max="17" width="2.8984375" style="13" customWidth="1"/>
    <col min="18" max="18" width="5.8984375" style="13" customWidth="1"/>
    <col min="19" max="21" width="3.59765625" style="13" customWidth="1"/>
    <col min="22" max="22" width="4.8984375" style="13" customWidth="1"/>
    <col min="23" max="23" width="4.09765625" style="13" customWidth="1"/>
    <col min="24" max="25" width="4.3984375" style="13" customWidth="1"/>
    <col min="26" max="26" width="33.59765625" style="13" customWidth="1"/>
    <col min="27" max="29" width="1.69921875" style="13" customWidth="1"/>
    <col min="30" max="16384" width="9" style="13" customWidth="1"/>
  </cols>
  <sheetData>
    <row r="1" ht="13.5">
      <c r="A1" s="18" t="s">
        <v>34</v>
      </c>
    </row>
    <row r="2" spans="1:25" s="8" customFormat="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8" customFormat="1" ht="21.75" customHeight="1">
      <c r="A3" s="28" t="s">
        <v>70</v>
      </c>
      <c r="B3" s="23"/>
      <c r="C3" s="28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8" customFormat="1" ht="22.5" customHeight="1">
      <c r="A4" s="60" t="s">
        <v>16</v>
      </c>
      <c r="B4" s="61"/>
      <c r="C4" s="61"/>
      <c r="D4" s="62"/>
      <c r="E4" s="51" t="s">
        <v>20</v>
      </c>
      <c r="F4" s="52"/>
      <c r="G4" s="52"/>
      <c r="H4" s="52"/>
      <c r="I4" s="53"/>
      <c r="J4" s="59" t="s">
        <v>21</v>
      </c>
      <c r="K4" s="70"/>
      <c r="L4" s="74"/>
      <c r="M4" s="63" t="s">
        <v>7</v>
      </c>
      <c r="N4" s="65"/>
      <c r="O4" s="63" t="s">
        <v>22</v>
      </c>
      <c r="P4" s="64"/>
      <c r="Q4" s="64"/>
      <c r="R4" s="65"/>
      <c r="S4" s="63" t="s">
        <v>2</v>
      </c>
      <c r="T4" s="65"/>
      <c r="U4" s="24" t="s">
        <v>9</v>
      </c>
      <c r="V4" s="25" t="s">
        <v>8</v>
      </c>
      <c r="W4" s="55" t="s">
        <v>31</v>
      </c>
      <c r="X4" s="54" t="s">
        <v>30</v>
      </c>
      <c r="Y4" s="64"/>
    </row>
    <row r="5" spans="1:25" s="8" customFormat="1" ht="18.75" customHeight="1">
      <c r="A5" s="66"/>
      <c r="B5" s="66"/>
      <c r="C5" s="66"/>
      <c r="D5" s="67"/>
      <c r="E5" s="27" t="s">
        <v>3</v>
      </c>
      <c r="F5" s="59" t="s">
        <v>0</v>
      </c>
      <c r="G5" s="74"/>
      <c r="H5" s="59" t="s">
        <v>1</v>
      </c>
      <c r="I5" s="74"/>
      <c r="J5" s="59" t="s">
        <v>0</v>
      </c>
      <c r="K5" s="74"/>
      <c r="L5" s="19" t="s">
        <v>1</v>
      </c>
      <c r="M5" s="19" t="s">
        <v>0</v>
      </c>
      <c r="N5" s="2" t="s">
        <v>1</v>
      </c>
      <c r="O5" s="59" t="s">
        <v>0</v>
      </c>
      <c r="P5" s="74"/>
      <c r="Q5" s="59" t="s">
        <v>1</v>
      </c>
      <c r="R5" s="74"/>
      <c r="S5" s="2" t="s">
        <v>0</v>
      </c>
      <c r="T5" s="2" t="s">
        <v>1</v>
      </c>
      <c r="U5" s="2" t="s">
        <v>1</v>
      </c>
      <c r="V5" s="2" t="s">
        <v>1</v>
      </c>
      <c r="W5" s="76"/>
      <c r="X5" s="19" t="s">
        <v>0</v>
      </c>
      <c r="Y5" s="26" t="s">
        <v>24</v>
      </c>
    </row>
    <row r="6" spans="1:25" s="8" customFormat="1" ht="30" customHeight="1">
      <c r="A6" s="122" t="s">
        <v>33</v>
      </c>
      <c r="B6" s="123"/>
      <c r="C6" s="118" t="s">
        <v>36</v>
      </c>
      <c r="D6" s="119"/>
      <c r="E6" s="29">
        <v>2693</v>
      </c>
      <c r="F6" s="106">
        <v>1228</v>
      </c>
      <c r="G6" s="106"/>
      <c r="H6" s="106">
        <v>1465</v>
      </c>
      <c r="I6" s="106"/>
      <c r="J6" s="29"/>
      <c r="K6" s="30">
        <v>33</v>
      </c>
      <c r="L6" s="30">
        <v>1</v>
      </c>
      <c r="M6" s="30">
        <v>55</v>
      </c>
      <c r="N6" s="30">
        <v>7</v>
      </c>
      <c r="O6" s="105">
        <v>1133</v>
      </c>
      <c r="P6" s="105"/>
      <c r="Q6" s="105">
        <v>1378</v>
      </c>
      <c r="R6" s="105"/>
      <c r="S6" s="30">
        <v>7</v>
      </c>
      <c r="T6" s="30">
        <v>23</v>
      </c>
      <c r="U6" s="30">
        <v>55</v>
      </c>
      <c r="V6" s="30">
        <v>1</v>
      </c>
      <c r="W6" s="30">
        <v>0</v>
      </c>
      <c r="X6" s="30">
        <v>0</v>
      </c>
      <c r="Y6" s="30">
        <v>0</v>
      </c>
    </row>
    <row r="7" spans="1:25" s="15" customFormat="1" ht="30" customHeight="1">
      <c r="A7" s="124"/>
      <c r="B7" s="123"/>
      <c r="C7" s="131" t="s">
        <v>37</v>
      </c>
      <c r="D7" s="132"/>
      <c r="E7" s="29">
        <v>86</v>
      </c>
      <c r="F7" s="106">
        <v>25</v>
      </c>
      <c r="G7" s="106"/>
      <c r="H7" s="106">
        <v>61</v>
      </c>
      <c r="I7" s="106"/>
      <c r="J7" s="106">
        <v>1</v>
      </c>
      <c r="K7" s="106"/>
      <c r="L7" s="29">
        <v>0</v>
      </c>
      <c r="M7" s="29">
        <v>0</v>
      </c>
      <c r="N7" s="29">
        <v>0</v>
      </c>
      <c r="O7" s="106">
        <v>10</v>
      </c>
      <c r="P7" s="106"/>
      <c r="Q7" s="31"/>
      <c r="R7" s="29">
        <v>5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14</v>
      </c>
      <c r="Y7" s="29">
        <v>56</v>
      </c>
    </row>
    <row r="8" spans="1:25" s="8" customFormat="1" ht="30" customHeight="1">
      <c r="A8" s="125" t="s">
        <v>35</v>
      </c>
      <c r="B8" s="126"/>
      <c r="C8" s="129" t="s">
        <v>36</v>
      </c>
      <c r="D8" s="130"/>
      <c r="E8" s="32">
        <f>SUM(F8:I8)</f>
        <v>2811</v>
      </c>
      <c r="F8" s="109">
        <f>K8+M8+O8+S8+X8</f>
        <v>1301</v>
      </c>
      <c r="G8" s="110"/>
      <c r="H8" s="109">
        <f>L8+N8+Q8+T8+U8+V8+Y8</f>
        <v>1510</v>
      </c>
      <c r="I8" s="110"/>
      <c r="J8" s="32"/>
      <c r="K8" s="32">
        <v>35</v>
      </c>
      <c r="L8" s="32">
        <v>1</v>
      </c>
      <c r="M8" s="32">
        <v>58</v>
      </c>
      <c r="N8" s="32">
        <v>8</v>
      </c>
      <c r="O8" s="109">
        <v>1197</v>
      </c>
      <c r="P8" s="111"/>
      <c r="Q8" s="109">
        <v>1424</v>
      </c>
      <c r="R8" s="111"/>
      <c r="S8" s="32">
        <v>11</v>
      </c>
      <c r="T8" s="32">
        <v>17</v>
      </c>
      <c r="U8" s="32">
        <v>58</v>
      </c>
      <c r="V8" s="32">
        <v>2</v>
      </c>
      <c r="W8" s="32">
        <v>0</v>
      </c>
      <c r="X8" s="32">
        <v>0</v>
      </c>
      <c r="Y8" s="32">
        <v>0</v>
      </c>
    </row>
    <row r="9" spans="1:25" ht="30" customHeight="1">
      <c r="A9" s="127"/>
      <c r="B9" s="128"/>
      <c r="C9" s="120" t="s">
        <v>37</v>
      </c>
      <c r="D9" s="121"/>
      <c r="E9" s="36">
        <f>SUM(F9:I9)</f>
        <v>110</v>
      </c>
      <c r="F9" s="68">
        <f>K9+M9+P9+S9+X9</f>
        <v>26</v>
      </c>
      <c r="G9" s="69"/>
      <c r="H9" s="68">
        <f>L9+N9+R9+T9+U9+V9+Y9</f>
        <v>84</v>
      </c>
      <c r="I9" s="69"/>
      <c r="J9" s="36"/>
      <c r="K9" s="36">
        <v>1</v>
      </c>
      <c r="L9" s="36">
        <v>0</v>
      </c>
      <c r="M9" s="36">
        <v>0</v>
      </c>
      <c r="N9" s="36">
        <v>0</v>
      </c>
      <c r="O9" s="36"/>
      <c r="P9" s="37">
        <v>12</v>
      </c>
      <c r="Q9" s="36"/>
      <c r="R9" s="37">
        <v>8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13</v>
      </c>
      <c r="Y9" s="36">
        <v>76</v>
      </c>
    </row>
    <row r="10" spans="1:25" ht="21" customHeight="1">
      <c r="A10" s="114" t="s">
        <v>72</v>
      </c>
      <c r="B10" s="115"/>
      <c r="C10" s="115"/>
      <c r="D10" s="115"/>
      <c r="E10" s="115"/>
      <c r="F10" s="115"/>
      <c r="G10" s="115"/>
      <c r="H10" s="115"/>
      <c r="I10" s="115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30" customHeight="1">
      <c r="A11" s="20" t="s">
        <v>71</v>
      </c>
      <c r="B11" s="22"/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7" customFormat="1" ht="22.5" customHeight="1">
      <c r="A12" s="112" t="s">
        <v>15</v>
      </c>
      <c r="B12" s="9" t="s">
        <v>4</v>
      </c>
      <c r="C12" s="4"/>
      <c r="D12" s="5"/>
      <c r="E12" s="59" t="s">
        <v>5</v>
      </c>
      <c r="F12" s="51"/>
      <c r="G12" s="51"/>
      <c r="H12" s="51"/>
      <c r="I12" s="51"/>
      <c r="J12" s="113"/>
      <c r="K12" s="59" t="s">
        <v>19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1.25" customHeight="1">
      <c r="A13" s="73"/>
      <c r="B13" s="10"/>
      <c r="C13" s="1"/>
      <c r="D13" s="1"/>
      <c r="E13" s="77" t="s">
        <v>10</v>
      </c>
      <c r="F13" s="89"/>
      <c r="G13" s="77" t="s">
        <v>25</v>
      </c>
      <c r="H13" s="89"/>
      <c r="I13" s="77" t="s">
        <v>27</v>
      </c>
      <c r="J13" s="100"/>
      <c r="K13" s="77" t="s">
        <v>26</v>
      </c>
      <c r="L13" s="89"/>
      <c r="M13" s="97" t="s">
        <v>13</v>
      </c>
      <c r="N13" s="83" t="s">
        <v>28</v>
      </c>
      <c r="O13" s="84"/>
      <c r="P13" s="77" t="s">
        <v>12</v>
      </c>
      <c r="Q13" s="89"/>
      <c r="R13" s="94" t="s">
        <v>11</v>
      </c>
      <c r="S13" s="56" t="s">
        <v>17</v>
      </c>
      <c r="T13" s="83" t="s">
        <v>29</v>
      </c>
      <c r="U13" s="84"/>
      <c r="V13" s="77" t="s">
        <v>18</v>
      </c>
      <c r="W13" s="89"/>
      <c r="X13" s="77" t="s">
        <v>32</v>
      </c>
      <c r="Y13" s="78"/>
    </row>
    <row r="14" spans="1:25" s="17" customFormat="1" ht="11.25" customHeight="1">
      <c r="A14" s="73"/>
      <c r="B14" s="103" t="s">
        <v>3</v>
      </c>
      <c r="C14" s="103" t="s">
        <v>0</v>
      </c>
      <c r="D14" s="103" t="s">
        <v>1</v>
      </c>
      <c r="E14" s="90"/>
      <c r="F14" s="91"/>
      <c r="G14" s="90"/>
      <c r="H14" s="91"/>
      <c r="I14" s="79"/>
      <c r="J14" s="101"/>
      <c r="K14" s="90"/>
      <c r="L14" s="91"/>
      <c r="M14" s="98"/>
      <c r="N14" s="85"/>
      <c r="O14" s="86"/>
      <c r="P14" s="90"/>
      <c r="Q14" s="91"/>
      <c r="R14" s="95"/>
      <c r="S14" s="57"/>
      <c r="T14" s="85"/>
      <c r="U14" s="86"/>
      <c r="V14" s="90"/>
      <c r="W14" s="91"/>
      <c r="X14" s="79"/>
      <c r="Y14" s="80"/>
    </row>
    <row r="15" spans="1:25" s="17" customFormat="1" ht="11.25" customHeight="1">
      <c r="A15" s="73"/>
      <c r="B15" s="104"/>
      <c r="C15" s="104"/>
      <c r="D15" s="104"/>
      <c r="E15" s="90"/>
      <c r="F15" s="91"/>
      <c r="G15" s="90"/>
      <c r="H15" s="91"/>
      <c r="I15" s="79"/>
      <c r="J15" s="101"/>
      <c r="K15" s="90"/>
      <c r="L15" s="91"/>
      <c r="M15" s="98"/>
      <c r="N15" s="85"/>
      <c r="O15" s="86"/>
      <c r="P15" s="90"/>
      <c r="Q15" s="91"/>
      <c r="R15" s="95"/>
      <c r="S15" s="57"/>
      <c r="T15" s="85"/>
      <c r="U15" s="86"/>
      <c r="V15" s="90"/>
      <c r="W15" s="91"/>
      <c r="X15" s="79"/>
      <c r="Y15" s="80"/>
    </row>
    <row r="16" spans="1:25" ht="11.25" customHeight="1">
      <c r="A16" s="73"/>
      <c r="B16" s="10"/>
      <c r="C16" s="1"/>
      <c r="D16" s="1"/>
      <c r="E16" s="92"/>
      <c r="F16" s="93"/>
      <c r="G16" s="92"/>
      <c r="H16" s="93"/>
      <c r="I16" s="81"/>
      <c r="J16" s="102"/>
      <c r="K16" s="92"/>
      <c r="L16" s="93"/>
      <c r="M16" s="99"/>
      <c r="N16" s="87"/>
      <c r="O16" s="88"/>
      <c r="P16" s="92"/>
      <c r="Q16" s="93"/>
      <c r="R16" s="96"/>
      <c r="S16" s="58"/>
      <c r="T16" s="87"/>
      <c r="U16" s="88"/>
      <c r="V16" s="92"/>
      <c r="W16" s="93"/>
      <c r="X16" s="81"/>
      <c r="Y16" s="82"/>
    </row>
    <row r="17" spans="1:25" ht="22.5" customHeight="1">
      <c r="A17" s="67"/>
      <c r="B17" s="16"/>
      <c r="C17" s="14"/>
      <c r="D17" s="14"/>
      <c r="E17" s="11" t="s">
        <v>0</v>
      </c>
      <c r="F17" s="11" t="s">
        <v>1</v>
      </c>
      <c r="G17" s="2" t="s">
        <v>0</v>
      </c>
      <c r="H17" s="2" t="s">
        <v>1</v>
      </c>
      <c r="I17" s="12" t="s">
        <v>14</v>
      </c>
      <c r="J17" s="19" t="s">
        <v>6</v>
      </c>
      <c r="K17" s="2" t="s">
        <v>0</v>
      </c>
      <c r="L17" s="2" t="s">
        <v>1</v>
      </c>
      <c r="M17" s="2" t="s">
        <v>0</v>
      </c>
      <c r="N17" s="2" t="s">
        <v>0</v>
      </c>
      <c r="O17" s="2" t="s">
        <v>1</v>
      </c>
      <c r="P17" s="2" t="s">
        <v>0</v>
      </c>
      <c r="Q17" s="2" t="s">
        <v>1</v>
      </c>
      <c r="R17" s="2" t="s">
        <v>1</v>
      </c>
      <c r="S17" s="7" t="s">
        <v>1</v>
      </c>
      <c r="T17" s="12" t="s">
        <v>0</v>
      </c>
      <c r="U17" s="2" t="s">
        <v>1</v>
      </c>
      <c r="V17" s="2" t="s">
        <v>0</v>
      </c>
      <c r="W17" s="2" t="s">
        <v>1</v>
      </c>
      <c r="X17" s="2" t="s">
        <v>0</v>
      </c>
      <c r="Y17" s="7" t="s">
        <v>1</v>
      </c>
    </row>
    <row r="18" spans="1:25" ht="30" customHeight="1">
      <c r="A18" s="47" t="s">
        <v>38</v>
      </c>
      <c r="B18" s="48">
        <v>470</v>
      </c>
      <c r="C18" s="29">
        <v>175</v>
      </c>
      <c r="D18" s="29">
        <v>295</v>
      </c>
      <c r="E18" s="30">
        <v>70</v>
      </c>
      <c r="F18" s="30">
        <v>86</v>
      </c>
      <c r="G18" s="30">
        <v>29</v>
      </c>
      <c r="H18" s="30">
        <v>55</v>
      </c>
      <c r="I18" s="30">
        <v>0</v>
      </c>
      <c r="J18" s="30">
        <v>30</v>
      </c>
      <c r="K18" s="30">
        <v>2</v>
      </c>
      <c r="L18" s="30">
        <v>4</v>
      </c>
      <c r="M18" s="30">
        <v>2</v>
      </c>
      <c r="N18" s="30">
        <v>0</v>
      </c>
      <c r="O18" s="30">
        <v>0</v>
      </c>
      <c r="P18" s="30">
        <v>24</v>
      </c>
      <c r="Q18" s="30">
        <v>37</v>
      </c>
      <c r="R18" s="30">
        <v>2</v>
      </c>
      <c r="S18" s="30">
        <v>0</v>
      </c>
      <c r="T18" s="30">
        <v>8</v>
      </c>
      <c r="U18" s="30">
        <v>37</v>
      </c>
      <c r="V18" s="30">
        <v>29</v>
      </c>
      <c r="W18" s="30">
        <v>6</v>
      </c>
      <c r="X18" s="30">
        <v>11</v>
      </c>
      <c r="Y18" s="30">
        <v>38</v>
      </c>
    </row>
    <row r="19" spans="1:25" ht="30" customHeight="1">
      <c r="A19" s="49" t="s">
        <v>39</v>
      </c>
      <c r="B19" s="50">
        <f>SUM(C19:D19)</f>
        <v>480</v>
      </c>
      <c r="C19" s="36">
        <f>E19+G19+I19+K19+M19+N19+P19+T19+V19+X19</f>
        <v>184</v>
      </c>
      <c r="D19" s="36">
        <f>F19+H19+J19+L19+O19+Q19+R19+S19+U19+W19+Y19</f>
        <v>296</v>
      </c>
      <c r="E19" s="36">
        <v>75</v>
      </c>
      <c r="F19" s="36">
        <v>91</v>
      </c>
      <c r="G19" s="36">
        <v>31</v>
      </c>
      <c r="H19" s="36">
        <v>52</v>
      </c>
      <c r="I19" s="36">
        <v>0</v>
      </c>
      <c r="J19" s="36">
        <v>29</v>
      </c>
      <c r="K19" s="36">
        <v>2</v>
      </c>
      <c r="L19" s="36">
        <v>2</v>
      </c>
      <c r="M19" s="36">
        <v>1</v>
      </c>
      <c r="N19" s="36">
        <v>0</v>
      </c>
      <c r="O19" s="36">
        <v>0</v>
      </c>
      <c r="P19" s="36">
        <v>29</v>
      </c>
      <c r="Q19" s="36">
        <v>41</v>
      </c>
      <c r="R19" s="36">
        <v>3</v>
      </c>
      <c r="S19" s="36">
        <v>1</v>
      </c>
      <c r="T19" s="36">
        <v>6</v>
      </c>
      <c r="U19" s="36">
        <v>35</v>
      </c>
      <c r="V19" s="36">
        <v>29</v>
      </c>
      <c r="W19" s="36">
        <v>7</v>
      </c>
      <c r="X19" s="36">
        <v>11</v>
      </c>
      <c r="Y19" s="36">
        <v>35</v>
      </c>
    </row>
    <row r="20" spans="1:25" ht="18.75" customHeight="1">
      <c r="A20" s="114" t="s">
        <v>73</v>
      </c>
      <c r="B20" s="115"/>
      <c r="C20" s="115"/>
      <c r="D20" s="115"/>
      <c r="E20" s="115"/>
      <c r="F20" s="115"/>
      <c r="G20" s="115"/>
      <c r="H20" s="115"/>
      <c r="I20" s="11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>
      <c r="A21" s="46"/>
      <c r="B21" s="40"/>
      <c r="C21" s="40"/>
      <c r="D21" s="40"/>
      <c r="E21" s="40"/>
      <c r="F21" s="40"/>
      <c r="G21" s="40"/>
      <c r="H21" s="40"/>
      <c r="I21" s="4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7" ht="22.5" customHeight="1">
      <c r="A22" s="107" t="s">
        <v>67</v>
      </c>
      <c r="B22" s="108"/>
      <c r="C22" s="108"/>
      <c r="D22" s="108"/>
      <c r="E22" s="108"/>
      <c r="F22" s="108"/>
      <c r="G22" s="108"/>
      <c r="H22" s="108"/>
      <c r="I22" s="108"/>
      <c r="N22" s="39"/>
      <c r="O22" s="39" t="s">
        <v>68</v>
      </c>
      <c r="P22" s="22"/>
      <c r="Q22" s="22"/>
      <c r="R22" s="22"/>
      <c r="S22" s="22"/>
      <c r="T22" s="38"/>
      <c r="Z22" s="8"/>
      <c r="AA22" s="8"/>
    </row>
    <row r="23" spans="1:22" ht="22.5" customHeight="1">
      <c r="A23" s="70" t="s">
        <v>40</v>
      </c>
      <c r="B23" s="70"/>
      <c r="C23" s="70"/>
      <c r="D23" s="74"/>
      <c r="E23" s="116" t="s">
        <v>41</v>
      </c>
      <c r="F23" s="117"/>
      <c r="G23" s="43"/>
      <c r="H23" s="75" t="s">
        <v>42</v>
      </c>
      <c r="I23" s="70"/>
      <c r="J23" s="70"/>
      <c r="M23" s="70" t="s">
        <v>15</v>
      </c>
      <c r="N23" s="70"/>
      <c r="O23" s="70"/>
      <c r="P23" s="74"/>
      <c r="Q23" s="70" t="s">
        <v>64</v>
      </c>
      <c r="R23" s="70"/>
      <c r="S23" s="70" t="s">
        <v>65</v>
      </c>
      <c r="T23" s="70"/>
      <c r="U23" s="70" t="s">
        <v>66</v>
      </c>
      <c r="V23" s="70"/>
    </row>
    <row r="24" spans="1:22" ht="22.5" customHeight="1">
      <c r="A24" s="70" t="s">
        <v>61</v>
      </c>
      <c r="B24" s="70"/>
      <c r="C24" s="70"/>
      <c r="D24" s="74"/>
      <c r="F24" s="40">
        <f>SUM(F25:F28)</f>
        <v>35</v>
      </c>
      <c r="G24" s="40"/>
      <c r="H24" s="133">
        <f>SUM(H25:H28)</f>
        <v>37</v>
      </c>
      <c r="I24" s="133"/>
      <c r="M24" s="61" t="s">
        <v>43</v>
      </c>
      <c r="N24" s="61"/>
      <c r="O24" s="61"/>
      <c r="P24" s="62"/>
      <c r="Q24" s="134">
        <v>0</v>
      </c>
      <c r="R24" s="71"/>
      <c r="S24" s="71">
        <v>3</v>
      </c>
      <c r="T24" s="71"/>
      <c r="U24" s="71">
        <v>0</v>
      </c>
      <c r="V24" s="71"/>
    </row>
    <row r="25" spans="1:22" ht="22.5" customHeight="1">
      <c r="A25" s="70" t="s">
        <v>62</v>
      </c>
      <c r="B25" s="70"/>
      <c r="C25" s="70"/>
      <c r="D25" s="74"/>
      <c r="F25" s="40">
        <v>1</v>
      </c>
      <c r="G25" s="40"/>
      <c r="H25" s="135">
        <v>1</v>
      </c>
      <c r="I25" s="115"/>
      <c r="M25" s="72" t="s">
        <v>44</v>
      </c>
      <c r="N25" s="72"/>
      <c r="O25" s="72"/>
      <c r="P25" s="73"/>
      <c r="Q25" s="41">
        <v>1</v>
      </c>
      <c r="R25" s="22"/>
      <c r="S25" s="41">
        <v>31</v>
      </c>
      <c r="T25" s="22"/>
      <c r="U25" s="41">
        <v>0</v>
      </c>
      <c r="V25" s="22"/>
    </row>
    <row r="26" spans="1:22" ht="22.5" customHeight="1">
      <c r="A26" s="34" t="s">
        <v>45</v>
      </c>
      <c r="B26" s="136" t="s">
        <v>46</v>
      </c>
      <c r="C26" s="137"/>
      <c r="D26" s="138"/>
      <c r="F26" s="40">
        <v>29</v>
      </c>
      <c r="G26" s="40"/>
      <c r="H26" s="135">
        <v>31</v>
      </c>
      <c r="I26" s="115"/>
      <c r="M26" s="72" t="s">
        <v>63</v>
      </c>
      <c r="N26" s="72"/>
      <c r="O26" s="72"/>
      <c r="P26" s="73"/>
      <c r="Q26" s="41">
        <v>1</v>
      </c>
      <c r="R26" s="22"/>
      <c r="S26" s="41">
        <v>31</v>
      </c>
      <c r="T26" s="22"/>
      <c r="U26" s="41">
        <v>1</v>
      </c>
      <c r="V26" s="22"/>
    </row>
    <row r="27" spans="1:22" ht="22.5" customHeight="1">
      <c r="A27" s="33" t="s">
        <v>47</v>
      </c>
      <c r="B27" s="141" t="s">
        <v>48</v>
      </c>
      <c r="C27" s="140"/>
      <c r="D27" s="142"/>
      <c r="F27" s="40">
        <v>3</v>
      </c>
      <c r="G27" s="40"/>
      <c r="H27" s="135">
        <v>3</v>
      </c>
      <c r="I27" s="115"/>
      <c r="M27" s="66" t="s">
        <v>23</v>
      </c>
      <c r="N27" s="66"/>
      <c r="O27" s="66"/>
      <c r="P27" s="67"/>
      <c r="Q27" s="42">
        <v>1</v>
      </c>
      <c r="R27" s="21"/>
      <c r="S27" s="42">
        <v>33</v>
      </c>
      <c r="T27" s="21"/>
      <c r="U27" s="42">
        <v>2</v>
      </c>
      <c r="V27" s="21"/>
    </row>
    <row r="28" spans="1:15" ht="22.5" customHeight="1">
      <c r="A28" s="70" t="s">
        <v>49</v>
      </c>
      <c r="B28" s="70"/>
      <c r="C28" s="70"/>
      <c r="D28" s="74"/>
      <c r="E28" s="45"/>
      <c r="F28" s="44">
        <v>2</v>
      </c>
      <c r="G28" s="44"/>
      <c r="H28" s="139">
        <v>2</v>
      </c>
      <c r="I28" s="140"/>
      <c r="J28" s="44"/>
      <c r="K28" s="40"/>
      <c r="L28" s="35"/>
      <c r="M28" s="35"/>
      <c r="N28" s="35"/>
      <c r="O28" s="35"/>
    </row>
    <row r="29" spans="1:15" ht="22.5" customHeight="1">
      <c r="A29" s="114" t="s">
        <v>50</v>
      </c>
      <c r="B29" s="115"/>
      <c r="C29" s="115"/>
      <c r="D29" s="115"/>
      <c r="E29" s="115"/>
      <c r="F29" s="115"/>
      <c r="G29" s="115"/>
      <c r="H29" s="115"/>
      <c r="I29" s="115"/>
      <c r="J29" s="40"/>
      <c r="K29" s="35"/>
      <c r="L29" s="35"/>
      <c r="M29" s="35"/>
      <c r="N29" s="35"/>
      <c r="O29" s="35"/>
    </row>
    <row r="30" spans="1:15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29.25" customHeight="1">
      <c r="A31" s="39" t="s">
        <v>69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8"/>
    </row>
    <row r="32" spans="1:22" ht="33.75" customHeight="1">
      <c r="A32" s="70" t="s">
        <v>51</v>
      </c>
      <c r="B32" s="70"/>
      <c r="C32" s="74"/>
      <c r="D32" s="148" t="s">
        <v>52</v>
      </c>
      <c r="E32" s="70"/>
      <c r="F32" s="148" t="s">
        <v>53</v>
      </c>
      <c r="G32" s="74"/>
      <c r="H32" s="164" t="s">
        <v>54</v>
      </c>
      <c r="I32" s="144"/>
      <c r="J32" s="144"/>
      <c r="K32" s="163" t="s">
        <v>75</v>
      </c>
      <c r="L32" s="52"/>
      <c r="M32" s="53"/>
      <c r="N32" s="164" t="s">
        <v>55</v>
      </c>
      <c r="O32" s="144"/>
      <c r="P32" s="144"/>
      <c r="Q32" s="144"/>
      <c r="R32" s="149" t="s">
        <v>56</v>
      </c>
      <c r="S32" s="150"/>
      <c r="T32" s="143" t="s">
        <v>57</v>
      </c>
      <c r="U32" s="144"/>
      <c r="V32" s="145"/>
    </row>
    <row r="33" spans="1:22" ht="22.5" customHeight="1">
      <c r="A33" s="154" t="s">
        <v>58</v>
      </c>
      <c r="B33" s="155"/>
      <c r="C33" s="156"/>
      <c r="D33" s="151">
        <f>SUM(F33:V33)</f>
        <v>37</v>
      </c>
      <c r="E33" s="157"/>
      <c r="F33" s="158">
        <v>2</v>
      </c>
      <c r="G33" s="158"/>
      <c r="H33" s="158">
        <f>SUM(H34:H37)</f>
        <v>2</v>
      </c>
      <c r="I33" s="157"/>
      <c r="J33" s="157"/>
      <c r="K33" s="146">
        <f>SUM(K34:L37)</f>
        <v>23</v>
      </c>
      <c r="L33" s="146"/>
      <c r="M33" s="147"/>
      <c r="N33" s="146">
        <f>SUM(N34:O37)</f>
        <v>7</v>
      </c>
      <c r="O33" s="146"/>
      <c r="P33" s="147"/>
      <c r="Q33" s="147"/>
      <c r="R33" s="146">
        <f>SUM(R34:S37)</f>
        <v>2</v>
      </c>
      <c r="S33" s="147"/>
      <c r="T33" s="146">
        <f>SUM(T34:V37)</f>
        <v>1</v>
      </c>
      <c r="U33" s="147"/>
      <c r="V33" s="147"/>
    </row>
    <row r="34" spans="1:22" ht="22.5" customHeight="1">
      <c r="A34" s="66" t="s">
        <v>59</v>
      </c>
      <c r="B34" s="66"/>
      <c r="C34" s="67"/>
      <c r="D34" s="151">
        <f>SUM(F34:T34)</f>
        <v>1</v>
      </c>
      <c r="E34" s="152"/>
      <c r="F34" s="153">
        <v>0</v>
      </c>
      <c r="G34" s="153"/>
      <c r="H34" s="153">
        <v>0</v>
      </c>
      <c r="I34" s="152"/>
      <c r="J34" s="152"/>
      <c r="K34" s="158">
        <v>1</v>
      </c>
      <c r="L34" s="158"/>
      <c r="M34" s="152"/>
      <c r="N34" s="159">
        <v>0</v>
      </c>
      <c r="O34" s="152"/>
      <c r="P34" s="152"/>
      <c r="Q34" s="152"/>
      <c r="R34" s="159">
        <v>0</v>
      </c>
      <c r="S34" s="152"/>
      <c r="T34" s="159">
        <v>0</v>
      </c>
      <c r="U34" s="152"/>
      <c r="V34" s="152"/>
    </row>
    <row r="35" spans="1:22" ht="22.5" customHeight="1">
      <c r="A35" s="34" t="s">
        <v>45</v>
      </c>
      <c r="B35" s="136" t="s">
        <v>74</v>
      </c>
      <c r="C35" s="62"/>
      <c r="D35" s="151">
        <f>SUM(F35:T35)</f>
        <v>31</v>
      </c>
      <c r="E35" s="152"/>
      <c r="F35" s="158">
        <v>1</v>
      </c>
      <c r="G35" s="158"/>
      <c r="H35" s="158">
        <v>2</v>
      </c>
      <c r="I35" s="157"/>
      <c r="J35" s="157"/>
      <c r="K35" s="158">
        <v>19</v>
      </c>
      <c r="L35" s="158"/>
      <c r="M35" s="152"/>
      <c r="N35" s="159">
        <v>6</v>
      </c>
      <c r="O35" s="152"/>
      <c r="P35" s="152"/>
      <c r="Q35" s="152"/>
      <c r="R35" s="159">
        <v>2</v>
      </c>
      <c r="S35" s="152"/>
      <c r="T35" s="159">
        <v>1</v>
      </c>
      <c r="U35" s="152"/>
      <c r="V35" s="152"/>
    </row>
    <row r="36" spans="1:22" ht="22.5" customHeight="1">
      <c r="A36" s="33" t="s">
        <v>47</v>
      </c>
      <c r="B36" s="141" t="s">
        <v>76</v>
      </c>
      <c r="C36" s="67"/>
      <c r="D36" s="151">
        <f>SUM(F36:T36)</f>
        <v>3</v>
      </c>
      <c r="E36" s="152"/>
      <c r="F36" s="153">
        <v>0</v>
      </c>
      <c r="G36" s="153"/>
      <c r="H36" s="153">
        <v>0</v>
      </c>
      <c r="I36" s="152"/>
      <c r="J36" s="152"/>
      <c r="K36" s="158">
        <v>2</v>
      </c>
      <c r="L36" s="158"/>
      <c r="M36" s="152"/>
      <c r="N36" s="159">
        <v>1</v>
      </c>
      <c r="O36" s="152"/>
      <c r="P36" s="152"/>
      <c r="Q36" s="152"/>
      <c r="R36" s="159">
        <v>0</v>
      </c>
      <c r="S36" s="152"/>
      <c r="T36" s="159">
        <v>0</v>
      </c>
      <c r="U36" s="152"/>
      <c r="V36" s="152"/>
    </row>
    <row r="37" spans="1:22" ht="22.5" customHeight="1">
      <c r="A37" s="70" t="s">
        <v>60</v>
      </c>
      <c r="B37" s="70"/>
      <c r="C37" s="74"/>
      <c r="D37" s="160">
        <f>SUM(F37:T37)</f>
        <v>2</v>
      </c>
      <c r="E37" s="66"/>
      <c r="F37" s="161">
        <v>1</v>
      </c>
      <c r="G37" s="66"/>
      <c r="H37" s="162">
        <v>0</v>
      </c>
      <c r="I37" s="66"/>
      <c r="J37" s="66"/>
      <c r="K37" s="161">
        <v>1</v>
      </c>
      <c r="L37" s="161"/>
      <c r="M37" s="66"/>
      <c r="N37" s="165">
        <v>0</v>
      </c>
      <c r="O37" s="66"/>
      <c r="P37" s="66"/>
      <c r="Q37" s="66"/>
      <c r="R37" s="165">
        <v>0</v>
      </c>
      <c r="S37" s="66"/>
      <c r="T37" s="165">
        <v>0</v>
      </c>
      <c r="U37" s="66"/>
      <c r="V37" s="66"/>
    </row>
  </sheetData>
  <sheetProtection sheet="1" objects="1" scenarios="1"/>
  <mergeCells count="127">
    <mergeCell ref="K34:M34"/>
    <mergeCell ref="N34:Q34"/>
    <mergeCell ref="T34:V34"/>
    <mergeCell ref="T37:V37"/>
    <mergeCell ref="N36:Q36"/>
    <mergeCell ref="N37:Q37"/>
    <mergeCell ref="R34:S34"/>
    <mergeCell ref="R35:S35"/>
    <mergeCell ref="R36:S36"/>
    <mergeCell ref="R37:S37"/>
    <mergeCell ref="H37:J37"/>
    <mergeCell ref="K32:M32"/>
    <mergeCell ref="N32:Q32"/>
    <mergeCell ref="K35:M35"/>
    <mergeCell ref="N35:Q35"/>
    <mergeCell ref="H32:J32"/>
    <mergeCell ref="H33:J33"/>
    <mergeCell ref="H34:J34"/>
    <mergeCell ref="H35:J35"/>
    <mergeCell ref="N33:Q33"/>
    <mergeCell ref="T35:V35"/>
    <mergeCell ref="T36:V36"/>
    <mergeCell ref="A37:C37"/>
    <mergeCell ref="D37:E37"/>
    <mergeCell ref="F37:G37"/>
    <mergeCell ref="K36:M36"/>
    <mergeCell ref="K37:M37"/>
    <mergeCell ref="B36:C36"/>
    <mergeCell ref="D36:E36"/>
    <mergeCell ref="H36:J36"/>
    <mergeCell ref="F36:G36"/>
    <mergeCell ref="B35:C35"/>
    <mergeCell ref="D35:E35"/>
    <mergeCell ref="F35:G35"/>
    <mergeCell ref="A34:C34"/>
    <mergeCell ref="D34:E34"/>
    <mergeCell ref="F34:G34"/>
    <mergeCell ref="A33:C33"/>
    <mergeCell ref="D33:E33"/>
    <mergeCell ref="F33:G33"/>
    <mergeCell ref="T32:V32"/>
    <mergeCell ref="K33:M33"/>
    <mergeCell ref="A32:C32"/>
    <mergeCell ref="D32:E32"/>
    <mergeCell ref="F32:G32"/>
    <mergeCell ref="R32:S32"/>
    <mergeCell ref="R33:S33"/>
    <mergeCell ref="T33:V33"/>
    <mergeCell ref="A29:I29"/>
    <mergeCell ref="H27:I27"/>
    <mergeCell ref="H28:I28"/>
    <mergeCell ref="B27:D27"/>
    <mergeCell ref="A28:D28"/>
    <mergeCell ref="H25:I25"/>
    <mergeCell ref="H26:I26"/>
    <mergeCell ref="B26:D26"/>
    <mergeCell ref="A25:D25"/>
    <mergeCell ref="Q23:R23"/>
    <mergeCell ref="S23:T23"/>
    <mergeCell ref="H24:I24"/>
    <mergeCell ref="Q24:R24"/>
    <mergeCell ref="S24:T24"/>
    <mergeCell ref="M24:P24"/>
    <mergeCell ref="E23:F23"/>
    <mergeCell ref="A23:D23"/>
    <mergeCell ref="A24:D24"/>
    <mergeCell ref="C6:D6"/>
    <mergeCell ref="C9:D9"/>
    <mergeCell ref="A6:B7"/>
    <mergeCell ref="A8:B9"/>
    <mergeCell ref="C8:D8"/>
    <mergeCell ref="C7:D7"/>
    <mergeCell ref="B14:B15"/>
    <mergeCell ref="A22:I22"/>
    <mergeCell ref="F8:G8"/>
    <mergeCell ref="Q8:R8"/>
    <mergeCell ref="O8:P8"/>
    <mergeCell ref="H8:I8"/>
    <mergeCell ref="A12:A17"/>
    <mergeCell ref="E12:J12"/>
    <mergeCell ref="A10:I10"/>
    <mergeCell ref="A20:I20"/>
    <mergeCell ref="C14:C15"/>
    <mergeCell ref="D14:D15"/>
    <mergeCell ref="Q6:R6"/>
    <mergeCell ref="O6:P6"/>
    <mergeCell ref="O7:P7"/>
    <mergeCell ref="H6:I6"/>
    <mergeCell ref="J7:K7"/>
    <mergeCell ref="F7:G7"/>
    <mergeCell ref="H7:I7"/>
    <mergeCell ref="F6:G6"/>
    <mergeCell ref="E13:F16"/>
    <mergeCell ref="R13:R16"/>
    <mergeCell ref="M13:M16"/>
    <mergeCell ref="K13:L16"/>
    <mergeCell ref="G13:H16"/>
    <mergeCell ref="I13:J16"/>
    <mergeCell ref="X4:Y4"/>
    <mergeCell ref="W4:W5"/>
    <mergeCell ref="X13:Y16"/>
    <mergeCell ref="N13:O16"/>
    <mergeCell ref="P13:Q16"/>
    <mergeCell ref="T13:U16"/>
    <mergeCell ref="O5:P5"/>
    <mergeCell ref="S4:T4"/>
    <mergeCell ref="K12:Y12"/>
    <mergeCell ref="V13:W16"/>
    <mergeCell ref="F5:G5"/>
    <mergeCell ref="H5:I5"/>
    <mergeCell ref="A4:D5"/>
    <mergeCell ref="O4:R4"/>
    <mergeCell ref="M4:N4"/>
    <mergeCell ref="Q5:R5"/>
    <mergeCell ref="E4:I4"/>
    <mergeCell ref="J5:K5"/>
    <mergeCell ref="J4:L4"/>
    <mergeCell ref="M27:P27"/>
    <mergeCell ref="F9:G9"/>
    <mergeCell ref="H9:I9"/>
    <mergeCell ref="U23:V23"/>
    <mergeCell ref="U24:V24"/>
    <mergeCell ref="M25:P25"/>
    <mergeCell ref="M26:P26"/>
    <mergeCell ref="M23:P23"/>
    <mergeCell ref="H23:J23"/>
    <mergeCell ref="S13:S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&amp;C- 104 -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2007-11-30T02:14:31Z</cp:lastPrinted>
  <dcterms:created xsi:type="dcterms:W3CDTF">1999-09-08T04:17:54Z</dcterms:created>
  <dcterms:modified xsi:type="dcterms:W3CDTF">2008-02-14T08:18:06Z</dcterms:modified>
  <cp:category/>
  <cp:version/>
  <cp:contentType/>
  <cp:contentStatus/>
</cp:coreProperties>
</file>