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5175" windowHeight="6630" activeTab="0"/>
  </bookViews>
  <sheets>
    <sheet name="第33・34・35表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<sst xmlns="http://schemas.openxmlformats.org/spreadsheetml/2006/main" count="73" uniqueCount="49">
  <si>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高等学校</t>
  </si>
  <si>
    <t>全 日 制</t>
  </si>
  <si>
    <t>定 時 制</t>
  </si>
  <si>
    <t>計</t>
  </si>
  <si>
    <t>男</t>
  </si>
  <si>
    <t>女</t>
  </si>
  <si>
    <t>吏員相当者</t>
  </si>
  <si>
    <t>吏員相当者に準ずる者</t>
  </si>
  <si>
    <t>その他</t>
  </si>
  <si>
    <t>区    分</t>
  </si>
  <si>
    <t>全日制</t>
  </si>
  <si>
    <t>定時制</t>
  </si>
  <si>
    <t xml:space="preserve"> 区         分</t>
  </si>
  <si>
    <t>校長</t>
  </si>
  <si>
    <t>教頭</t>
  </si>
  <si>
    <t>教諭</t>
  </si>
  <si>
    <t>助教諭</t>
  </si>
  <si>
    <t>養護教諭</t>
  </si>
  <si>
    <t>養護助教諭</t>
  </si>
  <si>
    <t>講師</t>
  </si>
  <si>
    <t>用務員</t>
  </si>
  <si>
    <t>学校図書館事務員</t>
  </si>
  <si>
    <t>技術職員</t>
  </si>
  <si>
    <t>実習助手</t>
  </si>
  <si>
    <t>警備員・その他</t>
  </si>
  <si>
    <t>事務職員　</t>
  </si>
  <si>
    <t>実習助手</t>
  </si>
  <si>
    <t>上記「吏員相当者」及び「吏員相当者に準ずる者」のうち学校図書館事務に従事する者（再掲）</t>
  </si>
  <si>
    <t>総　　数</t>
  </si>
  <si>
    <t>国  立</t>
  </si>
  <si>
    <t>公　　立</t>
  </si>
  <si>
    <t>私  立</t>
  </si>
  <si>
    <t>区　　　分</t>
  </si>
  <si>
    <t>事　　　務　　　職　　　員</t>
  </si>
  <si>
    <t>学校図書館事務員</t>
  </si>
  <si>
    <t>技術職員</t>
  </si>
  <si>
    <t>用務員</t>
  </si>
  <si>
    <t>警備員 ・その他</t>
  </si>
  <si>
    <t>養護職員（看護師等）</t>
  </si>
  <si>
    <t>栄養教諭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</si>
  <si>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</si>
  <si>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</si>
  <si>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</si>
  <si>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</si>
  <si>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</si>
  <si>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</si>
  <si>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t>第３３表　　職　員　数　（　本　務　者　）</t>
  </si>
  <si>
    <t>第３４表 市町村立学校の教員数（本務者）</t>
  </si>
  <si>
    <t>第３５表　市町村立学校の職員数（本務者）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</si>
</sst>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0" fillId="0" borderId="2" xfId="0" applyNumberFormat="1" applyBorder="1" applyAlignment="1" applyProtection="1">
      <alignment vertical="center"/>
      <protection locked="0"/>
    </xf>
    <xf numFmtId="176" fontId="0" fillId="0" borderId="3" xfId="0" applyNumberForma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7" xfId="0" applyFont="1" applyBorder="1" applyAlignment="1" applyProtection="1">
      <alignment horizontal="distributed" vertical="center"/>
      <protection locked="0"/>
    </xf>
    <xf numFmtId="0" fontId="0" fillId="0" borderId="7" xfId="0" applyFont="1" applyBorder="1" applyAlignment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  <protection locked="0"/>
    </xf>
    <xf numFmtId="0" fontId="6" fillId="0" borderId="1" xfId="0" applyFont="1" applyFill="1" applyBorder="1" applyAlignment="1">
      <alignment horizontal="distributed" vertical="center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6" fillId="0" borderId="1" xfId="0" applyFont="1" applyBorder="1" applyAlignment="1" applyProtection="1">
      <alignment horizontal="distributed" vertical="center"/>
      <protection locked="0"/>
    </xf>
    <xf numFmtId="0" fontId="6" fillId="0" borderId="4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10" xfId="0" applyFont="1" applyBorder="1" applyAlignment="1" applyProtection="1">
      <alignment horizontal="distributed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A1" sqref="A1"/>
    </sheetView>
  </sheetViews>
  <sheetFormatPr defaultColWidth="8.796875" defaultRowHeight="14.25"/>
  <cols>
    <col min="1" max="1" width="5.09765625" style="1" customWidth="1"/>
    <col min="2" max="7" width="6.09765625" style="1" customWidth="1"/>
    <col min="8" max="9" width="5.59765625" style="1" customWidth="1"/>
    <col min="10" max="11" width="5.69921875" style="1" customWidth="1"/>
    <col min="12" max="14" width="5.59765625" style="1" customWidth="1"/>
    <col min="15" max="15" width="5.5" style="1" customWidth="1"/>
    <col min="16" max="20" width="1.69921875" style="1" customWidth="1"/>
    <col min="21" max="16384" width="9" style="1" customWidth="1"/>
  </cols>
  <sheetData>
    <row r="1" spans="1:15" ht="13.5">
      <c r="A1" s="33"/>
      <c r="B1" s="13"/>
      <c r="C1" s="13"/>
      <c r="D1" s="13"/>
      <c r="N1" s="44" t="s">
        <v>0</v>
      </c>
      <c r="O1" s="45"/>
    </row>
    <row r="2" spans="1:15" ht="30" customHeight="1">
      <c r="A2" s="43" t="s">
        <v>46</v>
      </c>
      <c r="B2" s="16"/>
      <c r="C2" s="16"/>
      <c r="D2" s="16"/>
      <c r="E2" s="43"/>
      <c r="F2" s="43"/>
      <c r="G2" s="43"/>
      <c r="H2" s="43"/>
      <c r="I2" s="43"/>
      <c r="J2" s="8"/>
      <c r="K2" s="8"/>
      <c r="L2" s="8"/>
      <c r="M2" s="2"/>
      <c r="N2" s="2"/>
      <c r="O2" s="2"/>
    </row>
    <row r="3" spans="1:15" s="37" customFormat="1" ht="18.75" customHeight="1">
      <c r="A3" s="34"/>
      <c r="B3" s="34"/>
      <c r="C3" s="34"/>
      <c r="D3" s="34"/>
      <c r="E3" s="46" t="s">
        <v>28</v>
      </c>
      <c r="F3" s="47"/>
      <c r="G3" s="48"/>
      <c r="H3" s="35" t="s">
        <v>29</v>
      </c>
      <c r="I3" s="36"/>
      <c r="J3" s="35" t="s">
        <v>30</v>
      </c>
      <c r="K3" s="35"/>
      <c r="L3" s="35"/>
      <c r="M3" s="36"/>
      <c r="N3" s="35" t="s">
        <v>31</v>
      </c>
      <c r="O3" s="35"/>
    </row>
    <row r="4" spans="1:15" s="37" customFormat="1" ht="18.75" customHeight="1">
      <c r="A4" s="83" t="s">
        <v>32</v>
      </c>
      <c r="B4" s="83"/>
      <c r="C4" s="83"/>
      <c r="D4" s="84"/>
      <c r="E4" s="49"/>
      <c r="F4" s="50"/>
      <c r="G4" s="51"/>
      <c r="H4" s="38" t="s">
        <v>1</v>
      </c>
      <c r="I4" s="39"/>
      <c r="J4" s="38" t="s">
        <v>1</v>
      </c>
      <c r="K4" s="39"/>
      <c r="L4" s="38" t="s">
        <v>2</v>
      </c>
      <c r="M4" s="39"/>
      <c r="N4" s="38" t="s">
        <v>1</v>
      </c>
      <c r="O4" s="38"/>
    </row>
    <row r="5" spans="1:15" s="42" customFormat="1" ht="18" customHeight="1">
      <c r="A5" s="26"/>
      <c r="B5" s="26"/>
      <c r="C5" s="26"/>
      <c r="D5" s="27"/>
      <c r="E5" s="40" t="s">
        <v>3</v>
      </c>
      <c r="F5" s="40" t="s">
        <v>4</v>
      </c>
      <c r="G5" s="40" t="s">
        <v>5</v>
      </c>
      <c r="H5" s="40" t="s">
        <v>4</v>
      </c>
      <c r="I5" s="40" t="s">
        <v>5</v>
      </c>
      <c r="J5" s="40" t="s">
        <v>4</v>
      </c>
      <c r="K5" s="40" t="s">
        <v>5</v>
      </c>
      <c r="L5" s="40" t="s">
        <v>4</v>
      </c>
      <c r="M5" s="40" t="s">
        <v>5</v>
      </c>
      <c r="N5" s="40" t="s">
        <v>4</v>
      </c>
      <c r="O5" s="41" t="s">
        <v>5</v>
      </c>
    </row>
    <row r="6" spans="1:15" s="9" customFormat="1" ht="24" customHeight="1">
      <c r="A6" s="85" t="s">
        <v>40</v>
      </c>
      <c r="B6" s="85"/>
      <c r="C6" s="85"/>
      <c r="D6" s="86"/>
      <c r="E6" s="10">
        <v>2402</v>
      </c>
      <c r="F6" s="10">
        <v>1184</v>
      </c>
      <c r="G6" s="10">
        <v>1218</v>
      </c>
      <c r="H6" s="11">
        <v>5</v>
      </c>
      <c r="I6" s="11">
        <v>2</v>
      </c>
      <c r="J6" s="11">
        <v>763</v>
      </c>
      <c r="K6" s="11">
        <v>884</v>
      </c>
      <c r="L6" s="11">
        <v>110</v>
      </c>
      <c r="M6" s="11">
        <v>97</v>
      </c>
      <c r="N6" s="11">
        <v>306</v>
      </c>
      <c r="O6" s="11">
        <v>235</v>
      </c>
    </row>
    <row r="7" spans="1:16" s="9" customFormat="1" ht="24" customHeight="1">
      <c r="A7" s="81" t="s">
        <v>41</v>
      </c>
      <c r="B7" s="81"/>
      <c r="C7" s="81"/>
      <c r="D7" s="82"/>
      <c r="E7" s="20">
        <f aca="true" t="shared" si="0" ref="E7:E16">F7+G7</f>
        <v>2393</v>
      </c>
      <c r="F7" s="14">
        <f aca="true" t="shared" si="1" ref="F7:F17">H7+J7+L7+N7</f>
        <v>1203</v>
      </c>
      <c r="G7" s="14">
        <f aca="true" t="shared" si="2" ref="G7:G17">I7+K7+M7+O7</f>
        <v>1190</v>
      </c>
      <c r="H7" s="14">
        <f>SUM(H8:H16)</f>
        <v>6</v>
      </c>
      <c r="I7" s="14">
        <f aca="true" t="shared" si="3" ref="I7:O7">SUM(I8:I16)</f>
        <v>1</v>
      </c>
      <c r="J7" s="14">
        <f t="shared" si="3"/>
        <v>756</v>
      </c>
      <c r="K7" s="14">
        <f t="shared" si="3"/>
        <v>869</v>
      </c>
      <c r="L7" s="14">
        <f t="shared" si="3"/>
        <v>116</v>
      </c>
      <c r="M7" s="14">
        <f t="shared" si="3"/>
        <v>85</v>
      </c>
      <c r="N7" s="14">
        <f t="shared" si="3"/>
        <v>325</v>
      </c>
      <c r="O7" s="14">
        <f t="shared" si="3"/>
        <v>235</v>
      </c>
      <c r="P7" s="13"/>
    </row>
    <row r="8" spans="1:15" s="9" customFormat="1" ht="24" customHeight="1">
      <c r="A8" s="87" t="s">
        <v>33</v>
      </c>
      <c r="B8" s="90" t="s">
        <v>6</v>
      </c>
      <c r="C8" s="55"/>
      <c r="D8" s="55"/>
      <c r="E8" s="19">
        <f t="shared" si="0"/>
        <v>808</v>
      </c>
      <c r="F8" s="10">
        <f t="shared" si="1"/>
        <v>396</v>
      </c>
      <c r="G8" s="10">
        <f t="shared" si="2"/>
        <v>412</v>
      </c>
      <c r="H8" s="11">
        <v>0</v>
      </c>
      <c r="I8" s="11">
        <v>0</v>
      </c>
      <c r="J8" s="11">
        <v>331</v>
      </c>
      <c r="K8" s="11">
        <v>395</v>
      </c>
      <c r="L8" s="11">
        <v>65</v>
      </c>
      <c r="M8" s="11">
        <v>17</v>
      </c>
      <c r="N8" s="11">
        <v>0</v>
      </c>
      <c r="O8" s="11">
        <v>0</v>
      </c>
    </row>
    <row r="9" spans="1:15" s="9" customFormat="1" ht="24" customHeight="1">
      <c r="A9" s="88"/>
      <c r="B9" s="62" t="s">
        <v>7</v>
      </c>
      <c r="C9" s="63"/>
      <c r="D9" s="79"/>
      <c r="E9" s="19">
        <f t="shared" si="0"/>
        <v>1</v>
      </c>
      <c r="F9" s="10">
        <f t="shared" si="1"/>
        <v>0</v>
      </c>
      <c r="G9" s="10">
        <f t="shared" si="2"/>
        <v>1</v>
      </c>
      <c r="H9" s="11">
        <v>0</v>
      </c>
      <c r="I9" s="11">
        <v>0</v>
      </c>
      <c r="J9" s="11">
        <v>0</v>
      </c>
      <c r="K9" s="11">
        <v>1</v>
      </c>
      <c r="L9" s="11">
        <v>0</v>
      </c>
      <c r="M9" s="11">
        <v>0</v>
      </c>
      <c r="N9" s="11">
        <v>0</v>
      </c>
      <c r="O9" s="11">
        <v>0</v>
      </c>
    </row>
    <row r="10" spans="1:15" s="9" customFormat="1" ht="24" customHeight="1">
      <c r="A10" s="89"/>
      <c r="B10" s="80" t="s">
        <v>8</v>
      </c>
      <c r="C10" s="69"/>
      <c r="D10" s="69"/>
      <c r="E10" s="19">
        <f t="shared" si="0"/>
        <v>326</v>
      </c>
      <c r="F10" s="10">
        <f t="shared" si="1"/>
        <v>174</v>
      </c>
      <c r="G10" s="10">
        <f t="shared" si="2"/>
        <v>152</v>
      </c>
      <c r="H10" s="11">
        <v>3</v>
      </c>
      <c r="I10" s="11">
        <v>0</v>
      </c>
      <c r="J10" s="11">
        <v>0</v>
      </c>
      <c r="K10" s="11">
        <v>1</v>
      </c>
      <c r="L10" s="11">
        <v>0</v>
      </c>
      <c r="M10" s="11">
        <v>0</v>
      </c>
      <c r="N10" s="11">
        <v>171</v>
      </c>
      <c r="O10" s="11">
        <v>151</v>
      </c>
    </row>
    <row r="11" spans="1:15" s="9" customFormat="1" ht="24" customHeight="1">
      <c r="A11" s="55" t="s">
        <v>34</v>
      </c>
      <c r="B11" s="55"/>
      <c r="C11" s="55"/>
      <c r="D11" s="66"/>
      <c r="E11" s="19">
        <f t="shared" si="0"/>
        <v>183</v>
      </c>
      <c r="F11" s="10">
        <f t="shared" si="1"/>
        <v>23</v>
      </c>
      <c r="G11" s="10">
        <f t="shared" si="2"/>
        <v>160</v>
      </c>
      <c r="H11" s="11">
        <v>0</v>
      </c>
      <c r="I11" s="11">
        <v>0</v>
      </c>
      <c r="J11" s="11">
        <v>15</v>
      </c>
      <c r="K11" s="11">
        <v>137</v>
      </c>
      <c r="L11" s="11">
        <v>2</v>
      </c>
      <c r="M11" s="11">
        <v>2</v>
      </c>
      <c r="N11" s="11">
        <v>6</v>
      </c>
      <c r="O11" s="11">
        <v>21</v>
      </c>
    </row>
    <row r="12" spans="1:15" s="9" customFormat="1" ht="24" customHeight="1">
      <c r="A12" s="67" t="s">
        <v>35</v>
      </c>
      <c r="B12" s="67"/>
      <c r="C12" s="67"/>
      <c r="D12" s="68"/>
      <c r="E12" s="19">
        <f t="shared" si="0"/>
        <v>46</v>
      </c>
      <c r="F12" s="10">
        <f t="shared" si="1"/>
        <v>28</v>
      </c>
      <c r="G12" s="10">
        <f t="shared" si="2"/>
        <v>18</v>
      </c>
      <c r="H12" s="11">
        <v>1</v>
      </c>
      <c r="I12" s="11">
        <v>0</v>
      </c>
      <c r="J12" s="11">
        <v>0</v>
      </c>
      <c r="K12" s="11">
        <v>0</v>
      </c>
      <c r="L12" s="11">
        <v>4</v>
      </c>
      <c r="M12" s="11">
        <v>13</v>
      </c>
      <c r="N12" s="11">
        <v>23</v>
      </c>
      <c r="O12" s="11">
        <v>5</v>
      </c>
    </row>
    <row r="13" spans="1:15" s="9" customFormat="1" ht="24" customHeight="1">
      <c r="A13" s="67" t="s">
        <v>26</v>
      </c>
      <c r="B13" s="67"/>
      <c r="C13" s="67"/>
      <c r="D13" s="68"/>
      <c r="E13" s="19">
        <f t="shared" si="0"/>
        <v>497</v>
      </c>
      <c r="F13" s="10">
        <f t="shared" si="1"/>
        <v>232</v>
      </c>
      <c r="G13" s="10">
        <f t="shared" si="2"/>
        <v>265</v>
      </c>
      <c r="H13" s="11">
        <v>2</v>
      </c>
      <c r="I13" s="11">
        <v>1</v>
      </c>
      <c r="J13" s="11">
        <v>191</v>
      </c>
      <c r="K13" s="11">
        <v>235</v>
      </c>
      <c r="L13" s="11">
        <v>10</v>
      </c>
      <c r="M13" s="11">
        <v>3</v>
      </c>
      <c r="N13" s="11">
        <v>29</v>
      </c>
      <c r="O13" s="11">
        <v>26</v>
      </c>
    </row>
    <row r="14" spans="1:15" s="9" customFormat="1" ht="24" customHeight="1">
      <c r="A14" s="67" t="s">
        <v>38</v>
      </c>
      <c r="B14" s="67"/>
      <c r="C14" s="67"/>
      <c r="D14" s="68"/>
      <c r="E14" s="19">
        <f t="shared" si="0"/>
        <v>3</v>
      </c>
      <c r="F14" s="10">
        <f t="shared" si="1"/>
        <v>0</v>
      </c>
      <c r="G14" s="10">
        <f t="shared" si="2"/>
        <v>3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3</v>
      </c>
    </row>
    <row r="15" spans="1:15" s="9" customFormat="1" ht="24" customHeight="1">
      <c r="A15" s="67" t="s">
        <v>36</v>
      </c>
      <c r="B15" s="67"/>
      <c r="C15" s="67"/>
      <c r="D15" s="68"/>
      <c r="E15" s="19">
        <f t="shared" si="0"/>
        <v>395</v>
      </c>
      <c r="F15" s="10">
        <f t="shared" si="1"/>
        <v>277</v>
      </c>
      <c r="G15" s="10">
        <f t="shared" si="2"/>
        <v>118</v>
      </c>
      <c r="H15" s="11">
        <v>0</v>
      </c>
      <c r="I15" s="11">
        <v>0</v>
      </c>
      <c r="J15" s="11">
        <v>212</v>
      </c>
      <c r="K15" s="11">
        <v>99</v>
      </c>
      <c r="L15" s="11">
        <v>27</v>
      </c>
      <c r="M15" s="11">
        <v>5</v>
      </c>
      <c r="N15" s="11">
        <v>38</v>
      </c>
      <c r="O15" s="11">
        <v>14</v>
      </c>
    </row>
    <row r="16" spans="1:15" s="9" customFormat="1" ht="24" customHeight="1">
      <c r="A16" s="69" t="s">
        <v>37</v>
      </c>
      <c r="B16" s="69"/>
      <c r="C16" s="69"/>
      <c r="D16" s="70"/>
      <c r="E16" s="19">
        <f t="shared" si="0"/>
        <v>134</v>
      </c>
      <c r="F16" s="10">
        <f t="shared" si="1"/>
        <v>73</v>
      </c>
      <c r="G16" s="10">
        <f t="shared" si="2"/>
        <v>61</v>
      </c>
      <c r="H16" s="11">
        <v>0</v>
      </c>
      <c r="I16" s="11">
        <v>0</v>
      </c>
      <c r="J16" s="11">
        <v>7</v>
      </c>
      <c r="K16" s="11">
        <v>1</v>
      </c>
      <c r="L16" s="11">
        <v>8</v>
      </c>
      <c r="M16" s="11">
        <v>45</v>
      </c>
      <c r="N16" s="11">
        <v>58</v>
      </c>
      <c r="O16" s="11">
        <v>15</v>
      </c>
    </row>
    <row r="17" spans="1:15" s="12" customFormat="1" ht="48" customHeight="1">
      <c r="A17" s="73" t="s">
        <v>27</v>
      </c>
      <c r="B17" s="73"/>
      <c r="C17" s="73"/>
      <c r="D17" s="74"/>
      <c r="E17" s="21">
        <f>F17+G17</f>
        <v>5</v>
      </c>
      <c r="F17" s="17">
        <f t="shared" si="1"/>
        <v>0</v>
      </c>
      <c r="G17" s="17">
        <f t="shared" si="2"/>
        <v>5</v>
      </c>
      <c r="H17" s="18">
        <v>0</v>
      </c>
      <c r="I17" s="18">
        <v>0</v>
      </c>
      <c r="J17" s="18">
        <v>0</v>
      </c>
      <c r="K17" s="18">
        <v>5</v>
      </c>
      <c r="L17" s="18">
        <v>0</v>
      </c>
      <c r="M17" s="18">
        <v>0</v>
      </c>
      <c r="N17" s="18">
        <v>0</v>
      </c>
      <c r="O17" s="18">
        <v>0</v>
      </c>
    </row>
    <row r="18" ht="42" customHeight="1"/>
    <row r="19" spans="1:15" ht="30" customHeight="1">
      <c r="A19" s="13" t="s">
        <v>47</v>
      </c>
      <c r="B19" s="3"/>
      <c r="C19" s="7"/>
      <c r="D19" s="7"/>
      <c r="E19" s="7"/>
      <c r="F19" s="7"/>
      <c r="H19" s="43" t="s">
        <v>48</v>
      </c>
      <c r="I19" s="43"/>
      <c r="J19" s="43"/>
      <c r="K19" s="8"/>
      <c r="L19" s="8"/>
      <c r="M19" s="8"/>
      <c r="N19" s="8"/>
      <c r="O19" s="8"/>
    </row>
    <row r="20" spans="1:15" ht="18.75" customHeight="1">
      <c r="A20" s="47" t="s">
        <v>9</v>
      </c>
      <c r="B20" s="48"/>
      <c r="C20" s="24" t="s">
        <v>10</v>
      </c>
      <c r="D20" s="25"/>
      <c r="E20" s="24" t="s">
        <v>11</v>
      </c>
      <c r="F20" s="24"/>
      <c r="G20" s="3"/>
      <c r="H20" s="47" t="s">
        <v>12</v>
      </c>
      <c r="I20" s="47"/>
      <c r="J20" s="47"/>
      <c r="K20" s="47"/>
      <c r="L20" s="29" t="s">
        <v>10</v>
      </c>
      <c r="M20" s="25"/>
      <c r="N20" s="24" t="s">
        <v>11</v>
      </c>
      <c r="O20" s="24"/>
    </row>
    <row r="21" spans="1:15" ht="18.75" customHeight="1">
      <c r="A21" s="75"/>
      <c r="B21" s="76"/>
      <c r="C21" s="27" t="s">
        <v>4</v>
      </c>
      <c r="D21" s="27" t="s">
        <v>5</v>
      </c>
      <c r="E21" s="27" t="s">
        <v>4</v>
      </c>
      <c r="F21" s="26" t="s">
        <v>5</v>
      </c>
      <c r="G21" s="6"/>
      <c r="H21" s="50"/>
      <c r="I21" s="50"/>
      <c r="J21" s="50"/>
      <c r="K21" s="50"/>
      <c r="L21" s="30" t="s">
        <v>4</v>
      </c>
      <c r="M21" s="27" t="s">
        <v>5</v>
      </c>
      <c r="N21" s="27" t="s">
        <v>4</v>
      </c>
      <c r="O21" s="26" t="s">
        <v>5</v>
      </c>
    </row>
    <row r="22" spans="1:15" ht="24" customHeight="1">
      <c r="A22" s="54" t="s">
        <v>42</v>
      </c>
      <c r="B22" s="66"/>
      <c r="C22" s="28">
        <v>352</v>
      </c>
      <c r="D22" s="28">
        <v>139</v>
      </c>
      <c r="E22" s="28">
        <v>15</v>
      </c>
      <c r="F22" s="28">
        <v>6</v>
      </c>
      <c r="G22" s="3"/>
      <c r="H22" s="54" t="s">
        <v>44</v>
      </c>
      <c r="I22" s="55"/>
      <c r="J22" s="55"/>
      <c r="K22" s="55"/>
      <c r="L22" s="31">
        <v>43</v>
      </c>
      <c r="M22" s="28">
        <v>44</v>
      </c>
      <c r="N22" s="28">
        <v>2</v>
      </c>
      <c r="O22" s="28">
        <v>1</v>
      </c>
    </row>
    <row r="23" spans="1:15" ht="24" customHeight="1">
      <c r="A23" s="77" t="s">
        <v>43</v>
      </c>
      <c r="B23" s="78"/>
      <c r="C23" s="15">
        <f>SUM(C24:C31)</f>
        <v>342</v>
      </c>
      <c r="D23" s="15">
        <f>SUM(D24:D31)</f>
        <v>143</v>
      </c>
      <c r="E23" s="15">
        <f>SUM(E24:E31)</f>
        <v>15</v>
      </c>
      <c r="F23" s="15">
        <f>SUM(F24:F31)</f>
        <v>6</v>
      </c>
      <c r="G23" s="3"/>
      <c r="H23" s="56" t="s">
        <v>45</v>
      </c>
      <c r="I23" s="57"/>
      <c r="J23" s="57"/>
      <c r="K23" s="57"/>
      <c r="L23" s="32">
        <f>SUM(L24:L32)</f>
        <v>41</v>
      </c>
      <c r="M23" s="15">
        <f>SUM(M24:M32)</f>
        <v>41</v>
      </c>
      <c r="N23" s="15">
        <f>SUM(N24:N32)</f>
        <v>3</v>
      </c>
      <c r="O23" s="15">
        <f>SUM(O24:O32)</f>
        <v>1</v>
      </c>
    </row>
    <row r="24" spans="1:15" ht="21" customHeight="1">
      <c r="A24" s="52" t="s">
        <v>13</v>
      </c>
      <c r="B24" s="53"/>
      <c r="C24" s="4">
        <v>7</v>
      </c>
      <c r="D24" s="4">
        <v>2</v>
      </c>
      <c r="E24" s="4">
        <v>0</v>
      </c>
      <c r="F24" s="4">
        <v>0</v>
      </c>
      <c r="G24" s="3"/>
      <c r="H24" s="58" t="s">
        <v>25</v>
      </c>
      <c r="I24" s="60" t="s">
        <v>6</v>
      </c>
      <c r="J24" s="61"/>
      <c r="K24" s="61"/>
      <c r="L24" s="22">
        <v>27</v>
      </c>
      <c r="M24" s="4">
        <v>20</v>
      </c>
      <c r="N24" s="4">
        <v>2</v>
      </c>
      <c r="O24" s="4">
        <v>1</v>
      </c>
    </row>
    <row r="25" spans="1:15" ht="21" customHeight="1">
      <c r="A25" s="52" t="s">
        <v>14</v>
      </c>
      <c r="B25" s="53"/>
      <c r="C25" s="4">
        <v>14</v>
      </c>
      <c r="D25" s="4">
        <v>0</v>
      </c>
      <c r="E25" s="4">
        <v>1</v>
      </c>
      <c r="F25" s="4">
        <v>0</v>
      </c>
      <c r="G25" s="3"/>
      <c r="H25" s="58"/>
      <c r="I25" s="62" t="s">
        <v>7</v>
      </c>
      <c r="J25" s="63"/>
      <c r="K25" s="63"/>
      <c r="L25" s="22">
        <v>0</v>
      </c>
      <c r="M25" s="4">
        <v>1</v>
      </c>
      <c r="N25" s="4">
        <v>0</v>
      </c>
      <c r="O25" s="4">
        <v>0</v>
      </c>
    </row>
    <row r="26" spans="1:15" ht="21" customHeight="1">
      <c r="A26" s="52" t="s">
        <v>15</v>
      </c>
      <c r="B26" s="53"/>
      <c r="C26" s="4">
        <v>321</v>
      </c>
      <c r="D26" s="4">
        <v>128</v>
      </c>
      <c r="E26" s="4">
        <v>14</v>
      </c>
      <c r="F26" s="4">
        <v>5</v>
      </c>
      <c r="G26" s="3"/>
      <c r="H26" s="59"/>
      <c r="I26" s="72" t="s">
        <v>8</v>
      </c>
      <c r="J26" s="64"/>
      <c r="K26" s="65"/>
      <c r="L26" s="22">
        <v>0</v>
      </c>
      <c r="M26" s="4">
        <v>0</v>
      </c>
      <c r="N26" s="4">
        <v>0</v>
      </c>
      <c r="O26" s="4">
        <v>0</v>
      </c>
    </row>
    <row r="27" spans="1:15" ht="21" customHeight="1">
      <c r="A27" s="52" t="s">
        <v>16</v>
      </c>
      <c r="B27" s="53"/>
      <c r="C27" s="4">
        <v>0</v>
      </c>
      <c r="D27" s="4">
        <v>0</v>
      </c>
      <c r="E27" s="4">
        <v>0</v>
      </c>
      <c r="F27" s="4">
        <v>0</v>
      </c>
      <c r="G27" s="3"/>
      <c r="H27" s="61" t="s">
        <v>21</v>
      </c>
      <c r="I27" s="61"/>
      <c r="J27" s="61"/>
      <c r="K27" s="71"/>
      <c r="L27" s="22">
        <v>0</v>
      </c>
      <c r="M27" s="4">
        <v>1</v>
      </c>
      <c r="N27" s="4">
        <v>1</v>
      </c>
      <c r="O27" s="4">
        <v>0</v>
      </c>
    </row>
    <row r="28" spans="1:15" ht="21" customHeight="1">
      <c r="A28" s="52" t="s">
        <v>17</v>
      </c>
      <c r="B28" s="53"/>
      <c r="C28" s="4">
        <v>0</v>
      </c>
      <c r="D28" s="4">
        <v>9</v>
      </c>
      <c r="E28" s="4">
        <v>0</v>
      </c>
      <c r="F28" s="4">
        <v>1</v>
      </c>
      <c r="G28" s="3"/>
      <c r="H28" s="52" t="s">
        <v>22</v>
      </c>
      <c r="I28" s="52"/>
      <c r="J28" s="52"/>
      <c r="K28" s="53"/>
      <c r="L28" s="22">
        <v>0</v>
      </c>
      <c r="M28" s="4">
        <v>0</v>
      </c>
      <c r="N28" s="4">
        <v>0</v>
      </c>
      <c r="O28" s="4">
        <v>0</v>
      </c>
    </row>
    <row r="29" spans="1:15" ht="21" customHeight="1">
      <c r="A29" s="52" t="s">
        <v>18</v>
      </c>
      <c r="B29" s="53"/>
      <c r="C29" s="4">
        <v>0</v>
      </c>
      <c r="D29" s="4">
        <v>4</v>
      </c>
      <c r="E29" s="4">
        <v>0</v>
      </c>
      <c r="F29" s="4">
        <v>0</v>
      </c>
      <c r="G29" s="3"/>
      <c r="H29" s="52" t="s">
        <v>23</v>
      </c>
      <c r="I29" s="52"/>
      <c r="J29" s="52"/>
      <c r="K29" s="53"/>
      <c r="L29" s="22">
        <v>6</v>
      </c>
      <c r="M29" s="4">
        <v>14</v>
      </c>
      <c r="N29" s="4">
        <v>0</v>
      </c>
      <c r="O29" s="4">
        <v>0</v>
      </c>
    </row>
    <row r="30" spans="1:15" ht="21" customHeight="1">
      <c r="A30" s="52" t="s">
        <v>39</v>
      </c>
      <c r="B30" s="53"/>
      <c r="C30" s="4">
        <v>0</v>
      </c>
      <c r="D30" s="4">
        <v>0</v>
      </c>
      <c r="E30" s="4">
        <v>0</v>
      </c>
      <c r="F30" s="4">
        <v>0</v>
      </c>
      <c r="G30" s="3"/>
      <c r="H30" s="52" t="s">
        <v>38</v>
      </c>
      <c r="I30" s="52"/>
      <c r="J30" s="52"/>
      <c r="K30" s="53"/>
      <c r="L30" s="22">
        <v>0</v>
      </c>
      <c r="M30" s="4">
        <v>0</v>
      </c>
      <c r="N30" s="4">
        <v>0</v>
      </c>
      <c r="O30" s="4">
        <v>0</v>
      </c>
    </row>
    <row r="31" spans="1:15" ht="21" customHeight="1">
      <c r="A31" s="64" t="s">
        <v>19</v>
      </c>
      <c r="B31" s="65"/>
      <c r="C31" s="5">
        <v>0</v>
      </c>
      <c r="D31" s="5">
        <v>0</v>
      </c>
      <c r="E31" s="5">
        <v>0</v>
      </c>
      <c r="F31" s="5">
        <v>0</v>
      </c>
      <c r="G31" s="3"/>
      <c r="H31" s="52" t="s">
        <v>20</v>
      </c>
      <c r="I31" s="52"/>
      <c r="J31" s="52"/>
      <c r="K31" s="53"/>
      <c r="L31" s="22">
        <v>8</v>
      </c>
      <c r="M31" s="4">
        <v>5</v>
      </c>
      <c r="N31" s="4">
        <v>0</v>
      </c>
      <c r="O31" s="4">
        <v>0</v>
      </c>
    </row>
    <row r="32" spans="2:15" ht="21" customHeight="1">
      <c r="B32" s="3"/>
      <c r="C32" s="3"/>
      <c r="D32" s="3"/>
      <c r="E32" s="3"/>
      <c r="F32" s="3"/>
      <c r="G32" s="3"/>
      <c r="H32" s="64" t="s">
        <v>24</v>
      </c>
      <c r="I32" s="64"/>
      <c r="J32" s="64"/>
      <c r="K32" s="65"/>
      <c r="L32" s="23">
        <v>0</v>
      </c>
      <c r="M32" s="5">
        <v>0</v>
      </c>
      <c r="N32" s="5">
        <v>0</v>
      </c>
      <c r="O32" s="5">
        <v>0</v>
      </c>
    </row>
  </sheetData>
  <sheetProtection sheet="1" objects="1" scenarios="1"/>
  <mergeCells count="40">
    <mergeCell ref="B9:D9"/>
    <mergeCell ref="B10:D10"/>
    <mergeCell ref="A7:D7"/>
    <mergeCell ref="A4:D4"/>
    <mergeCell ref="A6:D6"/>
    <mergeCell ref="A8:A10"/>
    <mergeCell ref="B8:D8"/>
    <mergeCell ref="I26:K26"/>
    <mergeCell ref="A17:D17"/>
    <mergeCell ref="A20:B21"/>
    <mergeCell ref="A22:B22"/>
    <mergeCell ref="A23:B23"/>
    <mergeCell ref="A31:B31"/>
    <mergeCell ref="A24:B24"/>
    <mergeCell ref="A25:B25"/>
    <mergeCell ref="A26:B26"/>
    <mergeCell ref="A27:B27"/>
    <mergeCell ref="A28:B28"/>
    <mergeCell ref="A29:B29"/>
    <mergeCell ref="A30:B30"/>
    <mergeCell ref="H32:K32"/>
    <mergeCell ref="A11:D11"/>
    <mergeCell ref="A12:D12"/>
    <mergeCell ref="A13:D13"/>
    <mergeCell ref="A14:D14"/>
    <mergeCell ref="A15:D15"/>
    <mergeCell ref="A16:D16"/>
    <mergeCell ref="H27:K27"/>
    <mergeCell ref="H28:K28"/>
    <mergeCell ref="H29:K29"/>
    <mergeCell ref="N1:O1"/>
    <mergeCell ref="E3:G4"/>
    <mergeCell ref="H31:K31"/>
    <mergeCell ref="H30:K30"/>
    <mergeCell ref="H20:K21"/>
    <mergeCell ref="H22:K22"/>
    <mergeCell ref="H23:K23"/>
    <mergeCell ref="H24:H26"/>
    <mergeCell ref="I24:K24"/>
    <mergeCell ref="I25:K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&amp;C- 85 -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2007-01-11T06:55:42Z</cp:lastPrinted>
  <dcterms:created xsi:type="dcterms:W3CDTF">1999-10-05T08:03:11Z</dcterms:created>
  <dcterms:modified xsi:type="dcterms:W3CDTF">2007-02-14T06:46:15Z</dcterms:modified>
  <cp:category/>
  <cp:version/>
  <cp:contentType/>
  <cp:contentStatus/>
</cp:coreProperties>
</file>