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485" windowHeight="5205" tabRatio="602" activeTab="0"/>
  </bookViews>
  <sheets>
    <sheet name="第３８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<sst xmlns="http://schemas.openxmlformats.org/spreadsheetml/2006/main" count="61" uniqueCount="44">
  <si>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高等学校</t>
  </si>
  <si>
    <t>区　　　　　分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</si>
  <si>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</si>
  <si>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</si>
  <si>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</si>
  <si>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</si>
  <si>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</si>
  <si>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</si>
  <si>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</si>
  <si>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Ｇ</t>
  </si>
  <si>
    <t>１</t>
  </si>
  <si>
    <t>農 林 業 作 業 者</t>
  </si>
  <si>
    <t>２</t>
  </si>
  <si>
    <t>漁  業  作  業  者</t>
  </si>
  <si>
    <t>Ｈ  　運 輸 ・ 通 信 従 事 者</t>
  </si>
  <si>
    <t>Ｉ</t>
  </si>
  <si>
    <t>３</t>
  </si>
  <si>
    <t>自家・自営業に就いた者</t>
  </si>
  <si>
    <t>Ａ  　専門的 ・技術的職業従事者</t>
  </si>
  <si>
    <t>総 数 の う ち （再掲）</t>
  </si>
  <si>
    <t>定置機関運転・建設       機械運転・電気作業者</t>
  </si>
  <si>
    <t>職業安定所又は学校を   通じて就職した者</t>
  </si>
  <si>
    <t>生産工程 ・ 労 務  作 業 者</t>
  </si>
  <si>
    <r>
      <t>農林漁業作 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</si>
  <si>
    <t>採掘・建設・労務作業者</t>
  </si>
  <si>
    <t>総 　　　数</t>
  </si>
  <si>
    <t>普 　通</t>
  </si>
  <si>
    <t>農 　業</t>
  </si>
  <si>
    <t>工 　業</t>
  </si>
  <si>
    <t>商　 業</t>
  </si>
  <si>
    <t>家　 庭</t>
  </si>
  <si>
    <t>看 護</t>
  </si>
  <si>
    <t>そ の 他</t>
  </si>
  <si>
    <t>総 合 学 科</t>
  </si>
  <si>
    <t>　（　　全　　日　　制　　＋　　定　　時　　制　　）</t>
  </si>
  <si>
    <t>製造・制作作業者</t>
  </si>
  <si>
    <t>J  　上 記 以 外 の も の　</t>
  </si>
  <si>
    <t>男</t>
  </si>
  <si>
    <t>女</t>
  </si>
  <si>
    <t>福　祉</t>
  </si>
  <si>
    <t xml:space="preserve">第５１表　　職　　業　　別　　就　　職　　者　　数 </t>
  </si>
  <si>
    <t>平成21年３月</t>
  </si>
  <si>
    <t>平成22年３月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</si>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</sst>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0" fillId="0" borderId="10" xfId="0" applyNumberFormat="1" applyFill="1" applyBorder="1" applyAlignment="1">
      <alignment horizontal="left" vertical="center"/>
    </xf>
    <xf numFmtId="176" fontId="0" fillId="0" borderId="0" xfId="0" applyNumberFormat="1" applyFill="1" applyAlignment="1">
      <alignment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horizontal="centerContinuous" vertical="center"/>
    </xf>
    <xf numFmtId="176" fontId="0" fillId="0" borderId="12" xfId="0" applyNumberFormat="1" applyFill="1" applyBorder="1" applyAlignment="1">
      <alignment horizontal="centerContinuous" vertical="center"/>
    </xf>
    <xf numFmtId="176" fontId="0" fillId="0" borderId="13" xfId="0" applyNumberFormat="1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15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11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176" fontId="0" fillId="0" borderId="10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19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20" xfId="0" applyNumberForma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Fill="1" applyBorder="1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6" xfId="0" applyNumberForma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6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6" xfId="0" applyNumberFormat="1" applyFill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distributed" vertical="center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3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" sqref="A3:C4"/>
    </sheetView>
  </sheetViews>
  <sheetFormatPr defaultColWidth="8.796875" defaultRowHeight="14.25"/>
  <cols>
    <col min="1" max="1" width="9.59765625" style="3" customWidth="1"/>
    <col min="2" max="2" width="3.59765625" style="3" customWidth="1"/>
    <col min="3" max="3" width="22.59765625" style="3" customWidth="1"/>
    <col min="4" max="4" width="1.1015625" style="6" customWidth="1"/>
    <col min="5" max="7" width="8.59765625" style="3" customWidth="1"/>
    <col min="8" max="9" width="7.59765625" style="3" customWidth="1"/>
    <col min="10" max="11" width="5.59765625" style="3" customWidth="1"/>
    <col min="12" max="15" width="8.59765625" style="3" customWidth="1"/>
    <col min="16" max="24" width="7.09765625" style="3" customWidth="1"/>
    <col min="25" max="25" width="23.59765625" style="3" customWidth="1"/>
    <col min="26" max="29" width="1.69921875" style="3" customWidth="1"/>
    <col min="30" max="16384" width="9" style="3" customWidth="1"/>
  </cols>
  <sheetData>
    <row r="1" spans="1:24" ht="13.5" customHeight="1">
      <c r="A1" s="41" t="s">
        <v>0</v>
      </c>
      <c r="C1" s="3" t="s">
        <v>43</v>
      </c>
      <c r="V1" s="8"/>
      <c r="X1" s="9" t="s">
        <v>0</v>
      </c>
    </row>
    <row r="2" spans="1:24" ht="39.75" customHeight="1">
      <c r="A2" s="10"/>
      <c r="B2" s="10"/>
      <c r="C2" s="7"/>
      <c r="E2" s="11"/>
      <c r="F2" s="7"/>
      <c r="G2" s="7"/>
      <c r="H2" s="7"/>
      <c r="I2" s="12"/>
      <c r="J2" s="12"/>
      <c r="K2" s="12" t="s">
        <v>40</v>
      </c>
      <c r="L2" s="13" t="s">
        <v>34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5.5" customHeight="1">
      <c r="A3" s="68" t="s">
        <v>1</v>
      </c>
      <c r="B3" s="69"/>
      <c r="C3" s="69"/>
      <c r="D3" s="32"/>
      <c r="E3" s="17" t="s">
        <v>25</v>
      </c>
      <c r="F3" s="15"/>
      <c r="G3" s="16"/>
      <c r="H3" s="15" t="s">
        <v>26</v>
      </c>
      <c r="I3" s="15"/>
      <c r="J3" s="17" t="s">
        <v>27</v>
      </c>
      <c r="K3" s="14"/>
      <c r="L3" s="15" t="s">
        <v>28</v>
      </c>
      <c r="M3" s="16"/>
      <c r="N3" s="15" t="s">
        <v>29</v>
      </c>
      <c r="O3" s="16"/>
      <c r="P3" s="15" t="s">
        <v>30</v>
      </c>
      <c r="Q3" s="16"/>
      <c r="R3" s="46" t="s">
        <v>31</v>
      </c>
      <c r="S3" s="77" t="s">
        <v>39</v>
      </c>
      <c r="T3" s="78"/>
      <c r="U3" s="15" t="s">
        <v>32</v>
      </c>
      <c r="V3" s="16"/>
      <c r="W3" s="15" t="s">
        <v>33</v>
      </c>
      <c r="X3" s="15"/>
    </row>
    <row r="4" spans="1:24" s="21" customFormat="1" ht="25.5" customHeight="1">
      <c r="A4" s="70"/>
      <c r="B4" s="70"/>
      <c r="C4" s="70"/>
      <c r="D4" s="33"/>
      <c r="E4" s="20" t="s">
        <v>2</v>
      </c>
      <c r="F4" s="19" t="s">
        <v>3</v>
      </c>
      <c r="G4" s="19" t="s">
        <v>4</v>
      </c>
      <c r="H4" s="19" t="s">
        <v>3</v>
      </c>
      <c r="I4" s="18" t="s">
        <v>4</v>
      </c>
      <c r="J4" s="20" t="s">
        <v>3</v>
      </c>
      <c r="K4" s="18" t="s">
        <v>4</v>
      </c>
      <c r="L4" s="19" t="s">
        <v>3</v>
      </c>
      <c r="M4" s="19" t="s">
        <v>4</v>
      </c>
      <c r="N4" s="19" t="s">
        <v>3</v>
      </c>
      <c r="O4" s="19" t="s">
        <v>4</v>
      </c>
      <c r="P4" s="19" t="s">
        <v>3</v>
      </c>
      <c r="Q4" s="19" t="s">
        <v>4</v>
      </c>
      <c r="R4" s="47"/>
      <c r="S4" s="43" t="s">
        <v>37</v>
      </c>
      <c r="T4" s="43" t="s">
        <v>38</v>
      </c>
      <c r="U4" s="19" t="s">
        <v>3</v>
      </c>
      <c r="V4" s="19" t="s">
        <v>4</v>
      </c>
      <c r="W4" s="19" t="s">
        <v>3</v>
      </c>
      <c r="X4" s="18" t="s">
        <v>4</v>
      </c>
    </row>
    <row r="5" spans="1:24" ht="39.75" customHeight="1">
      <c r="A5" s="71" t="s">
        <v>41</v>
      </c>
      <c r="B5" s="72"/>
      <c r="C5" s="72"/>
      <c r="D5" s="34">
        <v>0</v>
      </c>
      <c r="E5" s="38">
        <v>7480</v>
      </c>
      <c r="F5" s="3">
        <v>3996</v>
      </c>
      <c r="G5" s="3">
        <v>3484</v>
      </c>
      <c r="H5" s="1">
        <v>1776</v>
      </c>
      <c r="I5" s="1">
        <v>1831</v>
      </c>
      <c r="J5" s="1">
        <v>197</v>
      </c>
      <c r="K5" s="1">
        <v>196</v>
      </c>
      <c r="L5" s="1">
        <v>1459</v>
      </c>
      <c r="M5" s="1">
        <v>83</v>
      </c>
      <c r="N5" s="1">
        <v>353</v>
      </c>
      <c r="O5" s="1">
        <v>982</v>
      </c>
      <c r="P5" s="1">
        <v>44</v>
      </c>
      <c r="Q5" s="1">
        <v>92</v>
      </c>
      <c r="R5" s="1">
        <v>0</v>
      </c>
      <c r="S5" s="1">
        <v>4</v>
      </c>
      <c r="T5" s="1">
        <v>29</v>
      </c>
      <c r="U5" s="1">
        <v>43</v>
      </c>
      <c r="V5" s="2">
        <v>38</v>
      </c>
      <c r="W5" s="1">
        <v>120</v>
      </c>
      <c r="X5" s="2">
        <v>233</v>
      </c>
    </row>
    <row r="6" spans="1:24" ht="39.75" customHeight="1">
      <c r="A6" s="73" t="s">
        <v>42</v>
      </c>
      <c r="B6" s="62"/>
      <c r="C6" s="74"/>
      <c r="D6" s="34"/>
      <c r="E6" s="39">
        <f aca="true" t="shared" si="0" ref="E6:E11">F6+G6</f>
        <v>6617</v>
      </c>
      <c r="F6" s="4">
        <f>H6+J6+L6+N6+P6+U6+W6+S6</f>
        <v>3655</v>
      </c>
      <c r="G6" s="4">
        <f>I6+K6+M6+O6+Q6+R6+V6+X6+T6</f>
        <v>2962</v>
      </c>
      <c r="H6" s="4">
        <f>SUM(H7:H20)</f>
        <v>1625</v>
      </c>
      <c r="I6" s="4">
        <f aca="true" t="shared" si="1" ref="I6:T6">SUM(I7:I20)</f>
        <v>1534</v>
      </c>
      <c r="J6" s="4">
        <f t="shared" si="1"/>
        <v>175</v>
      </c>
      <c r="K6" s="4">
        <f t="shared" si="1"/>
        <v>219</v>
      </c>
      <c r="L6" s="4">
        <f t="shared" si="1"/>
        <v>1367</v>
      </c>
      <c r="M6" s="4">
        <f t="shared" si="1"/>
        <v>72</v>
      </c>
      <c r="N6" s="4">
        <f t="shared" si="1"/>
        <v>312</v>
      </c>
      <c r="O6" s="4">
        <f t="shared" si="1"/>
        <v>822</v>
      </c>
      <c r="P6" s="4">
        <f t="shared" si="1"/>
        <v>43</v>
      </c>
      <c r="Q6" s="4">
        <f t="shared" si="1"/>
        <v>82</v>
      </c>
      <c r="R6" s="4">
        <f t="shared" si="1"/>
        <v>0</v>
      </c>
      <c r="S6" s="4">
        <f t="shared" si="1"/>
        <v>5</v>
      </c>
      <c r="T6" s="4">
        <f t="shared" si="1"/>
        <v>23</v>
      </c>
      <c r="U6" s="4">
        <f>SUM(U7:U20)</f>
        <v>41</v>
      </c>
      <c r="V6" s="5">
        <f>SUM(V7:V20)</f>
        <v>22</v>
      </c>
      <c r="W6" s="4">
        <f>SUM(W7:W20)</f>
        <v>87</v>
      </c>
      <c r="X6" s="5">
        <f>SUM(X7:X20)</f>
        <v>188</v>
      </c>
    </row>
    <row r="7" spans="1:24" ht="36" customHeight="1">
      <c r="A7" s="53" t="s">
        <v>18</v>
      </c>
      <c r="B7" s="54"/>
      <c r="C7" s="55"/>
      <c r="D7" s="35"/>
      <c r="E7" s="38">
        <f t="shared" si="0"/>
        <v>74</v>
      </c>
      <c r="F7" s="3">
        <f aca="true" t="shared" si="2" ref="F7:F17">H7+J7+L7+N7+P7+U7+W7+S7</f>
        <v>42</v>
      </c>
      <c r="G7" s="28">
        <f aca="true" t="shared" si="3" ref="G7:G17">I7+K7+M7+O7+Q7+R7+V7+X7+T7</f>
        <v>32</v>
      </c>
      <c r="H7" s="23">
        <v>6</v>
      </c>
      <c r="I7" s="23">
        <v>6</v>
      </c>
      <c r="J7" s="23">
        <v>0</v>
      </c>
      <c r="K7" s="23">
        <v>0</v>
      </c>
      <c r="L7" s="23">
        <v>31</v>
      </c>
      <c r="M7" s="23">
        <v>2</v>
      </c>
      <c r="N7" s="23">
        <v>1</v>
      </c>
      <c r="O7" s="23">
        <v>0</v>
      </c>
      <c r="P7" s="23">
        <v>0</v>
      </c>
      <c r="Q7" s="23">
        <v>0</v>
      </c>
      <c r="R7" s="23">
        <v>0</v>
      </c>
      <c r="S7" s="23">
        <v>3</v>
      </c>
      <c r="T7" s="23">
        <v>22</v>
      </c>
      <c r="U7" s="23">
        <v>0</v>
      </c>
      <c r="V7" s="23">
        <v>0</v>
      </c>
      <c r="W7" s="23">
        <v>1</v>
      </c>
      <c r="X7" s="23">
        <v>2</v>
      </c>
    </row>
    <row r="8" spans="1:24" ht="36" customHeight="1">
      <c r="A8" s="53" t="s">
        <v>5</v>
      </c>
      <c r="B8" s="54"/>
      <c r="C8" s="55"/>
      <c r="D8" s="35"/>
      <c r="E8" s="38">
        <f t="shared" si="0"/>
        <v>818</v>
      </c>
      <c r="F8" s="3">
        <f t="shared" si="2"/>
        <v>97</v>
      </c>
      <c r="G8" s="28">
        <f t="shared" si="3"/>
        <v>721</v>
      </c>
      <c r="H8" s="23">
        <v>40</v>
      </c>
      <c r="I8" s="23">
        <v>222</v>
      </c>
      <c r="J8" s="23">
        <v>4</v>
      </c>
      <c r="K8" s="23">
        <v>9</v>
      </c>
      <c r="L8" s="23">
        <v>21</v>
      </c>
      <c r="M8" s="23">
        <v>16</v>
      </c>
      <c r="N8" s="23">
        <v>28</v>
      </c>
      <c r="O8" s="23">
        <v>423</v>
      </c>
      <c r="P8" s="23">
        <v>0</v>
      </c>
      <c r="Q8" s="23">
        <v>6</v>
      </c>
      <c r="R8" s="23">
        <v>0</v>
      </c>
      <c r="S8" s="23">
        <v>0</v>
      </c>
      <c r="T8" s="23">
        <v>0</v>
      </c>
      <c r="U8" s="23">
        <v>2</v>
      </c>
      <c r="V8" s="23">
        <v>2</v>
      </c>
      <c r="W8" s="23">
        <v>2</v>
      </c>
      <c r="X8" s="23">
        <v>43</v>
      </c>
    </row>
    <row r="9" spans="1:24" ht="36" customHeight="1">
      <c r="A9" s="53" t="s">
        <v>6</v>
      </c>
      <c r="B9" s="54"/>
      <c r="C9" s="55"/>
      <c r="D9" s="35"/>
      <c r="E9" s="38">
        <f t="shared" si="0"/>
        <v>892</v>
      </c>
      <c r="F9" s="3">
        <f t="shared" si="2"/>
        <v>281</v>
      </c>
      <c r="G9" s="28">
        <f>I9+K9+M9+O9+Q9+R9+V9+X9+T9</f>
        <v>611</v>
      </c>
      <c r="H9" s="23">
        <v>149</v>
      </c>
      <c r="I9" s="23">
        <v>376</v>
      </c>
      <c r="J9" s="23">
        <v>10</v>
      </c>
      <c r="K9" s="23">
        <v>34</v>
      </c>
      <c r="L9" s="23">
        <v>63</v>
      </c>
      <c r="M9" s="23">
        <v>7</v>
      </c>
      <c r="N9" s="23">
        <v>48</v>
      </c>
      <c r="O9" s="23">
        <v>137</v>
      </c>
      <c r="P9" s="23">
        <v>0</v>
      </c>
      <c r="Q9" s="23">
        <v>13</v>
      </c>
      <c r="R9" s="23">
        <v>0</v>
      </c>
      <c r="S9" s="23">
        <v>0</v>
      </c>
      <c r="T9" s="23">
        <v>0</v>
      </c>
      <c r="U9" s="23">
        <v>2</v>
      </c>
      <c r="V9" s="23">
        <v>4</v>
      </c>
      <c r="W9" s="23">
        <v>9</v>
      </c>
      <c r="X9" s="23">
        <v>40</v>
      </c>
    </row>
    <row r="10" spans="1:24" ht="36" customHeight="1">
      <c r="A10" s="53" t="s">
        <v>7</v>
      </c>
      <c r="B10" s="54"/>
      <c r="C10" s="55"/>
      <c r="D10" s="35"/>
      <c r="E10" s="38">
        <f t="shared" si="0"/>
        <v>1373</v>
      </c>
      <c r="F10" s="3">
        <f t="shared" si="2"/>
        <v>473</v>
      </c>
      <c r="G10" s="28">
        <f t="shared" si="3"/>
        <v>900</v>
      </c>
      <c r="H10" s="23">
        <v>279</v>
      </c>
      <c r="I10" s="23">
        <v>558</v>
      </c>
      <c r="J10" s="23">
        <v>20</v>
      </c>
      <c r="K10" s="23">
        <v>103</v>
      </c>
      <c r="L10" s="23">
        <v>95</v>
      </c>
      <c r="M10" s="23">
        <v>7</v>
      </c>
      <c r="N10" s="23">
        <v>25</v>
      </c>
      <c r="O10" s="23">
        <v>127</v>
      </c>
      <c r="P10" s="23">
        <v>38</v>
      </c>
      <c r="Q10" s="23">
        <v>36</v>
      </c>
      <c r="R10" s="23">
        <v>0</v>
      </c>
      <c r="S10" s="23">
        <v>1</v>
      </c>
      <c r="T10" s="23">
        <v>1</v>
      </c>
      <c r="U10" s="23">
        <v>3</v>
      </c>
      <c r="V10" s="23">
        <v>13</v>
      </c>
      <c r="W10" s="23">
        <v>12</v>
      </c>
      <c r="X10" s="23">
        <v>55</v>
      </c>
    </row>
    <row r="11" spans="1:24" ht="36" customHeight="1">
      <c r="A11" s="75" t="s">
        <v>8</v>
      </c>
      <c r="B11" s="76"/>
      <c r="C11" s="76"/>
      <c r="D11" s="31"/>
      <c r="E11" s="38">
        <f t="shared" si="0"/>
        <v>251</v>
      </c>
      <c r="F11" s="3">
        <f t="shared" si="2"/>
        <v>218</v>
      </c>
      <c r="G11" s="28">
        <f t="shared" si="3"/>
        <v>33</v>
      </c>
      <c r="H11" s="23">
        <v>147</v>
      </c>
      <c r="I11" s="23">
        <v>26</v>
      </c>
      <c r="J11" s="23">
        <v>4</v>
      </c>
      <c r="K11" s="23">
        <v>3</v>
      </c>
      <c r="L11" s="23">
        <v>27</v>
      </c>
      <c r="M11" s="23">
        <v>0</v>
      </c>
      <c r="N11" s="23">
        <v>19</v>
      </c>
      <c r="O11" s="23">
        <v>4</v>
      </c>
      <c r="P11" s="23">
        <v>0</v>
      </c>
      <c r="Q11" s="23">
        <v>0</v>
      </c>
      <c r="R11" s="23">
        <v>0</v>
      </c>
      <c r="S11" s="23">
        <v>1</v>
      </c>
      <c r="T11" s="23">
        <v>0</v>
      </c>
      <c r="U11" s="23">
        <v>4</v>
      </c>
      <c r="V11" s="23">
        <v>0</v>
      </c>
      <c r="W11" s="23">
        <v>16</v>
      </c>
      <c r="X11" s="23">
        <v>0</v>
      </c>
    </row>
    <row r="12" spans="1:24" ht="18" customHeight="1">
      <c r="A12" s="22" t="s">
        <v>9</v>
      </c>
      <c r="B12" s="57" t="s">
        <v>10</v>
      </c>
      <c r="C12" s="61" t="s">
        <v>11</v>
      </c>
      <c r="E12" s="65">
        <f>F12+G12</f>
        <v>34</v>
      </c>
      <c r="F12" s="66">
        <f t="shared" si="2"/>
        <v>27</v>
      </c>
      <c r="G12" s="67">
        <f t="shared" si="3"/>
        <v>7</v>
      </c>
      <c r="H12" s="44">
        <v>5</v>
      </c>
      <c r="I12" s="44">
        <v>1</v>
      </c>
      <c r="J12" s="44">
        <v>19</v>
      </c>
      <c r="K12" s="44">
        <v>3</v>
      </c>
      <c r="L12" s="44">
        <v>0</v>
      </c>
      <c r="M12" s="44">
        <v>0</v>
      </c>
      <c r="N12" s="44">
        <v>1</v>
      </c>
      <c r="O12" s="44">
        <v>1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2</v>
      </c>
      <c r="X12" s="44">
        <v>2</v>
      </c>
    </row>
    <row r="13" spans="1:24" ht="18" customHeight="1">
      <c r="A13" s="48" t="s">
        <v>23</v>
      </c>
      <c r="B13" s="58"/>
      <c r="C13" s="62"/>
      <c r="D13" s="29"/>
      <c r="E13" s="65"/>
      <c r="F13" s="66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45"/>
      <c r="T13" s="45"/>
      <c r="U13" s="66"/>
      <c r="V13" s="66"/>
      <c r="W13" s="66"/>
      <c r="X13" s="66"/>
    </row>
    <row r="14" spans="1:24" ht="18" customHeight="1">
      <c r="A14" s="52"/>
      <c r="B14" s="59" t="s">
        <v>12</v>
      </c>
      <c r="C14" s="63" t="s">
        <v>13</v>
      </c>
      <c r="D14" s="29"/>
      <c r="E14" s="65">
        <f>F14+G14</f>
        <v>1</v>
      </c>
      <c r="F14" s="66">
        <f t="shared" si="2"/>
        <v>1</v>
      </c>
      <c r="G14" s="67">
        <f t="shared" si="3"/>
        <v>0</v>
      </c>
      <c r="H14" s="44">
        <v>1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</row>
    <row r="15" spans="1:24" ht="18" customHeight="1">
      <c r="A15" s="24"/>
      <c r="B15" s="60"/>
      <c r="C15" s="64"/>
      <c r="D15" s="7"/>
      <c r="E15" s="65"/>
      <c r="F15" s="66"/>
      <c r="G15" s="67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ht="36" customHeight="1">
      <c r="A16" s="56" t="s">
        <v>14</v>
      </c>
      <c r="B16" s="56"/>
      <c r="C16" s="56"/>
      <c r="D16" s="37"/>
      <c r="E16" s="38">
        <f aca="true" t="shared" si="4" ref="E16:E22">F16+G16</f>
        <v>188</v>
      </c>
      <c r="F16" s="3">
        <f t="shared" si="2"/>
        <v>157</v>
      </c>
      <c r="G16" s="28">
        <f t="shared" si="3"/>
        <v>31</v>
      </c>
      <c r="H16" s="23">
        <v>90</v>
      </c>
      <c r="I16" s="23">
        <v>17</v>
      </c>
      <c r="J16" s="23">
        <v>3</v>
      </c>
      <c r="K16" s="23">
        <v>2</v>
      </c>
      <c r="L16" s="23">
        <v>41</v>
      </c>
      <c r="M16" s="23">
        <v>0</v>
      </c>
      <c r="N16" s="23">
        <v>12</v>
      </c>
      <c r="O16" s="23">
        <v>10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4</v>
      </c>
      <c r="V16" s="23">
        <v>0</v>
      </c>
      <c r="W16" s="23">
        <v>7</v>
      </c>
      <c r="X16" s="23">
        <v>2</v>
      </c>
    </row>
    <row r="17" spans="1:24" ht="36" customHeight="1">
      <c r="A17" s="22" t="s">
        <v>15</v>
      </c>
      <c r="B17" s="25" t="s">
        <v>10</v>
      </c>
      <c r="C17" s="36" t="s">
        <v>35</v>
      </c>
      <c r="D17" s="29"/>
      <c r="E17" s="38">
        <f t="shared" si="4"/>
        <v>2350</v>
      </c>
      <c r="F17" s="3">
        <f t="shared" si="2"/>
        <v>1756</v>
      </c>
      <c r="G17" s="28">
        <f t="shared" si="3"/>
        <v>594</v>
      </c>
      <c r="H17" s="23">
        <v>663</v>
      </c>
      <c r="I17" s="23">
        <v>308</v>
      </c>
      <c r="J17" s="23">
        <v>102</v>
      </c>
      <c r="K17" s="23">
        <v>63</v>
      </c>
      <c r="L17" s="23">
        <v>802</v>
      </c>
      <c r="M17" s="23">
        <v>37</v>
      </c>
      <c r="N17" s="23">
        <v>145</v>
      </c>
      <c r="O17" s="23">
        <v>116</v>
      </c>
      <c r="P17" s="23">
        <v>3</v>
      </c>
      <c r="Q17" s="23">
        <v>27</v>
      </c>
      <c r="R17" s="23">
        <v>0</v>
      </c>
      <c r="S17" s="23">
        <v>0</v>
      </c>
      <c r="T17" s="23">
        <v>0</v>
      </c>
      <c r="U17" s="23">
        <v>12</v>
      </c>
      <c r="V17" s="23">
        <v>3</v>
      </c>
      <c r="W17" s="23">
        <v>29</v>
      </c>
      <c r="X17" s="23">
        <v>40</v>
      </c>
    </row>
    <row r="18" spans="1:24" ht="36" customHeight="1">
      <c r="A18" s="50" t="s">
        <v>22</v>
      </c>
      <c r="B18" s="25" t="s">
        <v>12</v>
      </c>
      <c r="C18" s="36" t="s">
        <v>20</v>
      </c>
      <c r="D18" s="36"/>
      <c r="E18" s="38">
        <f t="shared" si="4"/>
        <v>205</v>
      </c>
      <c r="F18" s="3">
        <f>H18+J18+L18+N18+P18+U18+W18+S18</f>
        <v>199</v>
      </c>
      <c r="G18" s="28">
        <f>I18+K18+M18+O18+Q18+R18+V18+X18+T18</f>
        <v>6</v>
      </c>
      <c r="H18" s="23">
        <v>49</v>
      </c>
      <c r="I18" s="23">
        <v>4</v>
      </c>
      <c r="J18" s="23">
        <v>2</v>
      </c>
      <c r="K18" s="23">
        <v>0</v>
      </c>
      <c r="L18" s="23">
        <v>136</v>
      </c>
      <c r="M18" s="23">
        <v>1</v>
      </c>
      <c r="N18" s="23">
        <v>9</v>
      </c>
      <c r="O18" s="23">
        <v>1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1</v>
      </c>
      <c r="V18" s="23">
        <v>0</v>
      </c>
      <c r="W18" s="23">
        <v>2</v>
      </c>
      <c r="X18" s="23">
        <v>0</v>
      </c>
    </row>
    <row r="19" spans="1:24" ht="36" customHeight="1">
      <c r="A19" s="51"/>
      <c r="B19" s="25" t="s">
        <v>16</v>
      </c>
      <c r="C19" s="36" t="s">
        <v>24</v>
      </c>
      <c r="D19" s="30"/>
      <c r="E19" s="38">
        <f t="shared" si="4"/>
        <v>402</v>
      </c>
      <c r="F19" s="3">
        <f>H19+J19+L19+N19+P19+U19+W19+S19</f>
        <v>384</v>
      </c>
      <c r="G19" s="28">
        <f>I19+K19+M19+O19+Q19+R19+V19+X19+T19</f>
        <v>18</v>
      </c>
      <c r="H19" s="23">
        <v>188</v>
      </c>
      <c r="I19" s="23">
        <v>9</v>
      </c>
      <c r="J19" s="23">
        <v>11</v>
      </c>
      <c r="K19" s="23">
        <v>2</v>
      </c>
      <c r="L19" s="23">
        <v>141</v>
      </c>
      <c r="M19" s="23">
        <v>2</v>
      </c>
      <c r="N19" s="23">
        <v>22</v>
      </c>
      <c r="O19" s="23">
        <v>2</v>
      </c>
      <c r="P19" s="23">
        <v>2</v>
      </c>
      <c r="Q19" s="23">
        <v>0</v>
      </c>
      <c r="R19" s="23">
        <v>0</v>
      </c>
      <c r="S19" s="23">
        <v>0</v>
      </c>
      <c r="T19" s="23">
        <v>0</v>
      </c>
      <c r="U19" s="23">
        <v>13</v>
      </c>
      <c r="V19" s="23">
        <v>0</v>
      </c>
      <c r="W19" s="23">
        <v>7</v>
      </c>
      <c r="X19" s="23">
        <v>3</v>
      </c>
    </row>
    <row r="20" spans="1:24" ht="36" customHeight="1">
      <c r="A20" s="79" t="s">
        <v>36</v>
      </c>
      <c r="B20" s="80"/>
      <c r="C20" s="80"/>
      <c r="D20" s="14"/>
      <c r="E20" s="38">
        <f t="shared" si="4"/>
        <v>29</v>
      </c>
      <c r="F20" s="3">
        <f>H20+J20+L20+N20+P20+U20+W20+S20</f>
        <v>20</v>
      </c>
      <c r="G20" s="28">
        <f>I20+K20+M20+O20+Q20+R20+V20+X20+T20</f>
        <v>9</v>
      </c>
      <c r="H20" s="23">
        <v>8</v>
      </c>
      <c r="I20" s="23">
        <v>7</v>
      </c>
      <c r="J20" s="23">
        <v>0</v>
      </c>
      <c r="K20" s="23">
        <v>0</v>
      </c>
      <c r="L20" s="23">
        <v>10</v>
      </c>
      <c r="M20" s="23">
        <v>0</v>
      </c>
      <c r="N20" s="23">
        <v>2</v>
      </c>
      <c r="O20" s="23">
        <v>1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1</v>
      </c>
    </row>
    <row r="21" spans="1:24" ht="36" customHeight="1">
      <c r="A21" s="48" t="s">
        <v>19</v>
      </c>
      <c r="B21" s="26"/>
      <c r="C21" s="36" t="s">
        <v>21</v>
      </c>
      <c r="D21" s="29"/>
      <c r="E21" s="38">
        <f t="shared" si="4"/>
        <v>5337</v>
      </c>
      <c r="F21" s="3">
        <f>H21+J21+L21+N21+P21+U21+W21+S21</f>
        <v>2888</v>
      </c>
      <c r="G21" s="28">
        <f>I21+K21+M21+O21+Q21+R21+V21+X21+T21</f>
        <v>2449</v>
      </c>
      <c r="H21" s="23">
        <v>1149</v>
      </c>
      <c r="I21" s="23">
        <v>1180</v>
      </c>
      <c r="J21" s="23">
        <v>162</v>
      </c>
      <c r="K21" s="23">
        <v>190</v>
      </c>
      <c r="L21" s="23">
        <v>1210</v>
      </c>
      <c r="M21" s="23">
        <v>65</v>
      </c>
      <c r="N21" s="23">
        <v>237</v>
      </c>
      <c r="O21" s="23">
        <v>747</v>
      </c>
      <c r="P21" s="23">
        <v>40</v>
      </c>
      <c r="Q21" s="23">
        <v>78</v>
      </c>
      <c r="R21" s="23">
        <v>0</v>
      </c>
      <c r="S21" s="23">
        <v>5</v>
      </c>
      <c r="T21" s="23">
        <v>22</v>
      </c>
      <c r="U21" s="23">
        <v>25</v>
      </c>
      <c r="V21" s="23">
        <v>15</v>
      </c>
      <c r="W21" s="23">
        <v>60</v>
      </c>
      <c r="X21" s="23">
        <v>152</v>
      </c>
    </row>
    <row r="22" spans="1:24" ht="36" customHeight="1">
      <c r="A22" s="49"/>
      <c r="B22" s="18"/>
      <c r="C22" s="42" t="s">
        <v>17</v>
      </c>
      <c r="D22" s="30"/>
      <c r="E22" s="40">
        <f t="shared" si="4"/>
        <v>285</v>
      </c>
      <c r="F22" s="7">
        <f>H22+J22+L22+N22+P22+U22+W22+S22</f>
        <v>209</v>
      </c>
      <c r="G22" s="27">
        <f>I22+K22+M22+O22+Q22+R22+V22+X22+T22</f>
        <v>76</v>
      </c>
      <c r="H22" s="27">
        <v>95</v>
      </c>
      <c r="I22" s="27">
        <v>43</v>
      </c>
      <c r="J22" s="27">
        <v>6</v>
      </c>
      <c r="K22" s="27">
        <v>15</v>
      </c>
      <c r="L22" s="27">
        <v>87</v>
      </c>
      <c r="M22" s="27">
        <v>2</v>
      </c>
      <c r="N22" s="27">
        <v>11</v>
      </c>
      <c r="O22" s="27">
        <v>7</v>
      </c>
      <c r="P22" s="27">
        <v>0</v>
      </c>
      <c r="Q22" s="27">
        <v>2</v>
      </c>
      <c r="R22" s="27">
        <v>0</v>
      </c>
      <c r="S22" s="27">
        <v>0</v>
      </c>
      <c r="T22" s="27">
        <v>0</v>
      </c>
      <c r="U22" s="27">
        <v>2</v>
      </c>
      <c r="V22" s="27">
        <v>0</v>
      </c>
      <c r="W22" s="27">
        <v>8</v>
      </c>
      <c r="X22" s="27">
        <v>7</v>
      </c>
    </row>
    <row r="23" ht="131.25" customHeight="1"/>
  </sheetData>
  <sheetProtection/>
  <mergeCells count="59">
    <mergeCell ref="S3:T3"/>
    <mergeCell ref="A20:C20"/>
    <mergeCell ref="W12:W13"/>
    <mergeCell ref="W14:W15"/>
    <mergeCell ref="Q12:Q13"/>
    <mergeCell ref="Q14:Q15"/>
    <mergeCell ref="R12:R13"/>
    <mergeCell ref="R14:R15"/>
    <mergeCell ref="O12:O13"/>
    <mergeCell ref="O14:O15"/>
    <mergeCell ref="X12:X13"/>
    <mergeCell ref="X14:X15"/>
    <mergeCell ref="U12:U13"/>
    <mergeCell ref="U14:U15"/>
    <mergeCell ref="V12:V13"/>
    <mergeCell ref="V14:V15"/>
    <mergeCell ref="L12:L13"/>
    <mergeCell ref="L14:L15"/>
    <mergeCell ref="P12:P13"/>
    <mergeCell ref="P14:P15"/>
    <mergeCell ref="M12:M13"/>
    <mergeCell ref="M14:M15"/>
    <mergeCell ref="N12:N13"/>
    <mergeCell ref="N14:N15"/>
    <mergeCell ref="I12:I13"/>
    <mergeCell ref="I14:I15"/>
    <mergeCell ref="J12:J13"/>
    <mergeCell ref="J14:J15"/>
    <mergeCell ref="K14:K15"/>
    <mergeCell ref="K12:K13"/>
    <mergeCell ref="A3:C4"/>
    <mergeCell ref="A5:C5"/>
    <mergeCell ref="A6:C6"/>
    <mergeCell ref="A7:C7"/>
    <mergeCell ref="H12:H13"/>
    <mergeCell ref="A11:C11"/>
    <mergeCell ref="E12:E13"/>
    <mergeCell ref="F12:F13"/>
    <mergeCell ref="G12:G13"/>
    <mergeCell ref="B14:B15"/>
    <mergeCell ref="C12:C13"/>
    <mergeCell ref="C14:C15"/>
    <mergeCell ref="S12:S13"/>
    <mergeCell ref="S14:S15"/>
    <mergeCell ref="A8:C8"/>
    <mergeCell ref="H14:H15"/>
    <mergeCell ref="E14:E15"/>
    <mergeCell ref="F14:F15"/>
    <mergeCell ref="G14:G15"/>
    <mergeCell ref="T12:T13"/>
    <mergeCell ref="T14:T15"/>
    <mergeCell ref="R3:R4"/>
    <mergeCell ref="A21:A22"/>
    <mergeCell ref="A18:A19"/>
    <mergeCell ref="A13:A14"/>
    <mergeCell ref="A9:C9"/>
    <mergeCell ref="A10:C10"/>
    <mergeCell ref="A16:C16"/>
    <mergeCell ref="B12:B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&amp;P+107 -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2010-11-19T00:55:59Z</cp:lastPrinted>
  <dcterms:created xsi:type="dcterms:W3CDTF">1999-10-07T05:22:55Z</dcterms:created>
  <dcterms:modified xsi:type="dcterms:W3CDTF">2011-01-13T01:34:30Z</dcterms:modified>
  <cp:category/>
  <cp:version/>
  <cp:contentType/>
  <cp:contentStatus/>
</cp:coreProperties>
</file>