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56" windowWidth="4905" windowHeight="6735" activeTab="0"/>
  </bookViews>
  <sheets>
    <sheet name="第７８表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<sst xmlns="http://schemas.openxmlformats.org/spreadsheetml/2006/main" count="75" uniqueCount="43">
  <si>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</si>
  <si>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</si>
  <si>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</si>
  <si>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</si>
  <si>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</si>
  <si>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</si>
  <si>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</si>
  <si>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</si>
  <si>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</si>
  <si>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</si>
  <si>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</si>
  <si>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</si>
  <si>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教員養成</t>
  </si>
  <si>
    <t>商業</t>
  </si>
  <si>
    <t>経理・簿記</t>
  </si>
  <si>
    <t>タイピスト</t>
  </si>
  <si>
    <t>和洋裁</t>
  </si>
  <si>
    <t>料理</t>
  </si>
  <si>
    <t>編物・手芸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</si>
  <si>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</si>
  <si>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</si>
  <si>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</si>
  <si>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</si>
  <si>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</si>
  <si>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</si>
  <si>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</si>
  <si>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保育士養成</t>
  </si>
  <si>
    <t>商業実務関係</t>
  </si>
  <si>
    <t>家政関係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</si>
  <si>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</si>
  <si>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</si>
  <si>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</si>
  <si>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</si>
  <si>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</si>
  <si>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　第７８表　　課　程　数　・　課　程　別　生　徒　数  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</si>
  <si>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</si>
  <si>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</si>
  <si>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</si>
  <si>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社会福祉関係 教　 育　・</t>
  </si>
  <si>
    <t>にある課程　　　　　　各種学校のみ</t>
  </si>
  <si>
    <t>文化・教養関係</t>
  </si>
  <si>
    <t>平成14年度</t>
  </si>
  <si>
    <t>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</si>
</sst>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Q10" sqref="Q10"/>
    </sheetView>
  </sheetViews>
  <sheetFormatPr defaultColWidth="8.796875" defaultRowHeight="14.25"/>
  <cols>
    <col min="1" max="1" width="4.09765625" style="6" customWidth="1"/>
    <col min="2" max="2" width="9.5976562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34</v>
      </c>
      <c r="R2" s="35" t="s">
        <v>35</v>
      </c>
      <c r="S2" s="36"/>
      <c r="T2" s="36"/>
      <c r="U2" s="36"/>
      <c r="AC2" s="23"/>
    </row>
    <row r="3" spans="1:29" ht="12" customHeight="1">
      <c r="A3" s="65" t="s">
        <v>2</v>
      </c>
      <c r="B3" s="53"/>
      <c r="C3" s="54"/>
      <c r="D3" s="52" t="s">
        <v>3</v>
      </c>
      <c r="E3" s="54"/>
      <c r="F3" s="52" t="s">
        <v>1</v>
      </c>
      <c r="G3" s="53"/>
      <c r="H3" s="54"/>
      <c r="I3" s="42" t="s">
        <v>31</v>
      </c>
      <c r="J3" s="43"/>
      <c r="K3" s="48"/>
      <c r="L3" s="42" t="s">
        <v>32</v>
      </c>
      <c r="M3" s="43"/>
      <c r="N3" s="48"/>
      <c r="O3" s="42" t="s">
        <v>33</v>
      </c>
      <c r="P3" s="43"/>
      <c r="Q3" s="43"/>
      <c r="R3" s="63" t="s">
        <v>29</v>
      </c>
      <c r="S3" s="43"/>
      <c r="T3" s="48"/>
      <c r="U3" s="42" t="s">
        <v>36</v>
      </c>
      <c r="V3" s="43"/>
      <c r="W3" s="48"/>
      <c r="X3" s="52" t="s">
        <v>4</v>
      </c>
      <c r="Y3" s="53"/>
      <c r="Z3" s="54"/>
      <c r="AA3" s="42" t="s">
        <v>30</v>
      </c>
      <c r="AB3" s="43"/>
      <c r="AC3" s="43"/>
    </row>
    <row r="4" spans="1:29" ht="12" customHeight="1">
      <c r="A4" s="56"/>
      <c r="B4" s="66"/>
      <c r="C4" s="57"/>
      <c r="D4" s="55"/>
      <c r="E4" s="57"/>
      <c r="F4" s="55"/>
      <c r="G4" s="56"/>
      <c r="H4" s="57"/>
      <c r="I4" s="44"/>
      <c r="J4" s="49"/>
      <c r="K4" s="50"/>
      <c r="L4" s="44"/>
      <c r="M4" s="49"/>
      <c r="N4" s="50"/>
      <c r="O4" s="44"/>
      <c r="P4" s="49"/>
      <c r="Q4" s="49"/>
      <c r="R4" s="45"/>
      <c r="S4" s="45"/>
      <c r="T4" s="50"/>
      <c r="U4" s="44"/>
      <c r="V4" s="49"/>
      <c r="W4" s="50"/>
      <c r="X4" s="55"/>
      <c r="Y4" s="56"/>
      <c r="Z4" s="57"/>
      <c r="AA4" s="44"/>
      <c r="AB4" s="45"/>
      <c r="AC4" s="45"/>
    </row>
    <row r="5" spans="1:29" ht="12" customHeight="1">
      <c r="A5" s="56"/>
      <c r="B5" s="66"/>
      <c r="C5" s="57"/>
      <c r="D5" s="55"/>
      <c r="E5" s="57"/>
      <c r="F5" s="58"/>
      <c r="G5" s="59"/>
      <c r="H5" s="60"/>
      <c r="I5" s="46"/>
      <c r="J5" s="47"/>
      <c r="K5" s="51"/>
      <c r="L5" s="46"/>
      <c r="M5" s="47"/>
      <c r="N5" s="51"/>
      <c r="O5" s="46"/>
      <c r="P5" s="47"/>
      <c r="Q5" s="47"/>
      <c r="R5" s="47"/>
      <c r="S5" s="47"/>
      <c r="T5" s="51"/>
      <c r="U5" s="46"/>
      <c r="V5" s="47"/>
      <c r="W5" s="51"/>
      <c r="X5" s="58"/>
      <c r="Y5" s="59"/>
      <c r="Z5" s="60"/>
      <c r="AA5" s="46"/>
      <c r="AB5" s="47"/>
      <c r="AC5" s="47"/>
    </row>
    <row r="6" spans="1:29" s="11" customFormat="1" ht="18" customHeight="1">
      <c r="A6" s="59"/>
      <c r="B6" s="59"/>
      <c r="C6" s="60"/>
      <c r="D6" s="58"/>
      <c r="E6" s="6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61" t="s">
        <v>41</v>
      </c>
      <c r="B7" s="62"/>
      <c r="C7" s="4"/>
      <c r="D7" s="16">
        <v>51</v>
      </c>
      <c r="E7" s="17"/>
      <c r="F7" s="18">
        <v>3766</v>
      </c>
      <c r="G7" s="18">
        <v>1255</v>
      </c>
      <c r="H7" s="18">
        <v>2511</v>
      </c>
      <c r="I7" s="18">
        <v>1554</v>
      </c>
      <c r="J7" s="17">
        <v>808</v>
      </c>
      <c r="K7" s="17">
        <v>746</v>
      </c>
      <c r="L7" s="18">
        <v>2212</v>
      </c>
      <c r="M7" s="17">
        <v>447</v>
      </c>
      <c r="N7" s="17">
        <v>1765</v>
      </c>
      <c r="O7" s="18">
        <v>3116</v>
      </c>
      <c r="P7" s="17">
        <v>1045</v>
      </c>
      <c r="Q7" s="17">
        <v>2071</v>
      </c>
      <c r="R7" s="18">
        <v>73</v>
      </c>
      <c r="S7" s="17">
        <v>30</v>
      </c>
      <c r="T7" s="17">
        <v>43</v>
      </c>
      <c r="U7" s="18">
        <v>4724</v>
      </c>
      <c r="V7" s="17">
        <v>2206</v>
      </c>
      <c r="W7" s="17">
        <v>2518</v>
      </c>
      <c r="X7" s="18">
        <v>1439</v>
      </c>
      <c r="Y7" s="17">
        <v>386</v>
      </c>
      <c r="Z7" s="17">
        <v>1053</v>
      </c>
      <c r="AA7" s="18">
        <v>73</v>
      </c>
      <c r="AB7" s="17">
        <v>30</v>
      </c>
      <c r="AC7" s="17">
        <v>43</v>
      </c>
    </row>
    <row r="8" spans="1:29" s="1" customFormat="1" ht="30" customHeight="1">
      <c r="A8" s="64" t="s">
        <v>42</v>
      </c>
      <c r="B8" s="64"/>
      <c r="C8" s="27"/>
      <c r="D8" s="24">
        <f>D9+D13+D17+D22+D27+D32</f>
        <v>46</v>
      </c>
      <c r="E8" s="25"/>
      <c r="F8" s="41">
        <f aca="true" t="shared" si="0" ref="F8:AC8">F9+F13+F17+F22+F27+F32</f>
        <v>3748</v>
      </c>
      <c r="G8" s="41">
        <f t="shared" si="0"/>
        <v>1286</v>
      </c>
      <c r="H8" s="41">
        <f t="shared" si="0"/>
        <v>2462</v>
      </c>
      <c r="I8" s="41">
        <f t="shared" si="0"/>
        <v>1607</v>
      </c>
      <c r="J8" s="41">
        <f t="shared" si="0"/>
        <v>836</v>
      </c>
      <c r="K8" s="41">
        <f t="shared" si="0"/>
        <v>771</v>
      </c>
      <c r="L8" s="41">
        <f t="shared" si="0"/>
        <v>2141</v>
      </c>
      <c r="M8" s="41">
        <f t="shared" si="0"/>
        <v>450</v>
      </c>
      <c r="N8" s="41">
        <f t="shared" si="0"/>
        <v>1691</v>
      </c>
      <c r="O8" s="41">
        <f t="shared" si="0"/>
        <v>3104</v>
      </c>
      <c r="P8" s="41">
        <f t="shared" si="0"/>
        <v>1075</v>
      </c>
      <c r="Q8" s="41">
        <f t="shared" si="0"/>
        <v>2029</v>
      </c>
      <c r="R8" s="41">
        <f t="shared" si="0"/>
        <v>77</v>
      </c>
      <c r="S8" s="41">
        <f t="shared" si="0"/>
        <v>29</v>
      </c>
      <c r="T8" s="41">
        <f t="shared" si="0"/>
        <v>48</v>
      </c>
      <c r="U8" s="41">
        <f t="shared" si="0"/>
        <v>4779</v>
      </c>
      <c r="V8" s="41">
        <f t="shared" si="0"/>
        <v>2354</v>
      </c>
      <c r="W8" s="41">
        <f t="shared" si="0"/>
        <v>2425</v>
      </c>
      <c r="X8" s="41">
        <f t="shared" si="0"/>
        <v>1521</v>
      </c>
      <c r="Y8" s="41">
        <f t="shared" si="0"/>
        <v>484</v>
      </c>
      <c r="Z8" s="41">
        <f t="shared" si="0"/>
        <v>1037</v>
      </c>
      <c r="AA8" s="41">
        <f t="shared" si="0"/>
        <v>77</v>
      </c>
      <c r="AB8" s="41">
        <f t="shared" si="0"/>
        <v>29</v>
      </c>
      <c r="AC8" s="41">
        <f t="shared" si="0"/>
        <v>48</v>
      </c>
    </row>
    <row r="9" spans="1:29" ht="24" customHeight="1">
      <c r="A9" s="69" t="s">
        <v>37</v>
      </c>
      <c r="B9" s="28" t="s">
        <v>8</v>
      </c>
      <c r="C9" s="28"/>
      <c r="D9" s="29">
        <f>SUM(D10:D12)</f>
        <v>17</v>
      </c>
      <c r="E9" s="30"/>
      <c r="F9" s="30">
        <f aca="true" t="shared" si="1" ref="F9:F37">SUM(G9:H9)</f>
        <v>1498</v>
      </c>
      <c r="G9" s="30">
        <f>SUM(G10:G12)</f>
        <v>226</v>
      </c>
      <c r="H9" s="30">
        <f>SUM(H10:H12)</f>
        <v>1272</v>
      </c>
      <c r="I9" s="30">
        <f>SUM(J9:K9)</f>
        <v>0</v>
      </c>
      <c r="J9" s="30">
        <f>SUM(J10:J12)</f>
        <v>0</v>
      </c>
      <c r="K9" s="30">
        <f>SUM(K10:K12)</f>
        <v>0</v>
      </c>
      <c r="L9" s="30">
        <f>SUM(M9:N9)</f>
        <v>1498</v>
      </c>
      <c r="M9" s="30">
        <f>SUM(M10:M12)</f>
        <v>226</v>
      </c>
      <c r="N9" s="30">
        <f>SUM(N10:N12)</f>
        <v>1272</v>
      </c>
      <c r="O9" s="30">
        <f>SUM(P9:Q9)</f>
        <v>1398</v>
      </c>
      <c r="P9" s="30">
        <f>SUM(P10:P12)</f>
        <v>205</v>
      </c>
      <c r="Q9" s="30">
        <f>SUM(Q10:Q12)</f>
        <v>1193</v>
      </c>
      <c r="R9" s="30">
        <f>SUM(S9:T9)</f>
        <v>0</v>
      </c>
      <c r="S9" s="30">
        <f>SUM(S10:S12)</f>
        <v>0</v>
      </c>
      <c r="T9" s="30">
        <f>SUM(T10:T12)</f>
        <v>0</v>
      </c>
      <c r="U9" s="30">
        <f>SUM(V9:W9)</f>
        <v>706</v>
      </c>
      <c r="V9" s="30">
        <f>SUM(V10:V12)</f>
        <v>91</v>
      </c>
      <c r="W9" s="30">
        <f>SUM(W10:W12)</f>
        <v>615</v>
      </c>
      <c r="X9" s="30">
        <f>SUM(Y9:Z9)</f>
        <v>756</v>
      </c>
      <c r="Y9" s="30">
        <f>SUM(Y10:Y12)</f>
        <v>131</v>
      </c>
      <c r="Z9" s="30">
        <f>SUM(Z10:Z12)</f>
        <v>625</v>
      </c>
      <c r="AA9" s="30">
        <f>SUM(AB9:AC9)</f>
        <v>0</v>
      </c>
      <c r="AB9" s="30">
        <f>SUM(AB10:AB12)</f>
        <v>0</v>
      </c>
      <c r="AC9" s="30">
        <f>SUM(AC10:AC12)</f>
        <v>0</v>
      </c>
    </row>
    <row r="10" spans="1:29" ht="22.5" customHeight="1">
      <c r="A10" s="70"/>
      <c r="B10" s="13" t="s">
        <v>9</v>
      </c>
      <c r="C10" s="13"/>
      <c r="D10" s="19">
        <v>2</v>
      </c>
      <c r="E10" s="17"/>
      <c r="F10" s="18">
        <f t="shared" si="1"/>
        <v>120</v>
      </c>
      <c r="G10" s="18">
        <f aca="true" t="shared" si="2" ref="G10:H12">J10+M10</f>
        <v>2</v>
      </c>
      <c r="H10" s="18">
        <f t="shared" si="2"/>
        <v>118</v>
      </c>
      <c r="I10" s="18">
        <f>SUM(J10:K10)</f>
        <v>0</v>
      </c>
      <c r="J10" s="18">
        <v>0</v>
      </c>
      <c r="K10" s="18">
        <v>0</v>
      </c>
      <c r="L10" s="18">
        <f>SUM(M10:N10)</f>
        <v>120</v>
      </c>
      <c r="M10" s="18">
        <v>2</v>
      </c>
      <c r="N10" s="18">
        <v>118</v>
      </c>
      <c r="O10" s="18">
        <f>SUM(P10:Q10)</f>
        <v>120</v>
      </c>
      <c r="P10" s="18">
        <v>2</v>
      </c>
      <c r="Q10" s="18">
        <v>118</v>
      </c>
      <c r="R10" s="18">
        <f>SUM(S10:T10)</f>
        <v>0</v>
      </c>
      <c r="S10" s="18">
        <v>0</v>
      </c>
      <c r="T10" s="18">
        <v>0</v>
      </c>
      <c r="U10" s="18">
        <f>SUM(V10:W10)</f>
        <v>42</v>
      </c>
      <c r="V10" s="18">
        <v>0</v>
      </c>
      <c r="W10" s="18">
        <v>42</v>
      </c>
      <c r="X10" s="18">
        <f>SUM(Y10:Z10)</f>
        <v>35</v>
      </c>
      <c r="Y10" s="18">
        <v>2</v>
      </c>
      <c r="Z10" s="18">
        <v>33</v>
      </c>
      <c r="AA10" s="18">
        <f>SUM(AB10:AC10)</f>
        <v>0</v>
      </c>
      <c r="AB10" s="18">
        <v>0</v>
      </c>
      <c r="AC10" s="18">
        <v>0</v>
      </c>
    </row>
    <row r="11" spans="1:29" ht="22.5" customHeight="1">
      <c r="A11" s="70"/>
      <c r="B11" s="13" t="s">
        <v>10</v>
      </c>
      <c r="C11" s="13"/>
      <c r="D11" s="19">
        <v>15</v>
      </c>
      <c r="E11" s="17"/>
      <c r="F11" s="18">
        <f t="shared" si="1"/>
        <v>1378</v>
      </c>
      <c r="G11" s="18">
        <f t="shared" si="2"/>
        <v>224</v>
      </c>
      <c r="H11" s="18">
        <f t="shared" si="2"/>
        <v>1154</v>
      </c>
      <c r="I11" s="18">
        <f>SUM(J11:K11)</f>
        <v>0</v>
      </c>
      <c r="J11" s="18">
        <v>0</v>
      </c>
      <c r="K11" s="18">
        <v>0</v>
      </c>
      <c r="L11" s="18">
        <f>SUM(M11:N11)</f>
        <v>1378</v>
      </c>
      <c r="M11" s="18">
        <v>224</v>
      </c>
      <c r="N11" s="18">
        <v>1154</v>
      </c>
      <c r="O11" s="18">
        <f>SUM(P11:Q11)</f>
        <v>1278</v>
      </c>
      <c r="P11" s="18">
        <v>203</v>
      </c>
      <c r="Q11" s="18">
        <v>1075</v>
      </c>
      <c r="R11" s="18">
        <f>SUM(S11:T11)</f>
        <v>0</v>
      </c>
      <c r="S11" s="18">
        <v>0</v>
      </c>
      <c r="T11" s="18">
        <v>0</v>
      </c>
      <c r="U11" s="18">
        <f>SUM(V11:W11)</f>
        <v>664</v>
      </c>
      <c r="V11" s="18">
        <v>91</v>
      </c>
      <c r="W11" s="18">
        <v>573</v>
      </c>
      <c r="X11" s="18">
        <f>SUM(Y11:Z11)</f>
        <v>721</v>
      </c>
      <c r="Y11" s="18">
        <v>129</v>
      </c>
      <c r="Z11" s="18">
        <v>592</v>
      </c>
      <c r="AA11" s="18">
        <f>SUM(AB11:AC11)</f>
        <v>0</v>
      </c>
      <c r="AB11" s="18">
        <v>0</v>
      </c>
      <c r="AC11" s="18">
        <v>0</v>
      </c>
    </row>
    <row r="12" spans="1:29" ht="22.5" customHeight="1">
      <c r="A12" s="71"/>
      <c r="B12" s="13" t="s">
        <v>11</v>
      </c>
      <c r="C12" s="13"/>
      <c r="D12" s="19">
        <v>0</v>
      </c>
      <c r="E12" s="17"/>
      <c r="F12" s="18">
        <f t="shared" si="1"/>
        <v>0</v>
      </c>
      <c r="G12" s="18">
        <f t="shared" si="2"/>
        <v>0</v>
      </c>
      <c r="H12" s="18">
        <f t="shared" si="2"/>
        <v>0</v>
      </c>
      <c r="I12" s="18">
        <f>SUM(J12:K12)</f>
        <v>0</v>
      </c>
      <c r="J12" s="18">
        <v>0</v>
      </c>
      <c r="K12" s="18">
        <v>0</v>
      </c>
      <c r="L12" s="18">
        <f>SUM(M12:N12)</f>
        <v>0</v>
      </c>
      <c r="M12" s="18">
        <v>0</v>
      </c>
      <c r="N12" s="18">
        <v>0</v>
      </c>
      <c r="O12" s="18">
        <f>SUM(P12:Q12)</f>
        <v>0</v>
      </c>
      <c r="P12" s="18">
        <v>0</v>
      </c>
      <c r="Q12" s="18">
        <v>0</v>
      </c>
      <c r="R12" s="18">
        <f>SUM(S12:T12)</f>
        <v>0</v>
      </c>
      <c r="S12" s="18">
        <v>0</v>
      </c>
      <c r="T12" s="18">
        <v>0</v>
      </c>
      <c r="U12" s="18">
        <f>SUM(V12:W12)</f>
        <v>0</v>
      </c>
      <c r="V12" s="18">
        <v>0</v>
      </c>
      <c r="W12" s="18">
        <v>0</v>
      </c>
      <c r="X12" s="18">
        <f>SUM(Y12:Z12)</f>
        <v>0</v>
      </c>
      <c r="Y12" s="18">
        <v>0</v>
      </c>
      <c r="Z12" s="18">
        <v>0</v>
      </c>
      <c r="AA12" s="18">
        <f>SUM(AB12:AC12)</f>
        <v>0</v>
      </c>
      <c r="AB12" s="18">
        <v>0</v>
      </c>
      <c r="AC12" s="18">
        <v>0</v>
      </c>
    </row>
    <row r="13" spans="1:29" ht="24" customHeight="1">
      <c r="A13" s="72" t="s">
        <v>38</v>
      </c>
      <c r="B13" s="28" t="s">
        <v>8</v>
      </c>
      <c r="C13" s="28"/>
      <c r="D13" s="29">
        <f>SUM(D14:D16)</f>
        <v>0</v>
      </c>
      <c r="E13" s="30"/>
      <c r="F13" s="30">
        <f t="shared" si="1"/>
        <v>0</v>
      </c>
      <c r="G13" s="30">
        <f>SUM(G14:G16)</f>
        <v>0</v>
      </c>
      <c r="H13" s="30">
        <f>SUM(H14:H16)</f>
        <v>0</v>
      </c>
      <c r="I13" s="30">
        <f aca="true" t="shared" si="3" ref="I13:I21">SUM(J13:K13)</f>
        <v>0</v>
      </c>
      <c r="J13" s="30">
        <f>SUM(J14:J16)</f>
        <v>0</v>
      </c>
      <c r="K13" s="30">
        <f>SUM(K14:K16)</f>
        <v>0</v>
      </c>
      <c r="L13" s="30">
        <f aca="true" t="shared" si="4" ref="L13:L21">SUM(M13:N13)</f>
        <v>0</v>
      </c>
      <c r="M13" s="30">
        <f>SUM(M14:M16)</f>
        <v>0</v>
      </c>
      <c r="N13" s="30">
        <f>SUM(N14:N16)</f>
        <v>0</v>
      </c>
      <c r="O13" s="30">
        <f aca="true" t="shared" si="5" ref="O13:O21">SUM(P13:Q13)</f>
        <v>0</v>
      </c>
      <c r="P13" s="30">
        <f>SUM(P14:P16)</f>
        <v>0</v>
      </c>
      <c r="Q13" s="30">
        <f>SUM(Q14:Q16)</f>
        <v>0</v>
      </c>
      <c r="R13" s="30">
        <f aca="true" t="shared" si="6" ref="R13:R21">SUM(S13:T13)</f>
        <v>0</v>
      </c>
      <c r="S13" s="30">
        <f>SUM(S14:S16)</f>
        <v>0</v>
      </c>
      <c r="T13" s="30">
        <f>SUM(T14:T16)</f>
        <v>0</v>
      </c>
      <c r="U13" s="30">
        <f aca="true" t="shared" si="7" ref="U13:U21">SUM(V13:W13)</f>
        <v>0</v>
      </c>
      <c r="V13" s="30">
        <f>SUM(V14:V16)</f>
        <v>0</v>
      </c>
      <c r="W13" s="30">
        <f>SUM(W14:W16)</f>
        <v>0</v>
      </c>
      <c r="X13" s="30">
        <f aca="true" t="shared" si="8" ref="X13:X21">SUM(Y13:Z13)</f>
        <v>0</v>
      </c>
      <c r="Y13" s="30">
        <f>SUM(Y14:Y16)</f>
        <v>0</v>
      </c>
      <c r="Z13" s="30">
        <f>SUM(Z14:Z16)</f>
        <v>0</v>
      </c>
      <c r="AA13" s="30">
        <f aca="true" t="shared" si="9" ref="AA13:AA21">SUM(AB13:AC13)</f>
        <v>0</v>
      </c>
      <c r="AB13" s="30">
        <f>SUM(AB14:AB16)</f>
        <v>0</v>
      </c>
      <c r="AC13" s="30">
        <f>SUM(AC14:AC16)</f>
        <v>0</v>
      </c>
    </row>
    <row r="14" spans="1:29" ht="22.5" customHeight="1">
      <c r="A14" s="73"/>
      <c r="B14" s="15" t="s">
        <v>26</v>
      </c>
      <c r="C14" s="15"/>
      <c r="D14" s="19">
        <v>0</v>
      </c>
      <c r="E14" s="17"/>
      <c r="F14" s="18">
        <f t="shared" si="1"/>
        <v>0</v>
      </c>
      <c r="G14" s="18">
        <f aca="true" t="shared" si="10" ref="G14:H16">J14+M14</f>
        <v>0</v>
      </c>
      <c r="H14" s="18">
        <f t="shared" si="10"/>
        <v>0</v>
      </c>
      <c r="I14" s="18">
        <f t="shared" si="3"/>
        <v>0</v>
      </c>
      <c r="J14" s="18">
        <v>0</v>
      </c>
      <c r="K14" s="18">
        <v>0</v>
      </c>
      <c r="L14" s="18">
        <f t="shared" si="4"/>
        <v>0</v>
      </c>
      <c r="M14" s="18">
        <v>0</v>
      </c>
      <c r="N14" s="18">
        <v>0</v>
      </c>
      <c r="O14" s="18">
        <f t="shared" si="5"/>
        <v>0</v>
      </c>
      <c r="P14" s="18">
        <v>0</v>
      </c>
      <c r="Q14" s="18">
        <v>0</v>
      </c>
      <c r="R14" s="18">
        <f t="shared" si="6"/>
        <v>0</v>
      </c>
      <c r="S14" s="18">
        <v>0</v>
      </c>
      <c r="T14" s="18">
        <v>0</v>
      </c>
      <c r="U14" s="18">
        <f t="shared" si="7"/>
        <v>0</v>
      </c>
      <c r="V14" s="18">
        <v>0</v>
      </c>
      <c r="W14" s="18">
        <v>0</v>
      </c>
      <c r="X14" s="18">
        <f t="shared" si="8"/>
        <v>0</v>
      </c>
      <c r="Y14" s="18">
        <v>0</v>
      </c>
      <c r="Z14" s="18">
        <v>0</v>
      </c>
      <c r="AA14" s="18">
        <f t="shared" si="9"/>
        <v>0</v>
      </c>
      <c r="AB14" s="18">
        <v>0</v>
      </c>
      <c r="AC14" s="18">
        <v>0</v>
      </c>
    </row>
    <row r="15" spans="1:29" ht="22.5" customHeight="1">
      <c r="A15" s="73"/>
      <c r="B15" s="13" t="s">
        <v>12</v>
      </c>
      <c r="C15" s="13"/>
      <c r="D15" s="19">
        <v>0</v>
      </c>
      <c r="E15" s="17"/>
      <c r="F15" s="18">
        <f t="shared" si="1"/>
        <v>0</v>
      </c>
      <c r="G15" s="18">
        <f t="shared" si="10"/>
        <v>0</v>
      </c>
      <c r="H15" s="18">
        <f t="shared" si="10"/>
        <v>0</v>
      </c>
      <c r="I15" s="18">
        <f t="shared" si="3"/>
        <v>0</v>
      </c>
      <c r="J15" s="18">
        <v>0</v>
      </c>
      <c r="K15" s="18">
        <v>0</v>
      </c>
      <c r="L15" s="18">
        <f t="shared" si="4"/>
        <v>0</v>
      </c>
      <c r="M15" s="18">
        <v>0</v>
      </c>
      <c r="N15" s="18">
        <v>0</v>
      </c>
      <c r="O15" s="18">
        <f t="shared" si="5"/>
        <v>0</v>
      </c>
      <c r="P15" s="18">
        <v>0</v>
      </c>
      <c r="Q15" s="18">
        <v>0</v>
      </c>
      <c r="R15" s="18">
        <f t="shared" si="6"/>
        <v>0</v>
      </c>
      <c r="S15" s="18">
        <v>0</v>
      </c>
      <c r="T15" s="18">
        <v>0</v>
      </c>
      <c r="U15" s="18">
        <f t="shared" si="7"/>
        <v>0</v>
      </c>
      <c r="V15" s="18">
        <v>0</v>
      </c>
      <c r="W15" s="18">
        <v>0</v>
      </c>
      <c r="X15" s="18">
        <f t="shared" si="8"/>
        <v>0</v>
      </c>
      <c r="Y15" s="18">
        <v>0</v>
      </c>
      <c r="Z15" s="18">
        <v>0</v>
      </c>
      <c r="AA15" s="18">
        <f t="shared" si="9"/>
        <v>0</v>
      </c>
      <c r="AB15" s="18">
        <v>0</v>
      </c>
      <c r="AC15" s="18">
        <v>0</v>
      </c>
    </row>
    <row r="16" spans="1:29" ht="22.5" customHeight="1">
      <c r="A16" s="74"/>
      <c r="B16" s="31" t="s">
        <v>11</v>
      </c>
      <c r="C16" s="31"/>
      <c r="D16" s="32">
        <v>0</v>
      </c>
      <c r="E16" s="33"/>
      <c r="F16" s="34">
        <f t="shared" si="1"/>
        <v>0</v>
      </c>
      <c r="G16" s="18">
        <f t="shared" si="10"/>
        <v>0</v>
      </c>
      <c r="H16" s="18">
        <f t="shared" si="10"/>
        <v>0</v>
      </c>
      <c r="I16" s="34">
        <f t="shared" si="3"/>
        <v>0</v>
      </c>
      <c r="J16" s="34">
        <v>0</v>
      </c>
      <c r="K16" s="34">
        <v>0</v>
      </c>
      <c r="L16" s="34">
        <f t="shared" si="4"/>
        <v>0</v>
      </c>
      <c r="M16" s="34">
        <v>0</v>
      </c>
      <c r="N16" s="34">
        <v>0</v>
      </c>
      <c r="O16" s="34">
        <f t="shared" si="5"/>
        <v>0</v>
      </c>
      <c r="P16" s="34">
        <v>0</v>
      </c>
      <c r="Q16" s="34">
        <v>0</v>
      </c>
      <c r="R16" s="34">
        <f t="shared" si="6"/>
        <v>0</v>
      </c>
      <c r="S16" s="34">
        <v>0</v>
      </c>
      <c r="T16" s="34">
        <v>0</v>
      </c>
      <c r="U16" s="34">
        <f t="shared" si="7"/>
        <v>0</v>
      </c>
      <c r="V16" s="34">
        <v>0</v>
      </c>
      <c r="W16" s="34">
        <v>0</v>
      </c>
      <c r="X16" s="34">
        <f t="shared" si="8"/>
        <v>0</v>
      </c>
      <c r="Y16" s="34">
        <v>0</v>
      </c>
      <c r="Z16" s="34">
        <v>0</v>
      </c>
      <c r="AA16" s="34">
        <f t="shared" si="9"/>
        <v>0</v>
      </c>
      <c r="AB16" s="34">
        <v>0</v>
      </c>
      <c r="AC16" s="34">
        <v>0</v>
      </c>
    </row>
    <row r="17" spans="1:29" ht="24" customHeight="1">
      <c r="A17" s="72" t="s">
        <v>27</v>
      </c>
      <c r="B17" s="13" t="s">
        <v>8</v>
      </c>
      <c r="C17" s="13"/>
      <c r="D17" s="19">
        <f>SUM(D18:D21)</f>
        <v>16</v>
      </c>
      <c r="E17" s="18"/>
      <c r="F17" s="30">
        <f t="shared" si="1"/>
        <v>493</v>
      </c>
      <c r="G17" s="30">
        <f>SUM(G18:G21)</f>
        <v>197</v>
      </c>
      <c r="H17" s="30">
        <f>SUM(H18:H21)</f>
        <v>296</v>
      </c>
      <c r="I17" s="30">
        <f t="shared" si="3"/>
        <v>324</v>
      </c>
      <c r="J17" s="30">
        <f>SUM(J18:J21)</f>
        <v>143</v>
      </c>
      <c r="K17" s="18">
        <f>SUM(K18:K21)</f>
        <v>181</v>
      </c>
      <c r="L17" s="30">
        <f t="shared" si="4"/>
        <v>169</v>
      </c>
      <c r="M17" s="30">
        <f>SUM(M18:M21)</f>
        <v>54</v>
      </c>
      <c r="N17" s="18">
        <f>SUM(N18:N21)</f>
        <v>115</v>
      </c>
      <c r="O17" s="30">
        <f t="shared" si="5"/>
        <v>86</v>
      </c>
      <c r="P17" s="30">
        <f>SUM(P18:P21)</f>
        <v>28</v>
      </c>
      <c r="Q17" s="18">
        <f>SUM(Q18:Q21)</f>
        <v>58</v>
      </c>
      <c r="R17" s="30">
        <f t="shared" si="6"/>
        <v>0</v>
      </c>
      <c r="S17" s="30">
        <f>SUM(S18:S21)</f>
        <v>0</v>
      </c>
      <c r="T17" s="18">
        <f>SUM(T18:T21)</f>
        <v>0</v>
      </c>
      <c r="U17" s="30">
        <f t="shared" si="7"/>
        <v>268</v>
      </c>
      <c r="V17" s="30">
        <f>SUM(V18:V21)</f>
        <v>92</v>
      </c>
      <c r="W17" s="18">
        <f>SUM(W18:W21)</f>
        <v>176</v>
      </c>
      <c r="X17" s="30">
        <f t="shared" si="8"/>
        <v>219</v>
      </c>
      <c r="Y17" s="30">
        <f>SUM(Y18:Y21)</f>
        <v>96</v>
      </c>
      <c r="Z17" s="18">
        <f>SUM(Z18:Z21)</f>
        <v>123</v>
      </c>
      <c r="AA17" s="30">
        <f t="shared" si="9"/>
        <v>0</v>
      </c>
      <c r="AB17" s="30">
        <f>SUM(AB18:AB21)</f>
        <v>0</v>
      </c>
      <c r="AC17" s="18">
        <f>SUM(AC18:AC21)</f>
        <v>0</v>
      </c>
    </row>
    <row r="18" spans="1:29" ht="22.5" customHeight="1">
      <c r="A18" s="73"/>
      <c r="B18" s="13" t="s">
        <v>13</v>
      </c>
      <c r="C18" s="13"/>
      <c r="D18" s="19">
        <v>1</v>
      </c>
      <c r="E18" s="17"/>
      <c r="F18" s="18">
        <f t="shared" si="1"/>
        <v>9</v>
      </c>
      <c r="G18" s="18">
        <f aca="true" t="shared" si="11" ref="G18:H21">J18+M18</f>
        <v>5</v>
      </c>
      <c r="H18" s="18">
        <f t="shared" si="11"/>
        <v>4</v>
      </c>
      <c r="I18" s="18">
        <f t="shared" si="3"/>
        <v>9</v>
      </c>
      <c r="J18" s="18">
        <v>5</v>
      </c>
      <c r="K18" s="18">
        <v>4</v>
      </c>
      <c r="L18" s="18">
        <f t="shared" si="4"/>
        <v>0</v>
      </c>
      <c r="M18" s="18">
        <v>0</v>
      </c>
      <c r="N18" s="18">
        <v>0</v>
      </c>
      <c r="O18" s="18">
        <f t="shared" si="5"/>
        <v>0</v>
      </c>
      <c r="P18" s="18">
        <v>0</v>
      </c>
      <c r="Q18" s="18">
        <v>0</v>
      </c>
      <c r="R18" s="18">
        <f t="shared" si="6"/>
        <v>0</v>
      </c>
      <c r="S18" s="18">
        <v>0</v>
      </c>
      <c r="T18" s="18">
        <v>0</v>
      </c>
      <c r="U18" s="18">
        <f t="shared" si="7"/>
        <v>8</v>
      </c>
      <c r="V18" s="18">
        <v>5</v>
      </c>
      <c r="W18" s="18">
        <v>3</v>
      </c>
      <c r="X18" s="18">
        <f t="shared" si="8"/>
        <v>9</v>
      </c>
      <c r="Y18" s="18">
        <v>5</v>
      </c>
      <c r="Z18" s="18">
        <v>4</v>
      </c>
      <c r="AA18" s="18">
        <f t="shared" si="9"/>
        <v>0</v>
      </c>
      <c r="AB18" s="18">
        <v>0</v>
      </c>
      <c r="AC18" s="18">
        <v>0</v>
      </c>
    </row>
    <row r="19" spans="1:29" ht="22.5" customHeight="1">
      <c r="A19" s="73"/>
      <c r="B19" s="15" t="s">
        <v>14</v>
      </c>
      <c r="C19" s="15"/>
      <c r="D19" s="19">
        <v>1</v>
      </c>
      <c r="E19" s="17"/>
      <c r="F19" s="18">
        <f t="shared" si="1"/>
        <v>4</v>
      </c>
      <c r="G19" s="18">
        <f t="shared" si="11"/>
        <v>1</v>
      </c>
      <c r="H19" s="18">
        <f t="shared" si="11"/>
        <v>3</v>
      </c>
      <c r="I19" s="18">
        <f t="shared" si="3"/>
        <v>4</v>
      </c>
      <c r="J19" s="18">
        <v>1</v>
      </c>
      <c r="K19" s="18">
        <v>3</v>
      </c>
      <c r="L19" s="18">
        <f t="shared" si="4"/>
        <v>0</v>
      </c>
      <c r="M19" s="18">
        <v>0</v>
      </c>
      <c r="N19" s="18">
        <v>0</v>
      </c>
      <c r="O19" s="18">
        <f t="shared" si="5"/>
        <v>0</v>
      </c>
      <c r="P19" s="18">
        <v>0</v>
      </c>
      <c r="Q19" s="18">
        <v>0</v>
      </c>
      <c r="R19" s="18">
        <f t="shared" si="6"/>
        <v>0</v>
      </c>
      <c r="S19" s="18">
        <v>0</v>
      </c>
      <c r="T19" s="18">
        <v>0</v>
      </c>
      <c r="U19" s="18">
        <f t="shared" si="7"/>
        <v>0</v>
      </c>
      <c r="V19" s="18">
        <v>0</v>
      </c>
      <c r="W19" s="18">
        <v>0</v>
      </c>
      <c r="X19" s="18">
        <f t="shared" si="8"/>
        <v>0</v>
      </c>
      <c r="Y19" s="18">
        <v>0</v>
      </c>
      <c r="Z19" s="18">
        <v>0</v>
      </c>
      <c r="AA19" s="18">
        <f t="shared" si="9"/>
        <v>0</v>
      </c>
      <c r="AB19" s="18">
        <v>0</v>
      </c>
      <c r="AC19" s="18">
        <v>0</v>
      </c>
    </row>
    <row r="20" spans="1:29" ht="22.5" customHeight="1">
      <c r="A20" s="73"/>
      <c r="B20" s="15" t="s">
        <v>15</v>
      </c>
      <c r="C20" s="15"/>
      <c r="D20" s="19">
        <v>3</v>
      </c>
      <c r="E20" s="17"/>
      <c r="F20" s="18">
        <f t="shared" si="1"/>
        <v>41</v>
      </c>
      <c r="G20" s="18">
        <f t="shared" si="11"/>
        <v>10</v>
      </c>
      <c r="H20" s="18">
        <f t="shared" si="11"/>
        <v>31</v>
      </c>
      <c r="I20" s="18">
        <f t="shared" si="3"/>
        <v>26</v>
      </c>
      <c r="J20" s="18">
        <v>6</v>
      </c>
      <c r="K20" s="18">
        <v>20</v>
      </c>
      <c r="L20" s="18">
        <f t="shared" si="4"/>
        <v>15</v>
      </c>
      <c r="M20" s="18">
        <v>4</v>
      </c>
      <c r="N20" s="18">
        <v>11</v>
      </c>
      <c r="O20" s="18">
        <f t="shared" si="5"/>
        <v>32</v>
      </c>
      <c r="P20" s="18">
        <v>7</v>
      </c>
      <c r="Q20" s="18">
        <v>25</v>
      </c>
      <c r="R20" s="18">
        <f t="shared" si="6"/>
        <v>0</v>
      </c>
      <c r="S20" s="18">
        <v>0</v>
      </c>
      <c r="T20" s="18">
        <v>0</v>
      </c>
      <c r="U20" s="18">
        <f t="shared" si="7"/>
        <v>65</v>
      </c>
      <c r="V20" s="18">
        <v>7</v>
      </c>
      <c r="W20" s="18">
        <v>58</v>
      </c>
      <c r="X20" s="18">
        <f t="shared" si="8"/>
        <v>29</v>
      </c>
      <c r="Y20" s="18">
        <v>6</v>
      </c>
      <c r="Z20" s="18">
        <v>23</v>
      </c>
      <c r="AA20" s="18">
        <f t="shared" si="9"/>
        <v>0</v>
      </c>
      <c r="AB20" s="18">
        <v>0</v>
      </c>
      <c r="AC20" s="18">
        <v>0</v>
      </c>
    </row>
    <row r="21" spans="1:29" ht="22.5" customHeight="1">
      <c r="A21" s="74"/>
      <c r="B21" s="13" t="s">
        <v>11</v>
      </c>
      <c r="C21" s="13"/>
      <c r="D21" s="19">
        <v>11</v>
      </c>
      <c r="E21" s="17"/>
      <c r="F21" s="18">
        <f t="shared" si="1"/>
        <v>439</v>
      </c>
      <c r="G21" s="34">
        <f t="shared" si="11"/>
        <v>181</v>
      </c>
      <c r="H21" s="34">
        <f t="shared" si="11"/>
        <v>258</v>
      </c>
      <c r="I21" s="18">
        <f t="shared" si="3"/>
        <v>285</v>
      </c>
      <c r="J21" s="18">
        <v>131</v>
      </c>
      <c r="K21" s="34">
        <v>154</v>
      </c>
      <c r="L21" s="18">
        <f t="shared" si="4"/>
        <v>154</v>
      </c>
      <c r="M21" s="18">
        <v>50</v>
      </c>
      <c r="N21" s="34">
        <v>104</v>
      </c>
      <c r="O21" s="18">
        <f t="shared" si="5"/>
        <v>54</v>
      </c>
      <c r="P21" s="18">
        <v>21</v>
      </c>
      <c r="Q21" s="34">
        <v>33</v>
      </c>
      <c r="R21" s="18">
        <f t="shared" si="6"/>
        <v>0</v>
      </c>
      <c r="S21" s="18">
        <v>0</v>
      </c>
      <c r="T21" s="34">
        <v>0</v>
      </c>
      <c r="U21" s="18">
        <f t="shared" si="7"/>
        <v>195</v>
      </c>
      <c r="V21" s="18">
        <v>80</v>
      </c>
      <c r="W21" s="34">
        <v>115</v>
      </c>
      <c r="X21" s="18">
        <f t="shared" si="8"/>
        <v>181</v>
      </c>
      <c r="Y21" s="18">
        <v>85</v>
      </c>
      <c r="Z21" s="34">
        <v>96</v>
      </c>
      <c r="AA21" s="18">
        <f t="shared" si="9"/>
        <v>0</v>
      </c>
      <c r="AB21" s="18">
        <v>0</v>
      </c>
      <c r="AC21" s="34">
        <v>0</v>
      </c>
    </row>
    <row r="22" spans="1:29" ht="24" customHeight="1">
      <c r="A22" s="38"/>
      <c r="B22" s="28" t="s">
        <v>8</v>
      </c>
      <c r="C22" s="28"/>
      <c r="D22" s="29">
        <f>SUM(D23:D26)</f>
        <v>2</v>
      </c>
      <c r="E22" s="30"/>
      <c r="F22" s="30">
        <f t="shared" si="1"/>
        <v>12</v>
      </c>
      <c r="G22" s="30">
        <f>SUM(G23:G26)</f>
        <v>0</v>
      </c>
      <c r="H22" s="30">
        <f>SUM(H23:H26)</f>
        <v>12</v>
      </c>
      <c r="I22" s="30">
        <f aca="true" t="shared" si="12" ref="I22:I37">SUM(J22:K22)</f>
        <v>3</v>
      </c>
      <c r="J22" s="30">
        <f>SUM(J23:J26)</f>
        <v>0</v>
      </c>
      <c r="K22" s="18">
        <f>SUM(K23:K26)</f>
        <v>3</v>
      </c>
      <c r="L22" s="30">
        <f aca="true" t="shared" si="13" ref="L22:L37">SUM(M22:N22)</f>
        <v>9</v>
      </c>
      <c r="M22" s="30">
        <f>SUM(M23:M26)</f>
        <v>0</v>
      </c>
      <c r="N22" s="18">
        <f>SUM(N23:N26)</f>
        <v>9</v>
      </c>
      <c r="O22" s="30">
        <f aca="true" t="shared" si="14" ref="O22:O37">SUM(P22:Q22)</f>
        <v>12</v>
      </c>
      <c r="P22" s="30">
        <f>SUM(P23:P26)</f>
        <v>0</v>
      </c>
      <c r="Q22" s="18">
        <f>SUM(Q23:Q26)</f>
        <v>12</v>
      </c>
      <c r="R22" s="30">
        <f aca="true" t="shared" si="15" ref="R22:R37">SUM(S22:T22)</f>
        <v>0</v>
      </c>
      <c r="S22" s="30">
        <f>SUM(S23:S26)</f>
        <v>0</v>
      </c>
      <c r="T22" s="18">
        <f>SUM(T23:T26)</f>
        <v>0</v>
      </c>
      <c r="U22" s="30">
        <f aca="true" t="shared" si="16" ref="U22:U37">SUM(V22:W22)</f>
        <v>1</v>
      </c>
      <c r="V22" s="30">
        <f>SUM(V23:V26)</f>
        <v>0</v>
      </c>
      <c r="W22" s="18">
        <f>SUM(W23:W26)</f>
        <v>1</v>
      </c>
      <c r="X22" s="30">
        <f aca="true" t="shared" si="17" ref="X22:X37">SUM(Y22:Z22)</f>
        <v>4</v>
      </c>
      <c r="Y22" s="30">
        <f>SUM(Y23:Y26)</f>
        <v>0</v>
      </c>
      <c r="Z22" s="18">
        <f>SUM(Z23:Z26)</f>
        <v>4</v>
      </c>
      <c r="AA22" s="30">
        <f aca="true" t="shared" si="18" ref="AA22:AA37">SUM(AB22:AC22)</f>
        <v>0</v>
      </c>
      <c r="AB22" s="30">
        <f>SUM(AB23:AB26)</f>
        <v>0</v>
      </c>
      <c r="AC22" s="18">
        <f>SUM(AC23:AC26)</f>
        <v>0</v>
      </c>
    </row>
    <row r="23" spans="1:29" ht="22.5" customHeight="1">
      <c r="A23" s="67" t="s">
        <v>28</v>
      </c>
      <c r="B23" s="13" t="s">
        <v>16</v>
      </c>
      <c r="C23" s="13"/>
      <c r="D23" s="19">
        <v>2</v>
      </c>
      <c r="E23" s="17"/>
      <c r="F23" s="18">
        <f t="shared" si="1"/>
        <v>12</v>
      </c>
      <c r="G23" s="18">
        <f aca="true" t="shared" si="19" ref="G23:H26">J23+M23</f>
        <v>0</v>
      </c>
      <c r="H23" s="18">
        <f t="shared" si="19"/>
        <v>12</v>
      </c>
      <c r="I23" s="18">
        <f t="shared" si="12"/>
        <v>3</v>
      </c>
      <c r="J23" s="18">
        <v>0</v>
      </c>
      <c r="K23" s="18">
        <v>3</v>
      </c>
      <c r="L23" s="18">
        <f t="shared" si="13"/>
        <v>9</v>
      </c>
      <c r="M23" s="18">
        <v>0</v>
      </c>
      <c r="N23" s="18">
        <v>9</v>
      </c>
      <c r="O23" s="18">
        <f t="shared" si="14"/>
        <v>12</v>
      </c>
      <c r="P23" s="18">
        <v>0</v>
      </c>
      <c r="Q23" s="18">
        <v>12</v>
      </c>
      <c r="R23" s="18">
        <f t="shared" si="15"/>
        <v>0</v>
      </c>
      <c r="S23" s="18">
        <v>0</v>
      </c>
      <c r="T23" s="18">
        <v>0</v>
      </c>
      <c r="U23" s="18">
        <f t="shared" si="16"/>
        <v>1</v>
      </c>
      <c r="V23" s="18">
        <v>0</v>
      </c>
      <c r="W23" s="18">
        <v>1</v>
      </c>
      <c r="X23" s="18">
        <f t="shared" si="17"/>
        <v>4</v>
      </c>
      <c r="Y23" s="18">
        <v>0</v>
      </c>
      <c r="Z23" s="18">
        <v>4</v>
      </c>
      <c r="AA23" s="18">
        <f t="shared" si="18"/>
        <v>0</v>
      </c>
      <c r="AB23" s="18">
        <v>0</v>
      </c>
      <c r="AC23" s="18">
        <v>0</v>
      </c>
    </row>
    <row r="24" spans="1:29" ht="22.5" customHeight="1">
      <c r="A24" s="68"/>
      <c r="B24" s="13" t="s">
        <v>17</v>
      </c>
      <c r="C24" s="13"/>
      <c r="D24" s="19">
        <v>0</v>
      </c>
      <c r="E24" s="17"/>
      <c r="F24" s="18">
        <f t="shared" si="1"/>
        <v>0</v>
      </c>
      <c r="G24" s="18">
        <f t="shared" si="19"/>
        <v>0</v>
      </c>
      <c r="H24" s="18">
        <f t="shared" si="19"/>
        <v>0</v>
      </c>
      <c r="I24" s="18">
        <f t="shared" si="12"/>
        <v>0</v>
      </c>
      <c r="J24" s="18">
        <v>0</v>
      </c>
      <c r="K24" s="18">
        <v>0</v>
      </c>
      <c r="L24" s="18">
        <f t="shared" si="13"/>
        <v>0</v>
      </c>
      <c r="M24" s="18">
        <v>0</v>
      </c>
      <c r="N24" s="18">
        <v>0</v>
      </c>
      <c r="O24" s="18">
        <f t="shared" si="14"/>
        <v>0</v>
      </c>
      <c r="P24" s="18">
        <v>0</v>
      </c>
      <c r="Q24" s="18">
        <v>0</v>
      </c>
      <c r="R24" s="18">
        <f t="shared" si="15"/>
        <v>0</v>
      </c>
      <c r="S24" s="18">
        <v>0</v>
      </c>
      <c r="T24" s="18">
        <v>0</v>
      </c>
      <c r="U24" s="18">
        <f t="shared" si="16"/>
        <v>0</v>
      </c>
      <c r="V24" s="18">
        <v>0</v>
      </c>
      <c r="W24" s="18">
        <v>0</v>
      </c>
      <c r="X24" s="18">
        <f t="shared" si="17"/>
        <v>0</v>
      </c>
      <c r="Y24" s="18">
        <v>0</v>
      </c>
      <c r="Z24" s="18">
        <v>0</v>
      </c>
      <c r="AA24" s="18">
        <f t="shared" si="18"/>
        <v>0</v>
      </c>
      <c r="AB24" s="18">
        <v>0</v>
      </c>
      <c r="AC24" s="18">
        <v>0</v>
      </c>
    </row>
    <row r="25" spans="1:29" ht="22.5" customHeight="1">
      <c r="A25" s="68"/>
      <c r="B25" s="15" t="s">
        <v>18</v>
      </c>
      <c r="C25" s="15"/>
      <c r="D25" s="19">
        <v>0</v>
      </c>
      <c r="E25" s="17"/>
      <c r="F25" s="18">
        <f t="shared" si="1"/>
        <v>0</v>
      </c>
      <c r="G25" s="18">
        <f t="shared" si="19"/>
        <v>0</v>
      </c>
      <c r="H25" s="18">
        <f t="shared" si="19"/>
        <v>0</v>
      </c>
      <c r="I25" s="18">
        <f t="shared" si="12"/>
        <v>0</v>
      </c>
      <c r="J25" s="18">
        <v>0</v>
      </c>
      <c r="K25" s="18">
        <v>0</v>
      </c>
      <c r="L25" s="18">
        <f t="shared" si="13"/>
        <v>0</v>
      </c>
      <c r="M25" s="18">
        <v>0</v>
      </c>
      <c r="N25" s="18">
        <v>0</v>
      </c>
      <c r="O25" s="18">
        <f t="shared" si="14"/>
        <v>0</v>
      </c>
      <c r="P25" s="18">
        <v>0</v>
      </c>
      <c r="Q25" s="18">
        <v>0</v>
      </c>
      <c r="R25" s="18">
        <f t="shared" si="15"/>
        <v>0</v>
      </c>
      <c r="S25" s="18">
        <v>0</v>
      </c>
      <c r="T25" s="18">
        <v>0</v>
      </c>
      <c r="U25" s="18">
        <f t="shared" si="16"/>
        <v>0</v>
      </c>
      <c r="V25" s="18">
        <v>0</v>
      </c>
      <c r="W25" s="18">
        <v>0</v>
      </c>
      <c r="X25" s="18">
        <f t="shared" si="17"/>
        <v>0</v>
      </c>
      <c r="Y25" s="18">
        <v>0</v>
      </c>
      <c r="Z25" s="18">
        <v>0</v>
      </c>
      <c r="AA25" s="18">
        <f t="shared" si="18"/>
        <v>0</v>
      </c>
      <c r="AB25" s="18">
        <v>0</v>
      </c>
      <c r="AC25" s="18">
        <v>0</v>
      </c>
    </row>
    <row r="26" spans="1:29" ht="22.5" customHeight="1">
      <c r="A26" s="39"/>
      <c r="B26" s="31" t="s">
        <v>11</v>
      </c>
      <c r="C26" s="31"/>
      <c r="D26" s="32">
        <v>0</v>
      </c>
      <c r="E26" s="33"/>
      <c r="F26" s="18">
        <f t="shared" si="1"/>
        <v>0</v>
      </c>
      <c r="G26" s="34">
        <f t="shared" si="19"/>
        <v>0</v>
      </c>
      <c r="H26" s="34">
        <f t="shared" si="19"/>
        <v>0</v>
      </c>
      <c r="I26" s="34">
        <f t="shared" si="12"/>
        <v>0</v>
      </c>
      <c r="J26" s="34">
        <v>0</v>
      </c>
      <c r="K26" s="34">
        <v>0</v>
      </c>
      <c r="L26" s="34">
        <f t="shared" si="13"/>
        <v>0</v>
      </c>
      <c r="M26" s="34">
        <v>0</v>
      </c>
      <c r="N26" s="34">
        <v>0</v>
      </c>
      <c r="O26" s="34">
        <f t="shared" si="14"/>
        <v>0</v>
      </c>
      <c r="P26" s="34">
        <v>0</v>
      </c>
      <c r="Q26" s="34">
        <v>0</v>
      </c>
      <c r="R26" s="34">
        <f t="shared" si="15"/>
        <v>0</v>
      </c>
      <c r="S26" s="34">
        <v>0</v>
      </c>
      <c r="T26" s="34">
        <v>0</v>
      </c>
      <c r="U26" s="34">
        <f t="shared" si="16"/>
        <v>0</v>
      </c>
      <c r="V26" s="34">
        <v>0</v>
      </c>
      <c r="W26" s="34">
        <v>0</v>
      </c>
      <c r="X26" s="34">
        <f t="shared" si="17"/>
        <v>0</v>
      </c>
      <c r="Y26" s="34">
        <v>0</v>
      </c>
      <c r="Z26" s="34">
        <v>0</v>
      </c>
      <c r="AA26" s="34">
        <f t="shared" si="18"/>
        <v>0</v>
      </c>
      <c r="AB26" s="34">
        <v>0</v>
      </c>
      <c r="AC26" s="34">
        <v>0</v>
      </c>
    </row>
    <row r="27" spans="1:29" ht="24" customHeight="1">
      <c r="A27" s="72" t="s">
        <v>40</v>
      </c>
      <c r="B27" s="13" t="s">
        <v>8</v>
      </c>
      <c r="C27" s="13"/>
      <c r="D27" s="19">
        <f>SUM(D28:D31)</f>
        <v>5</v>
      </c>
      <c r="E27" s="18"/>
      <c r="F27" s="30">
        <f t="shared" si="1"/>
        <v>258</v>
      </c>
      <c r="G27" s="30">
        <f>SUM(G28:G31)</f>
        <v>43</v>
      </c>
      <c r="H27" s="30">
        <f>SUM(H28:H31)</f>
        <v>215</v>
      </c>
      <c r="I27" s="18">
        <f t="shared" si="12"/>
        <v>124</v>
      </c>
      <c r="J27" s="30">
        <f>SUM(J28:J31)</f>
        <v>42</v>
      </c>
      <c r="K27" s="18">
        <f>SUM(K28:K31)</f>
        <v>82</v>
      </c>
      <c r="L27" s="18">
        <f t="shared" si="13"/>
        <v>134</v>
      </c>
      <c r="M27" s="30">
        <f>SUM(M28:M31)</f>
        <v>1</v>
      </c>
      <c r="N27" s="18">
        <f>SUM(N28:N31)</f>
        <v>133</v>
      </c>
      <c r="O27" s="18">
        <f t="shared" si="14"/>
        <v>131</v>
      </c>
      <c r="P27" s="30">
        <f>SUM(P28:P31)</f>
        <v>29</v>
      </c>
      <c r="Q27" s="18">
        <f>SUM(Q28:Q31)</f>
        <v>102</v>
      </c>
      <c r="R27" s="18">
        <f t="shared" si="15"/>
        <v>77</v>
      </c>
      <c r="S27" s="30">
        <f>SUM(S28:S31)</f>
        <v>29</v>
      </c>
      <c r="T27" s="18">
        <f>SUM(T28:T31)</f>
        <v>48</v>
      </c>
      <c r="U27" s="18">
        <f t="shared" si="16"/>
        <v>140</v>
      </c>
      <c r="V27" s="30">
        <f>SUM(V28:V31)</f>
        <v>17</v>
      </c>
      <c r="W27" s="18">
        <f>SUM(W28:W31)</f>
        <v>123</v>
      </c>
      <c r="X27" s="18">
        <f t="shared" si="17"/>
        <v>193</v>
      </c>
      <c r="Y27" s="30">
        <f>SUM(Y28:Y31)</f>
        <v>43</v>
      </c>
      <c r="Z27" s="18">
        <f>SUM(Z28:Z31)</f>
        <v>150</v>
      </c>
      <c r="AA27" s="18">
        <f t="shared" si="18"/>
        <v>77</v>
      </c>
      <c r="AB27" s="30">
        <f>SUM(AB28:AB31)</f>
        <v>29</v>
      </c>
      <c r="AC27" s="18">
        <f>SUM(AC28:AC31)</f>
        <v>48</v>
      </c>
    </row>
    <row r="28" spans="1:29" ht="22.5" customHeight="1">
      <c r="A28" s="73"/>
      <c r="B28" s="13" t="s">
        <v>19</v>
      </c>
      <c r="C28" s="13"/>
      <c r="D28" s="19">
        <v>2</v>
      </c>
      <c r="E28" s="17"/>
      <c r="F28" s="18">
        <f t="shared" si="1"/>
        <v>50</v>
      </c>
      <c r="G28" s="18">
        <f aca="true" t="shared" si="20" ref="G28:H31">J28+M28</f>
        <v>20</v>
      </c>
      <c r="H28" s="18">
        <f t="shared" si="20"/>
        <v>30</v>
      </c>
      <c r="I28" s="18">
        <f t="shared" si="12"/>
        <v>50</v>
      </c>
      <c r="J28" s="18">
        <v>20</v>
      </c>
      <c r="K28" s="18">
        <v>30</v>
      </c>
      <c r="L28" s="18">
        <f t="shared" si="13"/>
        <v>0</v>
      </c>
      <c r="M28" s="18">
        <v>0</v>
      </c>
      <c r="N28" s="18">
        <v>0</v>
      </c>
      <c r="O28" s="18">
        <f t="shared" si="14"/>
        <v>32</v>
      </c>
      <c r="P28" s="18">
        <v>14</v>
      </c>
      <c r="Q28" s="18">
        <v>18</v>
      </c>
      <c r="R28" s="18">
        <f t="shared" si="15"/>
        <v>32</v>
      </c>
      <c r="S28" s="18">
        <v>14</v>
      </c>
      <c r="T28" s="18">
        <v>18</v>
      </c>
      <c r="U28" s="18">
        <f t="shared" si="16"/>
        <v>18</v>
      </c>
      <c r="V28" s="18">
        <v>2</v>
      </c>
      <c r="W28" s="18">
        <v>16</v>
      </c>
      <c r="X28" s="18">
        <f t="shared" si="17"/>
        <v>50</v>
      </c>
      <c r="Y28" s="18">
        <v>20</v>
      </c>
      <c r="Z28" s="18">
        <v>30</v>
      </c>
      <c r="AA28" s="18">
        <f t="shared" si="18"/>
        <v>32</v>
      </c>
      <c r="AB28" s="18">
        <v>14</v>
      </c>
      <c r="AC28" s="18">
        <v>18</v>
      </c>
    </row>
    <row r="29" spans="1:29" ht="22.5" customHeight="1">
      <c r="A29" s="73"/>
      <c r="B29" s="13" t="s">
        <v>20</v>
      </c>
      <c r="C29" s="13"/>
      <c r="D29" s="19">
        <v>2</v>
      </c>
      <c r="E29" s="17"/>
      <c r="F29" s="18">
        <f t="shared" si="1"/>
        <v>74</v>
      </c>
      <c r="G29" s="18">
        <f t="shared" si="20"/>
        <v>22</v>
      </c>
      <c r="H29" s="18">
        <f t="shared" si="20"/>
        <v>52</v>
      </c>
      <c r="I29" s="18">
        <f t="shared" si="12"/>
        <v>74</v>
      </c>
      <c r="J29" s="18">
        <v>22</v>
      </c>
      <c r="K29" s="18">
        <v>52</v>
      </c>
      <c r="L29" s="18">
        <f t="shared" si="13"/>
        <v>0</v>
      </c>
      <c r="M29" s="18">
        <v>0</v>
      </c>
      <c r="N29" s="18">
        <v>0</v>
      </c>
      <c r="O29" s="18">
        <f t="shared" si="14"/>
        <v>45</v>
      </c>
      <c r="P29" s="18">
        <v>15</v>
      </c>
      <c r="Q29" s="18">
        <v>30</v>
      </c>
      <c r="R29" s="18">
        <f t="shared" si="15"/>
        <v>45</v>
      </c>
      <c r="S29" s="18">
        <v>15</v>
      </c>
      <c r="T29" s="18">
        <v>30</v>
      </c>
      <c r="U29" s="18">
        <f t="shared" si="16"/>
        <v>52</v>
      </c>
      <c r="V29" s="18">
        <v>13</v>
      </c>
      <c r="W29" s="18">
        <v>39</v>
      </c>
      <c r="X29" s="18">
        <f t="shared" si="17"/>
        <v>74</v>
      </c>
      <c r="Y29" s="18">
        <v>22</v>
      </c>
      <c r="Z29" s="18">
        <v>52</v>
      </c>
      <c r="AA29" s="18">
        <f t="shared" si="18"/>
        <v>45</v>
      </c>
      <c r="AB29" s="18">
        <v>15</v>
      </c>
      <c r="AC29" s="18">
        <v>30</v>
      </c>
    </row>
    <row r="30" spans="1:29" ht="22.5" customHeight="1">
      <c r="A30" s="73"/>
      <c r="B30" s="13" t="s">
        <v>21</v>
      </c>
      <c r="C30" s="13"/>
      <c r="D30" s="19">
        <v>1</v>
      </c>
      <c r="E30" s="17"/>
      <c r="F30" s="18">
        <f t="shared" si="1"/>
        <v>134</v>
      </c>
      <c r="G30" s="18">
        <f t="shared" si="20"/>
        <v>1</v>
      </c>
      <c r="H30" s="18">
        <f t="shared" si="20"/>
        <v>133</v>
      </c>
      <c r="I30" s="18">
        <f t="shared" si="12"/>
        <v>0</v>
      </c>
      <c r="J30" s="18">
        <v>0</v>
      </c>
      <c r="K30" s="18">
        <v>0</v>
      </c>
      <c r="L30" s="18">
        <f t="shared" si="13"/>
        <v>134</v>
      </c>
      <c r="M30" s="18">
        <v>1</v>
      </c>
      <c r="N30" s="18">
        <v>133</v>
      </c>
      <c r="O30" s="18">
        <f t="shared" si="14"/>
        <v>54</v>
      </c>
      <c r="P30" s="18">
        <v>0</v>
      </c>
      <c r="Q30" s="18">
        <v>54</v>
      </c>
      <c r="R30" s="18">
        <f t="shared" si="15"/>
        <v>0</v>
      </c>
      <c r="S30" s="18">
        <v>0</v>
      </c>
      <c r="T30" s="18">
        <v>0</v>
      </c>
      <c r="U30" s="18">
        <f t="shared" si="16"/>
        <v>70</v>
      </c>
      <c r="V30" s="18">
        <v>2</v>
      </c>
      <c r="W30" s="18">
        <v>68</v>
      </c>
      <c r="X30" s="18">
        <f t="shared" si="17"/>
        <v>69</v>
      </c>
      <c r="Y30" s="18">
        <v>1</v>
      </c>
      <c r="Z30" s="18">
        <v>68</v>
      </c>
      <c r="AA30" s="18">
        <f t="shared" si="18"/>
        <v>0</v>
      </c>
      <c r="AB30" s="18">
        <v>0</v>
      </c>
      <c r="AC30" s="18">
        <v>0</v>
      </c>
    </row>
    <row r="31" spans="1:29" ht="22.5" customHeight="1">
      <c r="A31" s="74"/>
      <c r="B31" s="13" t="s">
        <v>11</v>
      </c>
      <c r="C31" s="13"/>
      <c r="D31" s="19">
        <v>0</v>
      </c>
      <c r="E31" s="17"/>
      <c r="F31" s="18">
        <f t="shared" si="1"/>
        <v>0</v>
      </c>
      <c r="G31" s="34">
        <f t="shared" si="20"/>
        <v>0</v>
      </c>
      <c r="H31" s="34">
        <f t="shared" si="20"/>
        <v>0</v>
      </c>
      <c r="I31" s="18">
        <f t="shared" si="12"/>
        <v>0</v>
      </c>
      <c r="J31" s="18">
        <v>0</v>
      </c>
      <c r="K31" s="34">
        <v>0</v>
      </c>
      <c r="L31" s="18">
        <f t="shared" si="13"/>
        <v>0</v>
      </c>
      <c r="M31" s="18">
        <v>0</v>
      </c>
      <c r="N31" s="34">
        <v>0</v>
      </c>
      <c r="O31" s="18">
        <f t="shared" si="14"/>
        <v>0</v>
      </c>
      <c r="P31" s="18">
        <v>0</v>
      </c>
      <c r="Q31" s="34">
        <v>0</v>
      </c>
      <c r="R31" s="18">
        <f t="shared" si="15"/>
        <v>0</v>
      </c>
      <c r="S31" s="18">
        <v>0</v>
      </c>
      <c r="T31" s="34">
        <v>0</v>
      </c>
      <c r="U31" s="18">
        <f t="shared" si="16"/>
        <v>0</v>
      </c>
      <c r="V31" s="18">
        <v>0</v>
      </c>
      <c r="W31" s="34">
        <v>0</v>
      </c>
      <c r="X31" s="18">
        <f t="shared" si="17"/>
        <v>0</v>
      </c>
      <c r="Y31" s="18">
        <v>0</v>
      </c>
      <c r="Z31" s="34">
        <v>0</v>
      </c>
      <c r="AA31" s="18">
        <f t="shared" si="18"/>
        <v>0</v>
      </c>
      <c r="AB31" s="18">
        <v>0</v>
      </c>
      <c r="AC31" s="34">
        <v>0</v>
      </c>
    </row>
    <row r="32" spans="1:29" ht="24.75" customHeight="1">
      <c r="A32" s="38"/>
      <c r="B32" s="28" t="s">
        <v>8</v>
      </c>
      <c r="C32" s="28"/>
      <c r="D32" s="29">
        <f>SUM(D33:D37)</f>
        <v>6</v>
      </c>
      <c r="E32" s="30"/>
      <c r="F32" s="30">
        <f t="shared" si="1"/>
        <v>1487</v>
      </c>
      <c r="G32" s="30">
        <f>SUM(G33:G36)</f>
        <v>820</v>
      </c>
      <c r="H32" s="30">
        <f>SUM(H33:H36)</f>
        <v>667</v>
      </c>
      <c r="I32" s="30">
        <f t="shared" si="12"/>
        <v>1156</v>
      </c>
      <c r="J32" s="30">
        <f>SUM(J33:J36)</f>
        <v>651</v>
      </c>
      <c r="K32" s="18">
        <f>SUM(K33:K36)</f>
        <v>505</v>
      </c>
      <c r="L32" s="30">
        <f t="shared" si="13"/>
        <v>331</v>
      </c>
      <c r="M32" s="30">
        <f>SUM(M33:M36)</f>
        <v>169</v>
      </c>
      <c r="N32" s="18">
        <f>SUM(N33:N36)</f>
        <v>162</v>
      </c>
      <c r="O32" s="30">
        <f t="shared" si="14"/>
        <v>1477</v>
      </c>
      <c r="P32" s="30">
        <f>SUM(P33:P36)</f>
        <v>813</v>
      </c>
      <c r="Q32" s="18">
        <f>SUM(Q33:Q36)</f>
        <v>664</v>
      </c>
      <c r="R32" s="30">
        <f t="shared" si="15"/>
        <v>0</v>
      </c>
      <c r="S32" s="30">
        <f>SUM(S33:S36)</f>
        <v>0</v>
      </c>
      <c r="T32" s="18">
        <f>SUM(T33:T36)</f>
        <v>0</v>
      </c>
      <c r="U32" s="30">
        <f t="shared" si="16"/>
        <v>3664</v>
      </c>
      <c r="V32" s="30">
        <f>SUM(V33:V36)</f>
        <v>2154</v>
      </c>
      <c r="W32" s="18">
        <f>SUM(W33:W36)</f>
        <v>1510</v>
      </c>
      <c r="X32" s="30">
        <f t="shared" si="17"/>
        <v>349</v>
      </c>
      <c r="Y32" s="30">
        <f>SUM(Y33:Y36)</f>
        <v>214</v>
      </c>
      <c r="Z32" s="18">
        <f>SUM(Z33:Z36)</f>
        <v>135</v>
      </c>
      <c r="AA32" s="30">
        <f t="shared" si="18"/>
        <v>0</v>
      </c>
      <c r="AB32" s="30">
        <f>SUM(AB33:AB36)</f>
        <v>0</v>
      </c>
      <c r="AC32" s="18">
        <f>SUM(AC33:AC36)</f>
        <v>0</v>
      </c>
    </row>
    <row r="33" spans="1:29" ht="22.5" customHeight="1">
      <c r="A33" s="67" t="s">
        <v>39</v>
      </c>
      <c r="B33" s="13" t="s">
        <v>22</v>
      </c>
      <c r="C33" s="13"/>
      <c r="D33" s="19">
        <v>0</v>
      </c>
      <c r="E33" s="17"/>
      <c r="F33" s="18">
        <f t="shared" si="1"/>
        <v>0</v>
      </c>
      <c r="G33" s="18">
        <f aca="true" t="shared" si="21" ref="G33:H37">J33+M33</f>
        <v>0</v>
      </c>
      <c r="H33" s="18">
        <f t="shared" si="21"/>
        <v>0</v>
      </c>
      <c r="I33" s="18">
        <f t="shared" si="12"/>
        <v>0</v>
      </c>
      <c r="J33" s="18">
        <v>0</v>
      </c>
      <c r="K33" s="18">
        <v>0</v>
      </c>
      <c r="L33" s="18">
        <f t="shared" si="13"/>
        <v>0</v>
      </c>
      <c r="M33" s="18">
        <v>0</v>
      </c>
      <c r="N33" s="18">
        <v>0</v>
      </c>
      <c r="O33" s="18">
        <f t="shared" si="14"/>
        <v>0</v>
      </c>
      <c r="P33" s="18">
        <v>0</v>
      </c>
      <c r="Q33" s="18">
        <v>0</v>
      </c>
      <c r="R33" s="18">
        <f t="shared" si="15"/>
        <v>0</v>
      </c>
      <c r="S33" s="18">
        <v>0</v>
      </c>
      <c r="T33" s="18">
        <v>0</v>
      </c>
      <c r="U33" s="18">
        <f t="shared" si="16"/>
        <v>0</v>
      </c>
      <c r="V33" s="18">
        <v>0</v>
      </c>
      <c r="W33" s="18">
        <v>0</v>
      </c>
      <c r="X33" s="18">
        <f t="shared" si="17"/>
        <v>0</v>
      </c>
      <c r="Y33" s="18">
        <v>0</v>
      </c>
      <c r="Z33" s="18">
        <v>0</v>
      </c>
      <c r="AA33" s="18">
        <f t="shared" si="18"/>
        <v>0</v>
      </c>
      <c r="AB33" s="18">
        <v>0</v>
      </c>
      <c r="AC33" s="18">
        <v>0</v>
      </c>
    </row>
    <row r="34" spans="1:29" ht="22.5" customHeight="1">
      <c r="A34" s="68"/>
      <c r="B34" s="15" t="s">
        <v>23</v>
      </c>
      <c r="C34" s="15"/>
      <c r="D34" s="19">
        <v>1</v>
      </c>
      <c r="E34" s="17"/>
      <c r="F34" s="18">
        <f t="shared" si="1"/>
        <v>10</v>
      </c>
      <c r="G34" s="18">
        <f t="shared" si="21"/>
        <v>7</v>
      </c>
      <c r="H34" s="18">
        <f t="shared" si="21"/>
        <v>3</v>
      </c>
      <c r="I34" s="18">
        <f t="shared" si="12"/>
        <v>0</v>
      </c>
      <c r="J34" s="18">
        <v>0</v>
      </c>
      <c r="K34" s="18">
        <v>0</v>
      </c>
      <c r="L34" s="18">
        <f t="shared" si="13"/>
        <v>10</v>
      </c>
      <c r="M34" s="18">
        <v>7</v>
      </c>
      <c r="N34" s="18">
        <v>3</v>
      </c>
      <c r="O34" s="18">
        <f t="shared" si="14"/>
        <v>0</v>
      </c>
      <c r="P34" s="18">
        <v>0</v>
      </c>
      <c r="Q34" s="18">
        <v>0</v>
      </c>
      <c r="R34" s="18">
        <f t="shared" si="15"/>
        <v>0</v>
      </c>
      <c r="S34" s="18">
        <v>0</v>
      </c>
      <c r="T34" s="18">
        <v>0</v>
      </c>
      <c r="U34" s="18">
        <f t="shared" si="16"/>
        <v>8</v>
      </c>
      <c r="V34" s="18">
        <v>4</v>
      </c>
      <c r="W34" s="18">
        <v>4</v>
      </c>
      <c r="X34" s="18">
        <f t="shared" si="17"/>
        <v>5</v>
      </c>
      <c r="Y34" s="18">
        <v>3</v>
      </c>
      <c r="Z34" s="18">
        <v>2</v>
      </c>
      <c r="AA34" s="18">
        <f t="shared" si="18"/>
        <v>0</v>
      </c>
      <c r="AB34" s="18">
        <v>0</v>
      </c>
      <c r="AC34" s="18">
        <v>0</v>
      </c>
    </row>
    <row r="35" spans="1:29" ht="22.5" customHeight="1">
      <c r="A35" s="68"/>
      <c r="B35" s="15" t="s">
        <v>24</v>
      </c>
      <c r="C35" s="15"/>
      <c r="D35" s="19">
        <v>2</v>
      </c>
      <c r="E35" s="17"/>
      <c r="F35" s="18">
        <f t="shared" si="1"/>
        <v>1156</v>
      </c>
      <c r="G35" s="18">
        <f t="shared" si="21"/>
        <v>651</v>
      </c>
      <c r="H35" s="18">
        <f t="shared" si="21"/>
        <v>505</v>
      </c>
      <c r="I35" s="18">
        <f t="shared" si="12"/>
        <v>1156</v>
      </c>
      <c r="J35" s="18">
        <v>651</v>
      </c>
      <c r="K35" s="18">
        <v>505</v>
      </c>
      <c r="L35" s="18">
        <f t="shared" si="13"/>
        <v>0</v>
      </c>
      <c r="M35" s="18">
        <v>0</v>
      </c>
      <c r="N35" s="18">
        <v>0</v>
      </c>
      <c r="O35" s="18">
        <f t="shared" si="14"/>
        <v>1156</v>
      </c>
      <c r="P35" s="18">
        <v>651</v>
      </c>
      <c r="Q35" s="18">
        <v>505</v>
      </c>
      <c r="R35" s="18">
        <f t="shared" si="15"/>
        <v>0</v>
      </c>
      <c r="S35" s="18">
        <v>0</v>
      </c>
      <c r="T35" s="18">
        <v>0</v>
      </c>
      <c r="U35" s="18">
        <f t="shared" si="16"/>
        <v>3577</v>
      </c>
      <c r="V35" s="18">
        <v>2111</v>
      </c>
      <c r="W35" s="18">
        <v>1466</v>
      </c>
      <c r="X35" s="18">
        <f t="shared" si="17"/>
        <v>284</v>
      </c>
      <c r="Y35" s="18">
        <v>181</v>
      </c>
      <c r="Z35" s="18">
        <v>103</v>
      </c>
      <c r="AA35" s="18">
        <f t="shared" si="18"/>
        <v>0</v>
      </c>
      <c r="AB35" s="18">
        <v>0</v>
      </c>
      <c r="AC35" s="18">
        <v>0</v>
      </c>
    </row>
    <row r="36" spans="1:29" ht="22.5" customHeight="1">
      <c r="A36" s="68"/>
      <c r="B36" s="15" t="s">
        <v>25</v>
      </c>
      <c r="C36" s="15"/>
      <c r="D36" s="19">
        <v>3</v>
      </c>
      <c r="E36" s="17"/>
      <c r="F36" s="18">
        <f t="shared" si="1"/>
        <v>321</v>
      </c>
      <c r="G36" s="18">
        <f t="shared" si="21"/>
        <v>162</v>
      </c>
      <c r="H36" s="18">
        <f t="shared" si="21"/>
        <v>159</v>
      </c>
      <c r="I36" s="18">
        <f t="shared" si="12"/>
        <v>0</v>
      </c>
      <c r="J36" s="18">
        <v>0</v>
      </c>
      <c r="K36" s="18">
        <v>0</v>
      </c>
      <c r="L36" s="18">
        <f t="shared" si="13"/>
        <v>321</v>
      </c>
      <c r="M36" s="18">
        <v>162</v>
      </c>
      <c r="N36" s="18">
        <v>159</v>
      </c>
      <c r="O36" s="18">
        <f t="shared" si="14"/>
        <v>321</v>
      </c>
      <c r="P36" s="18">
        <v>162</v>
      </c>
      <c r="Q36" s="18">
        <v>159</v>
      </c>
      <c r="R36" s="18">
        <f t="shared" si="15"/>
        <v>0</v>
      </c>
      <c r="S36" s="18">
        <v>0</v>
      </c>
      <c r="T36" s="18">
        <v>0</v>
      </c>
      <c r="U36" s="18">
        <f t="shared" si="16"/>
        <v>79</v>
      </c>
      <c r="V36" s="18">
        <v>39</v>
      </c>
      <c r="W36" s="18">
        <v>40</v>
      </c>
      <c r="X36" s="18">
        <f t="shared" si="17"/>
        <v>60</v>
      </c>
      <c r="Y36" s="18">
        <v>30</v>
      </c>
      <c r="Z36" s="18">
        <v>30</v>
      </c>
      <c r="AA36" s="18">
        <f t="shared" si="18"/>
        <v>0</v>
      </c>
      <c r="AB36" s="18">
        <v>0</v>
      </c>
      <c r="AC36" s="18">
        <v>0</v>
      </c>
    </row>
    <row r="37" spans="1:29" ht="22.5" customHeight="1">
      <c r="A37" s="40"/>
      <c r="B37" s="14" t="s">
        <v>11</v>
      </c>
      <c r="C37" s="14"/>
      <c r="D37" s="20">
        <v>0</v>
      </c>
      <c r="E37" s="21"/>
      <c r="F37" s="22">
        <f t="shared" si="1"/>
        <v>0</v>
      </c>
      <c r="G37" s="22">
        <f t="shared" si="21"/>
        <v>0</v>
      </c>
      <c r="H37" s="22">
        <f t="shared" si="21"/>
        <v>0</v>
      </c>
      <c r="I37" s="22">
        <f t="shared" si="12"/>
        <v>0</v>
      </c>
      <c r="J37" s="22">
        <v>0</v>
      </c>
      <c r="K37" s="22">
        <v>0</v>
      </c>
      <c r="L37" s="22">
        <f t="shared" si="13"/>
        <v>0</v>
      </c>
      <c r="M37" s="22">
        <v>0</v>
      </c>
      <c r="N37" s="22">
        <v>0</v>
      </c>
      <c r="O37" s="22">
        <f t="shared" si="14"/>
        <v>0</v>
      </c>
      <c r="P37" s="22">
        <v>0</v>
      </c>
      <c r="Q37" s="22">
        <v>0</v>
      </c>
      <c r="R37" s="22">
        <f t="shared" si="15"/>
        <v>0</v>
      </c>
      <c r="S37" s="22">
        <v>0</v>
      </c>
      <c r="T37" s="22">
        <v>0</v>
      </c>
      <c r="U37" s="22">
        <f t="shared" si="16"/>
        <v>0</v>
      </c>
      <c r="V37" s="22">
        <v>0</v>
      </c>
      <c r="W37" s="22">
        <v>0</v>
      </c>
      <c r="X37" s="22">
        <f t="shared" si="17"/>
        <v>0</v>
      </c>
      <c r="Y37" s="22">
        <v>0</v>
      </c>
      <c r="Z37" s="22">
        <v>0</v>
      </c>
      <c r="AA37" s="22">
        <f t="shared" si="18"/>
        <v>0</v>
      </c>
      <c r="AB37" s="22">
        <v>0</v>
      </c>
      <c r="AC37" s="22">
        <v>0</v>
      </c>
    </row>
    <row r="38" ht="66.75" customHeight="1"/>
  </sheetData>
  <mergeCells count="18">
    <mergeCell ref="A33:A36"/>
    <mergeCell ref="A9:A12"/>
    <mergeCell ref="A13:A16"/>
    <mergeCell ref="A17:A21"/>
    <mergeCell ref="A23:A25"/>
    <mergeCell ref="A27:A31"/>
    <mergeCell ref="A8:B8"/>
    <mergeCell ref="L3:N5"/>
    <mergeCell ref="A3:C6"/>
    <mergeCell ref="D3:E6"/>
    <mergeCell ref="I3:K5"/>
    <mergeCell ref="F3:H5"/>
    <mergeCell ref="AA3:AC5"/>
    <mergeCell ref="U3:W5"/>
    <mergeCell ref="X3:Z5"/>
    <mergeCell ref="A7:B7"/>
    <mergeCell ref="O3:Q5"/>
    <mergeCell ref="R3:T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&amp;P+133 -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2002-01-25T08:08:48Z</cp:lastPrinted>
  <dcterms:created xsi:type="dcterms:W3CDTF">1999-10-04T01:45:44Z</dcterms:created>
  <dcterms:modified xsi:type="dcterms:W3CDTF">2003-11-25T02:43:56Z</dcterms:modified>
  <cp:category/>
  <cp:version/>
  <cp:contentType/>
  <cp:contentStatus/>
</cp:coreProperties>
</file>