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521" windowWidth="4860" windowHeight="7035" activeTab="0"/>
  </bookViews>
  <sheets>
    <sheet name="第５表" sheetId="1" r:id="rId1"/>
  </sheets>
  <definedNames>
    <definedName name="_xlnm.Print_Area" localSheetId="0">'第５表'!$A$1:$Z$109</definedName>
  </definedNames>
  <calcPr fullCalcOnLoad="1"/>
</workbook>
</file>

<file path=xl/sharedStrings.xml><?xml version="1.0" encoding="utf-8"?>
<sst xmlns="http://schemas.openxmlformats.org/spreadsheetml/2006/main" count="167" uniqueCount="118">
  <si>
    <t>第５表　　市　　町　　村　　別</t>
  </si>
  <si>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</si>
  <si>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</si>
  <si>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</si>
  <si>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</si>
  <si>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</si>
  <si>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</si>
  <si>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</si>
  <si>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</si>
  <si>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</si>
  <si>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</si>
  <si>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</si>
  <si>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</si>
  <si>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</si>
  <si>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</si>
  <si>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</si>
  <si>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</si>
  <si>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</si>
  <si>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</si>
  <si>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</si>
  <si>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</si>
  <si>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</si>
  <si>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</si>
  <si>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</si>
  <si>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</si>
  <si>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</si>
  <si>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</si>
  <si>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</si>
  <si>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</si>
  <si>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</si>
  <si>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</si>
  <si>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</si>
  <si>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</si>
  <si>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</si>
  <si>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</si>
  <si>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</si>
  <si>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</si>
  <si>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</si>
  <si>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</si>
  <si>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</si>
  <si>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</si>
  <si>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</si>
  <si>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</si>
  <si>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</si>
  <si>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</si>
  <si>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</si>
  <si>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</si>
  <si>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</si>
  <si>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</si>
  <si>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</si>
  <si>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</si>
  <si>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</si>
  <si>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</si>
  <si>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</si>
  <si>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</si>
  <si>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</si>
  <si>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</si>
  <si>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</si>
  <si>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</si>
  <si>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</si>
  <si>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</si>
  <si>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</si>
  <si>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</si>
  <si>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</si>
  <si>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</si>
  <si>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</si>
  <si>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</si>
  <si>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</si>
  <si>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</si>
  <si>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</si>
  <si>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</si>
  <si>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</si>
  <si>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</si>
  <si>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</si>
  <si>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</si>
  <si>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</si>
  <si>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</si>
  <si>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</si>
  <si>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</si>
  <si>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</si>
  <si>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</si>
  <si>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</si>
  <si>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</si>
  <si>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</si>
  <si>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</si>
  <si>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</si>
  <si>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</si>
  <si>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</si>
  <si>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</si>
  <si>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</si>
  <si>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</si>
  <si>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</si>
  <si>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</t>
  </si>
  <si>
    <t>伊奈町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</si>
  <si>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</si>
  <si>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</si>
  <si>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</si>
  <si>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</si>
  <si>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</si>
  <si>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</si>
  <si>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</si>
  <si>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</si>
  <si>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</si>
  <si>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</si>
  <si>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</si>
  <si>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</si>
  <si>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</si>
  <si>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北葛飾郡</t>
  </si>
  <si>
    <t>栗橋町</t>
  </si>
  <si>
    <t xml:space="preserve"> 学　　年　　別　　児　　童　　数    (　つ　づ　き　）</t>
  </si>
  <si>
    <t>さいたま市</t>
  </si>
  <si>
    <t>川里町</t>
  </si>
  <si>
    <t xml:space="preserve">小学校 </t>
  </si>
  <si>
    <t xml:space="preserve">小学校 </t>
  </si>
  <si>
    <t xml:space="preserve"> 小学校</t>
  </si>
  <si>
    <t>大里町</t>
  </si>
  <si>
    <t>平成14年度</t>
  </si>
  <si>
    <t>平成15年度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</si>
</sst>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1" xfId="0" applyNumberFormat="1" applyFont="1" applyBorder="1" applyAlignment="1">
      <alignment horizontal="centerContinuous" vertical="center"/>
    </xf>
    <xf numFmtId="178" fontId="4" fillId="0" borderId="2" xfId="0" applyNumberFormat="1" applyFont="1" applyBorder="1" applyAlignment="1">
      <alignment horizontal="centerContinuous" vertical="center"/>
    </xf>
    <xf numFmtId="178" fontId="4" fillId="0" borderId="0" xfId="0" applyNumberFormat="1" applyFont="1" applyAlignment="1">
      <alignment/>
    </xf>
    <xf numFmtId="178" fontId="4" fillId="0" borderId="2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3" xfId="0" applyNumberFormat="1" applyFont="1" applyBorder="1" applyAlignment="1" applyProtection="1">
      <alignment horizontal="distributed"/>
      <protection locked="0"/>
    </xf>
    <xf numFmtId="178" fontId="4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 horizontal="distributed"/>
      <protection locked="0"/>
    </xf>
    <xf numFmtId="178" fontId="7" fillId="0" borderId="3" xfId="0" applyNumberFormat="1" applyFont="1" applyBorder="1" applyAlignment="1" applyProtection="1">
      <alignment horizontal="distributed"/>
      <protection locked="0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distributed"/>
    </xf>
    <xf numFmtId="178" fontId="4" fillId="0" borderId="3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4" fillId="0" borderId="1" xfId="0" applyNumberFormat="1" applyFont="1" applyBorder="1" applyAlignment="1">
      <alignment horizontal="distributed" vertical="top"/>
    </xf>
    <xf numFmtId="178" fontId="4" fillId="0" borderId="2" xfId="0" applyNumberFormat="1" applyFont="1" applyBorder="1" applyAlignment="1">
      <alignment horizontal="distributed" vertical="top"/>
    </xf>
    <xf numFmtId="178" fontId="4" fillId="0" borderId="1" xfId="0" applyNumberFormat="1" applyFont="1" applyFill="1" applyBorder="1" applyAlignment="1">
      <alignment/>
    </xf>
    <xf numFmtId="178" fontId="4" fillId="0" borderId="0" xfId="0" applyNumberFormat="1" applyFont="1" applyAlignment="1">
      <alignment vertical="top"/>
    </xf>
    <xf numFmtId="178" fontId="4" fillId="0" borderId="4" xfId="0" applyNumberFormat="1" applyFont="1" applyBorder="1" applyAlignment="1">
      <alignment horizontal="centerContinuous" vertical="center"/>
    </xf>
    <xf numFmtId="178" fontId="4" fillId="0" borderId="5" xfId="0" applyNumberFormat="1" applyFont="1" applyBorder="1" applyAlignment="1">
      <alignment horizontal="centerContinuous" vertical="center"/>
    </xf>
    <xf numFmtId="178" fontId="4" fillId="0" borderId="6" xfId="0" applyNumberFormat="1" applyFont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horizontal="centerContinuous"/>
    </xf>
    <xf numFmtId="178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 horizontal="distributed"/>
    </xf>
    <xf numFmtId="178" fontId="4" fillId="0" borderId="1" xfId="0" applyNumberFormat="1" applyFont="1" applyFill="1" applyBorder="1" applyAlignment="1">
      <alignment vertical="top"/>
    </xf>
    <xf numFmtId="178" fontId="4" fillId="0" borderId="8" xfId="0" applyNumberFormat="1" applyFont="1" applyFill="1" applyBorder="1" applyAlignment="1">
      <alignment vertical="top"/>
    </xf>
    <xf numFmtId="178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right" vertical="center"/>
    </xf>
    <xf numFmtId="178" fontId="4" fillId="0" borderId="9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tabSelected="1" zoomScaleSheetLayoutView="100" workbookViewId="0" topLeftCell="A1">
      <pane xSplit="2" topLeftCell="M1" activePane="topRight" state="frozen"/>
      <selection pane="topLeft" activeCell="A1" sqref="A1"/>
      <selection pane="topRight" activeCell="V108" sqref="V108"/>
    </sheetView>
  </sheetViews>
  <sheetFormatPr defaultColWidth="8.796875" defaultRowHeight="14.25"/>
  <cols>
    <col min="1" max="1" width="10.59765625" style="37" customWidth="1"/>
    <col min="2" max="2" width="1.59765625" style="37" customWidth="1"/>
    <col min="3" max="3" width="7.59765625" style="13" customWidth="1"/>
    <col min="4" max="4" width="0.8984375" style="13" customWidth="1"/>
    <col min="5" max="5" width="7.59765625" style="13" customWidth="1"/>
    <col min="6" max="6" width="0.8984375" style="13" customWidth="1"/>
    <col min="7" max="7" width="7.5" style="13" customWidth="1"/>
    <col min="8" max="8" width="0.8984375" style="13" customWidth="1"/>
    <col min="9" max="14" width="7.59765625" style="13" customWidth="1"/>
    <col min="15" max="15" width="7.09765625" style="13" customWidth="1"/>
    <col min="16" max="16" width="7" style="13" customWidth="1"/>
    <col min="17" max="22" width="7.09765625" style="13" customWidth="1"/>
    <col min="23" max="23" width="7" style="13" customWidth="1"/>
    <col min="24" max="24" width="7.09765625" style="13" customWidth="1"/>
    <col min="25" max="25" width="7" style="13" customWidth="1"/>
    <col min="26" max="26" width="7.09765625" style="13" customWidth="1"/>
    <col min="27" max="28" width="1.69921875" style="13" customWidth="1"/>
    <col min="29" max="16384" width="9" style="13" customWidth="1"/>
  </cols>
  <sheetData>
    <row r="1" spans="1:26" s="2" customFormat="1" ht="13.5">
      <c r="A1" s="40" t="s">
        <v>114</v>
      </c>
      <c r="B1" s="1"/>
      <c r="Z1" s="41" t="s">
        <v>113</v>
      </c>
    </row>
    <row r="2" spans="1:26" s="7" customFormat="1" ht="30" customHeight="1">
      <c r="A2" s="3"/>
      <c r="B2" s="3"/>
      <c r="C2" s="4"/>
      <c r="D2" s="4"/>
      <c r="E2" s="4"/>
      <c r="F2" s="4"/>
      <c r="G2" s="4"/>
      <c r="H2" s="4"/>
      <c r="I2" s="4"/>
      <c r="J2" s="4"/>
      <c r="K2" s="5" t="s">
        <v>0</v>
      </c>
      <c r="L2" s="4"/>
      <c r="M2" s="4"/>
      <c r="N2" s="4"/>
      <c r="O2" s="5" t="s">
        <v>1</v>
      </c>
      <c r="P2" s="4"/>
      <c r="Q2" s="4"/>
      <c r="R2" s="4"/>
      <c r="S2" s="4"/>
      <c r="T2" s="4"/>
      <c r="U2" s="4"/>
      <c r="V2" s="4"/>
      <c r="W2" s="4"/>
      <c r="X2" s="6"/>
      <c r="Y2" s="4"/>
      <c r="Z2" s="4"/>
    </row>
    <row r="3" spans="1:26" s="10" customFormat="1" ht="15.75" customHeight="1">
      <c r="A3" s="42" t="s">
        <v>2</v>
      </c>
      <c r="B3" s="43"/>
      <c r="C3" s="8" t="s">
        <v>3</v>
      </c>
      <c r="D3" s="8"/>
      <c r="E3" s="8"/>
      <c r="F3" s="8"/>
      <c r="G3" s="8"/>
      <c r="H3" s="9"/>
      <c r="I3" s="8" t="s">
        <v>4</v>
      </c>
      <c r="J3" s="8"/>
      <c r="K3" s="9"/>
      <c r="L3" s="8" t="s">
        <v>5</v>
      </c>
      <c r="M3" s="8"/>
      <c r="N3" s="8"/>
      <c r="O3" s="8" t="s">
        <v>6</v>
      </c>
      <c r="P3" s="8"/>
      <c r="Q3" s="9"/>
      <c r="R3" s="8" t="s">
        <v>7</v>
      </c>
      <c r="S3" s="8"/>
      <c r="T3" s="9"/>
      <c r="U3" s="8" t="s">
        <v>8</v>
      </c>
      <c r="V3" s="8"/>
      <c r="W3" s="9"/>
      <c r="X3" s="8" t="s">
        <v>9</v>
      </c>
      <c r="Y3" s="8"/>
      <c r="Z3" s="8"/>
    </row>
    <row r="4" spans="1:26" ht="15.75" customHeight="1">
      <c r="A4" s="44"/>
      <c r="B4" s="45"/>
      <c r="C4" s="8" t="s">
        <v>10</v>
      </c>
      <c r="D4" s="9"/>
      <c r="E4" s="8" t="s">
        <v>11</v>
      </c>
      <c r="F4" s="9"/>
      <c r="G4" s="8" t="s">
        <v>12</v>
      </c>
      <c r="H4" s="9"/>
      <c r="I4" s="11" t="s">
        <v>10</v>
      </c>
      <c r="J4" s="11" t="s">
        <v>11</v>
      </c>
      <c r="K4" s="11" t="s">
        <v>12</v>
      </c>
      <c r="L4" s="11" t="s">
        <v>10</v>
      </c>
      <c r="M4" s="11" t="s">
        <v>11</v>
      </c>
      <c r="N4" s="12" t="s">
        <v>12</v>
      </c>
      <c r="O4" s="11" t="s">
        <v>10</v>
      </c>
      <c r="P4" s="11" t="s">
        <v>11</v>
      </c>
      <c r="Q4" s="11" t="s">
        <v>12</v>
      </c>
      <c r="R4" s="11" t="s">
        <v>10</v>
      </c>
      <c r="S4" s="11" t="s">
        <v>11</v>
      </c>
      <c r="T4" s="11" t="s">
        <v>12</v>
      </c>
      <c r="U4" s="11" t="s">
        <v>10</v>
      </c>
      <c r="V4" s="11" t="s">
        <v>11</v>
      </c>
      <c r="W4" s="11" t="s">
        <v>12</v>
      </c>
      <c r="X4" s="11" t="s">
        <v>10</v>
      </c>
      <c r="Y4" s="11" t="s">
        <v>11</v>
      </c>
      <c r="Z4" s="12" t="s">
        <v>12</v>
      </c>
    </row>
    <row r="5" spans="1:26" ht="24" customHeight="1">
      <c r="A5" s="14" t="s">
        <v>116</v>
      </c>
      <c r="B5" s="15"/>
      <c r="C5" s="16">
        <v>403956</v>
      </c>
      <c r="D5" s="16"/>
      <c r="E5" s="16">
        <v>207020</v>
      </c>
      <c r="F5" s="16"/>
      <c r="G5" s="16">
        <v>196936</v>
      </c>
      <c r="H5" s="16"/>
      <c r="I5" s="16">
        <v>66439</v>
      </c>
      <c r="J5" s="16">
        <v>34094</v>
      </c>
      <c r="K5" s="16">
        <v>32345</v>
      </c>
      <c r="L5" s="16">
        <v>69805</v>
      </c>
      <c r="M5" s="16">
        <v>35719</v>
      </c>
      <c r="N5" s="16">
        <v>34086</v>
      </c>
      <c r="O5" s="16">
        <v>67459</v>
      </c>
      <c r="P5" s="16">
        <v>34450</v>
      </c>
      <c r="Q5" s="16">
        <v>33009</v>
      </c>
      <c r="R5" s="16">
        <v>66554</v>
      </c>
      <c r="S5" s="16">
        <v>34005</v>
      </c>
      <c r="T5" s="16">
        <v>32549</v>
      </c>
      <c r="U5" s="16">
        <v>67745</v>
      </c>
      <c r="V5" s="16">
        <v>34843</v>
      </c>
      <c r="W5" s="16">
        <v>32902</v>
      </c>
      <c r="X5" s="16">
        <v>65954</v>
      </c>
      <c r="Y5" s="16">
        <v>33909</v>
      </c>
      <c r="Z5" s="16">
        <v>32045</v>
      </c>
    </row>
    <row r="6" spans="1:26" s="20" customFormat="1" ht="24" customHeight="1">
      <c r="A6" s="17" t="s">
        <v>117</v>
      </c>
      <c r="B6" s="18"/>
      <c r="C6" s="19">
        <f>SUM(C7:C109)</f>
        <v>405862</v>
      </c>
      <c r="D6" s="19"/>
      <c r="E6" s="19">
        <f>SUM(E7:E109)</f>
        <v>207815</v>
      </c>
      <c r="F6" s="19"/>
      <c r="G6" s="19">
        <f>SUM(G7:G109)</f>
        <v>198047</v>
      </c>
      <c r="H6" s="19"/>
      <c r="I6" s="19">
        <f aca="true" t="shared" si="0" ref="I6:Z6">SUM(I7:I109)</f>
        <v>67884</v>
      </c>
      <c r="J6" s="19">
        <f t="shared" si="0"/>
        <v>34693</v>
      </c>
      <c r="K6" s="19">
        <f t="shared" si="0"/>
        <v>33191</v>
      </c>
      <c r="L6" s="19">
        <f t="shared" si="0"/>
        <v>66345</v>
      </c>
      <c r="M6" s="19">
        <f t="shared" si="0"/>
        <v>34015</v>
      </c>
      <c r="N6" s="19">
        <f t="shared" si="0"/>
        <v>32330</v>
      </c>
      <c r="O6" s="19">
        <f t="shared" si="0"/>
        <v>69801</v>
      </c>
      <c r="P6" s="19">
        <f t="shared" si="0"/>
        <v>35733</v>
      </c>
      <c r="Q6" s="19">
        <f t="shared" si="0"/>
        <v>34068</v>
      </c>
      <c r="R6" s="19">
        <f t="shared" si="0"/>
        <v>67475</v>
      </c>
      <c r="S6" s="19">
        <f t="shared" si="0"/>
        <v>34437</v>
      </c>
      <c r="T6" s="19">
        <f t="shared" si="0"/>
        <v>33038</v>
      </c>
      <c r="U6" s="19">
        <f t="shared" si="0"/>
        <v>66623</v>
      </c>
      <c r="V6" s="19">
        <f t="shared" si="0"/>
        <v>34042</v>
      </c>
      <c r="W6" s="19">
        <f t="shared" si="0"/>
        <v>32581</v>
      </c>
      <c r="X6" s="19">
        <f t="shared" si="0"/>
        <v>67734</v>
      </c>
      <c r="Y6" s="19">
        <f t="shared" si="0"/>
        <v>34895</v>
      </c>
      <c r="Z6" s="19">
        <f t="shared" si="0"/>
        <v>32839</v>
      </c>
    </row>
    <row r="7" spans="1:26" ht="24" customHeight="1">
      <c r="A7" s="21" t="s">
        <v>110</v>
      </c>
      <c r="B7" s="22"/>
      <c r="C7" s="16">
        <f>E7+G7</f>
        <v>62600</v>
      </c>
      <c r="D7" s="16"/>
      <c r="E7" s="16">
        <f aca="true" t="shared" si="1" ref="E7:E47">J7+M7+P7+S7+V7+Y7</f>
        <v>31920</v>
      </c>
      <c r="F7" s="16"/>
      <c r="G7" s="16">
        <f>K7+N7+Q7+T7+W7+Z7</f>
        <v>30680</v>
      </c>
      <c r="H7" s="16"/>
      <c r="I7" s="16">
        <f>J7+K7</f>
        <v>10627</v>
      </c>
      <c r="J7" s="16">
        <v>5393</v>
      </c>
      <c r="K7" s="16">
        <v>5234</v>
      </c>
      <c r="L7" s="16">
        <f aca="true" t="shared" si="2" ref="L7:L47">M7+N7</f>
        <v>10336</v>
      </c>
      <c r="M7" s="16">
        <v>5246</v>
      </c>
      <c r="N7" s="16">
        <v>5090</v>
      </c>
      <c r="O7" s="16">
        <f>P7+Q7</f>
        <v>10870</v>
      </c>
      <c r="P7" s="16">
        <v>5537</v>
      </c>
      <c r="Q7" s="16">
        <v>5333</v>
      </c>
      <c r="R7" s="16">
        <f>S7+T7</f>
        <v>10512</v>
      </c>
      <c r="S7" s="16">
        <v>5450</v>
      </c>
      <c r="T7" s="16">
        <v>5062</v>
      </c>
      <c r="U7" s="16">
        <f>V7+W7</f>
        <v>10237</v>
      </c>
      <c r="V7" s="16">
        <v>5173</v>
      </c>
      <c r="W7" s="16">
        <v>5064</v>
      </c>
      <c r="X7" s="16">
        <f>Y7+Z7</f>
        <v>10018</v>
      </c>
      <c r="Y7" s="16">
        <v>5121</v>
      </c>
      <c r="Z7" s="16">
        <v>4897</v>
      </c>
    </row>
    <row r="8" spans="1:26" ht="12">
      <c r="A8" s="21" t="s">
        <v>13</v>
      </c>
      <c r="B8" s="22"/>
      <c r="C8" s="16">
        <f>E8+G8</f>
        <v>18548</v>
      </c>
      <c r="D8" s="16"/>
      <c r="E8" s="16">
        <f t="shared" si="1"/>
        <v>9571</v>
      </c>
      <c r="F8" s="16"/>
      <c r="G8" s="16">
        <f>K8+N8+Q8+T8+W8+Z8</f>
        <v>8977</v>
      </c>
      <c r="H8" s="16"/>
      <c r="I8" s="16">
        <f>J8+K8</f>
        <v>3126</v>
      </c>
      <c r="J8" s="16">
        <v>1644</v>
      </c>
      <c r="K8" s="16">
        <v>1482</v>
      </c>
      <c r="L8" s="16">
        <f t="shared" si="2"/>
        <v>3061</v>
      </c>
      <c r="M8" s="16">
        <v>1566</v>
      </c>
      <c r="N8" s="16">
        <v>1495</v>
      </c>
      <c r="O8" s="16">
        <f>P8+Q8</f>
        <v>3161</v>
      </c>
      <c r="P8" s="16">
        <v>1649</v>
      </c>
      <c r="Q8" s="16">
        <v>1512</v>
      </c>
      <c r="R8" s="16">
        <f>S8+T8</f>
        <v>3131</v>
      </c>
      <c r="S8" s="16">
        <v>1570</v>
      </c>
      <c r="T8" s="16">
        <v>1561</v>
      </c>
      <c r="U8" s="16">
        <f>V8+W8</f>
        <v>3066</v>
      </c>
      <c r="V8" s="16">
        <v>1576</v>
      </c>
      <c r="W8" s="16">
        <v>1490</v>
      </c>
      <c r="X8" s="16">
        <f>Y8+Z8</f>
        <v>3003</v>
      </c>
      <c r="Y8" s="16">
        <v>1566</v>
      </c>
      <c r="Z8" s="16">
        <v>1437</v>
      </c>
    </row>
    <row r="9" spans="1:26" ht="12">
      <c r="A9" s="21" t="s">
        <v>14</v>
      </c>
      <c r="B9" s="22"/>
      <c r="C9" s="16">
        <f>E9+G9</f>
        <v>9363</v>
      </c>
      <c r="D9" s="16"/>
      <c r="E9" s="16">
        <f t="shared" si="1"/>
        <v>4802</v>
      </c>
      <c r="F9" s="16"/>
      <c r="G9" s="16">
        <f>K9+N9+Q9+T9+W9+Z9</f>
        <v>4561</v>
      </c>
      <c r="H9" s="16"/>
      <c r="I9" s="16">
        <f>J9+K9</f>
        <v>1547</v>
      </c>
      <c r="J9" s="16">
        <v>826</v>
      </c>
      <c r="K9" s="16">
        <v>721</v>
      </c>
      <c r="L9" s="16">
        <f t="shared" si="2"/>
        <v>1448</v>
      </c>
      <c r="M9" s="16">
        <v>735</v>
      </c>
      <c r="N9" s="16">
        <v>713</v>
      </c>
      <c r="O9" s="16">
        <f>P9+Q9</f>
        <v>1650</v>
      </c>
      <c r="P9" s="16">
        <v>857</v>
      </c>
      <c r="Q9" s="16">
        <v>793</v>
      </c>
      <c r="R9" s="16">
        <f>S9+T9</f>
        <v>1526</v>
      </c>
      <c r="S9" s="16">
        <v>772</v>
      </c>
      <c r="T9" s="16">
        <v>754</v>
      </c>
      <c r="U9" s="16">
        <f>V9+W9</f>
        <v>1609</v>
      </c>
      <c r="V9" s="16">
        <v>822</v>
      </c>
      <c r="W9" s="16">
        <v>787</v>
      </c>
      <c r="X9" s="16">
        <f>Y9+Z9</f>
        <v>1583</v>
      </c>
      <c r="Y9" s="16">
        <v>790</v>
      </c>
      <c r="Z9" s="16">
        <v>793</v>
      </c>
    </row>
    <row r="10" spans="1:26" ht="12">
      <c r="A10" s="21" t="s">
        <v>15</v>
      </c>
      <c r="B10" s="22"/>
      <c r="C10" s="16">
        <f>E10+G10</f>
        <v>26550</v>
      </c>
      <c r="D10" s="16"/>
      <c r="E10" s="16">
        <f t="shared" si="1"/>
        <v>13644</v>
      </c>
      <c r="F10" s="16"/>
      <c r="G10" s="16">
        <f>K10+N10+Q10+T10+W10+Z10</f>
        <v>12906</v>
      </c>
      <c r="H10" s="16"/>
      <c r="I10" s="16">
        <f>J10+K10</f>
        <v>4433</v>
      </c>
      <c r="J10" s="16">
        <v>2231</v>
      </c>
      <c r="K10" s="16">
        <v>2202</v>
      </c>
      <c r="L10" s="16">
        <f t="shared" si="2"/>
        <v>4484</v>
      </c>
      <c r="M10" s="16">
        <v>2320</v>
      </c>
      <c r="N10" s="16">
        <v>2164</v>
      </c>
      <c r="O10" s="16">
        <f>P10+Q10</f>
        <v>4610</v>
      </c>
      <c r="P10" s="16">
        <v>2347</v>
      </c>
      <c r="Q10" s="16">
        <v>2263</v>
      </c>
      <c r="R10" s="16">
        <f>S10+T10</f>
        <v>4364</v>
      </c>
      <c r="S10" s="16">
        <v>2228</v>
      </c>
      <c r="T10" s="16">
        <v>2136</v>
      </c>
      <c r="U10" s="16">
        <f>V10+W10</f>
        <v>4393</v>
      </c>
      <c r="V10" s="16">
        <v>2268</v>
      </c>
      <c r="W10" s="16">
        <v>2125</v>
      </c>
      <c r="X10" s="16">
        <f>Y10+Z10</f>
        <v>4266</v>
      </c>
      <c r="Y10" s="16">
        <v>2250</v>
      </c>
      <c r="Z10" s="16">
        <v>2016</v>
      </c>
    </row>
    <row r="11" spans="1:26" ht="11.25" customHeight="1">
      <c r="A11" s="21" t="s">
        <v>16</v>
      </c>
      <c r="B11" s="22"/>
      <c r="C11" s="16">
        <f aca="true" t="shared" si="3" ref="C11:C60">E11+G11</f>
        <v>4964</v>
      </c>
      <c r="D11" s="16"/>
      <c r="E11" s="16">
        <f t="shared" si="1"/>
        <v>2552</v>
      </c>
      <c r="F11" s="16"/>
      <c r="G11" s="16">
        <f aca="true" t="shared" si="4" ref="G11:G47">K11+N11+Q11+T11+W11+Z11</f>
        <v>2412</v>
      </c>
      <c r="H11" s="16"/>
      <c r="I11" s="16">
        <f aca="true" t="shared" si="5" ref="I11:I31">J11+K11</f>
        <v>790</v>
      </c>
      <c r="J11" s="16">
        <v>398</v>
      </c>
      <c r="K11" s="16">
        <v>392</v>
      </c>
      <c r="L11" s="16">
        <f t="shared" si="2"/>
        <v>769</v>
      </c>
      <c r="M11" s="16">
        <v>391</v>
      </c>
      <c r="N11" s="16">
        <v>378</v>
      </c>
      <c r="O11" s="16">
        <f aca="true" t="shared" si="6" ref="O11:O50">P11+Q11</f>
        <v>879</v>
      </c>
      <c r="P11" s="16">
        <v>445</v>
      </c>
      <c r="Q11" s="16">
        <v>434</v>
      </c>
      <c r="R11" s="16">
        <f aca="true" t="shared" si="7" ref="R11:R31">S11+T11</f>
        <v>818</v>
      </c>
      <c r="S11" s="16">
        <v>429</v>
      </c>
      <c r="T11" s="16">
        <v>389</v>
      </c>
      <c r="U11" s="16">
        <f aca="true" t="shared" si="8" ref="U11:U30">V11+W11</f>
        <v>813</v>
      </c>
      <c r="V11" s="16">
        <v>422</v>
      </c>
      <c r="W11" s="16">
        <v>391</v>
      </c>
      <c r="X11" s="16">
        <f aca="true" t="shared" si="9" ref="X11:X30">Y11+Z11</f>
        <v>895</v>
      </c>
      <c r="Y11" s="16">
        <v>467</v>
      </c>
      <c r="Z11" s="16">
        <v>428</v>
      </c>
    </row>
    <row r="12" spans="1:26" ht="24" customHeight="1">
      <c r="A12" s="21" t="s">
        <v>17</v>
      </c>
      <c r="B12" s="22"/>
      <c r="C12" s="16">
        <f t="shared" si="3"/>
        <v>3759</v>
      </c>
      <c r="D12" s="16"/>
      <c r="E12" s="16">
        <f t="shared" si="1"/>
        <v>1901</v>
      </c>
      <c r="F12" s="16"/>
      <c r="G12" s="16">
        <f t="shared" si="4"/>
        <v>1858</v>
      </c>
      <c r="H12" s="16"/>
      <c r="I12" s="16">
        <f t="shared" si="5"/>
        <v>605</v>
      </c>
      <c r="J12" s="16">
        <v>320</v>
      </c>
      <c r="K12" s="16">
        <v>285</v>
      </c>
      <c r="L12" s="16">
        <f t="shared" si="2"/>
        <v>592</v>
      </c>
      <c r="M12" s="16">
        <v>323</v>
      </c>
      <c r="N12" s="16">
        <v>269</v>
      </c>
      <c r="O12" s="16">
        <f t="shared" si="6"/>
        <v>612</v>
      </c>
      <c r="P12" s="16">
        <v>289</v>
      </c>
      <c r="Q12" s="16">
        <v>323</v>
      </c>
      <c r="R12" s="16">
        <f t="shared" si="7"/>
        <v>664</v>
      </c>
      <c r="S12" s="16">
        <v>319</v>
      </c>
      <c r="T12" s="16">
        <v>345</v>
      </c>
      <c r="U12" s="16">
        <f t="shared" si="8"/>
        <v>633</v>
      </c>
      <c r="V12" s="16">
        <v>327</v>
      </c>
      <c r="W12" s="16">
        <v>306</v>
      </c>
      <c r="X12" s="16">
        <f t="shared" si="9"/>
        <v>653</v>
      </c>
      <c r="Y12" s="16">
        <v>323</v>
      </c>
      <c r="Z12" s="16">
        <v>330</v>
      </c>
    </row>
    <row r="13" spans="1:26" ht="12">
      <c r="A13" s="21" t="s">
        <v>18</v>
      </c>
      <c r="B13" s="22"/>
      <c r="C13" s="16">
        <f t="shared" si="3"/>
        <v>18207</v>
      </c>
      <c r="D13" s="16"/>
      <c r="E13" s="16">
        <f t="shared" si="1"/>
        <v>9310</v>
      </c>
      <c r="F13" s="16"/>
      <c r="G13" s="16">
        <f t="shared" si="4"/>
        <v>8897</v>
      </c>
      <c r="H13" s="16"/>
      <c r="I13" s="16">
        <f t="shared" si="5"/>
        <v>3016</v>
      </c>
      <c r="J13" s="16">
        <v>1539</v>
      </c>
      <c r="K13" s="16">
        <v>1477</v>
      </c>
      <c r="L13" s="16">
        <f t="shared" si="2"/>
        <v>3086</v>
      </c>
      <c r="M13" s="16">
        <v>1589</v>
      </c>
      <c r="N13" s="16">
        <v>1497</v>
      </c>
      <c r="O13" s="16">
        <f t="shared" si="6"/>
        <v>3092</v>
      </c>
      <c r="P13" s="16">
        <v>1586</v>
      </c>
      <c r="Q13" s="16">
        <v>1506</v>
      </c>
      <c r="R13" s="16">
        <f t="shared" si="7"/>
        <v>3031</v>
      </c>
      <c r="S13" s="16">
        <v>1545</v>
      </c>
      <c r="T13" s="16">
        <v>1486</v>
      </c>
      <c r="U13" s="16">
        <f t="shared" si="8"/>
        <v>2879</v>
      </c>
      <c r="V13" s="16">
        <v>1460</v>
      </c>
      <c r="W13" s="16">
        <v>1419</v>
      </c>
      <c r="X13" s="16">
        <f t="shared" si="9"/>
        <v>3103</v>
      </c>
      <c r="Y13" s="16">
        <v>1591</v>
      </c>
      <c r="Z13" s="16">
        <v>1512</v>
      </c>
    </row>
    <row r="14" spans="1:26" ht="12">
      <c r="A14" s="21" t="s">
        <v>19</v>
      </c>
      <c r="B14" s="22"/>
      <c r="C14" s="16">
        <f t="shared" si="3"/>
        <v>4970</v>
      </c>
      <c r="D14" s="16"/>
      <c r="E14" s="16">
        <f t="shared" si="1"/>
        <v>2537</v>
      </c>
      <c r="F14" s="16"/>
      <c r="G14" s="16">
        <f t="shared" si="4"/>
        <v>2433</v>
      </c>
      <c r="H14" s="16"/>
      <c r="I14" s="16">
        <f t="shared" si="5"/>
        <v>786</v>
      </c>
      <c r="J14" s="16">
        <v>417</v>
      </c>
      <c r="K14" s="16">
        <v>369</v>
      </c>
      <c r="L14" s="16">
        <f t="shared" si="2"/>
        <v>750</v>
      </c>
      <c r="M14" s="16">
        <v>405</v>
      </c>
      <c r="N14" s="16">
        <v>345</v>
      </c>
      <c r="O14" s="16">
        <f t="shared" si="6"/>
        <v>849</v>
      </c>
      <c r="P14" s="16">
        <v>428</v>
      </c>
      <c r="Q14" s="16">
        <v>421</v>
      </c>
      <c r="R14" s="16">
        <f t="shared" si="7"/>
        <v>835</v>
      </c>
      <c r="S14" s="16">
        <v>409</v>
      </c>
      <c r="T14" s="16">
        <v>426</v>
      </c>
      <c r="U14" s="16">
        <f t="shared" si="8"/>
        <v>864</v>
      </c>
      <c r="V14" s="16">
        <v>424</v>
      </c>
      <c r="W14" s="16">
        <v>440</v>
      </c>
      <c r="X14" s="16">
        <f t="shared" si="9"/>
        <v>886</v>
      </c>
      <c r="Y14" s="16">
        <v>454</v>
      </c>
      <c r="Z14" s="16">
        <v>432</v>
      </c>
    </row>
    <row r="15" spans="1:26" ht="12">
      <c r="A15" s="21" t="s">
        <v>20</v>
      </c>
      <c r="B15" s="22"/>
      <c r="C15" s="16">
        <f t="shared" si="3"/>
        <v>4474</v>
      </c>
      <c r="D15" s="16"/>
      <c r="E15" s="16">
        <f t="shared" si="1"/>
        <v>2273</v>
      </c>
      <c r="F15" s="16"/>
      <c r="G15" s="16">
        <f t="shared" si="4"/>
        <v>2201</v>
      </c>
      <c r="H15" s="16"/>
      <c r="I15" s="16">
        <f t="shared" si="5"/>
        <v>657</v>
      </c>
      <c r="J15" s="16">
        <v>330</v>
      </c>
      <c r="K15" s="16">
        <v>327</v>
      </c>
      <c r="L15" s="16">
        <f t="shared" si="2"/>
        <v>683</v>
      </c>
      <c r="M15" s="16">
        <v>344</v>
      </c>
      <c r="N15" s="16">
        <v>339</v>
      </c>
      <c r="O15" s="16">
        <f t="shared" si="6"/>
        <v>758</v>
      </c>
      <c r="P15" s="16">
        <v>398</v>
      </c>
      <c r="Q15" s="16">
        <v>360</v>
      </c>
      <c r="R15" s="16">
        <f t="shared" si="7"/>
        <v>769</v>
      </c>
      <c r="S15" s="16">
        <v>378</v>
      </c>
      <c r="T15" s="16">
        <v>391</v>
      </c>
      <c r="U15" s="16">
        <f t="shared" si="8"/>
        <v>771</v>
      </c>
      <c r="V15" s="16">
        <v>406</v>
      </c>
      <c r="W15" s="16">
        <v>365</v>
      </c>
      <c r="X15" s="16">
        <f t="shared" si="9"/>
        <v>836</v>
      </c>
      <c r="Y15" s="16">
        <v>417</v>
      </c>
      <c r="Z15" s="16">
        <v>419</v>
      </c>
    </row>
    <row r="16" spans="1:26" ht="12" customHeight="1">
      <c r="A16" s="21" t="s">
        <v>21</v>
      </c>
      <c r="B16" s="22"/>
      <c r="C16" s="16">
        <f t="shared" si="3"/>
        <v>3604</v>
      </c>
      <c r="D16" s="16"/>
      <c r="E16" s="16">
        <f t="shared" si="1"/>
        <v>1844</v>
      </c>
      <c r="F16" s="16"/>
      <c r="G16" s="16">
        <f t="shared" si="4"/>
        <v>1760</v>
      </c>
      <c r="H16" s="16"/>
      <c r="I16" s="16">
        <f t="shared" si="5"/>
        <v>601</v>
      </c>
      <c r="J16" s="16">
        <v>303</v>
      </c>
      <c r="K16" s="16">
        <v>298</v>
      </c>
      <c r="L16" s="16">
        <f t="shared" si="2"/>
        <v>569</v>
      </c>
      <c r="M16" s="16">
        <v>266</v>
      </c>
      <c r="N16" s="16">
        <v>303</v>
      </c>
      <c r="O16" s="16">
        <f t="shared" si="6"/>
        <v>612</v>
      </c>
      <c r="P16" s="16">
        <v>336</v>
      </c>
      <c r="Q16" s="16">
        <v>276</v>
      </c>
      <c r="R16" s="16">
        <f t="shared" si="7"/>
        <v>610</v>
      </c>
      <c r="S16" s="16">
        <v>316</v>
      </c>
      <c r="T16" s="16">
        <v>294</v>
      </c>
      <c r="U16" s="16">
        <f t="shared" si="8"/>
        <v>591</v>
      </c>
      <c r="V16" s="16">
        <v>306</v>
      </c>
      <c r="W16" s="16">
        <v>285</v>
      </c>
      <c r="X16" s="16">
        <f t="shared" si="9"/>
        <v>621</v>
      </c>
      <c r="Y16" s="16">
        <v>317</v>
      </c>
      <c r="Z16" s="16">
        <v>304</v>
      </c>
    </row>
    <row r="17" spans="1:26" ht="23.25" customHeight="1">
      <c r="A17" s="21" t="s">
        <v>22</v>
      </c>
      <c r="B17" s="22"/>
      <c r="C17" s="16">
        <f t="shared" si="3"/>
        <v>5296</v>
      </c>
      <c r="D17" s="16"/>
      <c r="E17" s="16">
        <f t="shared" si="1"/>
        <v>2740</v>
      </c>
      <c r="F17" s="16"/>
      <c r="G17" s="16">
        <f t="shared" si="4"/>
        <v>2556</v>
      </c>
      <c r="H17" s="16"/>
      <c r="I17" s="16">
        <f t="shared" si="5"/>
        <v>822</v>
      </c>
      <c r="J17" s="16">
        <v>411</v>
      </c>
      <c r="K17" s="16">
        <v>411</v>
      </c>
      <c r="L17" s="16">
        <f t="shared" si="2"/>
        <v>800</v>
      </c>
      <c r="M17" s="16">
        <v>406</v>
      </c>
      <c r="N17" s="16">
        <v>394</v>
      </c>
      <c r="O17" s="16">
        <f t="shared" si="6"/>
        <v>898</v>
      </c>
      <c r="P17" s="16">
        <v>483</v>
      </c>
      <c r="Q17" s="16">
        <v>415</v>
      </c>
      <c r="R17" s="16">
        <f t="shared" si="7"/>
        <v>874</v>
      </c>
      <c r="S17" s="16">
        <v>458</v>
      </c>
      <c r="T17" s="16">
        <v>416</v>
      </c>
      <c r="U17" s="16">
        <f t="shared" si="8"/>
        <v>938</v>
      </c>
      <c r="V17" s="16">
        <v>488</v>
      </c>
      <c r="W17" s="16">
        <v>450</v>
      </c>
      <c r="X17" s="16">
        <f t="shared" si="9"/>
        <v>964</v>
      </c>
      <c r="Y17" s="16">
        <v>494</v>
      </c>
      <c r="Z17" s="16">
        <v>470</v>
      </c>
    </row>
    <row r="18" spans="1:26" ht="12">
      <c r="A18" s="21" t="s">
        <v>23</v>
      </c>
      <c r="B18" s="22"/>
      <c r="C18" s="16">
        <f t="shared" si="3"/>
        <v>6047</v>
      </c>
      <c r="D18" s="16"/>
      <c r="E18" s="16">
        <f t="shared" si="1"/>
        <v>3153</v>
      </c>
      <c r="F18" s="16"/>
      <c r="G18" s="16">
        <f t="shared" si="4"/>
        <v>2894</v>
      </c>
      <c r="H18" s="16"/>
      <c r="I18" s="16">
        <f t="shared" si="5"/>
        <v>991</v>
      </c>
      <c r="J18" s="16">
        <v>525</v>
      </c>
      <c r="K18" s="16">
        <v>466</v>
      </c>
      <c r="L18" s="16">
        <f t="shared" si="2"/>
        <v>1025</v>
      </c>
      <c r="M18" s="16">
        <v>519</v>
      </c>
      <c r="N18" s="16">
        <v>506</v>
      </c>
      <c r="O18" s="16">
        <f t="shared" si="6"/>
        <v>1010</v>
      </c>
      <c r="P18" s="16">
        <v>547</v>
      </c>
      <c r="Q18" s="16">
        <v>463</v>
      </c>
      <c r="R18" s="16">
        <f t="shared" si="7"/>
        <v>965</v>
      </c>
      <c r="S18" s="16">
        <v>493</v>
      </c>
      <c r="T18" s="16">
        <v>472</v>
      </c>
      <c r="U18" s="16">
        <f t="shared" si="8"/>
        <v>1030</v>
      </c>
      <c r="V18" s="16">
        <v>510</v>
      </c>
      <c r="W18" s="16">
        <v>520</v>
      </c>
      <c r="X18" s="16">
        <f t="shared" si="9"/>
        <v>1026</v>
      </c>
      <c r="Y18" s="16">
        <v>559</v>
      </c>
      <c r="Z18" s="16">
        <v>467</v>
      </c>
    </row>
    <row r="19" spans="1:26" ht="12">
      <c r="A19" s="21" t="s">
        <v>24</v>
      </c>
      <c r="B19" s="22"/>
      <c r="C19" s="16">
        <f t="shared" si="3"/>
        <v>11845</v>
      </c>
      <c r="D19" s="16"/>
      <c r="E19" s="16">
        <f t="shared" si="1"/>
        <v>6175</v>
      </c>
      <c r="F19" s="16"/>
      <c r="G19" s="16">
        <f t="shared" si="4"/>
        <v>5670</v>
      </c>
      <c r="H19" s="16"/>
      <c r="I19" s="16">
        <f t="shared" si="5"/>
        <v>2028</v>
      </c>
      <c r="J19" s="16">
        <v>1075</v>
      </c>
      <c r="K19" s="16">
        <v>953</v>
      </c>
      <c r="L19" s="16">
        <f t="shared" si="2"/>
        <v>1897</v>
      </c>
      <c r="M19" s="16">
        <v>996</v>
      </c>
      <c r="N19" s="16">
        <v>901</v>
      </c>
      <c r="O19" s="16">
        <f t="shared" si="6"/>
        <v>2049</v>
      </c>
      <c r="P19" s="16">
        <v>1064</v>
      </c>
      <c r="Q19" s="16">
        <v>985</v>
      </c>
      <c r="R19" s="16">
        <f t="shared" si="7"/>
        <v>1934</v>
      </c>
      <c r="S19" s="16">
        <v>982</v>
      </c>
      <c r="T19" s="16">
        <v>952</v>
      </c>
      <c r="U19" s="16">
        <f t="shared" si="8"/>
        <v>1946</v>
      </c>
      <c r="V19" s="16">
        <v>1011</v>
      </c>
      <c r="W19" s="16">
        <v>935</v>
      </c>
      <c r="X19" s="16">
        <f t="shared" si="9"/>
        <v>1991</v>
      </c>
      <c r="Y19" s="16">
        <v>1047</v>
      </c>
      <c r="Z19" s="16">
        <v>944</v>
      </c>
    </row>
    <row r="20" spans="1:26" ht="12">
      <c r="A20" s="21" t="s">
        <v>25</v>
      </c>
      <c r="B20" s="22"/>
      <c r="C20" s="16">
        <f t="shared" si="3"/>
        <v>8601</v>
      </c>
      <c r="D20" s="16"/>
      <c r="E20" s="16">
        <f t="shared" si="1"/>
        <v>4352</v>
      </c>
      <c r="F20" s="16"/>
      <c r="G20" s="16">
        <f t="shared" si="4"/>
        <v>4249</v>
      </c>
      <c r="H20" s="16"/>
      <c r="I20" s="16">
        <f t="shared" si="5"/>
        <v>1459</v>
      </c>
      <c r="J20" s="16">
        <v>727</v>
      </c>
      <c r="K20" s="16">
        <v>732</v>
      </c>
      <c r="L20" s="16">
        <f t="shared" si="2"/>
        <v>1333</v>
      </c>
      <c r="M20" s="16">
        <v>689</v>
      </c>
      <c r="N20" s="16">
        <v>644</v>
      </c>
      <c r="O20" s="16">
        <f t="shared" si="6"/>
        <v>1461</v>
      </c>
      <c r="P20" s="16">
        <v>767</v>
      </c>
      <c r="Q20" s="16">
        <v>694</v>
      </c>
      <c r="R20" s="16">
        <f t="shared" si="7"/>
        <v>1457</v>
      </c>
      <c r="S20" s="16">
        <v>723</v>
      </c>
      <c r="T20" s="16">
        <v>734</v>
      </c>
      <c r="U20" s="16">
        <f t="shared" si="8"/>
        <v>1418</v>
      </c>
      <c r="V20" s="16">
        <v>719</v>
      </c>
      <c r="W20" s="16">
        <v>699</v>
      </c>
      <c r="X20" s="16">
        <f t="shared" si="9"/>
        <v>1473</v>
      </c>
      <c r="Y20" s="16">
        <v>727</v>
      </c>
      <c r="Z20" s="16">
        <v>746</v>
      </c>
    </row>
    <row r="21" spans="1:26" ht="12" customHeight="1">
      <c r="A21" s="21" t="s">
        <v>26</v>
      </c>
      <c r="B21" s="22"/>
      <c r="C21" s="16">
        <f t="shared" si="3"/>
        <v>3431</v>
      </c>
      <c r="D21" s="16"/>
      <c r="E21" s="16">
        <f t="shared" si="1"/>
        <v>1730</v>
      </c>
      <c r="F21" s="16"/>
      <c r="G21" s="16">
        <f t="shared" si="4"/>
        <v>1701</v>
      </c>
      <c r="H21" s="16"/>
      <c r="I21" s="16">
        <f t="shared" si="5"/>
        <v>568</v>
      </c>
      <c r="J21" s="16">
        <v>286</v>
      </c>
      <c r="K21" s="16">
        <v>282</v>
      </c>
      <c r="L21" s="16">
        <f t="shared" si="2"/>
        <v>579</v>
      </c>
      <c r="M21" s="16">
        <v>281</v>
      </c>
      <c r="N21" s="16">
        <v>298</v>
      </c>
      <c r="O21" s="16">
        <f t="shared" si="6"/>
        <v>580</v>
      </c>
      <c r="P21" s="16">
        <v>318</v>
      </c>
      <c r="Q21" s="16">
        <v>262</v>
      </c>
      <c r="R21" s="16">
        <f t="shared" si="7"/>
        <v>548</v>
      </c>
      <c r="S21" s="16">
        <v>266</v>
      </c>
      <c r="T21" s="16">
        <v>282</v>
      </c>
      <c r="U21" s="16">
        <f t="shared" si="8"/>
        <v>557</v>
      </c>
      <c r="V21" s="16">
        <v>282</v>
      </c>
      <c r="W21" s="16">
        <v>275</v>
      </c>
      <c r="X21" s="16">
        <f t="shared" si="9"/>
        <v>599</v>
      </c>
      <c r="Y21" s="16">
        <v>297</v>
      </c>
      <c r="Z21" s="16">
        <v>302</v>
      </c>
    </row>
    <row r="22" spans="1:26" ht="24" customHeight="1">
      <c r="A22" s="21" t="s">
        <v>27</v>
      </c>
      <c r="B22" s="22"/>
      <c r="C22" s="16">
        <f t="shared" si="3"/>
        <v>5232</v>
      </c>
      <c r="D22" s="16"/>
      <c r="E22" s="16">
        <f t="shared" si="1"/>
        <v>2677</v>
      </c>
      <c r="F22" s="16"/>
      <c r="G22" s="16">
        <f t="shared" si="4"/>
        <v>2555</v>
      </c>
      <c r="H22" s="16"/>
      <c r="I22" s="16">
        <f t="shared" si="5"/>
        <v>798</v>
      </c>
      <c r="J22" s="16">
        <v>390</v>
      </c>
      <c r="K22" s="16">
        <v>408</v>
      </c>
      <c r="L22" s="16">
        <f t="shared" si="2"/>
        <v>861</v>
      </c>
      <c r="M22" s="16">
        <v>421</v>
      </c>
      <c r="N22" s="16">
        <v>440</v>
      </c>
      <c r="O22" s="16">
        <f t="shared" si="6"/>
        <v>873</v>
      </c>
      <c r="P22" s="16">
        <v>454</v>
      </c>
      <c r="Q22" s="16">
        <v>419</v>
      </c>
      <c r="R22" s="16">
        <f t="shared" si="7"/>
        <v>856</v>
      </c>
      <c r="S22" s="16">
        <v>460</v>
      </c>
      <c r="T22" s="16">
        <v>396</v>
      </c>
      <c r="U22" s="16">
        <f t="shared" si="8"/>
        <v>884</v>
      </c>
      <c r="V22" s="16">
        <v>464</v>
      </c>
      <c r="W22" s="16">
        <v>420</v>
      </c>
      <c r="X22" s="16">
        <f t="shared" si="9"/>
        <v>960</v>
      </c>
      <c r="Y22" s="16">
        <v>488</v>
      </c>
      <c r="Z22" s="16">
        <v>472</v>
      </c>
    </row>
    <row r="23" spans="1:26" ht="12">
      <c r="A23" s="21" t="s">
        <v>28</v>
      </c>
      <c r="B23" s="22"/>
      <c r="C23" s="16">
        <f t="shared" si="3"/>
        <v>6349</v>
      </c>
      <c r="D23" s="16"/>
      <c r="E23" s="16">
        <f t="shared" si="1"/>
        <v>3248</v>
      </c>
      <c r="F23" s="16"/>
      <c r="G23" s="16">
        <f t="shared" si="4"/>
        <v>3101</v>
      </c>
      <c r="H23" s="16"/>
      <c r="I23" s="16">
        <f t="shared" si="5"/>
        <v>1050</v>
      </c>
      <c r="J23" s="16">
        <v>526</v>
      </c>
      <c r="K23" s="16">
        <v>524</v>
      </c>
      <c r="L23" s="16">
        <f t="shared" si="2"/>
        <v>1026</v>
      </c>
      <c r="M23" s="16">
        <v>515</v>
      </c>
      <c r="N23" s="16">
        <v>511</v>
      </c>
      <c r="O23" s="16">
        <f t="shared" si="6"/>
        <v>1041</v>
      </c>
      <c r="P23" s="16">
        <v>552</v>
      </c>
      <c r="Q23" s="16">
        <v>489</v>
      </c>
      <c r="R23" s="16">
        <f t="shared" si="7"/>
        <v>1045</v>
      </c>
      <c r="S23" s="16">
        <v>531</v>
      </c>
      <c r="T23" s="16">
        <v>514</v>
      </c>
      <c r="U23" s="16">
        <f t="shared" si="8"/>
        <v>1063</v>
      </c>
      <c r="V23" s="16">
        <v>551</v>
      </c>
      <c r="W23" s="16">
        <v>512</v>
      </c>
      <c r="X23" s="16">
        <f t="shared" si="9"/>
        <v>1124</v>
      </c>
      <c r="Y23" s="16">
        <v>573</v>
      </c>
      <c r="Z23" s="16">
        <v>551</v>
      </c>
    </row>
    <row r="24" spans="1:26" ht="12">
      <c r="A24" s="21" t="s">
        <v>29</v>
      </c>
      <c r="B24" s="22"/>
      <c r="C24" s="16">
        <f t="shared" si="3"/>
        <v>12732</v>
      </c>
      <c r="D24" s="16"/>
      <c r="E24" s="16">
        <f t="shared" si="1"/>
        <v>6528</v>
      </c>
      <c r="F24" s="16"/>
      <c r="G24" s="16">
        <f t="shared" si="4"/>
        <v>6204</v>
      </c>
      <c r="H24" s="16"/>
      <c r="I24" s="16">
        <f t="shared" si="5"/>
        <v>2198</v>
      </c>
      <c r="J24" s="16">
        <v>1093</v>
      </c>
      <c r="K24" s="16">
        <v>1105</v>
      </c>
      <c r="L24" s="16">
        <f t="shared" si="2"/>
        <v>2123</v>
      </c>
      <c r="M24" s="16">
        <v>1075</v>
      </c>
      <c r="N24" s="16">
        <v>1048</v>
      </c>
      <c r="O24" s="16">
        <f t="shared" si="6"/>
        <v>2188</v>
      </c>
      <c r="P24" s="16">
        <v>1125</v>
      </c>
      <c r="Q24" s="16">
        <v>1063</v>
      </c>
      <c r="R24" s="16">
        <f t="shared" si="7"/>
        <v>2126</v>
      </c>
      <c r="S24" s="16">
        <v>1089</v>
      </c>
      <c r="T24" s="16">
        <v>1037</v>
      </c>
      <c r="U24" s="16">
        <f t="shared" si="8"/>
        <v>2022</v>
      </c>
      <c r="V24" s="16">
        <v>1052</v>
      </c>
      <c r="W24" s="16">
        <v>970</v>
      </c>
      <c r="X24" s="16">
        <f t="shared" si="9"/>
        <v>2075</v>
      </c>
      <c r="Y24" s="16">
        <v>1094</v>
      </c>
      <c r="Z24" s="16">
        <v>981</v>
      </c>
    </row>
    <row r="25" spans="1:26" ht="12" customHeight="1">
      <c r="A25" s="21" t="s">
        <v>30</v>
      </c>
      <c r="B25" s="22"/>
      <c r="C25" s="16">
        <f t="shared" si="3"/>
        <v>13099</v>
      </c>
      <c r="D25" s="16"/>
      <c r="E25" s="16">
        <f t="shared" si="1"/>
        <v>6716</v>
      </c>
      <c r="F25" s="16"/>
      <c r="G25" s="16">
        <f t="shared" si="4"/>
        <v>6383</v>
      </c>
      <c r="H25" s="16"/>
      <c r="I25" s="16">
        <f t="shared" si="5"/>
        <v>2304</v>
      </c>
      <c r="J25" s="16">
        <v>1178</v>
      </c>
      <c r="K25" s="16">
        <v>1126</v>
      </c>
      <c r="L25" s="16">
        <f t="shared" si="2"/>
        <v>2206</v>
      </c>
      <c r="M25" s="16">
        <v>1132</v>
      </c>
      <c r="N25" s="16">
        <v>1074</v>
      </c>
      <c r="O25" s="16">
        <f t="shared" si="6"/>
        <v>2281</v>
      </c>
      <c r="P25" s="16">
        <v>1142</v>
      </c>
      <c r="Q25" s="16">
        <v>1139</v>
      </c>
      <c r="R25" s="16">
        <f t="shared" si="7"/>
        <v>2148</v>
      </c>
      <c r="S25" s="16">
        <v>1096</v>
      </c>
      <c r="T25" s="16">
        <v>1052</v>
      </c>
      <c r="U25" s="16">
        <f t="shared" si="8"/>
        <v>2158</v>
      </c>
      <c r="V25" s="16">
        <v>1108</v>
      </c>
      <c r="W25" s="16">
        <v>1050</v>
      </c>
      <c r="X25" s="16">
        <f t="shared" si="9"/>
        <v>2002</v>
      </c>
      <c r="Y25" s="16">
        <v>1060</v>
      </c>
      <c r="Z25" s="16">
        <v>942</v>
      </c>
    </row>
    <row r="26" spans="1:26" ht="12" customHeight="1">
      <c r="A26" s="21" t="s">
        <v>31</v>
      </c>
      <c r="B26" s="22"/>
      <c r="C26" s="16">
        <f t="shared" si="3"/>
        <v>18437</v>
      </c>
      <c r="D26" s="16"/>
      <c r="E26" s="16">
        <f t="shared" si="1"/>
        <v>9355</v>
      </c>
      <c r="F26" s="16"/>
      <c r="G26" s="16">
        <f t="shared" si="4"/>
        <v>9082</v>
      </c>
      <c r="H26" s="16"/>
      <c r="I26" s="16">
        <f t="shared" si="5"/>
        <v>3230</v>
      </c>
      <c r="J26" s="16">
        <v>1614</v>
      </c>
      <c r="K26" s="16">
        <v>1616</v>
      </c>
      <c r="L26" s="16">
        <f t="shared" si="2"/>
        <v>3066</v>
      </c>
      <c r="M26" s="16">
        <v>1567</v>
      </c>
      <c r="N26" s="16">
        <v>1499</v>
      </c>
      <c r="O26" s="16">
        <f t="shared" si="6"/>
        <v>3183</v>
      </c>
      <c r="P26" s="16">
        <v>1605</v>
      </c>
      <c r="Q26" s="16">
        <v>1578</v>
      </c>
      <c r="R26" s="16">
        <f t="shared" si="7"/>
        <v>3055</v>
      </c>
      <c r="S26" s="16">
        <v>1558</v>
      </c>
      <c r="T26" s="16">
        <v>1497</v>
      </c>
      <c r="U26" s="16">
        <f t="shared" si="8"/>
        <v>2877</v>
      </c>
      <c r="V26" s="16">
        <v>1441</v>
      </c>
      <c r="W26" s="16">
        <v>1436</v>
      </c>
      <c r="X26" s="16">
        <f t="shared" si="9"/>
        <v>3026</v>
      </c>
      <c r="Y26" s="16">
        <v>1570</v>
      </c>
      <c r="Z26" s="16">
        <v>1456</v>
      </c>
    </row>
    <row r="27" spans="1:26" ht="24" customHeight="1">
      <c r="A27" s="21" t="s">
        <v>32</v>
      </c>
      <c r="B27" s="22"/>
      <c r="C27" s="16">
        <f t="shared" si="3"/>
        <v>3227</v>
      </c>
      <c r="D27" s="16"/>
      <c r="E27" s="16">
        <f t="shared" si="1"/>
        <v>1642</v>
      </c>
      <c r="F27" s="16"/>
      <c r="G27" s="16">
        <f t="shared" si="4"/>
        <v>1585</v>
      </c>
      <c r="H27" s="16"/>
      <c r="I27" s="16">
        <f t="shared" si="5"/>
        <v>554</v>
      </c>
      <c r="J27" s="16">
        <v>276</v>
      </c>
      <c r="K27" s="16">
        <v>278</v>
      </c>
      <c r="L27" s="16">
        <f t="shared" si="2"/>
        <v>510</v>
      </c>
      <c r="M27" s="16">
        <v>265</v>
      </c>
      <c r="N27" s="16">
        <v>245</v>
      </c>
      <c r="O27" s="16">
        <f t="shared" si="6"/>
        <v>538</v>
      </c>
      <c r="P27" s="16">
        <v>252</v>
      </c>
      <c r="Q27" s="16">
        <v>286</v>
      </c>
      <c r="R27" s="16">
        <f t="shared" si="7"/>
        <v>538</v>
      </c>
      <c r="S27" s="16">
        <v>289</v>
      </c>
      <c r="T27" s="16">
        <v>249</v>
      </c>
      <c r="U27" s="16">
        <f t="shared" si="8"/>
        <v>527</v>
      </c>
      <c r="V27" s="16">
        <v>276</v>
      </c>
      <c r="W27" s="16">
        <v>251</v>
      </c>
      <c r="X27" s="16">
        <f t="shared" si="9"/>
        <v>560</v>
      </c>
      <c r="Y27" s="16">
        <v>284</v>
      </c>
      <c r="Z27" s="16">
        <v>276</v>
      </c>
    </row>
    <row r="28" spans="1:26" ht="12">
      <c r="A28" s="21" t="s">
        <v>33</v>
      </c>
      <c r="B28" s="22"/>
      <c r="C28" s="16">
        <f t="shared" si="3"/>
        <v>6941</v>
      </c>
      <c r="D28" s="16"/>
      <c r="E28" s="16">
        <f t="shared" si="1"/>
        <v>3568</v>
      </c>
      <c r="F28" s="16"/>
      <c r="G28" s="16">
        <f t="shared" si="4"/>
        <v>3373</v>
      </c>
      <c r="H28" s="16"/>
      <c r="I28" s="16">
        <f t="shared" si="5"/>
        <v>1294</v>
      </c>
      <c r="J28" s="16">
        <v>683</v>
      </c>
      <c r="K28" s="16">
        <v>611</v>
      </c>
      <c r="L28" s="16">
        <f t="shared" si="2"/>
        <v>1206</v>
      </c>
      <c r="M28" s="16">
        <v>625</v>
      </c>
      <c r="N28" s="16">
        <v>581</v>
      </c>
      <c r="O28" s="16">
        <f t="shared" si="6"/>
        <v>1176</v>
      </c>
      <c r="P28" s="16">
        <v>605</v>
      </c>
      <c r="Q28" s="16">
        <v>571</v>
      </c>
      <c r="R28" s="16">
        <f t="shared" si="7"/>
        <v>1174</v>
      </c>
      <c r="S28" s="16">
        <v>580</v>
      </c>
      <c r="T28" s="16">
        <v>594</v>
      </c>
      <c r="U28" s="16">
        <f t="shared" si="8"/>
        <v>1047</v>
      </c>
      <c r="V28" s="16">
        <v>536</v>
      </c>
      <c r="W28" s="16">
        <v>511</v>
      </c>
      <c r="X28" s="16">
        <f t="shared" si="9"/>
        <v>1044</v>
      </c>
      <c r="Y28" s="16">
        <v>539</v>
      </c>
      <c r="Z28" s="16">
        <v>505</v>
      </c>
    </row>
    <row r="29" spans="1:26" ht="12">
      <c r="A29" s="21" t="s">
        <v>34</v>
      </c>
      <c r="B29" s="22"/>
      <c r="C29" s="16">
        <f t="shared" si="3"/>
        <v>9088</v>
      </c>
      <c r="D29" s="16"/>
      <c r="E29" s="16">
        <f t="shared" si="1"/>
        <v>4597</v>
      </c>
      <c r="F29" s="16"/>
      <c r="G29" s="16">
        <f t="shared" si="4"/>
        <v>4491</v>
      </c>
      <c r="H29" s="16"/>
      <c r="I29" s="16">
        <f t="shared" si="5"/>
        <v>1449</v>
      </c>
      <c r="J29" s="16">
        <v>755</v>
      </c>
      <c r="K29" s="16">
        <v>694</v>
      </c>
      <c r="L29" s="16">
        <f t="shared" si="2"/>
        <v>1510</v>
      </c>
      <c r="M29" s="16">
        <v>769</v>
      </c>
      <c r="N29" s="16">
        <v>741</v>
      </c>
      <c r="O29" s="16">
        <f t="shared" si="6"/>
        <v>1593</v>
      </c>
      <c r="P29" s="16">
        <v>802</v>
      </c>
      <c r="Q29" s="16">
        <v>791</v>
      </c>
      <c r="R29" s="16">
        <f t="shared" si="7"/>
        <v>1538</v>
      </c>
      <c r="S29" s="16">
        <v>767</v>
      </c>
      <c r="T29" s="16">
        <v>771</v>
      </c>
      <c r="U29" s="16">
        <f t="shared" si="8"/>
        <v>1482</v>
      </c>
      <c r="V29" s="16">
        <v>721</v>
      </c>
      <c r="W29" s="16">
        <v>761</v>
      </c>
      <c r="X29" s="16">
        <f t="shared" si="9"/>
        <v>1516</v>
      </c>
      <c r="Y29" s="16">
        <v>783</v>
      </c>
      <c r="Z29" s="16">
        <v>733</v>
      </c>
    </row>
    <row r="30" spans="1:26" ht="12" customHeight="1">
      <c r="A30" s="21" t="s">
        <v>35</v>
      </c>
      <c r="B30" s="22"/>
      <c r="C30" s="16">
        <f t="shared" si="3"/>
        <v>3104</v>
      </c>
      <c r="D30" s="16"/>
      <c r="E30" s="16">
        <f t="shared" si="1"/>
        <v>1571</v>
      </c>
      <c r="F30" s="16"/>
      <c r="G30" s="16">
        <f t="shared" si="4"/>
        <v>1533</v>
      </c>
      <c r="H30" s="16"/>
      <c r="I30" s="16">
        <f t="shared" si="5"/>
        <v>571</v>
      </c>
      <c r="J30" s="16">
        <v>290</v>
      </c>
      <c r="K30" s="16">
        <v>281</v>
      </c>
      <c r="L30" s="16">
        <f t="shared" si="2"/>
        <v>492</v>
      </c>
      <c r="M30" s="16">
        <v>252</v>
      </c>
      <c r="N30" s="16">
        <v>240</v>
      </c>
      <c r="O30" s="16">
        <f t="shared" si="6"/>
        <v>545</v>
      </c>
      <c r="P30" s="16">
        <v>273</v>
      </c>
      <c r="Q30" s="16">
        <v>272</v>
      </c>
      <c r="R30" s="16">
        <f t="shared" si="7"/>
        <v>480</v>
      </c>
      <c r="S30" s="16">
        <v>242</v>
      </c>
      <c r="T30" s="16">
        <v>238</v>
      </c>
      <c r="U30" s="16">
        <f t="shared" si="8"/>
        <v>493</v>
      </c>
      <c r="V30" s="16">
        <v>245</v>
      </c>
      <c r="W30" s="16">
        <v>248</v>
      </c>
      <c r="X30" s="16">
        <f t="shared" si="9"/>
        <v>523</v>
      </c>
      <c r="Y30" s="16">
        <v>269</v>
      </c>
      <c r="Z30" s="16">
        <v>254</v>
      </c>
    </row>
    <row r="31" spans="1:26" ht="12">
      <c r="A31" s="21" t="s">
        <v>36</v>
      </c>
      <c r="B31" s="22"/>
      <c r="C31" s="16">
        <f t="shared" si="3"/>
        <v>7222</v>
      </c>
      <c r="D31" s="16"/>
      <c r="E31" s="16">
        <f t="shared" si="1"/>
        <v>3619</v>
      </c>
      <c r="F31" s="16"/>
      <c r="G31" s="16">
        <f t="shared" si="4"/>
        <v>3603</v>
      </c>
      <c r="H31" s="16"/>
      <c r="I31" s="16">
        <f t="shared" si="5"/>
        <v>1352</v>
      </c>
      <c r="J31" s="16">
        <v>704</v>
      </c>
      <c r="K31" s="16">
        <v>648</v>
      </c>
      <c r="L31" s="16">
        <f t="shared" si="2"/>
        <v>1216</v>
      </c>
      <c r="M31" s="16">
        <v>600</v>
      </c>
      <c r="N31" s="16">
        <v>616</v>
      </c>
      <c r="O31" s="16">
        <f t="shared" si="6"/>
        <v>1318</v>
      </c>
      <c r="P31" s="16">
        <v>649</v>
      </c>
      <c r="Q31" s="16">
        <v>669</v>
      </c>
      <c r="R31" s="16">
        <f t="shared" si="7"/>
        <v>1202</v>
      </c>
      <c r="S31" s="16">
        <v>594</v>
      </c>
      <c r="T31" s="16">
        <v>608</v>
      </c>
      <c r="U31" s="16">
        <f>V31+W31</f>
        <v>1080</v>
      </c>
      <c r="V31" s="16">
        <v>553</v>
      </c>
      <c r="W31" s="16">
        <v>527</v>
      </c>
      <c r="X31" s="16">
        <f>Y31+Z31</f>
        <v>1054</v>
      </c>
      <c r="Y31" s="16">
        <v>519</v>
      </c>
      <c r="Z31" s="16">
        <v>535</v>
      </c>
    </row>
    <row r="32" spans="1:26" ht="24" customHeight="1">
      <c r="A32" s="21" t="s">
        <v>37</v>
      </c>
      <c r="B32" s="22"/>
      <c r="C32" s="16">
        <f t="shared" si="3"/>
        <v>3582</v>
      </c>
      <c r="D32" s="16"/>
      <c r="E32" s="16">
        <f t="shared" si="1"/>
        <v>1848</v>
      </c>
      <c r="F32" s="16"/>
      <c r="G32" s="16">
        <f t="shared" si="4"/>
        <v>1734</v>
      </c>
      <c r="H32" s="16"/>
      <c r="I32" s="16">
        <f>J32+K32</f>
        <v>573</v>
      </c>
      <c r="J32" s="16">
        <v>284</v>
      </c>
      <c r="K32" s="16">
        <v>289</v>
      </c>
      <c r="L32" s="16">
        <f t="shared" si="2"/>
        <v>590</v>
      </c>
      <c r="M32" s="16">
        <v>322</v>
      </c>
      <c r="N32" s="16">
        <v>268</v>
      </c>
      <c r="O32" s="16">
        <f t="shared" si="6"/>
        <v>642</v>
      </c>
      <c r="P32" s="16">
        <v>344</v>
      </c>
      <c r="Q32" s="16">
        <v>298</v>
      </c>
      <c r="R32" s="16">
        <f>S32+T32</f>
        <v>568</v>
      </c>
      <c r="S32" s="16">
        <v>290</v>
      </c>
      <c r="T32" s="16">
        <v>278</v>
      </c>
      <c r="U32" s="16">
        <f>V32+W32</f>
        <v>599</v>
      </c>
      <c r="V32" s="16">
        <v>298</v>
      </c>
      <c r="W32" s="16">
        <v>301</v>
      </c>
      <c r="X32" s="16">
        <f>Y32+Z32</f>
        <v>610</v>
      </c>
      <c r="Y32" s="16">
        <v>310</v>
      </c>
      <c r="Z32" s="16">
        <v>300</v>
      </c>
    </row>
    <row r="33" spans="1:26" ht="12">
      <c r="A33" s="21" t="s">
        <v>38</v>
      </c>
      <c r="B33" s="22"/>
      <c r="C33" s="16">
        <f t="shared" si="3"/>
        <v>3802</v>
      </c>
      <c r="D33" s="16"/>
      <c r="E33" s="16">
        <f t="shared" si="1"/>
        <v>1941</v>
      </c>
      <c r="F33" s="16"/>
      <c r="G33" s="16">
        <f t="shared" si="4"/>
        <v>1861</v>
      </c>
      <c r="H33" s="16"/>
      <c r="I33" s="16">
        <f>J33+K33</f>
        <v>710</v>
      </c>
      <c r="J33" s="16">
        <v>362</v>
      </c>
      <c r="K33" s="16">
        <v>348</v>
      </c>
      <c r="L33" s="16">
        <f t="shared" si="2"/>
        <v>719</v>
      </c>
      <c r="M33" s="16">
        <v>363</v>
      </c>
      <c r="N33" s="16">
        <v>356</v>
      </c>
      <c r="O33" s="16">
        <f t="shared" si="6"/>
        <v>592</v>
      </c>
      <c r="P33" s="16">
        <v>298</v>
      </c>
      <c r="Q33" s="16">
        <v>294</v>
      </c>
      <c r="R33" s="16">
        <f>S33+T33</f>
        <v>637</v>
      </c>
      <c r="S33" s="16">
        <v>313</v>
      </c>
      <c r="T33" s="16">
        <v>324</v>
      </c>
      <c r="U33" s="16">
        <f>V33+W33</f>
        <v>569</v>
      </c>
      <c r="V33" s="16">
        <v>283</v>
      </c>
      <c r="W33" s="16">
        <v>286</v>
      </c>
      <c r="X33" s="16">
        <f>Y33+Z33</f>
        <v>575</v>
      </c>
      <c r="Y33" s="16">
        <v>322</v>
      </c>
      <c r="Z33" s="16">
        <v>253</v>
      </c>
    </row>
    <row r="34" spans="1:26" ht="12">
      <c r="A34" s="21" t="s">
        <v>39</v>
      </c>
      <c r="B34" s="22"/>
      <c r="C34" s="16">
        <f t="shared" si="3"/>
        <v>8465</v>
      </c>
      <c r="D34" s="16"/>
      <c r="E34" s="16">
        <f t="shared" si="1"/>
        <v>4412</v>
      </c>
      <c r="F34" s="16"/>
      <c r="G34" s="16">
        <f t="shared" si="4"/>
        <v>4053</v>
      </c>
      <c r="H34" s="16"/>
      <c r="I34" s="16">
        <f>J34+K34</f>
        <v>1437</v>
      </c>
      <c r="J34" s="16">
        <v>736</v>
      </c>
      <c r="K34" s="16">
        <v>701</v>
      </c>
      <c r="L34" s="16">
        <f t="shared" si="2"/>
        <v>1403</v>
      </c>
      <c r="M34" s="16">
        <v>746</v>
      </c>
      <c r="N34" s="16">
        <v>657</v>
      </c>
      <c r="O34" s="16">
        <f t="shared" si="6"/>
        <v>1532</v>
      </c>
      <c r="P34" s="16">
        <v>787</v>
      </c>
      <c r="Q34" s="16">
        <v>745</v>
      </c>
      <c r="R34" s="16">
        <f>S34+T34</f>
        <v>1358</v>
      </c>
      <c r="S34" s="16">
        <v>715</v>
      </c>
      <c r="T34" s="16">
        <v>643</v>
      </c>
      <c r="U34" s="16">
        <f>V34+W34</f>
        <v>1338</v>
      </c>
      <c r="V34" s="16">
        <v>717</v>
      </c>
      <c r="W34" s="16">
        <v>621</v>
      </c>
      <c r="X34" s="16">
        <f>Y34+Z34</f>
        <v>1397</v>
      </c>
      <c r="Y34" s="16">
        <v>711</v>
      </c>
      <c r="Z34" s="16">
        <v>686</v>
      </c>
    </row>
    <row r="35" spans="1:26" ht="12" customHeight="1">
      <c r="A35" s="21" t="s">
        <v>40</v>
      </c>
      <c r="B35" s="22"/>
      <c r="C35" s="16">
        <f t="shared" si="3"/>
        <v>4295</v>
      </c>
      <c r="D35" s="16"/>
      <c r="E35" s="16">
        <f t="shared" si="1"/>
        <v>2175</v>
      </c>
      <c r="F35" s="16"/>
      <c r="G35" s="16">
        <f t="shared" si="4"/>
        <v>2120</v>
      </c>
      <c r="H35" s="16"/>
      <c r="I35" s="16">
        <f aca="true" t="shared" si="10" ref="I35:I44">J35+K35</f>
        <v>718</v>
      </c>
      <c r="J35" s="16">
        <v>349</v>
      </c>
      <c r="K35" s="16">
        <v>369</v>
      </c>
      <c r="L35" s="16">
        <f t="shared" si="2"/>
        <v>680</v>
      </c>
      <c r="M35" s="16">
        <v>361</v>
      </c>
      <c r="N35" s="16">
        <v>319</v>
      </c>
      <c r="O35" s="16">
        <f t="shared" si="6"/>
        <v>702</v>
      </c>
      <c r="P35" s="16">
        <v>366</v>
      </c>
      <c r="Q35" s="16">
        <v>336</v>
      </c>
      <c r="R35" s="16">
        <f aca="true" t="shared" si="11" ref="R35:R44">S35+T35</f>
        <v>735</v>
      </c>
      <c r="S35" s="16">
        <v>355</v>
      </c>
      <c r="T35" s="16">
        <v>380</v>
      </c>
      <c r="U35" s="16">
        <f aca="true" t="shared" si="12" ref="U35:U44">V35+W35</f>
        <v>733</v>
      </c>
      <c r="V35" s="16">
        <v>370</v>
      </c>
      <c r="W35" s="16">
        <v>363</v>
      </c>
      <c r="X35" s="16">
        <f aca="true" t="shared" si="13" ref="X35:X44">Y35+Z35</f>
        <v>727</v>
      </c>
      <c r="Y35" s="16">
        <v>374</v>
      </c>
      <c r="Z35" s="16">
        <v>353</v>
      </c>
    </row>
    <row r="36" spans="1:26" ht="12">
      <c r="A36" s="21" t="s">
        <v>41</v>
      </c>
      <c r="B36" s="22"/>
      <c r="C36" s="16">
        <f t="shared" si="3"/>
        <v>4283</v>
      </c>
      <c r="D36" s="16"/>
      <c r="E36" s="16">
        <f t="shared" si="1"/>
        <v>2190</v>
      </c>
      <c r="F36" s="16"/>
      <c r="G36" s="16">
        <f t="shared" si="4"/>
        <v>2093</v>
      </c>
      <c r="H36" s="16"/>
      <c r="I36" s="16">
        <f t="shared" si="10"/>
        <v>678</v>
      </c>
      <c r="J36" s="16">
        <v>333</v>
      </c>
      <c r="K36" s="16">
        <v>345</v>
      </c>
      <c r="L36" s="16">
        <f t="shared" si="2"/>
        <v>632</v>
      </c>
      <c r="M36" s="16">
        <v>306</v>
      </c>
      <c r="N36" s="16">
        <v>326</v>
      </c>
      <c r="O36" s="16">
        <f t="shared" si="6"/>
        <v>749</v>
      </c>
      <c r="P36" s="16">
        <v>414</v>
      </c>
      <c r="Q36" s="16">
        <v>335</v>
      </c>
      <c r="R36" s="16">
        <f t="shared" si="11"/>
        <v>698</v>
      </c>
      <c r="S36" s="16">
        <v>371</v>
      </c>
      <c r="T36" s="16">
        <v>327</v>
      </c>
      <c r="U36" s="16">
        <f t="shared" si="12"/>
        <v>727</v>
      </c>
      <c r="V36" s="16">
        <v>372</v>
      </c>
      <c r="W36" s="16">
        <v>355</v>
      </c>
      <c r="X36" s="16">
        <f t="shared" si="13"/>
        <v>799</v>
      </c>
      <c r="Y36" s="16">
        <v>394</v>
      </c>
      <c r="Z36" s="16">
        <v>405</v>
      </c>
    </row>
    <row r="37" spans="1:26" ht="24" customHeight="1">
      <c r="A37" s="21" t="s">
        <v>42</v>
      </c>
      <c r="B37" s="22"/>
      <c r="C37" s="16">
        <f t="shared" si="3"/>
        <v>4091</v>
      </c>
      <c r="D37" s="16"/>
      <c r="E37" s="16">
        <f t="shared" si="1"/>
        <v>2154</v>
      </c>
      <c r="F37" s="16"/>
      <c r="G37" s="16">
        <f t="shared" si="4"/>
        <v>1937</v>
      </c>
      <c r="H37" s="16"/>
      <c r="I37" s="16">
        <f t="shared" si="10"/>
        <v>637</v>
      </c>
      <c r="J37" s="16">
        <v>345</v>
      </c>
      <c r="K37" s="16">
        <v>292</v>
      </c>
      <c r="L37" s="16">
        <f t="shared" si="2"/>
        <v>634</v>
      </c>
      <c r="M37" s="16">
        <v>353</v>
      </c>
      <c r="N37" s="16">
        <v>281</v>
      </c>
      <c r="O37" s="16">
        <f t="shared" si="6"/>
        <v>710</v>
      </c>
      <c r="P37" s="16">
        <v>352</v>
      </c>
      <c r="Q37" s="16">
        <v>358</v>
      </c>
      <c r="R37" s="16">
        <f t="shared" si="11"/>
        <v>694</v>
      </c>
      <c r="S37" s="16">
        <v>364</v>
      </c>
      <c r="T37" s="16">
        <v>330</v>
      </c>
      <c r="U37" s="16">
        <f t="shared" si="12"/>
        <v>701</v>
      </c>
      <c r="V37" s="16">
        <v>360</v>
      </c>
      <c r="W37" s="16">
        <v>341</v>
      </c>
      <c r="X37" s="16">
        <f t="shared" si="13"/>
        <v>715</v>
      </c>
      <c r="Y37" s="16">
        <v>380</v>
      </c>
      <c r="Z37" s="16">
        <v>335</v>
      </c>
    </row>
    <row r="38" spans="1:26" ht="12">
      <c r="A38" s="21" t="s">
        <v>43</v>
      </c>
      <c r="B38" s="22"/>
      <c r="C38" s="16">
        <f t="shared" si="3"/>
        <v>4647</v>
      </c>
      <c r="D38" s="16"/>
      <c r="E38" s="16">
        <f t="shared" si="1"/>
        <v>2339</v>
      </c>
      <c r="F38" s="16"/>
      <c r="G38" s="16">
        <f t="shared" si="4"/>
        <v>2308</v>
      </c>
      <c r="H38" s="16"/>
      <c r="I38" s="16">
        <f t="shared" si="10"/>
        <v>791</v>
      </c>
      <c r="J38" s="16">
        <v>413</v>
      </c>
      <c r="K38" s="16">
        <v>378</v>
      </c>
      <c r="L38" s="16">
        <f t="shared" si="2"/>
        <v>754</v>
      </c>
      <c r="M38" s="16">
        <v>368</v>
      </c>
      <c r="N38" s="16">
        <v>386</v>
      </c>
      <c r="O38" s="16">
        <f t="shared" si="6"/>
        <v>806</v>
      </c>
      <c r="P38" s="16">
        <v>397</v>
      </c>
      <c r="Q38" s="16">
        <v>409</v>
      </c>
      <c r="R38" s="16">
        <f t="shared" si="11"/>
        <v>795</v>
      </c>
      <c r="S38" s="16">
        <v>375</v>
      </c>
      <c r="T38" s="16">
        <v>420</v>
      </c>
      <c r="U38" s="16">
        <f t="shared" si="12"/>
        <v>724</v>
      </c>
      <c r="V38" s="16">
        <v>369</v>
      </c>
      <c r="W38" s="16">
        <v>355</v>
      </c>
      <c r="X38" s="16">
        <f t="shared" si="13"/>
        <v>777</v>
      </c>
      <c r="Y38" s="16">
        <v>417</v>
      </c>
      <c r="Z38" s="16">
        <v>360</v>
      </c>
    </row>
    <row r="39" spans="1:26" ht="12">
      <c r="A39" s="21" t="s">
        <v>44</v>
      </c>
      <c r="B39" s="22"/>
      <c r="C39" s="16">
        <f t="shared" si="3"/>
        <v>5781</v>
      </c>
      <c r="D39" s="16"/>
      <c r="E39" s="16">
        <f t="shared" si="1"/>
        <v>2921</v>
      </c>
      <c r="F39" s="16"/>
      <c r="G39" s="16">
        <f t="shared" si="4"/>
        <v>2860</v>
      </c>
      <c r="H39" s="16"/>
      <c r="I39" s="16">
        <f t="shared" si="10"/>
        <v>1034</v>
      </c>
      <c r="J39" s="16">
        <v>510</v>
      </c>
      <c r="K39" s="16">
        <v>524</v>
      </c>
      <c r="L39" s="16">
        <f t="shared" si="2"/>
        <v>979</v>
      </c>
      <c r="M39" s="16">
        <v>514</v>
      </c>
      <c r="N39" s="16">
        <v>465</v>
      </c>
      <c r="O39" s="16">
        <f t="shared" si="6"/>
        <v>1021</v>
      </c>
      <c r="P39" s="16">
        <v>488</v>
      </c>
      <c r="Q39" s="16">
        <v>533</v>
      </c>
      <c r="R39" s="16">
        <f t="shared" si="11"/>
        <v>925</v>
      </c>
      <c r="S39" s="16">
        <v>492</v>
      </c>
      <c r="T39" s="16">
        <v>433</v>
      </c>
      <c r="U39" s="16">
        <f t="shared" si="12"/>
        <v>931</v>
      </c>
      <c r="V39" s="16">
        <v>449</v>
      </c>
      <c r="W39" s="16">
        <v>482</v>
      </c>
      <c r="X39" s="16">
        <f t="shared" si="13"/>
        <v>891</v>
      </c>
      <c r="Y39" s="16">
        <v>468</v>
      </c>
      <c r="Z39" s="16">
        <v>423</v>
      </c>
    </row>
    <row r="40" spans="1:26" ht="11.25" customHeight="1">
      <c r="A40" s="21" t="s">
        <v>45</v>
      </c>
      <c r="B40" s="22"/>
      <c r="C40" s="16">
        <f t="shared" si="3"/>
        <v>2657</v>
      </c>
      <c r="D40" s="16"/>
      <c r="E40" s="16">
        <f t="shared" si="1"/>
        <v>1365</v>
      </c>
      <c r="F40" s="16"/>
      <c r="G40" s="16">
        <f t="shared" si="4"/>
        <v>1292</v>
      </c>
      <c r="H40" s="16"/>
      <c r="I40" s="16">
        <f t="shared" si="10"/>
        <v>451</v>
      </c>
      <c r="J40" s="16">
        <v>239</v>
      </c>
      <c r="K40" s="16">
        <v>212</v>
      </c>
      <c r="L40" s="16">
        <f t="shared" si="2"/>
        <v>462</v>
      </c>
      <c r="M40" s="16">
        <v>227</v>
      </c>
      <c r="N40" s="16">
        <v>235</v>
      </c>
      <c r="O40" s="16">
        <f t="shared" si="6"/>
        <v>479</v>
      </c>
      <c r="P40" s="16">
        <v>244</v>
      </c>
      <c r="Q40" s="16">
        <v>235</v>
      </c>
      <c r="R40" s="16">
        <f t="shared" si="11"/>
        <v>436</v>
      </c>
      <c r="S40" s="16">
        <v>215</v>
      </c>
      <c r="T40" s="16">
        <v>221</v>
      </c>
      <c r="U40" s="16">
        <f t="shared" si="12"/>
        <v>412</v>
      </c>
      <c r="V40" s="16">
        <v>207</v>
      </c>
      <c r="W40" s="16">
        <v>205</v>
      </c>
      <c r="X40" s="16">
        <f t="shared" si="13"/>
        <v>417</v>
      </c>
      <c r="Y40" s="16">
        <v>233</v>
      </c>
      <c r="Z40" s="16">
        <v>184</v>
      </c>
    </row>
    <row r="41" spans="1:26" ht="12">
      <c r="A41" s="21" t="s">
        <v>46</v>
      </c>
      <c r="B41" s="22"/>
      <c r="C41" s="16">
        <f t="shared" si="3"/>
        <v>7547</v>
      </c>
      <c r="D41" s="16"/>
      <c r="E41" s="16">
        <f t="shared" si="1"/>
        <v>3909</v>
      </c>
      <c r="F41" s="16"/>
      <c r="G41" s="16">
        <f t="shared" si="4"/>
        <v>3638</v>
      </c>
      <c r="H41" s="16"/>
      <c r="I41" s="16">
        <f t="shared" si="10"/>
        <v>1230</v>
      </c>
      <c r="J41" s="16">
        <v>611</v>
      </c>
      <c r="K41" s="16">
        <v>619</v>
      </c>
      <c r="L41" s="16">
        <f t="shared" si="2"/>
        <v>1198</v>
      </c>
      <c r="M41" s="16">
        <v>642</v>
      </c>
      <c r="N41" s="16">
        <v>556</v>
      </c>
      <c r="O41" s="16">
        <f t="shared" si="6"/>
        <v>1227</v>
      </c>
      <c r="P41" s="16">
        <v>636</v>
      </c>
      <c r="Q41" s="16">
        <v>591</v>
      </c>
      <c r="R41" s="16">
        <f t="shared" si="11"/>
        <v>1224</v>
      </c>
      <c r="S41" s="16">
        <v>611</v>
      </c>
      <c r="T41" s="16">
        <v>613</v>
      </c>
      <c r="U41" s="16">
        <f t="shared" si="12"/>
        <v>1303</v>
      </c>
      <c r="V41" s="16">
        <v>697</v>
      </c>
      <c r="W41" s="16">
        <v>606</v>
      </c>
      <c r="X41" s="16">
        <f t="shared" si="13"/>
        <v>1365</v>
      </c>
      <c r="Y41" s="16">
        <v>712</v>
      </c>
      <c r="Z41" s="16">
        <v>653</v>
      </c>
    </row>
    <row r="42" spans="1:26" ht="24" customHeight="1">
      <c r="A42" s="21" t="s">
        <v>47</v>
      </c>
      <c r="B42" s="22"/>
      <c r="C42" s="16">
        <f t="shared" si="3"/>
        <v>3289</v>
      </c>
      <c r="D42" s="16"/>
      <c r="E42" s="16">
        <f t="shared" si="1"/>
        <v>1751</v>
      </c>
      <c r="F42" s="16"/>
      <c r="G42" s="16">
        <f t="shared" si="4"/>
        <v>1538</v>
      </c>
      <c r="H42" s="16"/>
      <c r="I42" s="16">
        <f t="shared" si="10"/>
        <v>573</v>
      </c>
      <c r="J42" s="16">
        <v>322</v>
      </c>
      <c r="K42" s="16">
        <v>251</v>
      </c>
      <c r="L42" s="16">
        <f t="shared" si="2"/>
        <v>536</v>
      </c>
      <c r="M42" s="16">
        <v>290</v>
      </c>
      <c r="N42" s="16">
        <v>246</v>
      </c>
      <c r="O42" s="16">
        <f t="shared" si="6"/>
        <v>541</v>
      </c>
      <c r="P42" s="16">
        <v>278</v>
      </c>
      <c r="Q42" s="16">
        <v>263</v>
      </c>
      <c r="R42" s="16">
        <f t="shared" si="11"/>
        <v>540</v>
      </c>
      <c r="S42" s="16">
        <v>292</v>
      </c>
      <c r="T42" s="16">
        <v>248</v>
      </c>
      <c r="U42" s="16">
        <f t="shared" si="12"/>
        <v>531</v>
      </c>
      <c r="V42" s="16">
        <v>261</v>
      </c>
      <c r="W42" s="16">
        <v>270</v>
      </c>
      <c r="X42" s="16">
        <f t="shared" si="13"/>
        <v>568</v>
      </c>
      <c r="Y42" s="16">
        <v>308</v>
      </c>
      <c r="Z42" s="16">
        <v>260</v>
      </c>
    </row>
    <row r="43" spans="1:26" ht="12">
      <c r="A43" s="21" t="s">
        <v>48</v>
      </c>
      <c r="B43" s="22"/>
      <c r="C43" s="16">
        <f t="shared" si="3"/>
        <v>5377</v>
      </c>
      <c r="D43" s="16"/>
      <c r="E43" s="16">
        <f t="shared" si="1"/>
        <v>2788</v>
      </c>
      <c r="F43" s="16"/>
      <c r="G43" s="16">
        <f t="shared" si="4"/>
        <v>2589</v>
      </c>
      <c r="H43" s="16"/>
      <c r="I43" s="16">
        <f t="shared" si="10"/>
        <v>913</v>
      </c>
      <c r="J43" s="16">
        <v>497</v>
      </c>
      <c r="K43" s="16">
        <v>416</v>
      </c>
      <c r="L43" s="16">
        <f t="shared" si="2"/>
        <v>844</v>
      </c>
      <c r="M43" s="16">
        <v>437</v>
      </c>
      <c r="N43" s="16">
        <v>407</v>
      </c>
      <c r="O43" s="16">
        <f t="shared" si="6"/>
        <v>933</v>
      </c>
      <c r="P43" s="16">
        <v>472</v>
      </c>
      <c r="Q43" s="16">
        <v>461</v>
      </c>
      <c r="R43" s="16">
        <f t="shared" si="11"/>
        <v>905</v>
      </c>
      <c r="S43" s="16">
        <v>496</v>
      </c>
      <c r="T43" s="16">
        <v>409</v>
      </c>
      <c r="U43" s="16">
        <f t="shared" si="12"/>
        <v>875</v>
      </c>
      <c r="V43" s="16">
        <v>458</v>
      </c>
      <c r="W43" s="16">
        <v>417</v>
      </c>
      <c r="X43" s="16">
        <f t="shared" si="13"/>
        <v>907</v>
      </c>
      <c r="Y43" s="16">
        <v>428</v>
      </c>
      <c r="Z43" s="16">
        <v>479</v>
      </c>
    </row>
    <row r="44" spans="1:26" ht="12">
      <c r="A44" s="21" t="s">
        <v>49</v>
      </c>
      <c r="B44" s="22"/>
      <c r="C44" s="16">
        <f t="shared" si="3"/>
        <v>2956</v>
      </c>
      <c r="D44" s="16"/>
      <c r="E44" s="16">
        <f t="shared" si="1"/>
        <v>1534</v>
      </c>
      <c r="F44" s="16"/>
      <c r="G44" s="16">
        <f t="shared" si="4"/>
        <v>1422</v>
      </c>
      <c r="H44" s="16"/>
      <c r="I44" s="16">
        <f t="shared" si="10"/>
        <v>443</v>
      </c>
      <c r="J44" s="16">
        <v>232</v>
      </c>
      <c r="K44" s="16">
        <v>211</v>
      </c>
      <c r="L44" s="16">
        <f t="shared" si="2"/>
        <v>488</v>
      </c>
      <c r="M44" s="16">
        <v>255</v>
      </c>
      <c r="N44" s="16">
        <v>233</v>
      </c>
      <c r="O44" s="16">
        <f t="shared" si="6"/>
        <v>470</v>
      </c>
      <c r="P44" s="16">
        <v>232</v>
      </c>
      <c r="Q44" s="16">
        <v>238</v>
      </c>
      <c r="R44" s="16">
        <f t="shared" si="11"/>
        <v>524</v>
      </c>
      <c r="S44" s="16">
        <v>265</v>
      </c>
      <c r="T44" s="16">
        <v>259</v>
      </c>
      <c r="U44" s="16">
        <f t="shared" si="12"/>
        <v>489</v>
      </c>
      <c r="V44" s="16">
        <v>250</v>
      </c>
      <c r="W44" s="16">
        <v>239</v>
      </c>
      <c r="X44" s="16">
        <f t="shared" si="13"/>
        <v>542</v>
      </c>
      <c r="Y44" s="16">
        <v>300</v>
      </c>
      <c r="Z44" s="16">
        <v>242</v>
      </c>
    </row>
    <row r="45" spans="1:26" ht="12.75" customHeight="1">
      <c r="A45" s="21" t="s">
        <v>50</v>
      </c>
      <c r="B45" s="22"/>
      <c r="C45" s="16">
        <f t="shared" si="3"/>
        <v>3822</v>
      </c>
      <c r="D45" s="16"/>
      <c r="E45" s="16">
        <f t="shared" si="1"/>
        <v>1951</v>
      </c>
      <c r="F45" s="16"/>
      <c r="G45" s="16">
        <f t="shared" si="4"/>
        <v>1871</v>
      </c>
      <c r="H45" s="16"/>
      <c r="I45" s="16">
        <f>J45+K45</f>
        <v>637</v>
      </c>
      <c r="J45" s="16">
        <v>332</v>
      </c>
      <c r="K45" s="16">
        <v>305</v>
      </c>
      <c r="L45" s="16">
        <f t="shared" si="2"/>
        <v>615</v>
      </c>
      <c r="M45" s="16">
        <v>310</v>
      </c>
      <c r="N45" s="16">
        <v>305</v>
      </c>
      <c r="O45" s="16">
        <f t="shared" si="6"/>
        <v>662</v>
      </c>
      <c r="P45" s="16">
        <v>345</v>
      </c>
      <c r="Q45" s="16">
        <v>317</v>
      </c>
      <c r="R45" s="16">
        <f>S45+T45</f>
        <v>645</v>
      </c>
      <c r="S45" s="16">
        <v>322</v>
      </c>
      <c r="T45" s="16">
        <v>323</v>
      </c>
      <c r="U45" s="16">
        <f>V45+W45</f>
        <v>625</v>
      </c>
      <c r="V45" s="16">
        <v>302</v>
      </c>
      <c r="W45" s="16">
        <v>323</v>
      </c>
      <c r="X45" s="16">
        <f>Y45+Z45</f>
        <v>638</v>
      </c>
      <c r="Y45" s="16">
        <v>340</v>
      </c>
      <c r="Z45" s="16">
        <v>298</v>
      </c>
    </row>
    <row r="46" spans="1:26" ht="12">
      <c r="A46" s="21" t="s">
        <v>51</v>
      </c>
      <c r="B46" s="22"/>
      <c r="C46" s="16">
        <f t="shared" si="3"/>
        <v>2887</v>
      </c>
      <c r="D46" s="16"/>
      <c r="E46" s="16">
        <f t="shared" si="1"/>
        <v>1483</v>
      </c>
      <c r="F46" s="16"/>
      <c r="G46" s="16">
        <f t="shared" si="4"/>
        <v>1404</v>
      </c>
      <c r="H46" s="16"/>
      <c r="I46" s="16">
        <f>J46+K46</f>
        <v>454</v>
      </c>
      <c r="J46" s="16">
        <v>215</v>
      </c>
      <c r="K46" s="16">
        <v>239</v>
      </c>
      <c r="L46" s="16">
        <f t="shared" si="2"/>
        <v>509</v>
      </c>
      <c r="M46" s="16">
        <v>278</v>
      </c>
      <c r="N46" s="16">
        <v>231</v>
      </c>
      <c r="O46" s="16">
        <f t="shared" si="6"/>
        <v>450</v>
      </c>
      <c r="P46" s="16">
        <v>232</v>
      </c>
      <c r="Q46" s="16">
        <v>218</v>
      </c>
      <c r="R46" s="16">
        <f>S46+T46</f>
        <v>478</v>
      </c>
      <c r="S46" s="16">
        <v>255</v>
      </c>
      <c r="T46" s="16">
        <v>223</v>
      </c>
      <c r="U46" s="16">
        <f>V46+W46</f>
        <v>503</v>
      </c>
      <c r="V46" s="16">
        <v>253</v>
      </c>
      <c r="W46" s="16">
        <v>250</v>
      </c>
      <c r="X46" s="16">
        <f>Y46+Z46</f>
        <v>493</v>
      </c>
      <c r="Y46" s="16">
        <v>250</v>
      </c>
      <c r="Z46" s="16">
        <v>243</v>
      </c>
    </row>
    <row r="47" spans="1:26" ht="24" customHeight="1">
      <c r="A47" s="21" t="s">
        <v>52</v>
      </c>
      <c r="B47" s="22"/>
      <c r="C47" s="16">
        <f t="shared" si="3"/>
        <v>3823</v>
      </c>
      <c r="D47" s="16"/>
      <c r="E47" s="16">
        <f t="shared" si="1"/>
        <v>1908</v>
      </c>
      <c r="F47" s="16"/>
      <c r="G47" s="16">
        <f t="shared" si="4"/>
        <v>1915</v>
      </c>
      <c r="H47" s="16"/>
      <c r="I47" s="16">
        <f>J47+K47</f>
        <v>686</v>
      </c>
      <c r="J47" s="16">
        <v>340</v>
      </c>
      <c r="K47" s="16">
        <v>346</v>
      </c>
      <c r="L47" s="16">
        <f t="shared" si="2"/>
        <v>613</v>
      </c>
      <c r="M47" s="16">
        <v>304</v>
      </c>
      <c r="N47" s="16">
        <v>309</v>
      </c>
      <c r="O47" s="16">
        <f t="shared" si="6"/>
        <v>663</v>
      </c>
      <c r="P47" s="16">
        <v>320</v>
      </c>
      <c r="Q47" s="16">
        <v>343</v>
      </c>
      <c r="R47" s="16">
        <f>S47+T47</f>
        <v>672</v>
      </c>
      <c r="S47" s="16">
        <v>330</v>
      </c>
      <c r="T47" s="16">
        <v>342</v>
      </c>
      <c r="U47" s="16">
        <f>V47+W47</f>
        <v>616</v>
      </c>
      <c r="V47" s="16">
        <v>317</v>
      </c>
      <c r="W47" s="16">
        <v>299</v>
      </c>
      <c r="X47" s="16">
        <f>Y47+Z47</f>
        <v>573</v>
      </c>
      <c r="Y47" s="16">
        <v>297</v>
      </c>
      <c r="Z47" s="16">
        <v>276</v>
      </c>
    </row>
    <row r="48" spans="1:26" ht="24" customHeight="1">
      <c r="A48" s="23" t="s">
        <v>92</v>
      </c>
      <c r="B48" s="2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">
      <c r="A49" s="21" t="s">
        <v>93</v>
      </c>
      <c r="B49" s="22"/>
      <c r="C49" s="16">
        <f t="shared" si="3"/>
        <v>2087</v>
      </c>
      <c r="D49" s="16"/>
      <c r="E49" s="16">
        <f>J49+M49+P49+S49+V49+Y49</f>
        <v>1075</v>
      </c>
      <c r="F49" s="16"/>
      <c r="G49" s="16">
        <f>K49+N49+Q49+T49+W49+Z49</f>
        <v>1012</v>
      </c>
      <c r="H49" s="16"/>
      <c r="I49" s="16">
        <f>J49+K49</f>
        <v>381</v>
      </c>
      <c r="J49" s="16">
        <v>180</v>
      </c>
      <c r="K49" s="16">
        <v>201</v>
      </c>
      <c r="L49" s="16">
        <f>M49+N49</f>
        <v>335</v>
      </c>
      <c r="M49" s="16">
        <v>179</v>
      </c>
      <c r="N49" s="16">
        <v>156</v>
      </c>
      <c r="O49" s="16">
        <f t="shared" si="6"/>
        <v>384</v>
      </c>
      <c r="P49" s="16">
        <v>210</v>
      </c>
      <c r="Q49" s="16">
        <v>174</v>
      </c>
      <c r="R49" s="16">
        <f>S49+T49</f>
        <v>351</v>
      </c>
      <c r="S49" s="16">
        <v>180</v>
      </c>
      <c r="T49" s="16">
        <v>171</v>
      </c>
      <c r="U49" s="16">
        <f>V49+W49</f>
        <v>315</v>
      </c>
      <c r="V49" s="16">
        <v>169</v>
      </c>
      <c r="W49" s="16">
        <v>146</v>
      </c>
      <c r="X49" s="16">
        <f>Y49+Z49</f>
        <v>321</v>
      </c>
      <c r="Y49" s="16">
        <v>157</v>
      </c>
      <c r="Z49" s="16">
        <v>164</v>
      </c>
    </row>
    <row r="50" spans="1:26" s="27" customFormat="1" ht="18.75" customHeight="1">
      <c r="A50" s="24" t="s">
        <v>53</v>
      </c>
      <c r="B50" s="25"/>
      <c r="C50" s="39">
        <f t="shared" si="3"/>
        <v>1585</v>
      </c>
      <c r="D50" s="26"/>
      <c r="E50" s="38">
        <f>J50+M50+P50+S50+V50+Y50</f>
        <v>831</v>
      </c>
      <c r="F50" s="26"/>
      <c r="G50" s="38">
        <f>K50+N50+Q50+T50+W50+Z50</f>
        <v>754</v>
      </c>
      <c r="H50" s="26"/>
      <c r="I50" s="38">
        <f>J50+K50</f>
        <v>278</v>
      </c>
      <c r="J50" s="38">
        <v>152</v>
      </c>
      <c r="K50" s="38">
        <v>126</v>
      </c>
      <c r="L50" s="38">
        <f>M50+N50</f>
        <v>255</v>
      </c>
      <c r="M50" s="38">
        <v>128</v>
      </c>
      <c r="N50" s="38">
        <v>127</v>
      </c>
      <c r="O50" s="38">
        <f t="shared" si="6"/>
        <v>283</v>
      </c>
      <c r="P50" s="38">
        <v>137</v>
      </c>
      <c r="Q50" s="38">
        <v>146</v>
      </c>
      <c r="R50" s="38">
        <f>S50+T50</f>
        <v>262</v>
      </c>
      <c r="S50" s="38">
        <v>142</v>
      </c>
      <c r="T50" s="38">
        <v>120</v>
      </c>
      <c r="U50" s="38">
        <f>V50+W50</f>
        <v>241</v>
      </c>
      <c r="V50" s="38">
        <v>126</v>
      </c>
      <c r="W50" s="38">
        <v>115</v>
      </c>
      <c r="X50" s="38">
        <f>Y50+Z50</f>
        <v>266</v>
      </c>
      <c r="Y50" s="38">
        <v>146</v>
      </c>
      <c r="Z50" s="38">
        <v>120</v>
      </c>
    </row>
    <row r="51" spans="1:26" s="2" customFormat="1" ht="13.5">
      <c r="A51" s="40" t="s">
        <v>114</v>
      </c>
      <c r="B51" s="1"/>
      <c r="Z51" s="41" t="s">
        <v>112</v>
      </c>
    </row>
    <row r="52" spans="1:26" s="7" customFormat="1" ht="30" customHeight="1">
      <c r="A52" s="3"/>
      <c r="B52" s="3"/>
      <c r="C52" s="4"/>
      <c r="D52" s="4"/>
      <c r="E52" s="4"/>
      <c r="F52" s="4"/>
      <c r="G52" s="4"/>
      <c r="H52" s="4"/>
      <c r="I52" s="4"/>
      <c r="J52" s="4"/>
      <c r="K52" s="5" t="s">
        <v>0</v>
      </c>
      <c r="L52" s="4"/>
      <c r="M52" s="4"/>
      <c r="N52" s="4"/>
      <c r="O52" s="5" t="s">
        <v>109</v>
      </c>
      <c r="P52" s="4"/>
      <c r="Q52" s="4"/>
      <c r="R52" s="4"/>
      <c r="S52" s="4"/>
      <c r="T52" s="4"/>
      <c r="U52" s="4"/>
      <c r="V52" s="4"/>
      <c r="W52" s="4"/>
      <c r="X52" s="6"/>
      <c r="Y52" s="4"/>
      <c r="Z52" s="4"/>
    </row>
    <row r="53" spans="1:26" ht="15.75" customHeight="1">
      <c r="A53" s="42" t="s">
        <v>2</v>
      </c>
      <c r="B53" s="43"/>
      <c r="C53" s="8" t="s">
        <v>3</v>
      </c>
      <c r="D53" s="8"/>
      <c r="E53" s="8"/>
      <c r="F53" s="8"/>
      <c r="G53" s="8"/>
      <c r="H53" s="9"/>
      <c r="I53" s="28" t="s">
        <v>4</v>
      </c>
      <c r="J53" s="29"/>
      <c r="K53" s="30"/>
      <c r="L53" s="29" t="s">
        <v>5</v>
      </c>
      <c r="M53" s="29"/>
      <c r="N53" s="29"/>
      <c r="O53" s="29" t="s">
        <v>6</v>
      </c>
      <c r="P53" s="29"/>
      <c r="Q53" s="30"/>
      <c r="R53" s="29" t="s">
        <v>7</v>
      </c>
      <c r="S53" s="29"/>
      <c r="T53" s="30"/>
      <c r="U53" s="29" t="s">
        <v>8</v>
      </c>
      <c r="V53" s="29"/>
      <c r="W53" s="30"/>
      <c r="X53" s="29" t="s">
        <v>9</v>
      </c>
      <c r="Y53" s="29"/>
      <c r="Z53" s="29"/>
    </row>
    <row r="54" spans="1:26" ht="15.75" customHeight="1">
      <c r="A54" s="44"/>
      <c r="B54" s="45"/>
      <c r="C54" s="8" t="s">
        <v>10</v>
      </c>
      <c r="D54" s="9"/>
      <c r="E54" s="8" t="s">
        <v>11</v>
      </c>
      <c r="F54" s="9"/>
      <c r="G54" s="8" t="s">
        <v>12</v>
      </c>
      <c r="H54" s="9"/>
      <c r="I54" s="11" t="s">
        <v>10</v>
      </c>
      <c r="J54" s="11" t="s">
        <v>11</v>
      </c>
      <c r="K54" s="11" t="s">
        <v>12</v>
      </c>
      <c r="L54" s="11" t="s">
        <v>10</v>
      </c>
      <c r="M54" s="11" t="s">
        <v>11</v>
      </c>
      <c r="N54" s="12" t="s">
        <v>12</v>
      </c>
      <c r="O54" s="11" t="s">
        <v>10</v>
      </c>
      <c r="P54" s="11" t="s">
        <v>11</v>
      </c>
      <c r="Q54" s="11" t="s">
        <v>12</v>
      </c>
      <c r="R54" s="11" t="s">
        <v>10</v>
      </c>
      <c r="S54" s="11" t="s">
        <v>11</v>
      </c>
      <c r="T54" s="11" t="s">
        <v>12</v>
      </c>
      <c r="U54" s="11" t="s">
        <v>10</v>
      </c>
      <c r="V54" s="11" t="s">
        <v>11</v>
      </c>
      <c r="W54" s="11" t="s">
        <v>12</v>
      </c>
      <c r="X54" s="11" t="s">
        <v>10</v>
      </c>
      <c r="Y54" s="11" t="s">
        <v>11</v>
      </c>
      <c r="Z54" s="12" t="s">
        <v>12</v>
      </c>
    </row>
    <row r="55" spans="1:26" ht="15.75" customHeight="1">
      <c r="A55" s="23" t="s">
        <v>94</v>
      </c>
      <c r="B55" s="22"/>
      <c r="C55" s="31"/>
      <c r="D55" s="31"/>
      <c r="E55" s="31"/>
      <c r="F55" s="31"/>
      <c r="G55" s="31"/>
      <c r="H55" s="31"/>
      <c r="I55" s="32"/>
      <c r="J55" s="16"/>
      <c r="K55" s="16"/>
      <c r="L55" s="32"/>
      <c r="M55" s="16"/>
      <c r="N55" s="16"/>
      <c r="O55" s="32"/>
      <c r="P55" s="16"/>
      <c r="Q55" s="16"/>
      <c r="R55" s="32"/>
      <c r="S55" s="16"/>
      <c r="T55" s="16"/>
      <c r="U55" s="32"/>
      <c r="V55" s="16"/>
      <c r="W55" s="16"/>
      <c r="X55" s="32"/>
      <c r="Y55" s="16"/>
      <c r="Z55" s="16"/>
    </row>
    <row r="56" spans="1:26" ht="12">
      <c r="A56" s="21" t="s">
        <v>95</v>
      </c>
      <c r="B56" s="21"/>
      <c r="C56" s="33">
        <f t="shared" si="3"/>
        <v>3132</v>
      </c>
      <c r="D56" s="16"/>
      <c r="E56" s="16">
        <f>J56+M56+P56+S56+V56+Y56</f>
        <v>1583</v>
      </c>
      <c r="F56" s="16"/>
      <c r="G56" s="16">
        <f>K56+N56+Q56+T56+W56+Z56</f>
        <v>1549</v>
      </c>
      <c r="H56" s="16"/>
      <c r="I56" s="16">
        <f>J56+K56</f>
        <v>571</v>
      </c>
      <c r="J56" s="16">
        <v>270</v>
      </c>
      <c r="K56" s="16">
        <v>301</v>
      </c>
      <c r="L56" s="16">
        <f aca="true" t="shared" si="14" ref="L56:L109">M56+N56</f>
        <v>542</v>
      </c>
      <c r="M56" s="16">
        <v>287</v>
      </c>
      <c r="N56" s="16">
        <v>255</v>
      </c>
      <c r="O56" s="16">
        <f aca="true" t="shared" si="15" ref="O56:O109">P56+Q56</f>
        <v>582</v>
      </c>
      <c r="P56" s="16">
        <v>281</v>
      </c>
      <c r="Q56" s="16">
        <v>301</v>
      </c>
      <c r="R56" s="16">
        <f>S56+T56</f>
        <v>487</v>
      </c>
      <c r="S56" s="16">
        <v>256</v>
      </c>
      <c r="T56" s="16">
        <v>231</v>
      </c>
      <c r="U56" s="16">
        <f>V56+W56</f>
        <v>484</v>
      </c>
      <c r="V56" s="16">
        <v>243</v>
      </c>
      <c r="W56" s="16">
        <v>241</v>
      </c>
      <c r="X56" s="16">
        <f>Y56+Z56</f>
        <v>466</v>
      </c>
      <c r="Y56" s="16">
        <v>246</v>
      </c>
      <c r="Z56" s="16">
        <v>220</v>
      </c>
    </row>
    <row r="57" spans="1:26" ht="12">
      <c r="A57" s="21" t="s">
        <v>54</v>
      </c>
      <c r="B57" s="21"/>
      <c r="C57" s="33">
        <f t="shared" si="3"/>
        <v>2075</v>
      </c>
      <c r="D57" s="16"/>
      <c r="E57" s="16">
        <f>J57+M57+P57+S57+V57+Y57</f>
        <v>1053</v>
      </c>
      <c r="F57" s="16"/>
      <c r="G57" s="16">
        <f>K57+N57+Q57+T57+W57+Z57</f>
        <v>1022</v>
      </c>
      <c r="H57" s="16"/>
      <c r="I57" s="16">
        <f>J57+K57</f>
        <v>354</v>
      </c>
      <c r="J57" s="16">
        <v>186</v>
      </c>
      <c r="K57" s="16">
        <v>168</v>
      </c>
      <c r="L57" s="16">
        <f t="shared" si="14"/>
        <v>356</v>
      </c>
      <c r="M57" s="16">
        <v>179</v>
      </c>
      <c r="N57" s="16">
        <v>177</v>
      </c>
      <c r="O57" s="16">
        <f t="shared" si="15"/>
        <v>344</v>
      </c>
      <c r="P57" s="16">
        <v>177</v>
      </c>
      <c r="Q57" s="16">
        <v>167</v>
      </c>
      <c r="R57" s="16">
        <f>S57+T57</f>
        <v>338</v>
      </c>
      <c r="S57" s="16">
        <v>179</v>
      </c>
      <c r="T57" s="16">
        <v>159</v>
      </c>
      <c r="U57" s="16">
        <f>V57+W57</f>
        <v>311</v>
      </c>
      <c r="V57" s="16">
        <v>154</v>
      </c>
      <c r="W57" s="16">
        <v>157</v>
      </c>
      <c r="X57" s="16">
        <f>Y57+Z57</f>
        <v>372</v>
      </c>
      <c r="Y57" s="16">
        <v>178</v>
      </c>
      <c r="Z57" s="16">
        <v>194</v>
      </c>
    </row>
    <row r="58" spans="1:26" ht="12">
      <c r="A58" s="21" t="s">
        <v>55</v>
      </c>
      <c r="B58" s="21"/>
      <c r="C58" s="33">
        <f t="shared" si="3"/>
        <v>1949</v>
      </c>
      <c r="D58" s="16"/>
      <c r="E58" s="16">
        <f>J58+M58+P58+S58+V58+Y58</f>
        <v>1047</v>
      </c>
      <c r="F58" s="16"/>
      <c r="G58" s="16">
        <f>K58+N58+Q58+T58+W58+Z58</f>
        <v>902</v>
      </c>
      <c r="H58" s="16"/>
      <c r="I58" s="16">
        <f>J58+K58</f>
        <v>294</v>
      </c>
      <c r="J58" s="16">
        <v>152</v>
      </c>
      <c r="K58" s="16">
        <v>142</v>
      </c>
      <c r="L58" s="16">
        <f t="shared" si="14"/>
        <v>311</v>
      </c>
      <c r="M58" s="16">
        <v>164</v>
      </c>
      <c r="N58" s="16">
        <v>147</v>
      </c>
      <c r="O58" s="16">
        <f t="shared" si="15"/>
        <v>358</v>
      </c>
      <c r="P58" s="16">
        <v>189</v>
      </c>
      <c r="Q58" s="16">
        <v>169</v>
      </c>
      <c r="R58" s="16">
        <f>S58+T58</f>
        <v>329</v>
      </c>
      <c r="S58" s="16">
        <v>186</v>
      </c>
      <c r="T58" s="16">
        <v>143</v>
      </c>
      <c r="U58" s="16">
        <f>V58+W58</f>
        <v>328</v>
      </c>
      <c r="V58" s="16">
        <v>174</v>
      </c>
      <c r="W58" s="16">
        <v>154</v>
      </c>
      <c r="X58" s="16">
        <f>Y58+Z58</f>
        <v>329</v>
      </c>
      <c r="Y58" s="16">
        <v>182</v>
      </c>
      <c r="Z58" s="16">
        <v>147</v>
      </c>
    </row>
    <row r="59" spans="1:26" ht="12">
      <c r="A59" s="21" t="s">
        <v>56</v>
      </c>
      <c r="B59" s="21"/>
      <c r="C59" s="33">
        <f t="shared" si="3"/>
        <v>827</v>
      </c>
      <c r="D59" s="16"/>
      <c r="E59" s="16">
        <f>J59+M59+P59+S59+V59+Y59</f>
        <v>421</v>
      </c>
      <c r="F59" s="16"/>
      <c r="G59" s="16">
        <f>K59+N59+Q59+T59+W59+Z59</f>
        <v>406</v>
      </c>
      <c r="H59" s="16"/>
      <c r="I59" s="16">
        <f>J59+K59</f>
        <v>131</v>
      </c>
      <c r="J59" s="16">
        <v>66</v>
      </c>
      <c r="K59" s="16">
        <v>65</v>
      </c>
      <c r="L59" s="16">
        <f t="shared" si="14"/>
        <v>118</v>
      </c>
      <c r="M59" s="16">
        <v>59</v>
      </c>
      <c r="N59" s="16">
        <v>59</v>
      </c>
      <c r="O59" s="16">
        <f t="shared" si="15"/>
        <v>143</v>
      </c>
      <c r="P59" s="16">
        <v>76</v>
      </c>
      <c r="Q59" s="16">
        <v>67</v>
      </c>
      <c r="R59" s="16">
        <f>S59+T59</f>
        <v>142</v>
      </c>
      <c r="S59" s="16">
        <v>74</v>
      </c>
      <c r="T59" s="16">
        <v>68</v>
      </c>
      <c r="U59" s="16">
        <f>V59+W59</f>
        <v>143</v>
      </c>
      <c r="V59" s="16">
        <v>72</v>
      </c>
      <c r="W59" s="16">
        <v>71</v>
      </c>
      <c r="X59" s="16">
        <f>Y59+Z59</f>
        <v>150</v>
      </c>
      <c r="Y59" s="16">
        <v>74</v>
      </c>
      <c r="Z59" s="16">
        <v>76</v>
      </c>
    </row>
    <row r="60" spans="1:26" ht="12">
      <c r="A60" s="21" t="s">
        <v>57</v>
      </c>
      <c r="B60" s="21"/>
      <c r="C60" s="33">
        <f t="shared" si="3"/>
        <v>165</v>
      </c>
      <c r="D60" s="16"/>
      <c r="E60" s="16">
        <f>J60+M60+P60+S60+V60+Y60</f>
        <v>78</v>
      </c>
      <c r="F60" s="16"/>
      <c r="G60" s="16">
        <f>K60+N60+Q60+T60+W60+Z60</f>
        <v>87</v>
      </c>
      <c r="H60" s="16"/>
      <c r="I60" s="16">
        <f>J60+K60</f>
        <v>26</v>
      </c>
      <c r="J60" s="16">
        <v>14</v>
      </c>
      <c r="K60" s="16">
        <v>12</v>
      </c>
      <c r="L60" s="16">
        <f t="shared" si="14"/>
        <v>27</v>
      </c>
      <c r="M60" s="16">
        <v>16</v>
      </c>
      <c r="N60" s="16">
        <v>11</v>
      </c>
      <c r="O60" s="16">
        <f t="shared" si="15"/>
        <v>18</v>
      </c>
      <c r="P60" s="16">
        <v>5</v>
      </c>
      <c r="Q60" s="16">
        <v>13</v>
      </c>
      <c r="R60" s="16">
        <f>S60+T60</f>
        <v>31</v>
      </c>
      <c r="S60" s="16">
        <v>12</v>
      </c>
      <c r="T60" s="16">
        <v>19</v>
      </c>
      <c r="U60" s="16">
        <f>V60+W60</f>
        <v>33</v>
      </c>
      <c r="V60" s="16">
        <v>17</v>
      </c>
      <c r="W60" s="16">
        <v>16</v>
      </c>
      <c r="X60" s="16">
        <f>Y60+Z60</f>
        <v>30</v>
      </c>
      <c r="Y60" s="16">
        <v>14</v>
      </c>
      <c r="Z60" s="16">
        <v>16</v>
      </c>
    </row>
    <row r="61" spans="1:26" ht="18.75" customHeight="1">
      <c r="A61" s="23" t="s">
        <v>96</v>
      </c>
      <c r="B61" s="22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">
      <c r="A62" s="21" t="s">
        <v>97</v>
      </c>
      <c r="B62" s="22"/>
      <c r="C62" s="16">
        <f aca="true" t="shared" si="16" ref="C62:C69">E62+G62</f>
        <v>690</v>
      </c>
      <c r="D62" s="16"/>
      <c r="E62" s="16">
        <f aca="true" t="shared" si="17" ref="E62:E69">J62+M62+P62+S62+V62+Y62</f>
        <v>381</v>
      </c>
      <c r="F62" s="16"/>
      <c r="G62" s="16">
        <f aca="true" t="shared" si="18" ref="G62:G69">K62+N62+Q62+T62+W62+Z62</f>
        <v>309</v>
      </c>
      <c r="H62" s="16"/>
      <c r="I62" s="16">
        <f aca="true" t="shared" si="19" ref="I62:I69">J62+K62</f>
        <v>122</v>
      </c>
      <c r="J62" s="16">
        <v>60</v>
      </c>
      <c r="K62" s="16">
        <v>62</v>
      </c>
      <c r="L62" s="16">
        <f t="shared" si="14"/>
        <v>108</v>
      </c>
      <c r="M62" s="16">
        <v>57</v>
      </c>
      <c r="N62" s="16">
        <v>51</v>
      </c>
      <c r="O62" s="16">
        <f t="shared" si="15"/>
        <v>100</v>
      </c>
      <c r="P62" s="16">
        <v>53</v>
      </c>
      <c r="Q62" s="16">
        <v>47</v>
      </c>
      <c r="R62" s="16">
        <f aca="true" t="shared" si="20" ref="R62:R69">S62+T62</f>
        <v>122</v>
      </c>
      <c r="S62" s="16">
        <v>68</v>
      </c>
      <c r="T62" s="16">
        <v>54</v>
      </c>
      <c r="U62" s="16">
        <f aca="true" t="shared" si="21" ref="U62:U69">V62+W62</f>
        <v>120</v>
      </c>
      <c r="V62" s="16">
        <v>76</v>
      </c>
      <c r="W62" s="16">
        <v>44</v>
      </c>
      <c r="X62" s="16">
        <f aca="true" t="shared" si="22" ref="X62:X69">Y62+Z62</f>
        <v>118</v>
      </c>
      <c r="Y62" s="16">
        <v>67</v>
      </c>
      <c r="Z62" s="16">
        <v>51</v>
      </c>
    </row>
    <row r="63" spans="1:26" ht="12">
      <c r="A63" s="21" t="s">
        <v>58</v>
      </c>
      <c r="B63" s="22"/>
      <c r="C63" s="16">
        <f t="shared" si="16"/>
        <v>1005</v>
      </c>
      <c r="D63" s="16"/>
      <c r="E63" s="16">
        <f t="shared" si="17"/>
        <v>498</v>
      </c>
      <c r="F63" s="16"/>
      <c r="G63" s="16">
        <f t="shared" si="18"/>
        <v>507</v>
      </c>
      <c r="H63" s="16"/>
      <c r="I63" s="16">
        <f t="shared" si="19"/>
        <v>182</v>
      </c>
      <c r="J63" s="16">
        <v>99</v>
      </c>
      <c r="K63" s="16">
        <v>83</v>
      </c>
      <c r="L63" s="16">
        <f t="shared" si="14"/>
        <v>152</v>
      </c>
      <c r="M63" s="16">
        <v>78</v>
      </c>
      <c r="N63" s="16">
        <v>74</v>
      </c>
      <c r="O63" s="16">
        <f t="shared" si="15"/>
        <v>157</v>
      </c>
      <c r="P63" s="16">
        <v>85</v>
      </c>
      <c r="Q63" s="16">
        <v>72</v>
      </c>
      <c r="R63" s="16">
        <f t="shared" si="20"/>
        <v>171</v>
      </c>
      <c r="S63" s="16">
        <v>76</v>
      </c>
      <c r="T63" s="16">
        <v>95</v>
      </c>
      <c r="U63" s="16">
        <f t="shared" si="21"/>
        <v>174</v>
      </c>
      <c r="V63" s="16">
        <v>79</v>
      </c>
      <c r="W63" s="16">
        <v>95</v>
      </c>
      <c r="X63" s="16">
        <f t="shared" si="22"/>
        <v>169</v>
      </c>
      <c r="Y63" s="16">
        <v>81</v>
      </c>
      <c r="Z63" s="16">
        <v>88</v>
      </c>
    </row>
    <row r="64" spans="1:26" ht="12">
      <c r="A64" s="21" t="s">
        <v>59</v>
      </c>
      <c r="B64" s="22"/>
      <c r="C64" s="16">
        <f t="shared" si="16"/>
        <v>2081</v>
      </c>
      <c r="D64" s="16"/>
      <c r="E64" s="16">
        <f t="shared" si="17"/>
        <v>1081</v>
      </c>
      <c r="F64" s="16"/>
      <c r="G64" s="16">
        <f t="shared" si="18"/>
        <v>1000</v>
      </c>
      <c r="H64" s="16"/>
      <c r="I64" s="16">
        <f t="shared" si="19"/>
        <v>289</v>
      </c>
      <c r="J64" s="16">
        <v>148</v>
      </c>
      <c r="K64" s="16">
        <v>141</v>
      </c>
      <c r="L64" s="16">
        <f t="shared" si="14"/>
        <v>318</v>
      </c>
      <c r="M64" s="16">
        <v>173</v>
      </c>
      <c r="N64" s="16">
        <v>145</v>
      </c>
      <c r="O64" s="16">
        <f t="shared" si="15"/>
        <v>360</v>
      </c>
      <c r="P64" s="16">
        <v>180</v>
      </c>
      <c r="Q64" s="16">
        <v>180</v>
      </c>
      <c r="R64" s="16">
        <f t="shared" si="20"/>
        <v>333</v>
      </c>
      <c r="S64" s="16">
        <v>183</v>
      </c>
      <c r="T64" s="16">
        <v>150</v>
      </c>
      <c r="U64" s="16">
        <f t="shared" si="21"/>
        <v>368</v>
      </c>
      <c r="V64" s="16">
        <v>196</v>
      </c>
      <c r="W64" s="16">
        <v>172</v>
      </c>
      <c r="X64" s="16">
        <f t="shared" si="22"/>
        <v>413</v>
      </c>
      <c r="Y64" s="16">
        <v>201</v>
      </c>
      <c r="Z64" s="16">
        <v>212</v>
      </c>
    </row>
    <row r="65" spans="1:26" ht="12">
      <c r="A65" s="21" t="s">
        <v>60</v>
      </c>
      <c r="B65" s="22"/>
      <c r="C65" s="16">
        <f t="shared" si="16"/>
        <v>449</v>
      </c>
      <c r="D65" s="16"/>
      <c r="E65" s="16">
        <f t="shared" si="17"/>
        <v>240</v>
      </c>
      <c r="F65" s="16"/>
      <c r="G65" s="16">
        <f t="shared" si="18"/>
        <v>209</v>
      </c>
      <c r="H65" s="16"/>
      <c r="I65" s="16">
        <f t="shared" si="19"/>
        <v>59</v>
      </c>
      <c r="J65" s="16">
        <v>32</v>
      </c>
      <c r="K65" s="16">
        <v>27</v>
      </c>
      <c r="L65" s="16">
        <f t="shared" si="14"/>
        <v>67</v>
      </c>
      <c r="M65" s="16">
        <v>33</v>
      </c>
      <c r="N65" s="16">
        <v>34</v>
      </c>
      <c r="O65" s="16">
        <f t="shared" si="15"/>
        <v>81</v>
      </c>
      <c r="P65" s="16">
        <v>49</v>
      </c>
      <c r="Q65" s="16">
        <v>32</v>
      </c>
      <c r="R65" s="16">
        <f t="shared" si="20"/>
        <v>74</v>
      </c>
      <c r="S65" s="16">
        <v>36</v>
      </c>
      <c r="T65" s="16">
        <v>38</v>
      </c>
      <c r="U65" s="16">
        <f t="shared" si="21"/>
        <v>83</v>
      </c>
      <c r="V65" s="16">
        <v>42</v>
      </c>
      <c r="W65" s="16">
        <v>41</v>
      </c>
      <c r="X65" s="16">
        <f t="shared" si="22"/>
        <v>85</v>
      </c>
      <c r="Y65" s="16">
        <v>48</v>
      </c>
      <c r="Z65" s="16">
        <v>37</v>
      </c>
    </row>
    <row r="66" spans="1:26" ht="12">
      <c r="A66" s="21" t="s">
        <v>61</v>
      </c>
      <c r="B66" s="22"/>
      <c r="C66" s="16">
        <f t="shared" si="16"/>
        <v>339</v>
      </c>
      <c r="D66" s="16"/>
      <c r="E66" s="16">
        <f t="shared" si="17"/>
        <v>180</v>
      </c>
      <c r="F66" s="16"/>
      <c r="G66" s="16">
        <f t="shared" si="18"/>
        <v>159</v>
      </c>
      <c r="H66" s="16"/>
      <c r="I66" s="16">
        <f t="shared" si="19"/>
        <v>44</v>
      </c>
      <c r="J66" s="16">
        <v>25</v>
      </c>
      <c r="K66" s="16">
        <v>19</v>
      </c>
      <c r="L66" s="16">
        <f t="shared" si="14"/>
        <v>56</v>
      </c>
      <c r="M66" s="16">
        <v>30</v>
      </c>
      <c r="N66" s="16">
        <v>26</v>
      </c>
      <c r="O66" s="16">
        <f t="shared" si="15"/>
        <v>53</v>
      </c>
      <c r="P66" s="16">
        <v>33</v>
      </c>
      <c r="Q66" s="16">
        <v>20</v>
      </c>
      <c r="R66" s="16">
        <f t="shared" si="20"/>
        <v>54</v>
      </c>
      <c r="S66" s="16">
        <v>28</v>
      </c>
      <c r="T66" s="16">
        <v>26</v>
      </c>
      <c r="U66" s="16">
        <f t="shared" si="21"/>
        <v>69</v>
      </c>
      <c r="V66" s="16">
        <v>35</v>
      </c>
      <c r="W66" s="16">
        <v>34</v>
      </c>
      <c r="X66" s="16">
        <f t="shared" si="22"/>
        <v>63</v>
      </c>
      <c r="Y66" s="16">
        <v>29</v>
      </c>
      <c r="Z66" s="16">
        <v>34</v>
      </c>
    </row>
    <row r="67" spans="1:26" ht="12">
      <c r="A67" s="21" t="s">
        <v>62</v>
      </c>
      <c r="B67" s="22"/>
      <c r="C67" s="16">
        <f t="shared" si="16"/>
        <v>1303</v>
      </c>
      <c r="D67" s="16"/>
      <c r="E67" s="16">
        <f t="shared" si="17"/>
        <v>675</v>
      </c>
      <c r="F67" s="16"/>
      <c r="G67" s="16">
        <f t="shared" si="18"/>
        <v>628</v>
      </c>
      <c r="H67" s="16"/>
      <c r="I67" s="16">
        <f t="shared" si="19"/>
        <v>179</v>
      </c>
      <c r="J67" s="16">
        <v>91</v>
      </c>
      <c r="K67" s="16">
        <v>88</v>
      </c>
      <c r="L67" s="16">
        <f t="shared" si="14"/>
        <v>208</v>
      </c>
      <c r="M67" s="16">
        <v>99</v>
      </c>
      <c r="N67" s="16">
        <v>109</v>
      </c>
      <c r="O67" s="16">
        <f t="shared" si="15"/>
        <v>230</v>
      </c>
      <c r="P67" s="16">
        <v>129</v>
      </c>
      <c r="Q67" s="16">
        <v>101</v>
      </c>
      <c r="R67" s="16">
        <f t="shared" si="20"/>
        <v>208</v>
      </c>
      <c r="S67" s="16">
        <v>116</v>
      </c>
      <c r="T67" s="16">
        <v>92</v>
      </c>
      <c r="U67" s="16">
        <f t="shared" si="21"/>
        <v>226</v>
      </c>
      <c r="V67" s="16">
        <v>117</v>
      </c>
      <c r="W67" s="16">
        <v>109</v>
      </c>
      <c r="X67" s="16">
        <f t="shared" si="22"/>
        <v>252</v>
      </c>
      <c r="Y67" s="16">
        <v>123</v>
      </c>
      <c r="Z67" s="16">
        <v>129</v>
      </c>
    </row>
    <row r="68" spans="1:26" ht="12">
      <c r="A68" s="21" t="s">
        <v>63</v>
      </c>
      <c r="B68" s="22"/>
      <c r="C68" s="16">
        <f t="shared" si="16"/>
        <v>1554</v>
      </c>
      <c r="D68" s="16"/>
      <c r="E68" s="16">
        <f t="shared" si="17"/>
        <v>803</v>
      </c>
      <c r="F68" s="16"/>
      <c r="G68" s="16">
        <f t="shared" si="18"/>
        <v>751</v>
      </c>
      <c r="H68" s="16"/>
      <c r="I68" s="16">
        <f t="shared" si="19"/>
        <v>220</v>
      </c>
      <c r="J68" s="16">
        <v>122</v>
      </c>
      <c r="K68" s="16">
        <v>98</v>
      </c>
      <c r="L68" s="16">
        <f t="shared" si="14"/>
        <v>250</v>
      </c>
      <c r="M68" s="16">
        <v>126</v>
      </c>
      <c r="N68" s="16">
        <v>124</v>
      </c>
      <c r="O68" s="16">
        <f t="shared" si="15"/>
        <v>266</v>
      </c>
      <c r="P68" s="16">
        <v>131</v>
      </c>
      <c r="Q68" s="16">
        <v>135</v>
      </c>
      <c r="R68" s="16">
        <f t="shared" si="20"/>
        <v>261</v>
      </c>
      <c r="S68" s="16">
        <v>138</v>
      </c>
      <c r="T68" s="16">
        <v>123</v>
      </c>
      <c r="U68" s="16">
        <f t="shared" si="21"/>
        <v>289</v>
      </c>
      <c r="V68" s="16">
        <v>146</v>
      </c>
      <c r="W68" s="16">
        <v>143</v>
      </c>
      <c r="X68" s="16">
        <f t="shared" si="22"/>
        <v>268</v>
      </c>
      <c r="Y68" s="16">
        <v>140</v>
      </c>
      <c r="Z68" s="16">
        <v>128</v>
      </c>
    </row>
    <row r="69" spans="1:26" ht="12">
      <c r="A69" s="21" t="s">
        <v>64</v>
      </c>
      <c r="B69" s="22"/>
      <c r="C69" s="16">
        <f t="shared" si="16"/>
        <v>760</v>
      </c>
      <c r="D69" s="16"/>
      <c r="E69" s="16">
        <f t="shared" si="17"/>
        <v>369</v>
      </c>
      <c r="F69" s="16"/>
      <c r="G69" s="16">
        <f t="shared" si="18"/>
        <v>391</v>
      </c>
      <c r="H69" s="16"/>
      <c r="I69" s="16">
        <f t="shared" si="19"/>
        <v>114</v>
      </c>
      <c r="J69" s="16">
        <v>54</v>
      </c>
      <c r="K69" s="16">
        <v>60</v>
      </c>
      <c r="L69" s="16">
        <f t="shared" si="14"/>
        <v>112</v>
      </c>
      <c r="M69" s="16">
        <v>56</v>
      </c>
      <c r="N69" s="16">
        <v>56</v>
      </c>
      <c r="O69" s="16">
        <f t="shared" si="15"/>
        <v>128</v>
      </c>
      <c r="P69" s="16">
        <v>60</v>
      </c>
      <c r="Q69" s="16">
        <v>68</v>
      </c>
      <c r="R69" s="16">
        <f t="shared" si="20"/>
        <v>128</v>
      </c>
      <c r="S69" s="16">
        <v>60</v>
      </c>
      <c r="T69" s="16">
        <v>68</v>
      </c>
      <c r="U69" s="16">
        <f t="shared" si="21"/>
        <v>128</v>
      </c>
      <c r="V69" s="16">
        <v>70</v>
      </c>
      <c r="W69" s="16">
        <v>58</v>
      </c>
      <c r="X69" s="16">
        <f t="shared" si="22"/>
        <v>150</v>
      </c>
      <c r="Y69" s="16">
        <v>69</v>
      </c>
      <c r="Z69" s="16">
        <v>81</v>
      </c>
    </row>
    <row r="70" spans="1:26" ht="18.75" customHeight="1">
      <c r="A70" s="23" t="s">
        <v>98</v>
      </c>
      <c r="B70" s="2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">
      <c r="A71" s="21" t="s">
        <v>99</v>
      </c>
      <c r="B71" s="22"/>
      <c r="C71" s="16">
        <f>E71+G71</f>
        <v>661</v>
      </c>
      <c r="D71" s="16"/>
      <c r="E71" s="16">
        <f aca="true" t="shared" si="23" ref="E71:E77">J71+M71+P71+S71+V71+Y71</f>
        <v>364</v>
      </c>
      <c r="F71" s="16"/>
      <c r="G71" s="16">
        <f aca="true" t="shared" si="24" ref="G71:G77">K71+N71+Q71+T71+W71+Z71</f>
        <v>297</v>
      </c>
      <c r="H71" s="16"/>
      <c r="I71" s="16">
        <f>J71+K71</f>
        <v>94</v>
      </c>
      <c r="J71" s="16">
        <v>58</v>
      </c>
      <c r="K71" s="16">
        <v>36</v>
      </c>
      <c r="L71" s="16">
        <f t="shared" si="14"/>
        <v>94</v>
      </c>
      <c r="M71" s="16">
        <v>55</v>
      </c>
      <c r="N71" s="16">
        <v>39</v>
      </c>
      <c r="O71" s="16">
        <f t="shared" si="15"/>
        <v>110</v>
      </c>
      <c r="P71" s="16">
        <v>57</v>
      </c>
      <c r="Q71" s="16">
        <v>53</v>
      </c>
      <c r="R71" s="16">
        <f>S71+T71</f>
        <v>124</v>
      </c>
      <c r="S71" s="16">
        <v>67</v>
      </c>
      <c r="T71" s="16">
        <v>57</v>
      </c>
      <c r="U71" s="16">
        <f>V71+W71</f>
        <v>109</v>
      </c>
      <c r="V71" s="16">
        <v>54</v>
      </c>
      <c r="W71" s="16">
        <v>55</v>
      </c>
      <c r="X71" s="16">
        <f>Y71+Z71</f>
        <v>130</v>
      </c>
      <c r="Y71" s="16">
        <v>73</v>
      </c>
      <c r="Z71" s="16">
        <v>57</v>
      </c>
    </row>
    <row r="72" spans="1:26" ht="12">
      <c r="A72" s="21" t="s">
        <v>65</v>
      </c>
      <c r="B72" s="22"/>
      <c r="C72" s="16">
        <f aca="true" t="shared" si="25" ref="C72:C79">E72+G72</f>
        <v>643</v>
      </c>
      <c r="D72" s="16"/>
      <c r="E72" s="16">
        <f t="shared" si="23"/>
        <v>334</v>
      </c>
      <c r="F72" s="16"/>
      <c r="G72" s="16">
        <f t="shared" si="24"/>
        <v>309</v>
      </c>
      <c r="H72" s="16"/>
      <c r="I72" s="16">
        <f aca="true" t="shared" si="26" ref="I72:I79">J72+K72</f>
        <v>100</v>
      </c>
      <c r="J72" s="16">
        <v>55</v>
      </c>
      <c r="K72" s="16">
        <v>45</v>
      </c>
      <c r="L72" s="16">
        <f t="shared" si="14"/>
        <v>113</v>
      </c>
      <c r="M72" s="16">
        <v>63</v>
      </c>
      <c r="N72" s="16">
        <v>50</v>
      </c>
      <c r="O72" s="16">
        <f t="shared" si="15"/>
        <v>106</v>
      </c>
      <c r="P72" s="16">
        <v>48</v>
      </c>
      <c r="Q72" s="16">
        <v>58</v>
      </c>
      <c r="R72" s="16">
        <f aca="true" t="shared" si="27" ref="R72:R79">S72+T72</f>
        <v>98</v>
      </c>
      <c r="S72" s="16">
        <v>51</v>
      </c>
      <c r="T72" s="16">
        <v>47</v>
      </c>
      <c r="U72" s="16">
        <f aca="true" t="shared" si="28" ref="U72:U79">V72+W72</f>
        <v>113</v>
      </c>
      <c r="V72" s="16">
        <v>60</v>
      </c>
      <c r="W72" s="16">
        <v>53</v>
      </c>
      <c r="X72" s="16">
        <f aca="true" t="shared" si="29" ref="X72:X79">Y72+Z72</f>
        <v>113</v>
      </c>
      <c r="Y72" s="16">
        <v>57</v>
      </c>
      <c r="Z72" s="16">
        <v>56</v>
      </c>
    </row>
    <row r="73" spans="1:26" ht="12">
      <c r="A73" s="21" t="s">
        <v>66</v>
      </c>
      <c r="B73" s="22"/>
      <c r="C73" s="16">
        <f t="shared" si="25"/>
        <v>519</v>
      </c>
      <c r="D73" s="16"/>
      <c r="E73" s="16">
        <f t="shared" si="23"/>
        <v>277</v>
      </c>
      <c r="F73" s="16"/>
      <c r="G73" s="16">
        <f t="shared" si="24"/>
        <v>242</v>
      </c>
      <c r="H73" s="16"/>
      <c r="I73" s="16">
        <f t="shared" si="26"/>
        <v>91</v>
      </c>
      <c r="J73" s="16">
        <v>45</v>
      </c>
      <c r="K73" s="16">
        <v>46</v>
      </c>
      <c r="L73" s="16">
        <f t="shared" si="14"/>
        <v>85</v>
      </c>
      <c r="M73" s="16">
        <v>49</v>
      </c>
      <c r="N73" s="16">
        <v>36</v>
      </c>
      <c r="O73" s="16">
        <f t="shared" si="15"/>
        <v>72</v>
      </c>
      <c r="P73" s="16">
        <v>38</v>
      </c>
      <c r="Q73" s="16">
        <v>34</v>
      </c>
      <c r="R73" s="16">
        <f t="shared" si="27"/>
        <v>91</v>
      </c>
      <c r="S73" s="16">
        <v>43</v>
      </c>
      <c r="T73" s="16">
        <v>48</v>
      </c>
      <c r="U73" s="16">
        <f t="shared" si="28"/>
        <v>89</v>
      </c>
      <c r="V73" s="16">
        <v>51</v>
      </c>
      <c r="W73" s="16">
        <v>38</v>
      </c>
      <c r="X73" s="16">
        <f t="shared" si="29"/>
        <v>91</v>
      </c>
      <c r="Y73" s="16">
        <v>51</v>
      </c>
      <c r="Z73" s="16">
        <v>40</v>
      </c>
    </row>
    <row r="74" spans="1:26" ht="12">
      <c r="A74" s="21" t="s">
        <v>67</v>
      </c>
      <c r="B74" s="22"/>
      <c r="C74" s="16">
        <f t="shared" si="25"/>
        <v>349</v>
      </c>
      <c r="D74" s="16"/>
      <c r="E74" s="16">
        <f t="shared" si="23"/>
        <v>204</v>
      </c>
      <c r="F74" s="16"/>
      <c r="G74" s="16">
        <f t="shared" si="24"/>
        <v>145</v>
      </c>
      <c r="H74" s="16"/>
      <c r="I74" s="16">
        <f t="shared" si="26"/>
        <v>58</v>
      </c>
      <c r="J74" s="16">
        <v>31</v>
      </c>
      <c r="K74" s="16">
        <v>27</v>
      </c>
      <c r="L74" s="16">
        <f t="shared" si="14"/>
        <v>56</v>
      </c>
      <c r="M74" s="16">
        <v>34</v>
      </c>
      <c r="N74" s="16">
        <v>22</v>
      </c>
      <c r="O74" s="16">
        <f t="shared" si="15"/>
        <v>56</v>
      </c>
      <c r="P74" s="16">
        <v>34</v>
      </c>
      <c r="Q74" s="16">
        <v>22</v>
      </c>
      <c r="R74" s="16">
        <f t="shared" si="27"/>
        <v>46</v>
      </c>
      <c r="S74" s="16">
        <v>23</v>
      </c>
      <c r="T74" s="16">
        <v>23</v>
      </c>
      <c r="U74" s="16">
        <f t="shared" si="28"/>
        <v>64</v>
      </c>
      <c r="V74" s="16">
        <v>41</v>
      </c>
      <c r="W74" s="16">
        <v>23</v>
      </c>
      <c r="X74" s="16">
        <f t="shared" si="29"/>
        <v>69</v>
      </c>
      <c r="Y74" s="16">
        <v>41</v>
      </c>
      <c r="Z74" s="16">
        <v>28</v>
      </c>
    </row>
    <row r="75" spans="1:26" ht="12">
      <c r="A75" s="21" t="s">
        <v>68</v>
      </c>
      <c r="B75" s="22"/>
      <c r="C75" s="16">
        <f t="shared" si="25"/>
        <v>667</v>
      </c>
      <c r="D75" s="16"/>
      <c r="E75" s="16">
        <f t="shared" si="23"/>
        <v>345</v>
      </c>
      <c r="F75" s="16"/>
      <c r="G75" s="16">
        <f t="shared" si="24"/>
        <v>322</v>
      </c>
      <c r="H75" s="16"/>
      <c r="I75" s="16">
        <f t="shared" si="26"/>
        <v>98</v>
      </c>
      <c r="J75" s="16">
        <v>62</v>
      </c>
      <c r="K75" s="16">
        <v>36</v>
      </c>
      <c r="L75" s="16">
        <f t="shared" si="14"/>
        <v>102</v>
      </c>
      <c r="M75" s="16">
        <v>54</v>
      </c>
      <c r="N75" s="16">
        <v>48</v>
      </c>
      <c r="O75" s="16">
        <f t="shared" si="15"/>
        <v>105</v>
      </c>
      <c r="P75" s="16">
        <v>55</v>
      </c>
      <c r="Q75" s="16">
        <v>50</v>
      </c>
      <c r="R75" s="16">
        <f t="shared" si="27"/>
        <v>114</v>
      </c>
      <c r="S75" s="16">
        <v>57</v>
      </c>
      <c r="T75" s="16">
        <v>57</v>
      </c>
      <c r="U75" s="16">
        <f t="shared" si="28"/>
        <v>122</v>
      </c>
      <c r="V75" s="16">
        <v>52</v>
      </c>
      <c r="W75" s="16">
        <v>70</v>
      </c>
      <c r="X75" s="16">
        <f t="shared" si="29"/>
        <v>126</v>
      </c>
      <c r="Y75" s="16">
        <v>65</v>
      </c>
      <c r="Z75" s="16">
        <v>61</v>
      </c>
    </row>
    <row r="76" spans="1:26" ht="12">
      <c r="A76" s="21" t="s">
        <v>69</v>
      </c>
      <c r="B76" s="22"/>
      <c r="C76" s="16">
        <f t="shared" si="25"/>
        <v>182</v>
      </c>
      <c r="D76" s="16"/>
      <c r="E76" s="16">
        <f t="shared" si="23"/>
        <v>93</v>
      </c>
      <c r="F76" s="16"/>
      <c r="G76" s="16">
        <f t="shared" si="24"/>
        <v>89</v>
      </c>
      <c r="H76" s="16"/>
      <c r="I76" s="16">
        <f t="shared" si="26"/>
        <v>24</v>
      </c>
      <c r="J76" s="16">
        <v>15</v>
      </c>
      <c r="K76" s="16">
        <v>9</v>
      </c>
      <c r="L76" s="16">
        <f t="shared" si="14"/>
        <v>28</v>
      </c>
      <c r="M76" s="16">
        <v>11</v>
      </c>
      <c r="N76" s="16">
        <v>17</v>
      </c>
      <c r="O76" s="16">
        <f t="shared" si="15"/>
        <v>29</v>
      </c>
      <c r="P76" s="16">
        <v>14</v>
      </c>
      <c r="Q76" s="16">
        <v>15</v>
      </c>
      <c r="R76" s="16">
        <f t="shared" si="27"/>
        <v>34</v>
      </c>
      <c r="S76" s="16">
        <v>20</v>
      </c>
      <c r="T76" s="16">
        <v>14</v>
      </c>
      <c r="U76" s="16">
        <f t="shared" si="28"/>
        <v>34</v>
      </c>
      <c r="V76" s="16">
        <v>18</v>
      </c>
      <c r="W76" s="16">
        <v>16</v>
      </c>
      <c r="X76" s="16">
        <f t="shared" si="29"/>
        <v>33</v>
      </c>
      <c r="Y76" s="16">
        <v>15</v>
      </c>
      <c r="Z76" s="16">
        <v>18</v>
      </c>
    </row>
    <row r="77" spans="1:26" ht="12">
      <c r="A77" s="21" t="s">
        <v>70</v>
      </c>
      <c r="B77" s="22"/>
      <c r="C77" s="16">
        <f t="shared" si="25"/>
        <v>52</v>
      </c>
      <c r="D77" s="16"/>
      <c r="E77" s="16">
        <f t="shared" si="23"/>
        <v>24</v>
      </c>
      <c r="F77" s="16"/>
      <c r="G77" s="16">
        <f t="shared" si="24"/>
        <v>28</v>
      </c>
      <c r="H77" s="16"/>
      <c r="I77" s="16">
        <f t="shared" si="26"/>
        <v>8</v>
      </c>
      <c r="J77" s="16">
        <v>5</v>
      </c>
      <c r="K77" s="16">
        <v>3</v>
      </c>
      <c r="L77" s="16">
        <f t="shared" si="14"/>
        <v>9</v>
      </c>
      <c r="M77" s="16">
        <v>6</v>
      </c>
      <c r="N77" s="16">
        <v>3</v>
      </c>
      <c r="O77" s="16">
        <f t="shared" si="15"/>
        <v>6</v>
      </c>
      <c r="P77" s="16">
        <v>1</v>
      </c>
      <c r="Q77" s="16">
        <v>5</v>
      </c>
      <c r="R77" s="16">
        <f t="shared" si="27"/>
        <v>8</v>
      </c>
      <c r="S77" s="16">
        <v>4</v>
      </c>
      <c r="T77" s="16">
        <v>4</v>
      </c>
      <c r="U77" s="16">
        <f t="shared" si="28"/>
        <v>12</v>
      </c>
      <c r="V77" s="16">
        <v>4</v>
      </c>
      <c r="W77" s="16">
        <v>8</v>
      </c>
      <c r="X77" s="16">
        <f t="shared" si="29"/>
        <v>9</v>
      </c>
      <c r="Y77" s="16">
        <v>4</v>
      </c>
      <c r="Z77" s="16">
        <v>5</v>
      </c>
    </row>
    <row r="78" spans="1:26" ht="12">
      <c r="A78" s="21" t="s">
        <v>71</v>
      </c>
      <c r="B78" s="22"/>
      <c r="C78" s="16">
        <f t="shared" si="25"/>
        <v>382</v>
      </c>
      <c r="D78" s="16"/>
      <c r="E78" s="16">
        <f>J78+M78+P78+S78+V78+Y78</f>
        <v>190</v>
      </c>
      <c r="F78" s="16"/>
      <c r="G78" s="16">
        <f>K78+N78+Q78+T78+W78+Z78</f>
        <v>192</v>
      </c>
      <c r="H78" s="16"/>
      <c r="I78" s="16">
        <f t="shared" si="26"/>
        <v>66</v>
      </c>
      <c r="J78" s="16">
        <v>35</v>
      </c>
      <c r="K78" s="16">
        <v>31</v>
      </c>
      <c r="L78" s="16">
        <f>M78+N78</f>
        <v>55</v>
      </c>
      <c r="M78" s="16">
        <v>22</v>
      </c>
      <c r="N78" s="16">
        <v>33</v>
      </c>
      <c r="O78" s="16">
        <f t="shared" si="15"/>
        <v>56</v>
      </c>
      <c r="P78" s="16">
        <v>24</v>
      </c>
      <c r="Q78" s="16">
        <v>32</v>
      </c>
      <c r="R78" s="16">
        <f t="shared" si="27"/>
        <v>63</v>
      </c>
      <c r="S78" s="16">
        <v>38</v>
      </c>
      <c r="T78" s="16">
        <v>25</v>
      </c>
      <c r="U78" s="16">
        <f t="shared" si="28"/>
        <v>73</v>
      </c>
      <c r="V78" s="16">
        <v>38</v>
      </c>
      <c r="W78" s="16">
        <v>35</v>
      </c>
      <c r="X78" s="16">
        <f t="shared" si="29"/>
        <v>69</v>
      </c>
      <c r="Y78" s="16">
        <v>33</v>
      </c>
      <c r="Z78" s="16">
        <v>36</v>
      </c>
    </row>
    <row r="79" spans="1:26" ht="12">
      <c r="A79" s="21" t="s">
        <v>72</v>
      </c>
      <c r="B79" s="22"/>
      <c r="C79" s="16">
        <f t="shared" si="25"/>
        <v>228</v>
      </c>
      <c r="D79" s="16"/>
      <c r="E79" s="16">
        <f>J79+M79+P79+S79+V79+Y79</f>
        <v>103</v>
      </c>
      <c r="F79" s="16"/>
      <c r="G79" s="16">
        <f>K79+N79+Q79+T79+W79+Z79</f>
        <v>125</v>
      </c>
      <c r="H79" s="16"/>
      <c r="I79" s="16">
        <f t="shared" si="26"/>
        <v>42</v>
      </c>
      <c r="J79" s="16">
        <v>27</v>
      </c>
      <c r="K79" s="16">
        <v>15</v>
      </c>
      <c r="L79" s="16">
        <f>M79+N79</f>
        <v>32</v>
      </c>
      <c r="M79" s="16">
        <v>17</v>
      </c>
      <c r="N79" s="16">
        <v>15</v>
      </c>
      <c r="O79" s="16">
        <f t="shared" si="15"/>
        <v>43</v>
      </c>
      <c r="P79" s="16">
        <v>16</v>
      </c>
      <c r="Q79" s="16">
        <v>27</v>
      </c>
      <c r="R79" s="16">
        <f t="shared" si="27"/>
        <v>32</v>
      </c>
      <c r="S79" s="16">
        <v>16</v>
      </c>
      <c r="T79" s="16">
        <v>16</v>
      </c>
      <c r="U79" s="16">
        <f t="shared" si="28"/>
        <v>42</v>
      </c>
      <c r="V79" s="16">
        <v>16</v>
      </c>
      <c r="W79" s="16">
        <v>26</v>
      </c>
      <c r="X79" s="16">
        <f t="shared" si="29"/>
        <v>37</v>
      </c>
      <c r="Y79" s="16">
        <v>11</v>
      </c>
      <c r="Z79" s="16">
        <v>26</v>
      </c>
    </row>
    <row r="80" spans="1:26" ht="18.75" customHeight="1">
      <c r="A80" s="23" t="s">
        <v>100</v>
      </c>
      <c r="B80" s="22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">
      <c r="A81" s="21" t="s">
        <v>101</v>
      </c>
      <c r="B81" s="22"/>
      <c r="C81" s="16">
        <f>E81+G81</f>
        <v>757</v>
      </c>
      <c r="D81" s="16"/>
      <c r="E81" s="16">
        <f>J81+M81+P81+S81+V81+Y81</f>
        <v>391</v>
      </c>
      <c r="F81" s="16"/>
      <c r="G81" s="16">
        <f>K81+N81+Q81+T81+W81+Z81</f>
        <v>366</v>
      </c>
      <c r="H81" s="16"/>
      <c r="I81" s="16">
        <f>J81+K81</f>
        <v>109</v>
      </c>
      <c r="J81" s="16">
        <v>53</v>
      </c>
      <c r="K81" s="16">
        <v>56</v>
      </c>
      <c r="L81" s="16">
        <f>M81+N81</f>
        <v>132</v>
      </c>
      <c r="M81" s="16">
        <v>69</v>
      </c>
      <c r="N81" s="16">
        <v>63</v>
      </c>
      <c r="O81" s="16">
        <f t="shared" si="15"/>
        <v>136</v>
      </c>
      <c r="P81" s="16">
        <v>70</v>
      </c>
      <c r="Q81" s="16">
        <v>66</v>
      </c>
      <c r="R81" s="16">
        <f>S81+T81</f>
        <v>120</v>
      </c>
      <c r="S81" s="16">
        <v>68</v>
      </c>
      <c r="T81" s="16">
        <v>52</v>
      </c>
      <c r="U81" s="16">
        <f>V81+W81</f>
        <v>137</v>
      </c>
      <c r="V81" s="16">
        <v>73</v>
      </c>
      <c r="W81" s="16">
        <v>64</v>
      </c>
      <c r="X81" s="16">
        <f>Y81+Z81</f>
        <v>123</v>
      </c>
      <c r="Y81" s="16">
        <v>58</v>
      </c>
      <c r="Z81" s="16">
        <v>65</v>
      </c>
    </row>
    <row r="82" spans="1:26" ht="12">
      <c r="A82" s="21" t="s">
        <v>73</v>
      </c>
      <c r="B82" s="22"/>
      <c r="C82" s="16">
        <f>E82+G82</f>
        <v>1385</v>
      </c>
      <c r="D82" s="16"/>
      <c r="E82" s="16">
        <f>J82+M82+P82+S82+V82+Y82</f>
        <v>711</v>
      </c>
      <c r="F82" s="16"/>
      <c r="G82" s="16">
        <f>K82+N82+Q82+T82+W82+Z82</f>
        <v>674</v>
      </c>
      <c r="H82" s="16"/>
      <c r="I82" s="16">
        <f>J82+K82</f>
        <v>233</v>
      </c>
      <c r="J82" s="16">
        <v>126</v>
      </c>
      <c r="K82" s="16">
        <v>107</v>
      </c>
      <c r="L82" s="16">
        <f>M82+N82</f>
        <v>215</v>
      </c>
      <c r="M82" s="16">
        <v>107</v>
      </c>
      <c r="N82" s="16">
        <v>108</v>
      </c>
      <c r="O82" s="16">
        <f t="shared" si="15"/>
        <v>219</v>
      </c>
      <c r="P82" s="16">
        <v>110</v>
      </c>
      <c r="Q82" s="16">
        <v>109</v>
      </c>
      <c r="R82" s="16">
        <f>S82+T82</f>
        <v>226</v>
      </c>
      <c r="S82" s="16">
        <v>120</v>
      </c>
      <c r="T82" s="16">
        <v>106</v>
      </c>
      <c r="U82" s="16">
        <f>V82+W82</f>
        <v>249</v>
      </c>
      <c r="V82" s="16">
        <v>121</v>
      </c>
      <c r="W82" s="16">
        <v>128</v>
      </c>
      <c r="X82" s="16">
        <f>Y82+Z82</f>
        <v>243</v>
      </c>
      <c r="Y82" s="16">
        <v>127</v>
      </c>
      <c r="Z82" s="16">
        <v>116</v>
      </c>
    </row>
    <row r="83" spans="1:26" ht="12">
      <c r="A83" s="21" t="s">
        <v>74</v>
      </c>
      <c r="B83" s="22"/>
      <c r="C83" s="16">
        <f>E83+G83</f>
        <v>938</v>
      </c>
      <c r="D83" s="16"/>
      <c r="E83" s="16">
        <f>J83+M83+P83+S83+V83+Y83</f>
        <v>487</v>
      </c>
      <c r="F83" s="16"/>
      <c r="G83" s="16">
        <f>K83+N83+Q83+T83+W83+Z83</f>
        <v>451</v>
      </c>
      <c r="H83" s="16"/>
      <c r="I83" s="16">
        <f>J83+K83</f>
        <v>143</v>
      </c>
      <c r="J83" s="16">
        <v>88</v>
      </c>
      <c r="K83" s="16">
        <v>55</v>
      </c>
      <c r="L83" s="16">
        <f>M83+N83</f>
        <v>152</v>
      </c>
      <c r="M83" s="16">
        <v>79</v>
      </c>
      <c r="N83" s="16">
        <v>73</v>
      </c>
      <c r="O83" s="16">
        <f t="shared" si="15"/>
        <v>157</v>
      </c>
      <c r="P83" s="16">
        <v>74</v>
      </c>
      <c r="Q83" s="16">
        <v>83</v>
      </c>
      <c r="R83" s="16">
        <f>S83+T83</f>
        <v>144</v>
      </c>
      <c r="S83" s="16">
        <v>71</v>
      </c>
      <c r="T83" s="16">
        <v>73</v>
      </c>
      <c r="U83" s="16">
        <f>V83+W83</f>
        <v>174</v>
      </c>
      <c r="V83" s="16">
        <v>95</v>
      </c>
      <c r="W83" s="16">
        <v>79</v>
      </c>
      <c r="X83" s="16">
        <f>Y83+Z83</f>
        <v>168</v>
      </c>
      <c r="Y83" s="16">
        <v>80</v>
      </c>
      <c r="Z83" s="16">
        <v>88</v>
      </c>
    </row>
    <row r="84" spans="1:26" ht="12">
      <c r="A84" s="21" t="s">
        <v>75</v>
      </c>
      <c r="B84" s="22"/>
      <c r="C84" s="16">
        <f>E84+G84</f>
        <v>63</v>
      </c>
      <c r="D84" s="16"/>
      <c r="E84" s="16">
        <f>J84+M84+P84+S84+V84+Y84</f>
        <v>33</v>
      </c>
      <c r="F84" s="16"/>
      <c r="G84" s="16">
        <f>K84+N84+Q84+T84+W84+Z84</f>
        <v>30</v>
      </c>
      <c r="H84" s="16"/>
      <c r="I84" s="16">
        <f>J84+K84</f>
        <v>9</v>
      </c>
      <c r="J84" s="16">
        <v>4</v>
      </c>
      <c r="K84" s="16">
        <v>5</v>
      </c>
      <c r="L84" s="16">
        <f>M84+N84</f>
        <v>12</v>
      </c>
      <c r="M84" s="16">
        <v>6</v>
      </c>
      <c r="N84" s="16">
        <v>6</v>
      </c>
      <c r="O84" s="16">
        <f t="shared" si="15"/>
        <v>7</v>
      </c>
      <c r="P84" s="16">
        <v>5</v>
      </c>
      <c r="Q84" s="16">
        <v>2</v>
      </c>
      <c r="R84" s="16">
        <f>S84+T84</f>
        <v>12</v>
      </c>
      <c r="S84" s="16">
        <v>2</v>
      </c>
      <c r="T84" s="16">
        <v>10</v>
      </c>
      <c r="U84" s="16">
        <f>V84+W84</f>
        <v>13</v>
      </c>
      <c r="V84" s="16">
        <v>9</v>
      </c>
      <c r="W84" s="16">
        <v>4</v>
      </c>
      <c r="X84" s="16">
        <f>Y84+Z84</f>
        <v>10</v>
      </c>
      <c r="Y84" s="16">
        <v>7</v>
      </c>
      <c r="Z84" s="16">
        <v>3</v>
      </c>
    </row>
    <row r="85" spans="1:26" ht="12">
      <c r="A85" s="21" t="s">
        <v>76</v>
      </c>
      <c r="B85" s="22"/>
      <c r="C85" s="16">
        <f>E85+G85</f>
        <v>2095</v>
      </c>
      <c r="D85" s="16"/>
      <c r="E85" s="16">
        <f>J85+M85+P85+S85+V85+Y85</f>
        <v>1030</v>
      </c>
      <c r="F85" s="16"/>
      <c r="G85" s="16">
        <f>K85+N85+Q85+T85+W85+Z85</f>
        <v>1065</v>
      </c>
      <c r="H85" s="16"/>
      <c r="I85" s="16">
        <f>J85+K85</f>
        <v>324</v>
      </c>
      <c r="J85" s="16">
        <v>157</v>
      </c>
      <c r="K85" s="16">
        <v>167</v>
      </c>
      <c r="L85" s="16">
        <f>M85+N85</f>
        <v>372</v>
      </c>
      <c r="M85" s="16">
        <v>188</v>
      </c>
      <c r="N85" s="16">
        <v>184</v>
      </c>
      <c r="O85" s="16">
        <f t="shared" si="15"/>
        <v>390</v>
      </c>
      <c r="P85" s="16">
        <v>182</v>
      </c>
      <c r="Q85" s="16">
        <v>208</v>
      </c>
      <c r="R85" s="16">
        <f>S85+T85</f>
        <v>313</v>
      </c>
      <c r="S85" s="16">
        <v>159</v>
      </c>
      <c r="T85" s="16">
        <v>154</v>
      </c>
      <c r="U85" s="16">
        <f>V85+W85</f>
        <v>318</v>
      </c>
      <c r="V85" s="16">
        <v>156</v>
      </c>
      <c r="W85" s="16">
        <v>162</v>
      </c>
      <c r="X85" s="16">
        <f>Y85+Z85</f>
        <v>378</v>
      </c>
      <c r="Y85" s="16">
        <v>188</v>
      </c>
      <c r="Z85" s="16">
        <v>190</v>
      </c>
    </row>
    <row r="86" spans="1:26" ht="18.75" customHeight="1">
      <c r="A86" s="23" t="s">
        <v>102</v>
      </c>
      <c r="B86" s="22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">
      <c r="A87" s="21" t="s">
        <v>115</v>
      </c>
      <c r="B87" s="22"/>
      <c r="C87" s="16">
        <f aca="true" t="shared" si="30" ref="C87:C93">E87+G87</f>
        <v>602</v>
      </c>
      <c r="D87" s="16"/>
      <c r="E87" s="16">
        <f aca="true" t="shared" si="31" ref="E87:E93">J87+M87+P87+S87+V87+Y87</f>
        <v>316</v>
      </c>
      <c r="F87" s="16"/>
      <c r="G87" s="16">
        <f aca="true" t="shared" si="32" ref="G87:G93">K87+N87+Q87+T87+W87+Z87</f>
        <v>286</v>
      </c>
      <c r="H87" s="16"/>
      <c r="I87" s="16">
        <f aca="true" t="shared" si="33" ref="I87:I93">J87+K87</f>
        <v>100</v>
      </c>
      <c r="J87" s="16">
        <v>58</v>
      </c>
      <c r="K87" s="16">
        <v>42</v>
      </c>
      <c r="L87" s="16">
        <f t="shared" si="14"/>
        <v>95</v>
      </c>
      <c r="M87" s="16">
        <v>49</v>
      </c>
      <c r="N87" s="16">
        <v>46</v>
      </c>
      <c r="O87" s="16">
        <f t="shared" si="15"/>
        <v>102</v>
      </c>
      <c r="P87" s="16">
        <v>50</v>
      </c>
      <c r="Q87" s="16">
        <v>52</v>
      </c>
      <c r="R87" s="16">
        <f aca="true" t="shared" si="34" ref="R87:R93">S87+T87</f>
        <v>96</v>
      </c>
      <c r="S87" s="16">
        <v>44</v>
      </c>
      <c r="T87" s="16">
        <v>52</v>
      </c>
      <c r="U87" s="16">
        <f aca="true" t="shared" si="35" ref="U87:U93">V87+W87</f>
        <v>103</v>
      </c>
      <c r="V87" s="16">
        <v>56</v>
      </c>
      <c r="W87" s="16">
        <v>47</v>
      </c>
      <c r="X87" s="16">
        <f aca="true" t="shared" si="36" ref="X87:X93">Y87+Z87</f>
        <v>106</v>
      </c>
      <c r="Y87" s="16">
        <v>59</v>
      </c>
      <c r="Z87" s="16">
        <v>47</v>
      </c>
    </row>
    <row r="88" spans="1:26" ht="12">
      <c r="A88" s="21" t="s">
        <v>77</v>
      </c>
      <c r="B88" s="22"/>
      <c r="C88" s="16">
        <f t="shared" si="30"/>
        <v>758</v>
      </c>
      <c r="D88" s="16"/>
      <c r="E88" s="16">
        <f t="shared" si="31"/>
        <v>381</v>
      </c>
      <c r="F88" s="16"/>
      <c r="G88" s="16">
        <f t="shared" si="32"/>
        <v>377</v>
      </c>
      <c r="H88" s="16"/>
      <c r="I88" s="16">
        <f t="shared" si="33"/>
        <v>127</v>
      </c>
      <c r="J88" s="16">
        <v>68</v>
      </c>
      <c r="K88" s="16">
        <v>59</v>
      </c>
      <c r="L88" s="16">
        <f t="shared" si="14"/>
        <v>109</v>
      </c>
      <c r="M88" s="16">
        <v>45</v>
      </c>
      <c r="N88" s="16">
        <v>64</v>
      </c>
      <c r="O88" s="16">
        <f t="shared" si="15"/>
        <v>130</v>
      </c>
      <c r="P88" s="16">
        <v>74</v>
      </c>
      <c r="Q88" s="16">
        <v>56</v>
      </c>
      <c r="R88" s="16">
        <f t="shared" si="34"/>
        <v>122</v>
      </c>
      <c r="S88" s="16">
        <v>50</v>
      </c>
      <c r="T88" s="16">
        <v>72</v>
      </c>
      <c r="U88" s="16">
        <f t="shared" si="35"/>
        <v>124</v>
      </c>
      <c r="V88" s="16">
        <v>67</v>
      </c>
      <c r="W88" s="16">
        <v>57</v>
      </c>
      <c r="X88" s="16">
        <f t="shared" si="36"/>
        <v>146</v>
      </c>
      <c r="Y88" s="16">
        <v>77</v>
      </c>
      <c r="Z88" s="16">
        <v>69</v>
      </c>
    </row>
    <row r="89" spans="1:26" ht="12">
      <c r="A89" s="21" t="s">
        <v>78</v>
      </c>
      <c r="B89" s="22"/>
      <c r="C89" s="16">
        <f t="shared" si="30"/>
        <v>1465</v>
      </c>
      <c r="D89" s="16"/>
      <c r="E89" s="16">
        <f t="shared" si="31"/>
        <v>768</v>
      </c>
      <c r="F89" s="16"/>
      <c r="G89" s="16">
        <f t="shared" si="32"/>
        <v>697</v>
      </c>
      <c r="H89" s="16"/>
      <c r="I89" s="16">
        <f t="shared" si="33"/>
        <v>199</v>
      </c>
      <c r="J89" s="16">
        <v>104</v>
      </c>
      <c r="K89" s="16">
        <v>95</v>
      </c>
      <c r="L89" s="16">
        <f t="shared" si="14"/>
        <v>246</v>
      </c>
      <c r="M89" s="16">
        <v>125</v>
      </c>
      <c r="N89" s="16">
        <v>121</v>
      </c>
      <c r="O89" s="16">
        <f t="shared" si="15"/>
        <v>264</v>
      </c>
      <c r="P89" s="16">
        <v>139</v>
      </c>
      <c r="Q89" s="16">
        <v>125</v>
      </c>
      <c r="R89" s="16">
        <f t="shared" si="34"/>
        <v>262</v>
      </c>
      <c r="S89" s="16">
        <v>139</v>
      </c>
      <c r="T89" s="16">
        <v>123</v>
      </c>
      <c r="U89" s="16">
        <f t="shared" si="35"/>
        <v>238</v>
      </c>
      <c r="V89" s="16">
        <v>133</v>
      </c>
      <c r="W89" s="16">
        <v>105</v>
      </c>
      <c r="X89" s="16">
        <f t="shared" si="36"/>
        <v>256</v>
      </c>
      <c r="Y89" s="16">
        <v>128</v>
      </c>
      <c r="Z89" s="16">
        <v>128</v>
      </c>
    </row>
    <row r="90" spans="1:26" ht="12">
      <c r="A90" s="21" t="s">
        <v>79</v>
      </c>
      <c r="B90" s="22"/>
      <c r="C90" s="16">
        <f t="shared" si="30"/>
        <v>994</v>
      </c>
      <c r="D90" s="16"/>
      <c r="E90" s="16">
        <f t="shared" si="31"/>
        <v>516</v>
      </c>
      <c r="F90" s="16"/>
      <c r="G90" s="16">
        <f t="shared" si="32"/>
        <v>478</v>
      </c>
      <c r="H90" s="16"/>
      <c r="I90" s="16">
        <f t="shared" si="33"/>
        <v>159</v>
      </c>
      <c r="J90" s="16">
        <v>79</v>
      </c>
      <c r="K90" s="16">
        <v>80</v>
      </c>
      <c r="L90" s="16">
        <f t="shared" si="14"/>
        <v>126</v>
      </c>
      <c r="M90" s="16">
        <v>63</v>
      </c>
      <c r="N90" s="16">
        <v>63</v>
      </c>
      <c r="O90" s="16">
        <f t="shared" si="15"/>
        <v>180</v>
      </c>
      <c r="P90" s="16">
        <v>103</v>
      </c>
      <c r="Q90" s="16">
        <v>77</v>
      </c>
      <c r="R90" s="16">
        <f t="shared" si="34"/>
        <v>181</v>
      </c>
      <c r="S90" s="16">
        <v>82</v>
      </c>
      <c r="T90" s="16">
        <v>99</v>
      </c>
      <c r="U90" s="16">
        <f t="shared" si="35"/>
        <v>158</v>
      </c>
      <c r="V90" s="16">
        <v>80</v>
      </c>
      <c r="W90" s="16">
        <v>78</v>
      </c>
      <c r="X90" s="16">
        <f t="shared" si="36"/>
        <v>190</v>
      </c>
      <c r="Y90" s="16">
        <v>109</v>
      </c>
      <c r="Z90" s="16">
        <v>81</v>
      </c>
    </row>
    <row r="91" spans="1:26" ht="12">
      <c r="A91" s="21" t="s">
        <v>80</v>
      </c>
      <c r="B91" s="22"/>
      <c r="C91" s="16">
        <f t="shared" si="30"/>
        <v>690</v>
      </c>
      <c r="D91" s="16"/>
      <c r="E91" s="16">
        <f t="shared" si="31"/>
        <v>360</v>
      </c>
      <c r="F91" s="16"/>
      <c r="G91" s="16">
        <f t="shared" si="32"/>
        <v>330</v>
      </c>
      <c r="H91" s="16"/>
      <c r="I91" s="16">
        <f t="shared" si="33"/>
        <v>111</v>
      </c>
      <c r="J91" s="16">
        <v>57</v>
      </c>
      <c r="K91" s="16">
        <v>54</v>
      </c>
      <c r="L91" s="16">
        <f t="shared" si="14"/>
        <v>93</v>
      </c>
      <c r="M91" s="16">
        <v>46</v>
      </c>
      <c r="N91" s="16">
        <v>47</v>
      </c>
      <c r="O91" s="16">
        <f t="shared" si="15"/>
        <v>144</v>
      </c>
      <c r="P91" s="16">
        <v>81</v>
      </c>
      <c r="Q91" s="16">
        <v>63</v>
      </c>
      <c r="R91" s="16">
        <f t="shared" si="34"/>
        <v>120</v>
      </c>
      <c r="S91" s="16">
        <v>54</v>
      </c>
      <c r="T91" s="16">
        <v>66</v>
      </c>
      <c r="U91" s="16">
        <f t="shared" si="35"/>
        <v>96</v>
      </c>
      <c r="V91" s="16">
        <v>55</v>
      </c>
      <c r="W91" s="16">
        <v>41</v>
      </c>
      <c r="X91" s="16">
        <f t="shared" si="36"/>
        <v>126</v>
      </c>
      <c r="Y91" s="16">
        <v>67</v>
      </c>
      <c r="Z91" s="16">
        <v>59</v>
      </c>
    </row>
    <row r="92" spans="1:26" ht="12">
      <c r="A92" s="21" t="s">
        <v>81</v>
      </c>
      <c r="B92" s="22"/>
      <c r="C92" s="16">
        <f t="shared" si="30"/>
        <v>776</v>
      </c>
      <c r="D92" s="16"/>
      <c r="E92" s="16">
        <f t="shared" si="31"/>
        <v>374</v>
      </c>
      <c r="F92" s="16"/>
      <c r="G92" s="16">
        <f t="shared" si="32"/>
        <v>402</v>
      </c>
      <c r="H92" s="16"/>
      <c r="I92" s="16">
        <f t="shared" si="33"/>
        <v>140</v>
      </c>
      <c r="J92" s="16">
        <v>60</v>
      </c>
      <c r="K92" s="16">
        <v>80</v>
      </c>
      <c r="L92" s="16">
        <f t="shared" si="14"/>
        <v>108</v>
      </c>
      <c r="M92" s="16">
        <v>49</v>
      </c>
      <c r="N92" s="16">
        <v>59</v>
      </c>
      <c r="O92" s="16">
        <f t="shared" si="15"/>
        <v>123</v>
      </c>
      <c r="P92" s="16">
        <v>64</v>
      </c>
      <c r="Q92" s="16">
        <v>59</v>
      </c>
      <c r="R92" s="16">
        <f t="shared" si="34"/>
        <v>139</v>
      </c>
      <c r="S92" s="16">
        <v>65</v>
      </c>
      <c r="T92" s="16">
        <v>74</v>
      </c>
      <c r="U92" s="16">
        <f t="shared" si="35"/>
        <v>138</v>
      </c>
      <c r="V92" s="16">
        <v>76</v>
      </c>
      <c r="W92" s="16">
        <v>62</v>
      </c>
      <c r="X92" s="16">
        <f t="shared" si="36"/>
        <v>128</v>
      </c>
      <c r="Y92" s="16">
        <v>60</v>
      </c>
      <c r="Z92" s="16">
        <v>68</v>
      </c>
    </row>
    <row r="93" spans="1:26" ht="12">
      <c r="A93" s="21" t="s">
        <v>82</v>
      </c>
      <c r="B93" s="22"/>
      <c r="C93" s="16">
        <f t="shared" si="30"/>
        <v>2347</v>
      </c>
      <c r="D93" s="16"/>
      <c r="E93" s="16">
        <f t="shared" si="31"/>
        <v>1207</v>
      </c>
      <c r="F93" s="16"/>
      <c r="G93" s="16">
        <f t="shared" si="32"/>
        <v>1140</v>
      </c>
      <c r="H93" s="16"/>
      <c r="I93" s="16">
        <f t="shared" si="33"/>
        <v>361</v>
      </c>
      <c r="J93" s="16">
        <v>183</v>
      </c>
      <c r="K93" s="16">
        <v>178</v>
      </c>
      <c r="L93" s="16">
        <f t="shared" si="14"/>
        <v>381</v>
      </c>
      <c r="M93" s="16">
        <v>206</v>
      </c>
      <c r="N93" s="16">
        <v>175</v>
      </c>
      <c r="O93" s="16">
        <f t="shared" si="15"/>
        <v>391</v>
      </c>
      <c r="P93" s="16">
        <v>211</v>
      </c>
      <c r="Q93" s="16">
        <v>180</v>
      </c>
      <c r="R93" s="16">
        <f t="shared" si="34"/>
        <v>411</v>
      </c>
      <c r="S93" s="16">
        <v>212</v>
      </c>
      <c r="T93" s="16">
        <v>199</v>
      </c>
      <c r="U93" s="16">
        <f t="shared" si="35"/>
        <v>403</v>
      </c>
      <c r="V93" s="16">
        <v>194</v>
      </c>
      <c r="W93" s="16">
        <v>209</v>
      </c>
      <c r="X93" s="16">
        <f t="shared" si="36"/>
        <v>400</v>
      </c>
      <c r="Y93" s="16">
        <v>201</v>
      </c>
      <c r="Z93" s="16">
        <v>199</v>
      </c>
    </row>
    <row r="94" spans="1:26" ht="18.75" customHeight="1">
      <c r="A94" s="23" t="s">
        <v>103</v>
      </c>
      <c r="B94" s="22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">
      <c r="A95" s="21" t="s">
        <v>104</v>
      </c>
      <c r="B95" s="22"/>
      <c r="C95" s="16">
        <f aca="true" t="shared" si="37" ref="C95:C109">E95+G95</f>
        <v>1263</v>
      </c>
      <c r="D95" s="16"/>
      <c r="E95" s="16">
        <f>J95+M95+P95+S95+V95+Y95</f>
        <v>640</v>
      </c>
      <c r="F95" s="16"/>
      <c r="G95" s="16">
        <f>K95+N95+Q95+T95+W95+Z95</f>
        <v>623</v>
      </c>
      <c r="H95" s="16"/>
      <c r="I95" s="16">
        <f aca="true" t="shared" si="38" ref="I95:I109">J95+K95</f>
        <v>190</v>
      </c>
      <c r="J95" s="16">
        <v>83</v>
      </c>
      <c r="K95" s="16">
        <v>107</v>
      </c>
      <c r="L95" s="16">
        <f t="shared" si="14"/>
        <v>209</v>
      </c>
      <c r="M95" s="16">
        <v>113</v>
      </c>
      <c r="N95" s="16">
        <v>96</v>
      </c>
      <c r="O95" s="16">
        <f t="shared" si="15"/>
        <v>191</v>
      </c>
      <c r="P95" s="16">
        <v>105</v>
      </c>
      <c r="Q95" s="16">
        <v>86</v>
      </c>
      <c r="R95" s="16">
        <f aca="true" t="shared" si="39" ref="R95:R109">S95+T95</f>
        <v>220</v>
      </c>
      <c r="S95" s="16">
        <v>105</v>
      </c>
      <c r="T95" s="16">
        <v>115</v>
      </c>
      <c r="U95" s="16">
        <f aca="true" t="shared" si="40" ref="U95:U109">V95+W95</f>
        <v>225</v>
      </c>
      <c r="V95" s="16">
        <v>102</v>
      </c>
      <c r="W95" s="16">
        <v>123</v>
      </c>
      <c r="X95" s="16">
        <f aca="true" t="shared" si="41" ref="X95:X109">Y95+Z95</f>
        <v>228</v>
      </c>
      <c r="Y95" s="16">
        <v>132</v>
      </c>
      <c r="Z95" s="16">
        <v>96</v>
      </c>
    </row>
    <row r="96" spans="1:26" ht="11.25" customHeight="1">
      <c r="A96" s="21" t="s">
        <v>83</v>
      </c>
      <c r="B96" s="22"/>
      <c r="C96" s="16">
        <f t="shared" si="37"/>
        <v>282</v>
      </c>
      <c r="D96" s="16"/>
      <c r="E96" s="16">
        <f>J96+M96+P96+S96+V96+Y96</f>
        <v>140</v>
      </c>
      <c r="F96" s="16"/>
      <c r="G96" s="16">
        <f>K96+N96+Q96+T96+W96+Z96</f>
        <v>142</v>
      </c>
      <c r="H96" s="16"/>
      <c r="I96" s="16">
        <f t="shared" si="38"/>
        <v>33</v>
      </c>
      <c r="J96" s="16">
        <v>19</v>
      </c>
      <c r="K96" s="16">
        <v>14</v>
      </c>
      <c r="L96" s="16">
        <f t="shared" si="14"/>
        <v>48</v>
      </c>
      <c r="M96" s="16">
        <v>21</v>
      </c>
      <c r="N96" s="16">
        <v>27</v>
      </c>
      <c r="O96" s="16">
        <f t="shared" si="15"/>
        <v>40</v>
      </c>
      <c r="P96" s="16">
        <v>22</v>
      </c>
      <c r="Q96" s="16">
        <v>18</v>
      </c>
      <c r="R96" s="16">
        <f t="shared" si="39"/>
        <v>52</v>
      </c>
      <c r="S96" s="16">
        <v>25</v>
      </c>
      <c r="T96" s="16">
        <v>27</v>
      </c>
      <c r="U96" s="16">
        <f t="shared" si="40"/>
        <v>50</v>
      </c>
      <c r="V96" s="16">
        <v>27</v>
      </c>
      <c r="W96" s="16">
        <v>23</v>
      </c>
      <c r="X96" s="16">
        <f t="shared" si="41"/>
        <v>59</v>
      </c>
      <c r="Y96" s="16">
        <v>26</v>
      </c>
      <c r="Z96" s="16">
        <v>33</v>
      </c>
    </row>
    <row r="97" spans="1:26" ht="12">
      <c r="A97" s="21" t="s">
        <v>111</v>
      </c>
      <c r="B97" s="22"/>
      <c r="C97" s="16">
        <f t="shared" si="37"/>
        <v>492</v>
      </c>
      <c r="D97" s="16"/>
      <c r="E97" s="16">
        <f>J97+M97+P97+S97+V97+Y97</f>
        <v>259</v>
      </c>
      <c r="F97" s="16"/>
      <c r="G97" s="16">
        <f>K97+N97+Q97+T97+W97+Z97</f>
        <v>233</v>
      </c>
      <c r="H97" s="16"/>
      <c r="I97" s="16">
        <f t="shared" si="38"/>
        <v>78</v>
      </c>
      <c r="J97" s="16">
        <v>43</v>
      </c>
      <c r="K97" s="16">
        <v>35</v>
      </c>
      <c r="L97" s="16">
        <f t="shared" si="14"/>
        <v>83</v>
      </c>
      <c r="M97" s="16">
        <v>48</v>
      </c>
      <c r="N97" s="16">
        <v>35</v>
      </c>
      <c r="O97" s="16">
        <f t="shared" si="15"/>
        <v>80</v>
      </c>
      <c r="P97" s="16">
        <v>34</v>
      </c>
      <c r="Q97" s="16">
        <v>46</v>
      </c>
      <c r="R97" s="16">
        <f t="shared" si="39"/>
        <v>76</v>
      </c>
      <c r="S97" s="16">
        <v>39</v>
      </c>
      <c r="T97" s="16">
        <v>37</v>
      </c>
      <c r="U97" s="16">
        <f t="shared" si="40"/>
        <v>81</v>
      </c>
      <c r="V97" s="16">
        <v>48</v>
      </c>
      <c r="W97" s="16">
        <v>33</v>
      </c>
      <c r="X97" s="16">
        <f t="shared" si="41"/>
        <v>94</v>
      </c>
      <c r="Y97" s="16">
        <v>47</v>
      </c>
      <c r="Z97" s="16">
        <v>47</v>
      </c>
    </row>
    <row r="98" spans="1:26" ht="12">
      <c r="A98" s="21" t="s">
        <v>84</v>
      </c>
      <c r="B98" s="22"/>
      <c r="C98" s="16">
        <f t="shared" si="37"/>
        <v>879</v>
      </c>
      <c r="D98" s="16"/>
      <c r="E98" s="16">
        <f>J98+M98+P98+S98+V98+Y98</f>
        <v>443</v>
      </c>
      <c r="F98" s="16"/>
      <c r="G98" s="16">
        <f>K98+N98+Q98+T98+W98+Z98</f>
        <v>436</v>
      </c>
      <c r="H98" s="16"/>
      <c r="I98" s="16">
        <f t="shared" si="38"/>
        <v>128</v>
      </c>
      <c r="J98" s="16">
        <v>60</v>
      </c>
      <c r="K98" s="16">
        <v>68</v>
      </c>
      <c r="L98" s="16">
        <f t="shared" si="14"/>
        <v>123</v>
      </c>
      <c r="M98" s="16">
        <v>57</v>
      </c>
      <c r="N98" s="16">
        <v>66</v>
      </c>
      <c r="O98" s="16">
        <f t="shared" si="15"/>
        <v>149</v>
      </c>
      <c r="P98" s="16">
        <v>79</v>
      </c>
      <c r="Q98" s="16">
        <v>70</v>
      </c>
      <c r="R98" s="16">
        <f t="shared" si="39"/>
        <v>152</v>
      </c>
      <c r="S98" s="16">
        <v>74</v>
      </c>
      <c r="T98" s="16">
        <v>78</v>
      </c>
      <c r="U98" s="16">
        <f t="shared" si="40"/>
        <v>173</v>
      </c>
      <c r="V98" s="16">
        <v>100</v>
      </c>
      <c r="W98" s="16">
        <v>73</v>
      </c>
      <c r="X98" s="16">
        <f t="shared" si="41"/>
        <v>154</v>
      </c>
      <c r="Y98" s="16">
        <v>73</v>
      </c>
      <c r="Z98" s="16">
        <v>81</v>
      </c>
    </row>
    <row r="99" spans="1:26" ht="12">
      <c r="A99" s="21" t="s">
        <v>85</v>
      </c>
      <c r="B99" s="22"/>
      <c r="C99" s="16">
        <f t="shared" si="37"/>
        <v>880</v>
      </c>
      <c r="D99" s="16"/>
      <c r="E99" s="16">
        <f>J99+M99+P99+S99+V99+Y99</f>
        <v>461</v>
      </c>
      <c r="F99" s="16"/>
      <c r="G99" s="16">
        <f>K99+N99+Q99+T99+W99+Z99</f>
        <v>419</v>
      </c>
      <c r="H99" s="16"/>
      <c r="I99" s="16">
        <f t="shared" si="38"/>
        <v>145</v>
      </c>
      <c r="J99" s="16">
        <v>74</v>
      </c>
      <c r="K99" s="16">
        <v>71</v>
      </c>
      <c r="L99" s="16">
        <f t="shared" si="14"/>
        <v>150</v>
      </c>
      <c r="M99" s="16">
        <v>78</v>
      </c>
      <c r="N99" s="16">
        <v>72</v>
      </c>
      <c r="O99" s="16">
        <f t="shared" si="15"/>
        <v>133</v>
      </c>
      <c r="P99" s="16">
        <v>82</v>
      </c>
      <c r="Q99" s="16">
        <v>51</v>
      </c>
      <c r="R99" s="16">
        <f t="shared" si="39"/>
        <v>143</v>
      </c>
      <c r="S99" s="16">
        <v>66</v>
      </c>
      <c r="T99" s="16">
        <v>77</v>
      </c>
      <c r="U99" s="16">
        <f t="shared" si="40"/>
        <v>136</v>
      </c>
      <c r="V99" s="16">
        <v>76</v>
      </c>
      <c r="W99" s="16">
        <v>60</v>
      </c>
      <c r="X99" s="16">
        <f t="shared" si="41"/>
        <v>173</v>
      </c>
      <c r="Y99" s="16">
        <v>85</v>
      </c>
      <c r="Z99" s="16">
        <v>88</v>
      </c>
    </row>
    <row r="100" spans="1:26" ht="18.75" customHeight="1">
      <c r="A100" s="23" t="s">
        <v>105</v>
      </c>
      <c r="B100" s="22"/>
      <c r="C100" s="34"/>
      <c r="D100" s="34"/>
      <c r="E100" s="34"/>
      <c r="F100" s="34"/>
      <c r="G100" s="34"/>
      <c r="H100" s="34"/>
      <c r="I100" s="3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">
      <c r="A101" s="21" t="s">
        <v>106</v>
      </c>
      <c r="B101" s="22"/>
      <c r="C101" s="16">
        <f t="shared" si="37"/>
        <v>1664</v>
      </c>
      <c r="D101" s="16"/>
      <c r="E101" s="16">
        <f>J101+M101+P101+S101+V101+Y101</f>
        <v>847</v>
      </c>
      <c r="F101" s="16"/>
      <c r="G101" s="16">
        <f>K101+N101+Q101+T101+W101+Z101</f>
        <v>817</v>
      </c>
      <c r="H101" s="16"/>
      <c r="I101" s="16">
        <f t="shared" si="38"/>
        <v>249</v>
      </c>
      <c r="J101" s="16">
        <v>123</v>
      </c>
      <c r="K101" s="16">
        <v>126</v>
      </c>
      <c r="L101" s="16">
        <f t="shared" si="14"/>
        <v>260</v>
      </c>
      <c r="M101" s="16">
        <v>131</v>
      </c>
      <c r="N101" s="16">
        <v>129</v>
      </c>
      <c r="O101" s="16">
        <f t="shared" si="15"/>
        <v>277</v>
      </c>
      <c r="P101" s="16">
        <v>131</v>
      </c>
      <c r="Q101" s="16">
        <v>146</v>
      </c>
      <c r="R101" s="16">
        <f t="shared" si="39"/>
        <v>296</v>
      </c>
      <c r="S101" s="16">
        <v>154</v>
      </c>
      <c r="T101" s="16">
        <v>142</v>
      </c>
      <c r="U101" s="16">
        <f t="shared" si="40"/>
        <v>281</v>
      </c>
      <c r="V101" s="16">
        <v>141</v>
      </c>
      <c r="W101" s="16">
        <v>140</v>
      </c>
      <c r="X101" s="16">
        <f t="shared" si="41"/>
        <v>301</v>
      </c>
      <c r="Y101" s="16">
        <v>167</v>
      </c>
      <c r="Z101" s="16">
        <v>134</v>
      </c>
    </row>
    <row r="102" spans="1:26" ht="12">
      <c r="A102" s="21" t="s">
        <v>86</v>
      </c>
      <c r="B102" s="22"/>
      <c r="C102" s="16">
        <f t="shared" si="37"/>
        <v>3073</v>
      </c>
      <c r="D102" s="16"/>
      <c r="E102" s="16">
        <f>J102+M102+P102+S102+V102+Y102</f>
        <v>1529</v>
      </c>
      <c r="F102" s="16"/>
      <c r="G102" s="16">
        <f>K102+N102+Q102+T102+W102+Z102</f>
        <v>1544</v>
      </c>
      <c r="H102" s="16"/>
      <c r="I102" s="16">
        <f t="shared" si="38"/>
        <v>483</v>
      </c>
      <c r="J102" s="16">
        <v>240</v>
      </c>
      <c r="K102" s="16">
        <v>243</v>
      </c>
      <c r="L102" s="16">
        <f t="shared" si="14"/>
        <v>504</v>
      </c>
      <c r="M102" s="16">
        <v>244</v>
      </c>
      <c r="N102" s="16">
        <v>260</v>
      </c>
      <c r="O102" s="16">
        <f t="shared" si="15"/>
        <v>553</v>
      </c>
      <c r="P102" s="16">
        <v>267</v>
      </c>
      <c r="Q102" s="16">
        <v>286</v>
      </c>
      <c r="R102" s="16">
        <f t="shared" si="39"/>
        <v>501</v>
      </c>
      <c r="S102" s="16">
        <v>242</v>
      </c>
      <c r="T102" s="16">
        <v>259</v>
      </c>
      <c r="U102" s="16">
        <f t="shared" si="40"/>
        <v>487</v>
      </c>
      <c r="V102" s="16">
        <v>271</v>
      </c>
      <c r="W102" s="16">
        <v>216</v>
      </c>
      <c r="X102" s="16">
        <f t="shared" si="41"/>
        <v>545</v>
      </c>
      <c r="Y102" s="16">
        <v>265</v>
      </c>
      <c r="Z102" s="16">
        <v>280</v>
      </c>
    </row>
    <row r="103" spans="1:26" ht="12">
      <c r="A103" s="21" t="s">
        <v>87</v>
      </c>
      <c r="B103" s="22"/>
      <c r="C103" s="16">
        <f t="shared" si="37"/>
        <v>1165</v>
      </c>
      <c r="D103" s="16"/>
      <c r="E103" s="16">
        <f>J103+M103+P103+S103+V103+Y103</f>
        <v>597</v>
      </c>
      <c r="F103" s="16"/>
      <c r="G103" s="16">
        <f>K103+N103+Q103+T103+W103+Z103</f>
        <v>568</v>
      </c>
      <c r="H103" s="16"/>
      <c r="I103" s="16">
        <f t="shared" si="38"/>
        <v>176</v>
      </c>
      <c r="J103" s="16">
        <v>90</v>
      </c>
      <c r="K103" s="16">
        <v>86</v>
      </c>
      <c r="L103" s="16">
        <f t="shared" si="14"/>
        <v>176</v>
      </c>
      <c r="M103" s="16">
        <v>93</v>
      </c>
      <c r="N103" s="16">
        <v>83</v>
      </c>
      <c r="O103" s="16">
        <f t="shared" si="15"/>
        <v>220</v>
      </c>
      <c r="P103" s="16">
        <v>124</v>
      </c>
      <c r="Q103" s="16">
        <v>96</v>
      </c>
      <c r="R103" s="16">
        <f t="shared" si="39"/>
        <v>182</v>
      </c>
      <c r="S103" s="16">
        <v>91</v>
      </c>
      <c r="T103" s="16">
        <v>91</v>
      </c>
      <c r="U103" s="16">
        <f t="shared" si="40"/>
        <v>202</v>
      </c>
      <c r="V103" s="16">
        <v>95</v>
      </c>
      <c r="W103" s="16">
        <v>107</v>
      </c>
      <c r="X103" s="16">
        <f t="shared" si="41"/>
        <v>209</v>
      </c>
      <c r="Y103" s="16">
        <v>104</v>
      </c>
      <c r="Z103" s="16">
        <v>105</v>
      </c>
    </row>
    <row r="104" spans="1:26" ht="18.75" customHeight="1">
      <c r="A104" s="23" t="s">
        <v>107</v>
      </c>
      <c r="B104" s="22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">
      <c r="A105" s="21" t="s">
        <v>108</v>
      </c>
      <c r="B105" s="22"/>
      <c r="C105" s="16">
        <f t="shared" si="37"/>
        <v>1690</v>
      </c>
      <c r="D105" s="16"/>
      <c r="E105" s="16">
        <f>J105+M105+P105+S105+V105+Y105</f>
        <v>839</v>
      </c>
      <c r="F105" s="16"/>
      <c r="G105" s="16">
        <f>K105+N105+Q105+T105+W105+Z105</f>
        <v>851</v>
      </c>
      <c r="H105" s="16"/>
      <c r="I105" s="16">
        <f t="shared" si="38"/>
        <v>262</v>
      </c>
      <c r="J105" s="16">
        <v>128</v>
      </c>
      <c r="K105" s="16">
        <v>134</v>
      </c>
      <c r="L105" s="16">
        <f t="shared" si="14"/>
        <v>269</v>
      </c>
      <c r="M105" s="16">
        <v>128</v>
      </c>
      <c r="N105" s="16">
        <v>141</v>
      </c>
      <c r="O105" s="16">
        <f t="shared" si="15"/>
        <v>286</v>
      </c>
      <c r="P105" s="16">
        <v>144</v>
      </c>
      <c r="Q105" s="16">
        <v>142</v>
      </c>
      <c r="R105" s="16">
        <f t="shared" si="39"/>
        <v>282</v>
      </c>
      <c r="S105" s="16">
        <v>150</v>
      </c>
      <c r="T105" s="16">
        <v>132</v>
      </c>
      <c r="U105" s="16">
        <f t="shared" si="40"/>
        <v>297</v>
      </c>
      <c r="V105" s="16">
        <v>154</v>
      </c>
      <c r="W105" s="16">
        <v>143</v>
      </c>
      <c r="X105" s="16">
        <f t="shared" si="41"/>
        <v>294</v>
      </c>
      <c r="Y105" s="16">
        <v>135</v>
      </c>
      <c r="Z105" s="16">
        <v>159</v>
      </c>
    </row>
    <row r="106" spans="1:26" ht="12">
      <c r="A106" s="21" t="s">
        <v>88</v>
      </c>
      <c r="B106" s="22"/>
      <c r="C106" s="16">
        <f t="shared" si="37"/>
        <v>2000</v>
      </c>
      <c r="D106" s="16"/>
      <c r="E106" s="16">
        <f>J106+M106+P106+S106+V106+Y106</f>
        <v>1000</v>
      </c>
      <c r="F106" s="16"/>
      <c r="G106" s="16">
        <f>K106+N106+Q106+T106+W106+Z106</f>
        <v>1000</v>
      </c>
      <c r="H106" s="16"/>
      <c r="I106" s="16">
        <f t="shared" si="38"/>
        <v>308</v>
      </c>
      <c r="J106" s="16">
        <v>153</v>
      </c>
      <c r="K106" s="16">
        <v>155</v>
      </c>
      <c r="L106" s="16">
        <f t="shared" si="14"/>
        <v>309</v>
      </c>
      <c r="M106" s="16">
        <v>144</v>
      </c>
      <c r="N106" s="16">
        <v>165</v>
      </c>
      <c r="O106" s="16">
        <f t="shared" si="15"/>
        <v>346</v>
      </c>
      <c r="P106" s="16">
        <v>170</v>
      </c>
      <c r="Q106" s="16">
        <v>176</v>
      </c>
      <c r="R106" s="16">
        <f t="shared" si="39"/>
        <v>317</v>
      </c>
      <c r="S106" s="16">
        <v>168</v>
      </c>
      <c r="T106" s="16">
        <v>149</v>
      </c>
      <c r="U106" s="16">
        <f t="shared" si="40"/>
        <v>368</v>
      </c>
      <c r="V106" s="16">
        <v>187</v>
      </c>
      <c r="W106" s="16">
        <v>181</v>
      </c>
      <c r="X106" s="16">
        <f t="shared" si="41"/>
        <v>352</v>
      </c>
      <c r="Y106" s="16">
        <v>178</v>
      </c>
      <c r="Z106" s="16">
        <v>174</v>
      </c>
    </row>
    <row r="107" spans="1:26" ht="12">
      <c r="A107" s="21" t="s">
        <v>89</v>
      </c>
      <c r="B107" s="22"/>
      <c r="C107" s="16">
        <f t="shared" si="37"/>
        <v>2803</v>
      </c>
      <c r="D107" s="16"/>
      <c r="E107" s="16">
        <f>J107+M107+P107+S107+V107+Y107</f>
        <v>1436</v>
      </c>
      <c r="F107" s="16"/>
      <c r="G107" s="16">
        <f>K107+N107+Q107+T107+W107+Z107</f>
        <v>1367</v>
      </c>
      <c r="H107" s="16"/>
      <c r="I107" s="16">
        <f t="shared" si="38"/>
        <v>467</v>
      </c>
      <c r="J107" s="16">
        <v>242</v>
      </c>
      <c r="K107" s="16">
        <v>225</v>
      </c>
      <c r="L107" s="16">
        <f t="shared" si="14"/>
        <v>444</v>
      </c>
      <c r="M107" s="16">
        <v>236</v>
      </c>
      <c r="N107" s="16">
        <v>208</v>
      </c>
      <c r="O107" s="16">
        <f t="shared" si="15"/>
        <v>485</v>
      </c>
      <c r="P107" s="16">
        <v>240</v>
      </c>
      <c r="Q107" s="16">
        <v>245</v>
      </c>
      <c r="R107" s="16">
        <f t="shared" si="39"/>
        <v>486</v>
      </c>
      <c r="S107" s="16">
        <v>246</v>
      </c>
      <c r="T107" s="16">
        <v>240</v>
      </c>
      <c r="U107" s="16">
        <f t="shared" si="40"/>
        <v>454</v>
      </c>
      <c r="V107" s="16">
        <v>238</v>
      </c>
      <c r="W107" s="16">
        <v>216</v>
      </c>
      <c r="X107" s="16">
        <f t="shared" si="41"/>
        <v>467</v>
      </c>
      <c r="Y107" s="16">
        <v>234</v>
      </c>
      <c r="Z107" s="16">
        <v>233</v>
      </c>
    </row>
    <row r="108" spans="1:26" ht="11.25" customHeight="1">
      <c r="A108" s="21" t="s">
        <v>90</v>
      </c>
      <c r="B108" s="22"/>
      <c r="C108" s="16">
        <f t="shared" si="37"/>
        <v>2109</v>
      </c>
      <c r="D108" s="16"/>
      <c r="E108" s="16">
        <f>J108+M108+P108+S108+V108+Y108</f>
        <v>1104</v>
      </c>
      <c r="F108" s="16"/>
      <c r="G108" s="16">
        <f>K108+N108+Q108+T108+W108+Z108</f>
        <v>1005</v>
      </c>
      <c r="H108" s="16"/>
      <c r="I108" s="16">
        <f t="shared" si="38"/>
        <v>357</v>
      </c>
      <c r="J108" s="16">
        <v>191</v>
      </c>
      <c r="K108" s="16">
        <v>166</v>
      </c>
      <c r="L108" s="16">
        <f t="shared" si="14"/>
        <v>354</v>
      </c>
      <c r="M108" s="16">
        <v>186</v>
      </c>
      <c r="N108" s="16">
        <v>168</v>
      </c>
      <c r="O108" s="16">
        <f t="shared" si="15"/>
        <v>372</v>
      </c>
      <c r="P108" s="16">
        <v>197</v>
      </c>
      <c r="Q108" s="16">
        <v>175</v>
      </c>
      <c r="R108" s="16">
        <f t="shared" si="39"/>
        <v>349</v>
      </c>
      <c r="S108" s="16">
        <v>183</v>
      </c>
      <c r="T108" s="16">
        <v>166</v>
      </c>
      <c r="U108" s="16">
        <f t="shared" si="40"/>
        <v>355</v>
      </c>
      <c r="V108" s="16">
        <v>179</v>
      </c>
      <c r="W108" s="16">
        <v>176</v>
      </c>
      <c r="X108" s="16">
        <f t="shared" si="41"/>
        <v>322</v>
      </c>
      <c r="Y108" s="16">
        <v>168</v>
      </c>
      <c r="Z108" s="16">
        <v>154</v>
      </c>
    </row>
    <row r="109" spans="1:26" s="10" customFormat="1" ht="19.5" customHeight="1">
      <c r="A109" s="24" t="s">
        <v>91</v>
      </c>
      <c r="B109" s="25"/>
      <c r="C109" s="38">
        <f t="shared" si="37"/>
        <v>2014</v>
      </c>
      <c r="D109" s="38"/>
      <c r="E109" s="38">
        <f>J109+M109+P109+S109+V109+Y109</f>
        <v>1003</v>
      </c>
      <c r="F109" s="38"/>
      <c r="G109" s="38">
        <f>K109+N109+Q109+T109+W109+Z109</f>
        <v>1011</v>
      </c>
      <c r="H109" s="38"/>
      <c r="I109" s="38">
        <f t="shared" si="38"/>
        <v>347</v>
      </c>
      <c r="J109" s="38">
        <v>172</v>
      </c>
      <c r="K109" s="38">
        <v>175</v>
      </c>
      <c r="L109" s="38">
        <f t="shared" si="14"/>
        <v>302</v>
      </c>
      <c r="M109" s="38">
        <v>156</v>
      </c>
      <c r="N109" s="38">
        <v>146</v>
      </c>
      <c r="O109" s="38">
        <f t="shared" si="15"/>
        <v>350</v>
      </c>
      <c r="P109" s="38">
        <v>178</v>
      </c>
      <c r="Q109" s="38">
        <v>172</v>
      </c>
      <c r="R109" s="38">
        <f t="shared" si="39"/>
        <v>338</v>
      </c>
      <c r="S109" s="38">
        <v>170</v>
      </c>
      <c r="T109" s="38">
        <v>168</v>
      </c>
      <c r="U109" s="38">
        <f t="shared" si="40"/>
        <v>339</v>
      </c>
      <c r="V109" s="38">
        <v>155</v>
      </c>
      <c r="W109" s="38">
        <v>184</v>
      </c>
      <c r="X109" s="38">
        <f t="shared" si="41"/>
        <v>338</v>
      </c>
      <c r="Y109" s="38">
        <v>172</v>
      </c>
      <c r="Z109" s="38">
        <v>166</v>
      </c>
    </row>
    <row r="110" spans="1:27" ht="12">
      <c r="A110" s="21"/>
      <c r="B110" s="21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6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1:24" ht="12">
      <c r="A111" s="21"/>
      <c r="B111" s="21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ht="12">
      <c r="A112" s="21"/>
      <c r="B112" s="21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</sheetData>
  <mergeCells count="2">
    <mergeCell ref="A3:B4"/>
    <mergeCell ref="A53:B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&amp;P+29 -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2002-11-12T00:47:04Z</cp:lastPrinted>
  <dcterms:created xsi:type="dcterms:W3CDTF">1999-10-01T00:22:04Z</dcterms:created>
  <dcterms:modified xsi:type="dcterms:W3CDTF">2003-09-18T05:47:00Z</dcterms:modified>
  <cp:category/>
  <cp:version/>
  <cp:contentType/>
  <cp:contentStatus/>
</cp:coreProperties>
</file>