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90" activeTab="0"/>
  </bookViews>
  <sheets>
    <sheet name="17工業" sheetId="1" r:id="rId1"/>
    <sheet name="常用労働者男女計計算" sheetId="2" r:id="rId2"/>
  </sheets>
  <externalReferences>
    <externalReference r:id="rId5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<sst xmlns="http://schemas.openxmlformats.org/spreadsheetml/2006/main" count="390" uniqueCount="202">
  <si>
    <t>事業所数</t>
  </si>
  <si>
    <t>常用労働者</t>
  </si>
  <si>
    <t>001</t>
  </si>
  <si>
    <t>　　大宮区</t>
  </si>
  <si>
    <t>　　見沼区</t>
  </si>
  <si>
    <t>　　中央区</t>
  </si>
  <si>
    <t>　　浦和区</t>
  </si>
  <si>
    <t>002</t>
  </si>
  <si>
    <t>川越市</t>
  </si>
  <si>
    <t>003</t>
  </si>
  <si>
    <t>熊谷市</t>
  </si>
  <si>
    <t>004</t>
  </si>
  <si>
    <t>川口市</t>
  </si>
  <si>
    <t>005</t>
  </si>
  <si>
    <t>行田市</t>
  </si>
  <si>
    <t>秩父市</t>
  </si>
  <si>
    <t>006</t>
  </si>
  <si>
    <t>所沢市</t>
  </si>
  <si>
    <t>007</t>
  </si>
  <si>
    <t>飯能市</t>
  </si>
  <si>
    <t>008</t>
  </si>
  <si>
    <t>加須市</t>
  </si>
  <si>
    <t>009</t>
  </si>
  <si>
    <t>本庄市</t>
  </si>
  <si>
    <t>010</t>
  </si>
  <si>
    <t>東松山市</t>
  </si>
  <si>
    <t>012</t>
  </si>
  <si>
    <t>春日部市</t>
  </si>
  <si>
    <t>013</t>
  </si>
  <si>
    <t>狭山市</t>
  </si>
  <si>
    <t>014</t>
  </si>
  <si>
    <t>羽生市</t>
  </si>
  <si>
    <t>015</t>
  </si>
  <si>
    <t>鴻巣市</t>
  </si>
  <si>
    <t>016</t>
  </si>
  <si>
    <t>深谷市</t>
  </si>
  <si>
    <t>017</t>
  </si>
  <si>
    <t>上尾市</t>
  </si>
  <si>
    <t>018</t>
  </si>
  <si>
    <t>草加市</t>
  </si>
  <si>
    <t>019</t>
  </si>
  <si>
    <t>越谷市</t>
  </si>
  <si>
    <t>021</t>
  </si>
  <si>
    <t>蕨市</t>
  </si>
  <si>
    <t>022</t>
  </si>
  <si>
    <t>戸田市</t>
  </si>
  <si>
    <t>023</t>
  </si>
  <si>
    <t>入間市</t>
  </si>
  <si>
    <t>024</t>
  </si>
  <si>
    <t>鳩ヶ谷市</t>
  </si>
  <si>
    <t>025</t>
  </si>
  <si>
    <t>朝霞市</t>
  </si>
  <si>
    <t>026</t>
  </si>
  <si>
    <t>志木市</t>
  </si>
  <si>
    <t>027</t>
  </si>
  <si>
    <t>和光市</t>
  </si>
  <si>
    <t>028</t>
  </si>
  <si>
    <t>新座市</t>
  </si>
  <si>
    <t>029</t>
  </si>
  <si>
    <t>桶川市</t>
  </si>
  <si>
    <t>030</t>
  </si>
  <si>
    <t>久喜市</t>
  </si>
  <si>
    <t>031</t>
  </si>
  <si>
    <t>北本市</t>
  </si>
  <si>
    <t>032</t>
  </si>
  <si>
    <t>八潮市</t>
  </si>
  <si>
    <t>033</t>
  </si>
  <si>
    <t>富士見市</t>
  </si>
  <si>
    <t>035</t>
  </si>
  <si>
    <t>三郷市</t>
  </si>
  <si>
    <t>036</t>
  </si>
  <si>
    <t>037</t>
  </si>
  <si>
    <t>坂戸市</t>
  </si>
  <si>
    <t>038</t>
  </si>
  <si>
    <t>幸手市</t>
  </si>
  <si>
    <t>039</t>
  </si>
  <si>
    <t>鶴ヶ島市</t>
  </si>
  <si>
    <t>040</t>
  </si>
  <si>
    <t>日高市</t>
  </si>
  <si>
    <t>041</t>
  </si>
  <si>
    <t>吉川市</t>
  </si>
  <si>
    <t>114</t>
  </si>
  <si>
    <t>115</t>
  </si>
  <si>
    <t>北足立郡</t>
  </si>
  <si>
    <t>伊奈町</t>
  </si>
  <si>
    <t>101</t>
  </si>
  <si>
    <t>入間郡</t>
  </si>
  <si>
    <t>110</t>
  </si>
  <si>
    <t>三芳町</t>
  </si>
  <si>
    <t>111</t>
  </si>
  <si>
    <t>毛呂山町</t>
  </si>
  <si>
    <t>112</t>
  </si>
  <si>
    <t>越生町</t>
  </si>
  <si>
    <t>120</t>
  </si>
  <si>
    <t>比企郡</t>
  </si>
  <si>
    <t>121</t>
  </si>
  <si>
    <t>滑川町</t>
  </si>
  <si>
    <t>122</t>
  </si>
  <si>
    <t>嵐山町</t>
  </si>
  <si>
    <t>123</t>
  </si>
  <si>
    <t>小川町</t>
  </si>
  <si>
    <t>124</t>
  </si>
  <si>
    <t>125</t>
  </si>
  <si>
    <t>126</t>
  </si>
  <si>
    <t>川島町</t>
  </si>
  <si>
    <t>127</t>
  </si>
  <si>
    <t>吉見町</t>
  </si>
  <si>
    <t>鳩山町</t>
  </si>
  <si>
    <t>130</t>
  </si>
  <si>
    <t>秩父郡</t>
  </si>
  <si>
    <t>131</t>
  </si>
  <si>
    <t>横瀬町</t>
  </si>
  <si>
    <t>132</t>
  </si>
  <si>
    <t>皆野町</t>
  </si>
  <si>
    <t>133</t>
  </si>
  <si>
    <t>135</t>
  </si>
  <si>
    <t>小鹿野町</t>
  </si>
  <si>
    <t>139</t>
  </si>
  <si>
    <t>東秩父村</t>
  </si>
  <si>
    <t>140</t>
  </si>
  <si>
    <t>児玉郡</t>
  </si>
  <si>
    <t>141</t>
  </si>
  <si>
    <t>美里町</t>
  </si>
  <si>
    <t>143</t>
  </si>
  <si>
    <t>神川町</t>
  </si>
  <si>
    <t>145</t>
  </si>
  <si>
    <t>上里町</t>
  </si>
  <si>
    <t>150</t>
  </si>
  <si>
    <t>大里郡</t>
  </si>
  <si>
    <t>152</t>
  </si>
  <si>
    <t>157</t>
  </si>
  <si>
    <t>寄居町</t>
  </si>
  <si>
    <t>160</t>
  </si>
  <si>
    <t>北埼玉郡</t>
  </si>
  <si>
    <t>161</t>
  </si>
  <si>
    <t>騎西町</t>
  </si>
  <si>
    <t>164</t>
  </si>
  <si>
    <t>北川辺町</t>
  </si>
  <si>
    <t>165</t>
  </si>
  <si>
    <t>大利根町</t>
  </si>
  <si>
    <t>170</t>
  </si>
  <si>
    <t>南埼玉郡</t>
  </si>
  <si>
    <t>171</t>
  </si>
  <si>
    <t>宮代町</t>
  </si>
  <si>
    <t>172</t>
  </si>
  <si>
    <t>白岡町</t>
  </si>
  <si>
    <t>173</t>
  </si>
  <si>
    <t>菖蒲町</t>
  </si>
  <si>
    <t>180</t>
  </si>
  <si>
    <t>181</t>
  </si>
  <si>
    <t>栗橋町</t>
  </si>
  <si>
    <t>182</t>
  </si>
  <si>
    <t>鷲宮町</t>
  </si>
  <si>
    <t>183</t>
  </si>
  <si>
    <t>杉戸町</t>
  </si>
  <si>
    <t>184</t>
  </si>
  <si>
    <t>松伏町</t>
  </si>
  <si>
    <t>１７　工　業</t>
  </si>
  <si>
    <t>市区町村</t>
  </si>
  <si>
    <t>合　計</t>
  </si>
  <si>
    <t>製造品出荷額</t>
  </si>
  <si>
    <t>加工賃　　　　　収入額　　　　　</t>
  </si>
  <si>
    <t>修理料　　　　収入額　　　　</t>
  </si>
  <si>
    <t>男</t>
  </si>
  <si>
    <t>女</t>
  </si>
  <si>
    <t>人</t>
  </si>
  <si>
    <t>万円</t>
  </si>
  <si>
    <t>県計</t>
  </si>
  <si>
    <t>さいたま市</t>
  </si>
  <si>
    <t>蓮田市</t>
  </si>
  <si>
    <t>１７　工　業</t>
  </si>
  <si>
    <t>長瀞町</t>
  </si>
  <si>
    <t>北葛飾郡</t>
  </si>
  <si>
    <t>ふじみ野市</t>
  </si>
  <si>
    <t xml:space="preserve">  注)    1    従業者4人以上の事業所について集計。</t>
  </si>
  <si>
    <t>製 造 品 出 荷 額 等</t>
  </si>
  <si>
    <t>総　額</t>
  </si>
  <si>
    <t>従　業　者　数</t>
  </si>
  <si>
    <t>　　岩槻区</t>
  </si>
  <si>
    <t>　西 　区</t>
  </si>
  <si>
    <t>　北　 区</t>
  </si>
  <si>
    <t>　桜　 区</t>
  </si>
  <si>
    <t>　南 　区</t>
  </si>
  <si>
    <t>　緑　 区</t>
  </si>
  <si>
    <t>ときがわ町</t>
  </si>
  <si>
    <t>個人事業主</t>
  </si>
  <si>
    <t>・家族従業者</t>
  </si>
  <si>
    <t>-</t>
  </si>
  <si>
    <t>x</t>
  </si>
  <si>
    <t>その他の
収入額　　　　　</t>
  </si>
  <si>
    <t xml:space="preserve">          4  　製造品出荷額は、消費税及び内国消費税を含んだ額</t>
  </si>
  <si>
    <t>　　　　　</t>
  </si>
  <si>
    <t xml:space="preserve">           3  　製造品出荷額等は平成19年の１年間の数。</t>
  </si>
  <si>
    <t>出向派遣受入者</t>
  </si>
  <si>
    <t>パート・アルバイト等</t>
  </si>
  <si>
    <t>正社員・正職員等</t>
  </si>
  <si>
    <t>常用労働者</t>
  </si>
  <si>
    <t xml:space="preserve">           2  　事業所とは、通常、工場・製作所・製造所あるいは加工所などと呼ばれ、一区画を占めて主として製造又は加工し卸売を行っているものを</t>
  </si>
  <si>
    <t xml:space="preserve">             　いう。</t>
  </si>
  <si>
    <t>　　　　 5  　平成19年調査から「その他収入額」は、修理料収入、冷蔵保管料に加え、転売収入などの項目が加わった。このため、平成18年調査結果</t>
  </si>
  <si>
    <t>　　　　　 以前に「その他収入額」に含んでいた「製造過程から出たくず及び廃物の出荷額」は、平成19年から「製造品出荷額」に含めて集計している。</t>
  </si>
  <si>
    <t>資料：県統計課HP 「工業統計調査」 （平成19年12月31日現在）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</si>
</sst>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[Red]\-#\ ##0"/>
    <numFmt numFmtId="177" formatCode="#\ ###\ ###\ ##0;&quot;△&quot;#\ ##0"/>
    <numFmt numFmtId="178" formatCode="0.0"/>
    <numFmt numFmtId="179" formatCode="#\ ###\ ###\ ##0.00;[Red]\-#\ ##0.00"/>
    <numFmt numFmtId="180" formatCode="#\ ###\ ###\ ##0.0;[Red]\-#\ ##0.00"/>
    <numFmt numFmtId="181" formatCode="#\ ###\ ###\ ##0.000;[Red]\-#\ ##0.00"/>
    <numFmt numFmtId="182" formatCode="#\ ###\ ###\ ##0;&quot;△&quot;#\ ##0.00"/>
    <numFmt numFmtId="183" formatCode="#\ ###\ ###\ ##0;&quot;△&quot;#\ ##0.0"/>
    <numFmt numFmtId="184" formatCode="#\ ###\ ###\ ##0.0;&quot;△&quot;#\ ##0.0"/>
    <numFmt numFmtId="185" formatCode="#\ ###\ ###\ ##0.00;&quot;△&quot;#\ ##0.00"/>
    <numFmt numFmtId="186" formatCode="0_);[Red]\(0\)"/>
    <numFmt numFmtId="187" formatCode="0.0_);[Red]\(0.0\)"/>
    <numFmt numFmtId="188" formatCode="###\ ##0.0;[Red]\-#\ ##0.00"/>
    <numFmt numFmtId="189" formatCode="###\ ##0;&quot;△&quot;#\ ##0"/>
    <numFmt numFmtId="190" formatCode="###\ ###\ ###\ ##0;&quot;△&quot;###\ ###\ ###\ ##0"/>
    <numFmt numFmtId="191" formatCode="###\ ###\ ##0;\(###\ ###\ ##0\)"/>
    <numFmt numFmtId="192" formatCode="###\ ####\ ##0"/>
    <numFmt numFmtId="193" formatCode="###\ ###\ ###\ ##0;"/>
    <numFmt numFmtId="194" formatCode="###\ ###\ ##0"/>
    <numFmt numFmtId="195" formatCode="#\ ###\ ###\ ##0"/>
    <numFmt numFmtId="196" formatCode="0.0;&quot;△ &quot;0.0"/>
    <numFmt numFmtId="197" formatCode="0.00;&quot;△ &quot;0.00"/>
    <numFmt numFmtId="198" formatCode="#\ ###\ ##0;[Red]\-#\ ##0"/>
    <numFmt numFmtId="199" formatCode="###\ ###\ ###.0"/>
    <numFmt numFmtId="200" formatCode="###\ ###\ ##0.0"/>
    <numFmt numFmtId="201" formatCode="###\ ###\ ##0.0;&quot;△&quot;###\ ###\ ##0.0"/>
    <numFmt numFmtId="202" formatCode="###\ ###\ ##0;&quot;△&quot;###\ ###\ ##0"/>
    <numFmt numFmtId="203" formatCode="#\ ##0.00"/>
    <numFmt numFmtId="204" formatCode="###\ ###\ ###\ ###;&quot;△&quot;###\ ###\ ###\ ###"/>
    <numFmt numFmtId="205" formatCode="\ ###\ ###\ ##0;&quot;△&quot;###\ ###\ ##0"/>
    <numFmt numFmtId="206" formatCode="\ ###\ ###\ ##0.0;&quot;△&quot;###\ ###\ ##0"/>
    <numFmt numFmtId="207" formatCode="####&quot; &quot;"/>
    <numFmt numFmtId="208" formatCode="#\ ##0.0&quot; &quot;"/>
    <numFmt numFmtId="209" formatCode="###\ ###\ ###\ ##0.0;&quot;△&quot;###\ ###\ ###\ ##0.0"/>
    <numFmt numFmtId="210" formatCode="\ General"/>
    <numFmt numFmtId="211" formatCode="#\ ###\ ##0&quot; &quot;"/>
    <numFmt numFmtId="212" formatCode="_ * #\ ##0&quot; &quot;;_ * \-\ #\ ##0&quot; &quot;;_ * &quot;-&quot;&quot; &quot;"/>
    <numFmt numFmtId="213" formatCode="#\ ##0"/>
    <numFmt numFmtId="214" formatCode="###\ ###\ ###\ ##0;&quot;△&quot;###\ ###\ ##0"/>
    <numFmt numFmtId="215" formatCode="###\ ###\ ###\ ###;[Red]&quot;△&quot;###\ ###\ ###\ ###"/>
    <numFmt numFmtId="216" formatCode="#\ ###\ ###\ ##0;&quot;△&quot;#\ ###\ ###\ ##0"/>
    <numFmt numFmtId="217" formatCode="###\ ###\ ###\ ##0.0"/>
    <numFmt numFmtId="218" formatCode="#\ ###\ ###\ ##0.0"/>
    <numFmt numFmtId="219" formatCode="###\ ###\ ##0;\(###\ ###\ ##0.0\)"/>
    <numFmt numFmtId="220" formatCode="###\ ###\ ##0.0;\(###\ ###\ ##0.0\)"/>
    <numFmt numFmtId="221" formatCode="###\ ###\ ##0;&quot;△&quot;###\ ###\ ##0.0"/>
    <numFmt numFmtId="222" formatCode="_ * #\ ##0;_ * \-\ #\ ##0;_ * &quot;-&quot;"/>
    <numFmt numFmtId="223" formatCode="#,##0_ "/>
    <numFmt numFmtId="224" formatCode="####\ ###\ ##0.00"/>
    <numFmt numFmtId="225" formatCode="#\ ###\ ###\ ##0.0;[Red]\-#\ ##0"/>
    <numFmt numFmtId="226" formatCode="\(###\ ##0\)"/>
    <numFmt numFmtId="227" formatCode="\(#####0\)"/>
    <numFmt numFmtId="228" formatCode="0.00_);[Red]\(0.00\)"/>
    <numFmt numFmtId="229" formatCode="\(###\ ###\ ###\ ##0.0\)"/>
    <numFmt numFmtId="230" formatCode="\(###\ ###\ ###\ ##0\)"/>
    <numFmt numFmtId="231" formatCode="###\ ###\ ###\ ##0"/>
    <numFmt numFmtId="232" formatCode="\(General\)"/>
    <numFmt numFmtId="233" formatCode="###\ ###\ ##0;\(###\ ###\ ##0.0\)\ "/>
    <numFmt numFmtId="234" formatCode="\(###\ ###\ ###\ ##0.0\)\ "/>
    <numFmt numFmtId="235" formatCode="#\ ###\ ###\ ##0.0\ ;&quot;△&quot;#\ ##0.0"/>
    <numFmt numFmtId="236" formatCode="#\ ###\ ##0"/>
  </numFmts>
  <fonts count="47">
    <font>
      <sz val="11"/>
      <name val="ＭＳ Ｐゴシック"/>
      <family val="3"/>
    </font>
    <font>
      <sz val="11"/>
      <color indexed="8"/>
      <name val="ＭＳ 明朝"/>
      <family val="1"/>
    </font>
    <font>
      <u val="single"/>
      <sz val="13.2"/>
      <color indexed="12"/>
      <name val="ＭＳ Ｐゴシック"/>
      <family val="3"/>
    </font>
    <font>
      <sz val="11"/>
      <name val="ＭＳ ゴシック"/>
      <family val="3"/>
    </font>
    <font>
      <u val="single"/>
      <sz val="13.2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name val="ＭＳ 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6" fontId="1" fillId="0" borderId="0" applyBorder="0">
      <alignment/>
      <protection/>
    </xf>
    <xf numFmtId="177" fontId="1" fillId="0" borderId="0" applyBorder="0">
      <alignment/>
      <protection/>
    </xf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7" fillId="0" borderId="0" xfId="39" applyNumberFormat="1" applyFont="1" applyFill="1" applyAlignment="1">
      <alignment/>
      <protection/>
    </xf>
    <xf numFmtId="176" fontId="7" fillId="0" borderId="0" xfId="39" applyFont="1" applyFill="1" applyAlignment="1">
      <alignment/>
      <protection/>
    </xf>
    <xf numFmtId="0" fontId="9" fillId="0" borderId="0" xfId="39" applyNumberFormat="1" applyFont="1" applyFill="1" applyAlignment="1">
      <alignment/>
      <protection/>
    </xf>
    <xf numFmtId="176" fontId="9" fillId="0" borderId="10" xfId="39" applyFont="1" applyFill="1" applyBorder="1" applyAlignment="1">
      <alignment horizontal="center"/>
      <protection/>
    </xf>
    <xf numFmtId="176" fontId="9" fillId="0" borderId="10" xfId="39" applyFont="1" applyFill="1" applyBorder="1" applyAlignment="1">
      <alignment/>
      <protection/>
    </xf>
    <xf numFmtId="176" fontId="9" fillId="0" borderId="0" xfId="39" applyFont="1" applyFill="1" applyAlignment="1">
      <alignment/>
      <protection/>
    </xf>
    <xf numFmtId="0" fontId="9" fillId="0" borderId="0" xfId="39" applyNumberFormat="1" applyFont="1" applyFill="1" applyAlignment="1">
      <alignment horizontal="center"/>
      <protection/>
    </xf>
    <xf numFmtId="176" fontId="9" fillId="0" borderId="0" xfId="39" applyFont="1" applyFill="1" applyAlignment="1">
      <alignment horizontal="center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center" vertical="center" wrapText="1"/>
      <protection/>
    </xf>
    <xf numFmtId="0" fontId="9" fillId="0" borderId="0" xfId="39" applyNumberFormat="1" applyFont="1" applyFill="1" applyAlignment="1">
      <alignment horizontal="right"/>
      <protection/>
    </xf>
    <xf numFmtId="176" fontId="9" fillId="0" borderId="14" xfId="39" applyFont="1" applyFill="1" applyBorder="1" applyAlignment="1">
      <alignment horizontal="distributed"/>
      <protection/>
    </xf>
    <xf numFmtId="176" fontId="9" fillId="0" borderId="0" xfId="39" applyFont="1" applyFill="1" applyBorder="1" applyAlignment="1">
      <alignment horizontal="right"/>
      <protection/>
    </xf>
    <xf numFmtId="176" fontId="9" fillId="0" borderId="0" xfId="39" applyFont="1" applyFill="1" applyAlignment="1">
      <alignment horizontal="right"/>
      <protection/>
    </xf>
    <xf numFmtId="0" fontId="10" fillId="0" borderId="0" xfId="63" applyFont="1" applyFill="1" applyBorder="1" applyAlignment="1">
      <alignment horizontal="distributed" vertical="center"/>
      <protection/>
    </xf>
    <xf numFmtId="216" fontId="10" fillId="0" borderId="0" xfId="63" applyNumberFormat="1" applyFont="1" applyFill="1" applyBorder="1" applyAlignment="1">
      <alignment/>
      <protection/>
    </xf>
    <xf numFmtId="216" fontId="10" fillId="0" borderId="0" xfId="63" applyNumberFormat="1" applyFont="1" applyFill="1" applyAlignment="1">
      <alignment horizontal="right" vertical="center"/>
      <protection/>
    </xf>
    <xf numFmtId="216" fontId="10" fillId="0" borderId="15" xfId="63" applyNumberFormat="1" applyFont="1" applyFill="1" applyBorder="1" applyAlignment="1">
      <alignment horizontal="right" vertical="center"/>
      <protection/>
    </xf>
    <xf numFmtId="195" fontId="10" fillId="0" borderId="0" xfId="63" applyNumberFormat="1" applyFont="1" applyBorder="1" applyAlignment="1">
      <alignment horizontal="distributed" vertical="center"/>
      <protection/>
    </xf>
    <xf numFmtId="0" fontId="10" fillId="0" borderId="0" xfId="63" applyFont="1" applyFill="1" applyAlignment="1">
      <alignment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216" fontId="10" fillId="0" borderId="0" xfId="63" applyNumberFormat="1" applyFont="1" applyFill="1" applyBorder="1" applyAlignment="1">
      <alignment horizontal="right" vertical="center"/>
      <protection/>
    </xf>
    <xf numFmtId="216" fontId="10" fillId="0" borderId="0" xfId="63" applyNumberFormat="1" applyFont="1" applyFill="1" applyBorder="1" applyAlignment="1">
      <alignment vertical="center"/>
      <protection/>
    </xf>
    <xf numFmtId="0" fontId="10" fillId="0" borderId="16" xfId="63" applyFont="1" applyFill="1" applyBorder="1" applyAlignment="1">
      <alignment horizontal="distributed" vertical="center"/>
      <protection/>
    </xf>
    <xf numFmtId="176" fontId="9" fillId="0" borderId="16" xfId="39" applyFont="1" applyFill="1" applyBorder="1" applyAlignment="1">
      <alignment horizontal="distributed"/>
      <protection/>
    </xf>
    <xf numFmtId="0" fontId="12" fillId="0" borderId="0" xfId="39" applyNumberFormat="1" applyFont="1" applyFill="1" applyAlignment="1">
      <alignment/>
      <protection/>
    </xf>
    <xf numFmtId="176" fontId="12" fillId="0" borderId="0" xfId="39" applyFont="1" applyFill="1" applyAlignment="1">
      <alignment/>
      <protection/>
    </xf>
    <xf numFmtId="0" fontId="10" fillId="0" borderId="17" xfId="63" applyFont="1" applyFill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horizontal="right" vertical="distributed"/>
      <protection/>
    </xf>
    <xf numFmtId="195" fontId="10" fillId="0" borderId="0" xfId="0" applyNumberFormat="1" applyFont="1" applyBorder="1" applyAlignment="1">
      <alignment vertical="center"/>
    </xf>
    <xf numFmtId="195" fontId="10" fillId="0" borderId="0" xfId="0" applyNumberFormat="1" applyFont="1" applyBorder="1" applyAlignment="1">
      <alignment horizontal="right" vertical="center"/>
    </xf>
    <xf numFmtId="216" fontId="10" fillId="0" borderId="0" xfId="0" applyNumberFormat="1" applyFont="1" applyBorder="1" applyAlignment="1">
      <alignment horizontal="right" vertical="center"/>
    </xf>
    <xf numFmtId="216" fontId="10" fillId="0" borderId="0" xfId="0" applyNumberFormat="1" applyFont="1" applyAlignment="1">
      <alignment horizontal="right" vertical="center"/>
    </xf>
    <xf numFmtId="216" fontId="10" fillId="0" borderId="0" xfId="0" applyNumberFormat="1" applyFont="1" applyAlignment="1">
      <alignment vertical="center"/>
    </xf>
    <xf numFmtId="21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216" fontId="10" fillId="0" borderId="18" xfId="0" applyNumberFormat="1" applyFont="1" applyBorder="1" applyAlignment="1">
      <alignment horizontal="right" vertical="center"/>
    </xf>
    <xf numFmtId="195" fontId="10" fillId="0" borderId="18" xfId="0" applyNumberFormat="1" applyFont="1" applyBorder="1" applyAlignment="1">
      <alignment horizontal="right" vertical="center"/>
    </xf>
    <xf numFmtId="195" fontId="10" fillId="0" borderId="0" xfId="0" applyNumberFormat="1" applyFont="1" applyAlignment="1">
      <alignment horizontal="right" vertical="center"/>
    </xf>
    <xf numFmtId="195" fontId="10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95" fontId="10" fillId="0" borderId="0" xfId="0" applyNumberFormat="1" applyFont="1" applyBorder="1" applyAlignment="1">
      <alignment horizontal="distributed" vertical="center"/>
    </xf>
    <xf numFmtId="195" fontId="10" fillId="0" borderId="15" xfId="0" applyNumberFormat="1" applyFont="1" applyBorder="1" applyAlignment="1">
      <alignment vertical="center"/>
    </xf>
    <xf numFmtId="195" fontId="10" fillId="0" borderId="1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236" fontId="10" fillId="0" borderId="0" xfId="0" applyNumberFormat="1" applyFont="1" applyAlignment="1">
      <alignment vertical="center"/>
    </xf>
    <xf numFmtId="216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distributed"/>
    </xf>
    <xf numFmtId="236" fontId="10" fillId="0" borderId="0" xfId="0" applyNumberFormat="1" applyFont="1" applyBorder="1" applyAlignment="1">
      <alignment vertical="center"/>
    </xf>
    <xf numFmtId="216" fontId="10" fillId="0" borderId="0" xfId="0" applyNumberFormat="1" applyFont="1" applyBorder="1" applyAlignment="1">
      <alignment vertical="center"/>
    </xf>
    <xf numFmtId="195" fontId="10" fillId="0" borderId="19" xfId="0" applyNumberFormat="1" applyFont="1" applyBorder="1" applyAlignment="1">
      <alignment vertical="center"/>
    </xf>
    <xf numFmtId="216" fontId="10" fillId="0" borderId="19" xfId="0" applyNumberFormat="1" applyFont="1" applyBorder="1" applyAlignment="1">
      <alignment horizontal="right" vertical="center"/>
    </xf>
    <xf numFmtId="176" fontId="9" fillId="0" borderId="0" xfId="39" applyFont="1" applyFill="1" applyBorder="1" applyAlignment="1">
      <alignment/>
      <protection/>
    </xf>
    <xf numFmtId="176" fontId="9" fillId="0" borderId="0" xfId="39" applyFont="1" applyFill="1" applyBorder="1" applyAlignment="1">
      <alignment horizontal="center"/>
      <protection/>
    </xf>
    <xf numFmtId="216" fontId="10" fillId="0" borderId="18" xfId="0" applyNumberFormat="1" applyFont="1" applyFill="1" applyBorder="1" applyAlignment="1">
      <alignment horizontal="right" vertical="center"/>
    </xf>
    <xf numFmtId="176" fontId="9" fillId="0" borderId="20" xfId="39" applyFont="1" applyFill="1" applyBorder="1" applyAlignment="1">
      <alignment horizontal="center"/>
      <protection/>
    </xf>
    <xf numFmtId="176" fontId="9" fillId="0" borderId="11" xfId="39" applyFont="1" applyFill="1" applyBorder="1" applyAlignment="1">
      <alignment horizontal="center"/>
      <protection/>
    </xf>
    <xf numFmtId="176" fontId="12" fillId="0" borderId="11" xfId="39" applyFont="1" applyFill="1" applyBorder="1" applyAlignment="1">
      <alignment horizontal="center"/>
      <protection/>
    </xf>
    <xf numFmtId="176" fontId="12" fillId="0" borderId="20" xfId="39" applyFont="1" applyFill="1" applyBorder="1" applyAlignment="1">
      <alignment horizontal="center"/>
      <protection/>
    </xf>
    <xf numFmtId="176" fontId="12" fillId="0" borderId="15" xfId="39" applyFont="1" applyFill="1" applyBorder="1" applyAlignment="1">
      <alignment/>
      <protection/>
    </xf>
    <xf numFmtId="176" fontId="12" fillId="0" borderId="16" xfId="39" applyFont="1" applyFill="1" applyBorder="1" applyAlignment="1">
      <alignment/>
      <protection/>
    </xf>
    <xf numFmtId="176" fontId="12" fillId="0" borderId="19" xfId="39" applyFont="1" applyFill="1" applyBorder="1" applyAlignment="1">
      <alignment/>
      <protection/>
    </xf>
    <xf numFmtId="176" fontId="12" fillId="0" borderId="17" xfId="39" applyFont="1" applyFill="1" applyBorder="1" applyAlignment="1">
      <alignment/>
      <protection/>
    </xf>
    <xf numFmtId="176" fontId="9" fillId="0" borderId="21" xfId="39" applyFont="1" applyFill="1" applyBorder="1" applyAlignment="1">
      <alignment horizontal="right"/>
      <protection/>
    </xf>
    <xf numFmtId="176" fontId="9" fillId="0" borderId="14" xfId="39" applyFont="1" applyFill="1" applyBorder="1" applyAlignment="1">
      <alignment horizontal="right"/>
      <protection/>
    </xf>
    <xf numFmtId="176" fontId="9" fillId="0" borderId="22" xfId="39" applyFont="1" applyFill="1" applyBorder="1" applyAlignment="1">
      <alignment horizontal="center" vertical="center"/>
      <protection/>
    </xf>
    <xf numFmtId="176" fontId="9" fillId="0" borderId="16" xfId="39" applyFont="1" applyFill="1" applyBorder="1" applyAlignment="1">
      <alignment horizontal="center" vertical="center"/>
      <protection/>
    </xf>
    <xf numFmtId="176" fontId="9" fillId="0" borderId="17" xfId="39" applyFont="1" applyFill="1" applyBorder="1" applyAlignment="1">
      <alignment horizontal="center" vertical="center"/>
      <protection/>
    </xf>
    <xf numFmtId="0" fontId="10" fillId="0" borderId="23" xfId="63" applyFont="1" applyFill="1" applyBorder="1" applyAlignment="1">
      <alignment horizontal="center" vertical="center" wrapText="1"/>
      <protection/>
    </xf>
    <xf numFmtId="0" fontId="10" fillId="0" borderId="24" xfId="63" applyFont="1" applyFill="1" applyBorder="1" applyAlignment="1">
      <alignment horizontal="center" vertical="center" wrapText="1"/>
      <protection/>
    </xf>
    <xf numFmtId="0" fontId="10" fillId="0" borderId="25" xfId="63" applyFont="1" applyFill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21" xfId="63" applyFont="1" applyFill="1" applyBorder="1" applyAlignment="1">
      <alignment horizontal="center" vertical="center" wrapText="1"/>
      <protection/>
    </xf>
    <xf numFmtId="0" fontId="10" fillId="0" borderId="14" xfId="63" applyFont="1" applyFill="1" applyBorder="1" applyAlignment="1">
      <alignment horizontal="center" vertical="center" wrapText="1"/>
      <protection/>
    </xf>
    <xf numFmtId="0" fontId="10" fillId="0" borderId="19" xfId="63" applyFont="1" applyFill="1" applyBorder="1" applyAlignment="1">
      <alignment horizontal="center" vertical="center" wrapText="1"/>
      <protection/>
    </xf>
    <xf numFmtId="0" fontId="10" fillId="0" borderId="17" xfId="63" applyFont="1" applyFill="1" applyBorder="1" applyAlignment="1">
      <alignment horizontal="center" vertical="center" wrapText="1"/>
      <protection/>
    </xf>
    <xf numFmtId="176" fontId="7" fillId="0" borderId="0" xfId="39" applyFont="1" applyFill="1" applyAlignment="1">
      <alignment horizontal="center"/>
      <protection/>
    </xf>
    <xf numFmtId="0" fontId="10" fillId="0" borderId="27" xfId="63" applyFont="1" applyFill="1" applyBorder="1" applyAlignment="1">
      <alignment horizontal="center"/>
      <protection/>
    </xf>
    <xf numFmtId="0" fontId="10" fillId="0" borderId="28" xfId="63" applyFont="1" applyFill="1" applyBorder="1" applyAlignment="1">
      <alignment/>
      <protection/>
    </xf>
    <xf numFmtId="0" fontId="10" fillId="0" borderId="29" xfId="63" applyFont="1" applyFill="1" applyBorder="1" applyAlignment="1">
      <alignment/>
      <protection/>
    </xf>
    <xf numFmtId="0" fontId="10" fillId="0" borderId="14" xfId="63" applyFont="1" applyFill="1" applyBorder="1">
      <alignment/>
      <protection/>
    </xf>
    <xf numFmtId="0" fontId="10" fillId="0" borderId="28" xfId="0" applyFont="1" applyBorder="1" applyAlignment="1">
      <alignment/>
    </xf>
    <xf numFmtId="0" fontId="10" fillId="0" borderId="26" xfId="63" applyFont="1" applyFill="1" applyBorder="1" applyAlignment="1">
      <alignment horizontal="center" vertical="center"/>
      <protection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9" fillId="0" borderId="0" xfId="39" applyFont="1" applyFill="1" applyBorder="1" applyAlignment="1">
      <alignment horizontal="center"/>
      <protection/>
    </xf>
    <xf numFmtId="0" fontId="10" fillId="0" borderId="15" xfId="63" applyFont="1" applyFill="1" applyBorder="1" applyAlignment="1">
      <alignment horizontal="center" vertical="center" wrapText="1"/>
      <protection/>
    </xf>
    <xf numFmtId="176" fontId="9" fillId="0" borderId="11" xfId="39" applyFont="1" applyFill="1" applyBorder="1" applyAlignment="1">
      <alignment horizontal="center"/>
      <protection/>
    </xf>
    <xf numFmtId="176" fontId="9" fillId="0" borderId="20" xfId="39" applyFont="1" applyFill="1" applyBorder="1" applyAlignment="1">
      <alignment horizontal="center"/>
      <protection/>
    </xf>
    <xf numFmtId="176" fontId="12" fillId="0" borderId="11" xfId="39" applyFont="1" applyFill="1" applyBorder="1" applyAlignment="1">
      <alignment horizontal="center"/>
      <protection/>
    </xf>
    <xf numFmtId="176" fontId="12" fillId="0" borderId="20" xfId="39" applyFont="1" applyFill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スペース有１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原稿前半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3"/>
  <sheetViews>
    <sheetView tabSelected="1" zoomScaleSheetLayoutView="100" zoomScalePageLayoutView="0" workbookViewId="0" topLeftCell="C1">
      <selection activeCell="C1" sqref="C1:N1"/>
    </sheetView>
  </sheetViews>
  <sheetFormatPr defaultColWidth="10.625" defaultRowHeight="12" customHeight="1"/>
  <cols>
    <col min="1" max="2" width="4.125" style="3" hidden="1" customWidth="1"/>
    <col min="3" max="3" width="8.50390625" style="8" customWidth="1"/>
    <col min="4" max="4" width="6.50390625" style="6" customWidth="1"/>
    <col min="5" max="7" width="7.125" style="6" bestFit="1" customWidth="1"/>
    <col min="8" max="9" width="5.625" style="6" customWidth="1"/>
    <col min="10" max="11" width="9.75390625" style="6" customWidth="1"/>
    <col min="12" max="12" width="8.00390625" style="6" customWidth="1"/>
    <col min="13" max="13" width="7.875" style="6" customWidth="1"/>
    <col min="14" max="14" width="8.00390625" style="6" customWidth="1"/>
    <col min="15" max="16384" width="10.625" style="6" customWidth="1"/>
  </cols>
  <sheetData>
    <row r="1" spans="1:14" s="2" customFormat="1" ht="14.25" customHeight="1">
      <c r="A1" s="1"/>
      <c r="B1" s="1"/>
      <c r="C1" s="80" t="s">
        <v>157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3:14" ht="9.75" customHeight="1" thickBot="1">
      <c r="C2" s="4"/>
      <c r="D2" s="5"/>
      <c r="E2" s="5"/>
      <c r="F2" s="5"/>
      <c r="G2" s="5"/>
      <c r="H2" s="5"/>
      <c r="I2" s="5"/>
      <c r="J2" s="5"/>
      <c r="K2" s="5"/>
      <c r="L2" s="5"/>
      <c r="N2" s="5"/>
    </row>
    <row r="3" spans="3:14" ht="12" customHeight="1" thickTop="1">
      <c r="C3" s="69" t="s">
        <v>158</v>
      </c>
      <c r="D3" s="72" t="s">
        <v>0</v>
      </c>
      <c r="E3" s="81" t="s">
        <v>177</v>
      </c>
      <c r="F3" s="82"/>
      <c r="G3" s="82"/>
      <c r="H3" s="82"/>
      <c r="I3" s="83"/>
      <c r="J3" s="81" t="s">
        <v>175</v>
      </c>
      <c r="K3" s="85"/>
      <c r="L3" s="85"/>
      <c r="M3" s="85"/>
      <c r="N3" s="85"/>
    </row>
    <row r="4" spans="1:14" s="8" customFormat="1" ht="10.5" customHeight="1">
      <c r="A4" s="7"/>
      <c r="B4" s="7"/>
      <c r="C4" s="70"/>
      <c r="D4" s="73"/>
      <c r="E4" s="75" t="s">
        <v>159</v>
      </c>
      <c r="F4" s="76" t="s">
        <v>1</v>
      </c>
      <c r="G4" s="77"/>
      <c r="H4" s="76" t="s">
        <v>185</v>
      </c>
      <c r="I4" s="84"/>
      <c r="J4" s="86" t="s">
        <v>176</v>
      </c>
      <c r="K4" s="73" t="s">
        <v>160</v>
      </c>
      <c r="L4" s="73" t="s">
        <v>161</v>
      </c>
      <c r="M4" s="73" t="s">
        <v>162</v>
      </c>
      <c r="N4" s="90" t="s">
        <v>189</v>
      </c>
    </row>
    <row r="5" spans="1:14" s="8" customFormat="1" ht="10.5" customHeight="1">
      <c r="A5" s="7"/>
      <c r="B5" s="7"/>
      <c r="C5" s="70"/>
      <c r="D5" s="73"/>
      <c r="E5" s="73"/>
      <c r="F5" s="78"/>
      <c r="G5" s="79"/>
      <c r="H5" s="78" t="s">
        <v>186</v>
      </c>
      <c r="I5" s="79"/>
      <c r="J5" s="87"/>
      <c r="K5" s="73"/>
      <c r="L5" s="73"/>
      <c r="M5" s="73"/>
      <c r="N5" s="90"/>
    </row>
    <row r="6" spans="3:23" ht="10.5" customHeight="1">
      <c r="C6" s="71"/>
      <c r="D6" s="74"/>
      <c r="E6" s="74"/>
      <c r="F6" s="9" t="s">
        <v>163</v>
      </c>
      <c r="G6" s="10" t="s">
        <v>164</v>
      </c>
      <c r="H6" s="11" t="s">
        <v>163</v>
      </c>
      <c r="I6" s="10" t="s">
        <v>164</v>
      </c>
      <c r="J6" s="88"/>
      <c r="K6" s="74"/>
      <c r="L6" s="74"/>
      <c r="M6" s="74"/>
      <c r="N6" s="78"/>
      <c r="P6" s="89"/>
      <c r="Q6" s="89"/>
      <c r="R6" s="56"/>
      <c r="S6" s="56"/>
      <c r="T6" s="56"/>
      <c r="U6" s="56"/>
      <c r="V6" s="56"/>
      <c r="W6" s="56"/>
    </row>
    <row r="7" spans="1:23" s="15" customFormat="1" ht="10.5" customHeight="1">
      <c r="A7" s="12"/>
      <c r="B7" s="12"/>
      <c r="C7" s="13"/>
      <c r="D7" s="14"/>
      <c r="E7" s="15" t="s">
        <v>165</v>
      </c>
      <c r="F7" s="15" t="s">
        <v>165</v>
      </c>
      <c r="G7" s="15" t="s">
        <v>165</v>
      </c>
      <c r="H7" s="15" t="s">
        <v>165</v>
      </c>
      <c r="I7" s="15" t="s">
        <v>165</v>
      </c>
      <c r="J7" s="15" t="s">
        <v>166</v>
      </c>
      <c r="K7" s="15" t="s">
        <v>166</v>
      </c>
      <c r="L7" s="15" t="s">
        <v>166</v>
      </c>
      <c r="M7" s="15" t="s">
        <v>166</v>
      </c>
      <c r="N7" s="15" t="s">
        <v>166</v>
      </c>
      <c r="P7" s="57"/>
      <c r="Q7" s="57"/>
      <c r="R7" s="14"/>
      <c r="S7" s="14"/>
      <c r="T7" s="14"/>
      <c r="U7" s="14"/>
      <c r="V7" s="14"/>
      <c r="W7" s="14"/>
    </row>
    <row r="8" spans="3:23" ht="11.25" customHeight="1">
      <c r="C8" s="16" t="s">
        <v>167</v>
      </c>
      <c r="D8" s="44">
        <v>15135</v>
      </c>
      <c r="E8" s="31">
        <v>440359</v>
      </c>
      <c r="F8" s="17">
        <v>297510</v>
      </c>
      <c r="G8" s="17">
        <v>141380</v>
      </c>
      <c r="H8" s="31">
        <v>1043</v>
      </c>
      <c r="I8" s="31">
        <v>426</v>
      </c>
      <c r="J8" s="31">
        <v>1494755039</v>
      </c>
      <c r="K8" s="31">
        <v>1387328569</v>
      </c>
      <c r="L8" s="31">
        <v>70405984</v>
      </c>
      <c r="M8" s="31">
        <v>3852676</v>
      </c>
      <c r="N8" s="31">
        <v>33167810</v>
      </c>
      <c r="P8" s="56"/>
      <c r="Q8" s="56"/>
      <c r="R8" s="31"/>
      <c r="S8" s="31"/>
      <c r="T8" s="31"/>
      <c r="U8" s="31"/>
      <c r="V8" s="31"/>
      <c r="W8" s="31"/>
    </row>
    <row r="9" spans="3:23" ht="10.5" customHeight="1">
      <c r="C9" s="16"/>
      <c r="D9" s="45"/>
      <c r="E9" s="32"/>
      <c r="F9" s="18"/>
      <c r="G9" s="18"/>
      <c r="H9" s="32"/>
      <c r="I9" s="32"/>
      <c r="J9" s="40"/>
      <c r="K9" s="40"/>
      <c r="L9" s="40"/>
      <c r="M9" s="40"/>
      <c r="N9" s="40"/>
      <c r="P9" s="56"/>
      <c r="Q9" s="56"/>
      <c r="R9" s="32"/>
      <c r="S9" s="32"/>
      <c r="T9" s="32"/>
      <c r="U9" s="32"/>
      <c r="V9" s="32"/>
      <c r="W9" s="32"/>
    </row>
    <row r="10" spans="1:23" ht="11.25" customHeight="1">
      <c r="A10" s="3">
        <v>1</v>
      </c>
      <c r="B10" s="3" t="s">
        <v>2</v>
      </c>
      <c r="C10" s="42" t="s">
        <v>168</v>
      </c>
      <c r="D10" s="45">
        <v>1288</v>
      </c>
      <c r="E10" s="32">
        <v>33763</v>
      </c>
      <c r="F10" s="18">
        <v>21526</v>
      </c>
      <c r="G10" s="18">
        <v>12140</v>
      </c>
      <c r="H10" s="32">
        <v>78</v>
      </c>
      <c r="I10" s="32">
        <v>19</v>
      </c>
      <c r="J10" s="32">
        <v>93776133</v>
      </c>
      <c r="K10" s="32">
        <v>86707715</v>
      </c>
      <c r="L10" s="32">
        <v>4883043</v>
      </c>
      <c r="M10" s="32">
        <v>271896</v>
      </c>
      <c r="N10" s="32">
        <v>1913479</v>
      </c>
      <c r="P10" s="56"/>
      <c r="Q10" s="56"/>
      <c r="R10" s="32"/>
      <c r="S10" s="32"/>
      <c r="T10" s="32"/>
      <c r="U10" s="32"/>
      <c r="V10" s="32"/>
      <c r="W10" s="32"/>
    </row>
    <row r="11" spans="3:23" ht="11.25" customHeight="1">
      <c r="C11" s="20" t="s">
        <v>179</v>
      </c>
      <c r="D11" s="45">
        <v>103</v>
      </c>
      <c r="E11" s="32">
        <v>2721</v>
      </c>
      <c r="F11" s="18">
        <v>1681</v>
      </c>
      <c r="G11" s="18">
        <v>1034</v>
      </c>
      <c r="H11" s="32">
        <v>5</v>
      </c>
      <c r="I11" s="32">
        <v>1</v>
      </c>
      <c r="J11" s="40">
        <v>6113592</v>
      </c>
      <c r="K11" s="40">
        <v>5220888</v>
      </c>
      <c r="L11" s="40">
        <v>327061</v>
      </c>
      <c r="M11" s="40">
        <v>5554</v>
      </c>
      <c r="N11" s="40">
        <v>560089</v>
      </c>
      <c r="P11" s="56"/>
      <c r="Q11" s="56"/>
      <c r="R11" s="32"/>
      <c r="S11" s="32"/>
      <c r="T11" s="32"/>
      <c r="U11" s="32"/>
      <c r="V11" s="32"/>
      <c r="W11" s="32"/>
    </row>
    <row r="12" spans="3:23" ht="11.25" customHeight="1">
      <c r="C12" s="43" t="s">
        <v>180</v>
      </c>
      <c r="D12" s="45">
        <v>114</v>
      </c>
      <c r="E12" s="32">
        <v>6701</v>
      </c>
      <c r="F12" s="18">
        <v>4502</v>
      </c>
      <c r="G12" s="18">
        <v>2195</v>
      </c>
      <c r="H12" s="32">
        <v>4</v>
      </c>
      <c r="I12" s="32" t="s">
        <v>187</v>
      </c>
      <c r="J12" s="40">
        <v>33505668</v>
      </c>
      <c r="K12" s="40">
        <v>32685237</v>
      </c>
      <c r="L12" s="40">
        <v>452307</v>
      </c>
      <c r="M12" s="40">
        <v>121555</v>
      </c>
      <c r="N12" s="40">
        <v>246569</v>
      </c>
      <c r="P12" s="56"/>
      <c r="Q12" s="56"/>
      <c r="R12" s="32"/>
      <c r="S12" s="32"/>
      <c r="T12" s="32"/>
      <c r="U12" s="32"/>
      <c r="V12" s="32"/>
      <c r="W12" s="32"/>
    </row>
    <row r="13" spans="3:23" ht="11.25" customHeight="1">
      <c r="C13" s="43" t="s">
        <v>3</v>
      </c>
      <c r="D13" s="45">
        <v>53</v>
      </c>
      <c r="E13" s="32">
        <v>1176</v>
      </c>
      <c r="F13" s="18">
        <v>740</v>
      </c>
      <c r="G13" s="18">
        <v>429</v>
      </c>
      <c r="H13" s="32">
        <v>5</v>
      </c>
      <c r="I13" s="32">
        <v>2</v>
      </c>
      <c r="J13" s="40">
        <v>2079964</v>
      </c>
      <c r="K13" s="40">
        <v>2011072</v>
      </c>
      <c r="L13" s="40">
        <v>53600</v>
      </c>
      <c r="M13" s="40">
        <v>8797</v>
      </c>
      <c r="N13" s="40">
        <v>6495</v>
      </c>
      <c r="P13" s="56"/>
      <c r="Q13" s="56"/>
      <c r="R13" s="32"/>
      <c r="S13" s="32"/>
      <c r="T13" s="32"/>
      <c r="U13" s="32"/>
      <c r="V13" s="32"/>
      <c r="W13" s="32"/>
    </row>
    <row r="14" spans="3:23" ht="11.25" customHeight="1">
      <c r="C14" s="43" t="s">
        <v>4</v>
      </c>
      <c r="D14" s="45">
        <v>116</v>
      </c>
      <c r="E14" s="32">
        <v>2298</v>
      </c>
      <c r="F14" s="18">
        <v>1087</v>
      </c>
      <c r="G14" s="18">
        <v>1190</v>
      </c>
      <c r="H14" s="32">
        <v>17</v>
      </c>
      <c r="I14" s="32">
        <v>4</v>
      </c>
      <c r="J14" s="40">
        <v>6684850</v>
      </c>
      <c r="K14" s="40">
        <v>6271083</v>
      </c>
      <c r="L14" s="40">
        <v>288889</v>
      </c>
      <c r="M14" s="40">
        <v>19585</v>
      </c>
      <c r="N14" s="40">
        <v>105293</v>
      </c>
      <c r="P14" s="56"/>
      <c r="Q14" s="56"/>
      <c r="R14" s="32"/>
      <c r="S14" s="32"/>
      <c r="T14" s="32"/>
      <c r="U14" s="32"/>
      <c r="V14" s="32"/>
      <c r="W14" s="32"/>
    </row>
    <row r="15" spans="3:23" ht="11.25" customHeight="1">
      <c r="C15" s="43" t="s">
        <v>5</v>
      </c>
      <c r="D15" s="45">
        <v>89</v>
      </c>
      <c r="E15" s="32">
        <v>2556</v>
      </c>
      <c r="F15" s="18">
        <v>1866</v>
      </c>
      <c r="G15" s="18">
        <v>681</v>
      </c>
      <c r="H15" s="32">
        <v>7</v>
      </c>
      <c r="I15" s="32">
        <v>2</v>
      </c>
      <c r="J15" s="40">
        <v>4841150</v>
      </c>
      <c r="K15" s="40">
        <v>4526456</v>
      </c>
      <c r="L15" s="40">
        <v>209948</v>
      </c>
      <c r="M15" s="40">
        <v>20552</v>
      </c>
      <c r="N15" s="40">
        <v>84194</v>
      </c>
      <c r="P15" s="56"/>
      <c r="Q15" s="56"/>
      <c r="R15" s="32"/>
      <c r="S15" s="32"/>
      <c r="T15" s="32"/>
      <c r="U15" s="32"/>
      <c r="V15" s="32"/>
      <c r="W15" s="32"/>
    </row>
    <row r="16" spans="3:23" ht="11.25" customHeight="1">
      <c r="C16" s="43" t="s">
        <v>181</v>
      </c>
      <c r="D16" s="45">
        <v>161</v>
      </c>
      <c r="E16" s="32">
        <v>4695</v>
      </c>
      <c r="F16" s="18">
        <v>2827</v>
      </c>
      <c r="G16" s="18">
        <v>1866</v>
      </c>
      <c r="H16" s="32">
        <v>2</v>
      </c>
      <c r="I16" s="32" t="s">
        <v>187</v>
      </c>
      <c r="J16" s="40">
        <v>9240072</v>
      </c>
      <c r="K16" s="40">
        <v>7995387</v>
      </c>
      <c r="L16" s="40">
        <v>1039438</v>
      </c>
      <c r="M16" s="40">
        <v>34949</v>
      </c>
      <c r="N16" s="40">
        <v>170298</v>
      </c>
      <c r="P16" s="56"/>
      <c r="Q16" s="56"/>
      <c r="R16" s="32"/>
      <c r="S16" s="32"/>
      <c r="T16" s="32"/>
      <c r="U16" s="32"/>
      <c r="V16" s="32"/>
      <c r="W16" s="32"/>
    </row>
    <row r="17" spans="3:23" ht="11.25" customHeight="1">
      <c r="C17" s="43" t="s">
        <v>6</v>
      </c>
      <c r="D17" s="45">
        <v>44</v>
      </c>
      <c r="E17" s="32">
        <v>715</v>
      </c>
      <c r="F17" s="18">
        <v>440</v>
      </c>
      <c r="G17" s="18">
        <v>270</v>
      </c>
      <c r="H17" s="32">
        <v>4</v>
      </c>
      <c r="I17" s="32">
        <v>1</v>
      </c>
      <c r="J17" s="40">
        <v>1484205</v>
      </c>
      <c r="K17" s="40">
        <v>1385236</v>
      </c>
      <c r="L17" s="40">
        <v>76931</v>
      </c>
      <c r="M17" s="40" t="s">
        <v>187</v>
      </c>
      <c r="N17" s="40">
        <v>22038</v>
      </c>
      <c r="P17" s="56"/>
      <c r="Q17" s="56"/>
      <c r="R17" s="32"/>
      <c r="S17" s="32"/>
      <c r="T17" s="32"/>
      <c r="U17" s="32"/>
      <c r="V17" s="32"/>
      <c r="W17" s="32"/>
    </row>
    <row r="18" spans="3:23" ht="11.25" customHeight="1">
      <c r="C18" s="43" t="s">
        <v>182</v>
      </c>
      <c r="D18" s="45">
        <v>162</v>
      </c>
      <c r="E18" s="32">
        <v>3264</v>
      </c>
      <c r="F18" s="18">
        <v>2090</v>
      </c>
      <c r="G18" s="18">
        <v>1166</v>
      </c>
      <c r="H18" s="32">
        <v>6</v>
      </c>
      <c r="I18" s="32">
        <v>2</v>
      </c>
      <c r="J18" s="40">
        <v>8850128</v>
      </c>
      <c r="K18" s="40">
        <v>8011132</v>
      </c>
      <c r="L18" s="40">
        <v>667260</v>
      </c>
      <c r="M18" s="40">
        <v>21243</v>
      </c>
      <c r="N18" s="40">
        <v>150493</v>
      </c>
      <c r="P18" s="56"/>
      <c r="Q18" s="56"/>
      <c r="R18" s="32"/>
      <c r="S18" s="32"/>
      <c r="T18" s="32"/>
      <c r="U18" s="32"/>
      <c r="V18" s="32"/>
      <c r="W18" s="32"/>
    </row>
    <row r="19" spans="3:23" ht="11.25" customHeight="1">
      <c r="C19" s="43" t="s">
        <v>183</v>
      </c>
      <c r="D19" s="45">
        <v>95</v>
      </c>
      <c r="E19" s="32">
        <v>1109</v>
      </c>
      <c r="F19" s="18">
        <v>648</v>
      </c>
      <c r="G19" s="18">
        <v>453</v>
      </c>
      <c r="H19" s="32">
        <v>6</v>
      </c>
      <c r="I19" s="32">
        <v>2</v>
      </c>
      <c r="J19" s="40">
        <v>2083358</v>
      </c>
      <c r="K19" s="40">
        <v>1693153</v>
      </c>
      <c r="L19" s="40">
        <v>202739</v>
      </c>
      <c r="M19" s="40">
        <v>4200</v>
      </c>
      <c r="N19" s="40">
        <v>183266</v>
      </c>
      <c r="P19" s="56"/>
      <c r="Q19" s="56"/>
      <c r="R19" s="32"/>
      <c r="S19" s="32"/>
      <c r="T19" s="32"/>
      <c r="U19" s="32"/>
      <c r="V19" s="32"/>
      <c r="W19" s="32"/>
    </row>
    <row r="20" spans="3:23" ht="11.25" customHeight="1">
      <c r="C20" s="43" t="s">
        <v>178</v>
      </c>
      <c r="D20" s="45">
        <v>351</v>
      </c>
      <c r="E20" s="32">
        <v>8528</v>
      </c>
      <c r="F20" s="18">
        <v>5645</v>
      </c>
      <c r="G20" s="18">
        <v>2856</v>
      </c>
      <c r="H20" s="32">
        <v>22</v>
      </c>
      <c r="I20" s="32">
        <v>5</v>
      </c>
      <c r="J20" s="40">
        <v>18893146</v>
      </c>
      <c r="K20" s="40">
        <v>16908071</v>
      </c>
      <c r="L20" s="40">
        <v>1564870</v>
      </c>
      <c r="M20" s="40">
        <v>35461</v>
      </c>
      <c r="N20" s="40">
        <v>384744</v>
      </c>
      <c r="P20" s="56"/>
      <c r="Q20" s="56"/>
      <c r="R20" s="32"/>
      <c r="S20" s="32"/>
      <c r="T20" s="32"/>
      <c r="U20" s="32"/>
      <c r="V20" s="32"/>
      <c r="W20" s="32"/>
    </row>
    <row r="21" spans="3:23" ht="10.5" customHeight="1">
      <c r="C21" s="30"/>
      <c r="D21" s="45"/>
      <c r="E21" s="32"/>
      <c r="F21" s="18"/>
      <c r="G21" s="18"/>
      <c r="H21" s="32"/>
      <c r="I21" s="32"/>
      <c r="J21" s="40"/>
      <c r="K21" s="40"/>
      <c r="L21" s="40"/>
      <c r="M21" s="40"/>
      <c r="N21" s="40"/>
      <c r="P21" s="56"/>
      <c r="Q21" s="56"/>
      <c r="R21" s="32"/>
      <c r="S21" s="32"/>
      <c r="T21" s="32"/>
      <c r="U21" s="32"/>
      <c r="V21" s="32"/>
      <c r="W21" s="32"/>
    </row>
    <row r="22" spans="1:23" ht="11.25" customHeight="1">
      <c r="A22" s="3">
        <v>2</v>
      </c>
      <c r="B22" s="3" t="s">
        <v>7</v>
      </c>
      <c r="C22" s="16" t="s">
        <v>8</v>
      </c>
      <c r="D22" s="45">
        <v>591</v>
      </c>
      <c r="E22" s="32">
        <v>25018</v>
      </c>
      <c r="F22" s="18">
        <v>17136</v>
      </c>
      <c r="G22" s="18">
        <v>7841</v>
      </c>
      <c r="H22" s="32">
        <v>31</v>
      </c>
      <c r="I22" s="32">
        <v>10</v>
      </c>
      <c r="J22" s="40">
        <v>106159575</v>
      </c>
      <c r="K22" s="40">
        <v>100149252</v>
      </c>
      <c r="L22" s="40">
        <v>3714355</v>
      </c>
      <c r="M22" s="40">
        <v>177011</v>
      </c>
      <c r="N22" s="40">
        <v>2118957</v>
      </c>
      <c r="P22" s="56"/>
      <c r="Q22" s="56"/>
      <c r="R22" s="32"/>
      <c r="S22" s="32"/>
      <c r="T22" s="32"/>
      <c r="U22" s="32"/>
      <c r="V22" s="32"/>
      <c r="W22" s="32"/>
    </row>
    <row r="23" spans="1:23" ht="11.25" customHeight="1">
      <c r="A23" s="3">
        <v>3</v>
      </c>
      <c r="B23" s="3" t="s">
        <v>9</v>
      </c>
      <c r="C23" s="16" t="s">
        <v>10</v>
      </c>
      <c r="D23" s="45">
        <v>378</v>
      </c>
      <c r="E23" s="32">
        <v>16999</v>
      </c>
      <c r="F23" s="18">
        <v>12226</v>
      </c>
      <c r="G23" s="18">
        <v>4753</v>
      </c>
      <c r="H23" s="32">
        <v>13</v>
      </c>
      <c r="I23" s="32">
        <v>7</v>
      </c>
      <c r="J23" s="40">
        <v>86203285</v>
      </c>
      <c r="K23" s="40">
        <v>83202805</v>
      </c>
      <c r="L23" s="40">
        <v>1769637</v>
      </c>
      <c r="M23" s="40">
        <v>10337</v>
      </c>
      <c r="N23" s="40">
        <v>1220506</v>
      </c>
      <c r="P23" s="56"/>
      <c r="Q23" s="56"/>
      <c r="R23" s="32"/>
      <c r="S23" s="32"/>
      <c r="T23" s="32"/>
      <c r="U23" s="32"/>
      <c r="V23" s="32"/>
      <c r="W23" s="32"/>
    </row>
    <row r="24" spans="1:23" ht="11.25" customHeight="1">
      <c r="A24" s="3">
        <v>4</v>
      </c>
      <c r="B24" s="3" t="s">
        <v>11</v>
      </c>
      <c r="C24" s="16" t="s">
        <v>12</v>
      </c>
      <c r="D24" s="45">
        <v>1884</v>
      </c>
      <c r="E24" s="32">
        <v>28425</v>
      </c>
      <c r="F24" s="18">
        <v>19536</v>
      </c>
      <c r="G24" s="18">
        <v>8781</v>
      </c>
      <c r="H24" s="32">
        <v>83</v>
      </c>
      <c r="I24" s="32">
        <v>25</v>
      </c>
      <c r="J24" s="40">
        <v>57866423</v>
      </c>
      <c r="K24" s="40">
        <v>48727627</v>
      </c>
      <c r="L24" s="40">
        <v>7191747</v>
      </c>
      <c r="M24" s="40">
        <v>331359</v>
      </c>
      <c r="N24" s="40">
        <v>1615690</v>
      </c>
      <c r="P24" s="56"/>
      <c r="Q24" s="56"/>
      <c r="R24" s="32"/>
      <c r="S24" s="32"/>
      <c r="T24" s="32"/>
      <c r="U24" s="32"/>
      <c r="V24" s="32"/>
      <c r="W24" s="32"/>
    </row>
    <row r="25" spans="1:23" ht="11.25" customHeight="1">
      <c r="A25" s="3">
        <v>5</v>
      </c>
      <c r="B25" s="3" t="s">
        <v>13</v>
      </c>
      <c r="C25" s="16" t="s">
        <v>14</v>
      </c>
      <c r="D25" s="45">
        <v>254</v>
      </c>
      <c r="E25" s="32">
        <v>9804</v>
      </c>
      <c r="F25" s="18">
        <v>6760</v>
      </c>
      <c r="G25" s="18">
        <v>2989</v>
      </c>
      <c r="H25" s="32">
        <v>36</v>
      </c>
      <c r="I25" s="32">
        <v>19</v>
      </c>
      <c r="J25" s="40">
        <v>32817513</v>
      </c>
      <c r="K25" s="40">
        <v>31070732</v>
      </c>
      <c r="L25" s="40">
        <v>798078</v>
      </c>
      <c r="M25" s="40">
        <v>24614</v>
      </c>
      <c r="N25" s="40">
        <v>924089</v>
      </c>
      <c r="P25" s="56"/>
      <c r="Q25" s="56"/>
      <c r="R25" s="32"/>
      <c r="S25" s="32"/>
      <c r="T25" s="32"/>
      <c r="U25" s="32"/>
      <c r="V25" s="32"/>
      <c r="W25" s="32"/>
    </row>
    <row r="26" spans="3:23" ht="11.25" customHeight="1">
      <c r="C26" s="16" t="s">
        <v>15</v>
      </c>
      <c r="D26" s="45">
        <v>198</v>
      </c>
      <c r="E26" s="32">
        <v>6412</v>
      </c>
      <c r="F26" s="18">
        <v>4144</v>
      </c>
      <c r="G26" s="18">
        <v>2229</v>
      </c>
      <c r="H26" s="32">
        <v>25</v>
      </c>
      <c r="I26" s="32">
        <v>14</v>
      </c>
      <c r="J26" s="40">
        <v>15420343</v>
      </c>
      <c r="K26" s="40">
        <v>13143779</v>
      </c>
      <c r="L26" s="40">
        <v>1572082</v>
      </c>
      <c r="M26" s="40">
        <v>64195</v>
      </c>
      <c r="N26" s="40">
        <v>640287</v>
      </c>
      <c r="P26" s="56"/>
      <c r="Q26" s="56"/>
      <c r="R26" s="32"/>
      <c r="S26" s="32"/>
      <c r="T26" s="32"/>
      <c r="U26" s="32"/>
      <c r="V26" s="32"/>
      <c r="W26" s="32"/>
    </row>
    <row r="27" spans="3:23" ht="10.5" customHeight="1">
      <c r="C27" s="16"/>
      <c r="D27" s="45"/>
      <c r="E27" s="32"/>
      <c r="F27" s="18"/>
      <c r="G27" s="18"/>
      <c r="H27" s="32"/>
      <c r="I27" s="32"/>
      <c r="J27" s="40"/>
      <c r="K27" s="40"/>
      <c r="L27" s="40"/>
      <c r="M27" s="40"/>
      <c r="N27" s="40"/>
      <c r="P27" s="56"/>
      <c r="Q27" s="56"/>
      <c r="R27" s="31"/>
      <c r="S27" s="31"/>
      <c r="T27" s="31"/>
      <c r="U27" s="31"/>
      <c r="V27" s="31"/>
      <c r="W27" s="31"/>
    </row>
    <row r="28" spans="1:23" ht="11.25" customHeight="1">
      <c r="A28" s="3">
        <v>6</v>
      </c>
      <c r="B28" s="3" t="s">
        <v>16</v>
      </c>
      <c r="C28" s="16" t="s">
        <v>17</v>
      </c>
      <c r="D28" s="45">
        <v>342</v>
      </c>
      <c r="E28" s="32">
        <v>9861</v>
      </c>
      <c r="F28" s="18">
        <v>6128</v>
      </c>
      <c r="G28" s="18">
        <v>3715</v>
      </c>
      <c r="H28" s="32">
        <v>12</v>
      </c>
      <c r="I28" s="32">
        <v>6</v>
      </c>
      <c r="J28" s="40">
        <v>21472653</v>
      </c>
      <c r="K28" s="40">
        <v>20181186</v>
      </c>
      <c r="L28" s="40">
        <v>1011251</v>
      </c>
      <c r="M28" s="40">
        <v>7411</v>
      </c>
      <c r="N28" s="40">
        <v>272805</v>
      </c>
      <c r="P28" s="56"/>
      <c r="Q28" s="56"/>
      <c r="R28" s="32"/>
      <c r="S28" s="32"/>
      <c r="T28" s="32"/>
      <c r="U28" s="32"/>
      <c r="V28" s="32"/>
      <c r="W28" s="32"/>
    </row>
    <row r="29" spans="1:23" ht="11.25" customHeight="1">
      <c r="A29" s="3">
        <v>7</v>
      </c>
      <c r="B29" s="3" t="s">
        <v>18</v>
      </c>
      <c r="C29" s="16" t="s">
        <v>19</v>
      </c>
      <c r="D29" s="45">
        <v>160</v>
      </c>
      <c r="E29" s="32">
        <v>4985</v>
      </c>
      <c r="F29" s="18">
        <v>3726</v>
      </c>
      <c r="G29" s="18">
        <v>1231</v>
      </c>
      <c r="H29" s="32">
        <v>17</v>
      </c>
      <c r="I29" s="32">
        <v>11</v>
      </c>
      <c r="J29" s="40">
        <v>21733304</v>
      </c>
      <c r="K29" s="40">
        <v>20516909</v>
      </c>
      <c r="L29" s="40">
        <v>364966</v>
      </c>
      <c r="M29" s="40">
        <v>3633</v>
      </c>
      <c r="N29" s="40">
        <v>847796</v>
      </c>
      <c r="P29" s="56"/>
      <c r="Q29" s="56"/>
      <c r="R29" s="32"/>
      <c r="S29" s="32"/>
      <c r="T29" s="32"/>
      <c r="U29" s="32"/>
      <c r="V29" s="32"/>
      <c r="W29" s="32"/>
    </row>
    <row r="30" spans="1:23" ht="11.25" customHeight="1">
      <c r="A30" s="3">
        <v>8</v>
      </c>
      <c r="B30" s="3" t="s">
        <v>20</v>
      </c>
      <c r="C30" s="16" t="s">
        <v>21</v>
      </c>
      <c r="D30" s="45">
        <v>173</v>
      </c>
      <c r="E30" s="32">
        <v>5541</v>
      </c>
      <c r="F30" s="18">
        <v>3490</v>
      </c>
      <c r="G30" s="18">
        <v>2019</v>
      </c>
      <c r="H30" s="32">
        <v>21</v>
      </c>
      <c r="I30" s="32">
        <v>11</v>
      </c>
      <c r="J30" s="40">
        <v>17223089</v>
      </c>
      <c r="K30" s="40">
        <v>16104489</v>
      </c>
      <c r="L30" s="40">
        <v>930906</v>
      </c>
      <c r="M30" s="40">
        <v>1711</v>
      </c>
      <c r="N30" s="40">
        <v>185983</v>
      </c>
      <c r="P30" s="56"/>
      <c r="Q30" s="56"/>
      <c r="R30" s="32"/>
      <c r="S30" s="32"/>
      <c r="T30" s="32"/>
      <c r="U30" s="32"/>
      <c r="V30" s="32"/>
      <c r="W30" s="32"/>
    </row>
    <row r="31" spans="1:23" ht="11.25" customHeight="1">
      <c r="A31" s="3">
        <v>9</v>
      </c>
      <c r="B31" s="3" t="s">
        <v>22</v>
      </c>
      <c r="C31" s="16" t="s">
        <v>23</v>
      </c>
      <c r="D31" s="45">
        <v>181</v>
      </c>
      <c r="E31" s="32">
        <v>7876</v>
      </c>
      <c r="F31" s="18">
        <v>5166</v>
      </c>
      <c r="G31" s="18">
        <v>2692</v>
      </c>
      <c r="H31" s="32">
        <v>14</v>
      </c>
      <c r="I31" s="32">
        <v>4</v>
      </c>
      <c r="J31" s="40">
        <v>38592063</v>
      </c>
      <c r="K31" s="40">
        <v>36646259</v>
      </c>
      <c r="L31" s="40">
        <v>1594131</v>
      </c>
      <c r="M31" s="40">
        <v>23437</v>
      </c>
      <c r="N31" s="40">
        <v>328236</v>
      </c>
      <c r="P31" s="56"/>
      <c r="Q31" s="56"/>
      <c r="R31" s="32"/>
      <c r="S31" s="32"/>
      <c r="T31" s="32"/>
      <c r="U31" s="32"/>
      <c r="V31" s="32"/>
      <c r="W31" s="32"/>
    </row>
    <row r="32" spans="1:23" ht="11.25" customHeight="1">
      <c r="A32" s="3">
        <v>10</v>
      </c>
      <c r="B32" s="3" t="s">
        <v>24</v>
      </c>
      <c r="C32" s="16" t="s">
        <v>25</v>
      </c>
      <c r="D32" s="45">
        <v>172</v>
      </c>
      <c r="E32" s="32">
        <v>8955</v>
      </c>
      <c r="F32" s="18">
        <v>6133</v>
      </c>
      <c r="G32" s="18">
        <v>2810</v>
      </c>
      <c r="H32" s="32">
        <v>8</v>
      </c>
      <c r="I32" s="32">
        <v>4</v>
      </c>
      <c r="J32" s="40">
        <v>23338086</v>
      </c>
      <c r="K32" s="40">
        <v>20539835</v>
      </c>
      <c r="L32" s="40">
        <v>1464888</v>
      </c>
      <c r="M32" s="40">
        <v>5512</v>
      </c>
      <c r="N32" s="40">
        <v>1327851</v>
      </c>
      <c r="P32" s="56"/>
      <c r="Q32" s="56"/>
      <c r="R32" s="32"/>
      <c r="S32" s="32"/>
      <c r="T32" s="32"/>
      <c r="U32" s="32"/>
      <c r="V32" s="32"/>
      <c r="W32" s="32"/>
    </row>
    <row r="33" spans="3:23" ht="10.5" customHeight="1">
      <c r="C33" s="16"/>
      <c r="D33" s="45"/>
      <c r="E33" s="32"/>
      <c r="F33" s="18"/>
      <c r="G33" s="18"/>
      <c r="H33" s="32"/>
      <c r="I33" s="32"/>
      <c r="J33" s="40"/>
      <c r="K33" s="40"/>
      <c r="L33" s="40"/>
      <c r="M33" s="40"/>
      <c r="N33" s="40"/>
      <c r="P33" s="56"/>
      <c r="Q33" s="56"/>
      <c r="R33" s="32"/>
      <c r="S33" s="32"/>
      <c r="T33" s="32"/>
      <c r="U33" s="32"/>
      <c r="V33" s="32"/>
      <c r="W33" s="32"/>
    </row>
    <row r="34" spans="1:23" ht="11.25" customHeight="1">
      <c r="A34" s="3">
        <v>12</v>
      </c>
      <c r="B34" s="3" t="s">
        <v>26</v>
      </c>
      <c r="C34" s="16" t="s">
        <v>27</v>
      </c>
      <c r="D34" s="44">
        <v>290</v>
      </c>
      <c r="E34" s="31">
        <v>6618</v>
      </c>
      <c r="F34" s="18">
        <v>3794</v>
      </c>
      <c r="G34" s="18">
        <v>2769</v>
      </c>
      <c r="H34" s="32">
        <v>41</v>
      </c>
      <c r="I34" s="32">
        <v>14</v>
      </c>
      <c r="J34" s="40">
        <v>16045354</v>
      </c>
      <c r="K34" s="40">
        <v>14926790</v>
      </c>
      <c r="L34" s="40">
        <v>712800</v>
      </c>
      <c r="M34" s="40">
        <v>66596</v>
      </c>
      <c r="N34" s="40">
        <v>339168</v>
      </c>
      <c r="P34" s="56"/>
      <c r="Q34" s="56"/>
      <c r="R34" s="32"/>
      <c r="S34" s="32"/>
      <c r="T34" s="32"/>
      <c r="U34" s="32"/>
      <c r="V34" s="32"/>
      <c r="W34" s="32"/>
    </row>
    <row r="35" spans="1:23" ht="11.25" customHeight="1">
      <c r="A35" s="3">
        <v>13</v>
      </c>
      <c r="B35" s="3" t="s">
        <v>28</v>
      </c>
      <c r="C35" s="16" t="s">
        <v>29</v>
      </c>
      <c r="D35" s="45">
        <v>219</v>
      </c>
      <c r="E35" s="32">
        <v>19299</v>
      </c>
      <c r="F35" s="18">
        <v>14965</v>
      </c>
      <c r="G35" s="18">
        <v>4317</v>
      </c>
      <c r="H35" s="32">
        <v>11</v>
      </c>
      <c r="I35" s="32">
        <v>6</v>
      </c>
      <c r="J35" s="40">
        <v>150402296</v>
      </c>
      <c r="K35" s="40">
        <v>146665205</v>
      </c>
      <c r="L35" s="40">
        <v>729611</v>
      </c>
      <c r="M35" s="40">
        <v>237190</v>
      </c>
      <c r="N35" s="40">
        <v>2770290</v>
      </c>
      <c r="P35" s="56"/>
      <c r="Q35" s="56"/>
      <c r="R35" s="32"/>
      <c r="S35" s="32"/>
      <c r="T35" s="32"/>
      <c r="U35" s="32"/>
      <c r="V35" s="32"/>
      <c r="W35" s="32"/>
    </row>
    <row r="36" spans="1:23" ht="11.25" customHeight="1">
      <c r="A36" s="3">
        <v>14</v>
      </c>
      <c r="B36" s="3" t="s">
        <v>30</v>
      </c>
      <c r="C36" s="16" t="s">
        <v>31</v>
      </c>
      <c r="D36" s="45">
        <v>213</v>
      </c>
      <c r="E36" s="32">
        <v>7762</v>
      </c>
      <c r="F36" s="18">
        <v>5432</v>
      </c>
      <c r="G36" s="18">
        <v>2293</v>
      </c>
      <c r="H36" s="32">
        <v>23</v>
      </c>
      <c r="I36" s="32">
        <v>14</v>
      </c>
      <c r="J36" s="40">
        <v>29539868</v>
      </c>
      <c r="K36" s="40">
        <v>27722438</v>
      </c>
      <c r="L36" s="40">
        <v>1035975</v>
      </c>
      <c r="M36" s="40">
        <v>290593</v>
      </c>
      <c r="N36" s="40">
        <v>490862</v>
      </c>
      <c r="P36" s="56"/>
      <c r="Q36" s="56"/>
      <c r="R36" s="32"/>
      <c r="S36" s="32"/>
      <c r="T36" s="32"/>
      <c r="U36" s="32"/>
      <c r="V36" s="32"/>
      <c r="W36" s="32"/>
    </row>
    <row r="37" spans="1:23" ht="11.25" customHeight="1">
      <c r="A37" s="3">
        <v>15</v>
      </c>
      <c r="B37" s="3" t="s">
        <v>32</v>
      </c>
      <c r="C37" s="16" t="s">
        <v>33</v>
      </c>
      <c r="D37" s="45">
        <v>216</v>
      </c>
      <c r="E37" s="32">
        <v>8578</v>
      </c>
      <c r="F37" s="18">
        <v>5939</v>
      </c>
      <c r="G37" s="18">
        <v>2612</v>
      </c>
      <c r="H37" s="32">
        <v>17</v>
      </c>
      <c r="I37" s="32">
        <v>10</v>
      </c>
      <c r="J37" s="40">
        <v>28618513</v>
      </c>
      <c r="K37" s="40">
        <v>25911245</v>
      </c>
      <c r="L37" s="40">
        <v>1264596</v>
      </c>
      <c r="M37" s="40">
        <v>100143</v>
      </c>
      <c r="N37" s="40">
        <v>1342529</v>
      </c>
      <c r="P37" s="56"/>
      <c r="Q37" s="56"/>
      <c r="R37" s="32"/>
      <c r="S37" s="32"/>
      <c r="T37" s="32"/>
      <c r="U37" s="32"/>
      <c r="V37" s="32"/>
      <c r="W37" s="32"/>
    </row>
    <row r="38" spans="1:23" ht="11.25" customHeight="1">
      <c r="A38" s="3">
        <v>16</v>
      </c>
      <c r="B38" s="3" t="s">
        <v>34</v>
      </c>
      <c r="C38" s="16" t="s">
        <v>35</v>
      </c>
      <c r="D38" s="45">
        <v>320</v>
      </c>
      <c r="E38" s="32">
        <v>16125</v>
      </c>
      <c r="F38" s="18">
        <v>11019</v>
      </c>
      <c r="G38" s="18">
        <v>5039</v>
      </c>
      <c r="H38" s="32">
        <v>42</v>
      </c>
      <c r="I38" s="32">
        <v>25</v>
      </c>
      <c r="J38" s="40">
        <v>66584703</v>
      </c>
      <c r="K38" s="40">
        <v>63948165</v>
      </c>
      <c r="L38" s="40">
        <v>1478518</v>
      </c>
      <c r="M38" s="40">
        <v>54397</v>
      </c>
      <c r="N38" s="40">
        <v>1103623</v>
      </c>
      <c r="P38" s="56"/>
      <c r="Q38" s="56"/>
      <c r="R38" s="32"/>
      <c r="S38" s="32"/>
      <c r="T38" s="32"/>
      <c r="U38" s="32"/>
      <c r="V38" s="32"/>
      <c r="W38" s="32"/>
    </row>
    <row r="39" spans="3:23" ht="10.5" customHeight="1">
      <c r="C39" s="16"/>
      <c r="D39" s="46"/>
      <c r="E39" s="47"/>
      <c r="F39" s="18"/>
      <c r="G39" s="18"/>
      <c r="H39" s="47"/>
      <c r="I39" s="47"/>
      <c r="J39" s="37"/>
      <c r="K39" s="37"/>
      <c r="L39" s="37"/>
      <c r="M39" s="37"/>
      <c r="N39" s="37"/>
      <c r="P39" s="56"/>
      <c r="Q39" s="56"/>
      <c r="R39" s="47"/>
      <c r="S39" s="47"/>
      <c r="T39" s="47"/>
      <c r="U39" s="47"/>
      <c r="V39" s="47"/>
      <c r="W39" s="47"/>
    </row>
    <row r="40" spans="1:23" ht="11.25" customHeight="1">
      <c r="A40" s="3">
        <v>17</v>
      </c>
      <c r="B40" s="3" t="s">
        <v>36</v>
      </c>
      <c r="C40" s="16" t="s">
        <v>37</v>
      </c>
      <c r="D40" s="44">
        <v>320</v>
      </c>
      <c r="E40" s="31">
        <v>12127</v>
      </c>
      <c r="F40" s="18">
        <v>8285</v>
      </c>
      <c r="G40" s="18">
        <v>3809</v>
      </c>
      <c r="H40" s="32">
        <v>22</v>
      </c>
      <c r="I40" s="32">
        <v>11</v>
      </c>
      <c r="J40" s="40">
        <v>55202939</v>
      </c>
      <c r="K40" s="40">
        <v>53951275</v>
      </c>
      <c r="L40" s="40">
        <v>1107451</v>
      </c>
      <c r="M40" s="40">
        <v>19794</v>
      </c>
      <c r="N40" s="40">
        <v>124419</v>
      </c>
      <c r="P40" s="56"/>
      <c r="Q40" s="56"/>
      <c r="R40" s="32"/>
      <c r="S40" s="32"/>
      <c r="T40" s="32"/>
      <c r="U40" s="32"/>
      <c r="V40" s="32"/>
      <c r="W40" s="32"/>
    </row>
    <row r="41" spans="1:23" ht="11.25" customHeight="1">
      <c r="A41" s="3">
        <v>18</v>
      </c>
      <c r="B41" s="3" t="s">
        <v>38</v>
      </c>
      <c r="C41" s="16" t="s">
        <v>39</v>
      </c>
      <c r="D41" s="45">
        <v>573</v>
      </c>
      <c r="E41" s="32">
        <v>13325</v>
      </c>
      <c r="F41" s="18">
        <v>8827</v>
      </c>
      <c r="G41" s="18">
        <v>4441</v>
      </c>
      <c r="H41" s="32">
        <v>42</v>
      </c>
      <c r="I41" s="32">
        <v>15</v>
      </c>
      <c r="J41" s="40">
        <v>42158516</v>
      </c>
      <c r="K41" s="40">
        <v>39417438</v>
      </c>
      <c r="L41" s="40">
        <v>2042463</v>
      </c>
      <c r="M41" s="40">
        <v>26788</v>
      </c>
      <c r="N41" s="40">
        <v>671827</v>
      </c>
      <c r="P41" s="56"/>
      <c r="Q41" s="56"/>
      <c r="R41" s="32"/>
      <c r="S41" s="32"/>
      <c r="T41" s="32"/>
      <c r="U41" s="32"/>
      <c r="V41" s="32"/>
      <c r="W41" s="32"/>
    </row>
    <row r="42" spans="1:23" ht="11.25" customHeight="1">
      <c r="A42" s="3">
        <v>19</v>
      </c>
      <c r="B42" s="3" t="s">
        <v>40</v>
      </c>
      <c r="C42" s="16" t="s">
        <v>41</v>
      </c>
      <c r="D42" s="45">
        <v>531</v>
      </c>
      <c r="E42" s="32">
        <v>10686</v>
      </c>
      <c r="F42" s="18">
        <v>6579</v>
      </c>
      <c r="G42" s="18">
        <v>4033</v>
      </c>
      <c r="H42" s="32">
        <v>47</v>
      </c>
      <c r="I42" s="32">
        <v>27</v>
      </c>
      <c r="J42" s="40">
        <v>24378701</v>
      </c>
      <c r="K42" s="40">
        <v>21734098</v>
      </c>
      <c r="L42" s="40">
        <v>1918687</v>
      </c>
      <c r="M42" s="40">
        <v>52129</v>
      </c>
      <c r="N42" s="40">
        <v>673787</v>
      </c>
      <c r="P42" s="56"/>
      <c r="Q42" s="56"/>
      <c r="R42" s="32"/>
      <c r="S42" s="32"/>
      <c r="T42" s="32"/>
      <c r="U42" s="32"/>
      <c r="V42" s="32"/>
      <c r="W42" s="32"/>
    </row>
    <row r="43" spans="1:23" ht="11.25" customHeight="1">
      <c r="A43" s="3">
        <v>21</v>
      </c>
      <c r="B43" s="3" t="s">
        <v>42</v>
      </c>
      <c r="C43" s="16" t="s">
        <v>43</v>
      </c>
      <c r="D43" s="45">
        <v>106</v>
      </c>
      <c r="E43" s="32">
        <v>3782</v>
      </c>
      <c r="F43" s="18">
        <v>2521</v>
      </c>
      <c r="G43" s="18">
        <v>1254</v>
      </c>
      <c r="H43" s="32">
        <v>4</v>
      </c>
      <c r="I43" s="32">
        <v>3</v>
      </c>
      <c r="J43" s="40">
        <v>17308181</v>
      </c>
      <c r="K43" s="40">
        <v>16601583</v>
      </c>
      <c r="L43" s="40">
        <v>576101</v>
      </c>
      <c r="M43" s="40">
        <v>31897</v>
      </c>
      <c r="N43" s="40">
        <v>98600</v>
      </c>
      <c r="P43" s="56"/>
      <c r="Q43" s="56"/>
      <c r="R43" s="32"/>
      <c r="S43" s="32"/>
      <c r="T43" s="32"/>
      <c r="U43" s="32"/>
      <c r="V43" s="32"/>
      <c r="W43" s="32"/>
    </row>
    <row r="44" spans="1:23" ht="11.25" customHeight="1">
      <c r="A44" s="3">
        <v>22</v>
      </c>
      <c r="B44" s="3" t="s">
        <v>44</v>
      </c>
      <c r="C44" s="16" t="s">
        <v>45</v>
      </c>
      <c r="D44" s="45">
        <v>665</v>
      </c>
      <c r="E44" s="32">
        <v>13164</v>
      </c>
      <c r="F44" s="18">
        <v>9098</v>
      </c>
      <c r="G44" s="18">
        <v>4043</v>
      </c>
      <c r="H44" s="32">
        <v>20</v>
      </c>
      <c r="I44" s="32">
        <v>3</v>
      </c>
      <c r="J44" s="40">
        <v>28391646</v>
      </c>
      <c r="K44" s="40">
        <v>21230928</v>
      </c>
      <c r="L44" s="40">
        <v>6386738</v>
      </c>
      <c r="M44" s="40">
        <v>113185</v>
      </c>
      <c r="N44" s="40">
        <v>660795</v>
      </c>
      <c r="P44" s="56"/>
      <c r="Q44" s="56"/>
      <c r="R44" s="32"/>
      <c r="S44" s="32"/>
      <c r="T44" s="32"/>
      <c r="U44" s="32"/>
      <c r="V44" s="32"/>
      <c r="W44" s="32"/>
    </row>
    <row r="45" spans="3:23" ht="10.5" customHeight="1">
      <c r="C45" s="16"/>
      <c r="D45" s="46"/>
      <c r="E45" s="47"/>
      <c r="F45" s="18"/>
      <c r="G45" s="18"/>
      <c r="H45" s="47"/>
      <c r="I45" s="47"/>
      <c r="J45" s="37"/>
      <c r="K45" s="37"/>
      <c r="L45" s="37"/>
      <c r="M45" s="37"/>
      <c r="N45" s="37"/>
      <c r="P45" s="56"/>
      <c r="Q45" s="56"/>
      <c r="R45" s="47"/>
      <c r="S45" s="47"/>
      <c r="T45" s="47"/>
      <c r="U45" s="47"/>
      <c r="V45" s="47"/>
      <c r="W45" s="47"/>
    </row>
    <row r="46" spans="1:23" ht="11.25" customHeight="1">
      <c r="A46" s="3">
        <v>23</v>
      </c>
      <c r="B46" s="3" t="s">
        <v>46</v>
      </c>
      <c r="C46" s="16" t="s">
        <v>47</v>
      </c>
      <c r="D46" s="44">
        <v>377</v>
      </c>
      <c r="E46" s="31">
        <v>12233</v>
      </c>
      <c r="F46" s="18">
        <v>8234</v>
      </c>
      <c r="G46" s="18">
        <v>3936</v>
      </c>
      <c r="H46" s="32">
        <v>46</v>
      </c>
      <c r="I46" s="32">
        <v>17</v>
      </c>
      <c r="J46" s="40">
        <v>39550689</v>
      </c>
      <c r="K46" s="40">
        <v>36386678</v>
      </c>
      <c r="L46" s="40">
        <v>2166089</v>
      </c>
      <c r="M46" s="40">
        <v>29126</v>
      </c>
      <c r="N46" s="40">
        <v>968796</v>
      </c>
      <c r="P46" s="56"/>
      <c r="Q46" s="56"/>
      <c r="R46" s="32"/>
      <c r="S46" s="32"/>
      <c r="T46" s="32"/>
      <c r="U46" s="32"/>
      <c r="V46" s="32"/>
      <c r="W46" s="32"/>
    </row>
    <row r="47" spans="1:23" ht="11.25" customHeight="1">
      <c r="A47" s="3">
        <v>24</v>
      </c>
      <c r="B47" s="3" t="s">
        <v>48</v>
      </c>
      <c r="C47" s="16" t="s">
        <v>49</v>
      </c>
      <c r="D47" s="45">
        <v>205</v>
      </c>
      <c r="E47" s="32">
        <v>2781</v>
      </c>
      <c r="F47" s="18">
        <v>1948</v>
      </c>
      <c r="G47" s="18">
        <v>817</v>
      </c>
      <c r="H47" s="32">
        <v>14</v>
      </c>
      <c r="I47" s="32">
        <v>2</v>
      </c>
      <c r="J47" s="40">
        <v>6767295</v>
      </c>
      <c r="K47" s="40">
        <v>5974385</v>
      </c>
      <c r="L47" s="40">
        <v>626688</v>
      </c>
      <c r="M47" s="40">
        <v>34714</v>
      </c>
      <c r="N47" s="40">
        <v>131508</v>
      </c>
      <c r="P47" s="56"/>
      <c r="Q47" s="56"/>
      <c r="R47" s="32"/>
      <c r="S47" s="32"/>
      <c r="T47" s="32"/>
      <c r="U47" s="32"/>
      <c r="V47" s="32"/>
      <c r="W47" s="32"/>
    </row>
    <row r="48" spans="1:23" ht="11.25" customHeight="1">
      <c r="A48" s="3">
        <v>25</v>
      </c>
      <c r="B48" s="3" t="s">
        <v>50</v>
      </c>
      <c r="C48" s="16" t="s">
        <v>51</v>
      </c>
      <c r="D48" s="45">
        <v>239</v>
      </c>
      <c r="E48" s="32">
        <v>4962</v>
      </c>
      <c r="F48" s="18">
        <v>3127</v>
      </c>
      <c r="G48" s="18">
        <v>1827</v>
      </c>
      <c r="H48" s="32">
        <v>8</v>
      </c>
      <c r="I48" s="32" t="s">
        <v>187</v>
      </c>
      <c r="J48" s="40">
        <v>11304546</v>
      </c>
      <c r="K48" s="40">
        <v>8752645</v>
      </c>
      <c r="L48" s="40">
        <v>1326475</v>
      </c>
      <c r="M48" s="40">
        <v>214385</v>
      </c>
      <c r="N48" s="40">
        <v>1011041</v>
      </c>
      <c r="P48" s="56"/>
      <c r="Q48" s="56"/>
      <c r="R48" s="32"/>
      <c r="S48" s="32"/>
      <c r="T48" s="32"/>
      <c r="U48" s="32"/>
      <c r="V48" s="32"/>
      <c r="W48" s="32"/>
    </row>
    <row r="49" spans="1:23" ht="11.25" customHeight="1">
      <c r="A49" s="3">
        <v>26</v>
      </c>
      <c r="B49" s="3" t="s">
        <v>52</v>
      </c>
      <c r="C49" s="16" t="s">
        <v>53</v>
      </c>
      <c r="D49" s="45">
        <v>109</v>
      </c>
      <c r="E49" s="32">
        <v>1546</v>
      </c>
      <c r="F49" s="18">
        <v>1023</v>
      </c>
      <c r="G49" s="18">
        <v>519</v>
      </c>
      <c r="H49" s="32">
        <v>3</v>
      </c>
      <c r="I49" s="32">
        <v>1</v>
      </c>
      <c r="J49" s="40">
        <v>3178596</v>
      </c>
      <c r="K49" s="40">
        <v>2458590</v>
      </c>
      <c r="L49" s="40">
        <v>653730</v>
      </c>
      <c r="M49" s="40">
        <v>551</v>
      </c>
      <c r="N49" s="40">
        <v>65725</v>
      </c>
      <c r="P49" s="56"/>
      <c r="Q49" s="56"/>
      <c r="R49" s="32"/>
      <c r="S49" s="32"/>
      <c r="T49" s="32"/>
      <c r="U49" s="32"/>
      <c r="V49" s="32"/>
      <c r="W49" s="32"/>
    </row>
    <row r="50" spans="1:23" ht="11.25" customHeight="1">
      <c r="A50" s="3">
        <v>27</v>
      </c>
      <c r="B50" s="3" t="s">
        <v>54</v>
      </c>
      <c r="C50" s="16" t="s">
        <v>55</v>
      </c>
      <c r="D50" s="45">
        <v>101</v>
      </c>
      <c r="E50" s="32">
        <v>1696</v>
      </c>
      <c r="F50" s="18">
        <v>1180</v>
      </c>
      <c r="G50" s="18">
        <v>516</v>
      </c>
      <c r="H50" s="32" t="s">
        <v>187</v>
      </c>
      <c r="I50" s="32" t="s">
        <v>187</v>
      </c>
      <c r="J50" s="40">
        <v>4037715</v>
      </c>
      <c r="K50" s="40">
        <v>3368152</v>
      </c>
      <c r="L50" s="40">
        <v>577517</v>
      </c>
      <c r="M50" s="40">
        <v>5649</v>
      </c>
      <c r="N50" s="40">
        <v>86397</v>
      </c>
      <c r="P50" s="56"/>
      <c r="Q50" s="56"/>
      <c r="R50" s="32"/>
      <c r="S50" s="32"/>
      <c r="T50" s="32"/>
      <c r="U50" s="32"/>
      <c r="V50" s="32"/>
      <c r="W50" s="32"/>
    </row>
    <row r="51" spans="3:23" ht="10.5" customHeight="1">
      <c r="C51" s="16"/>
      <c r="D51" s="46"/>
      <c r="E51" s="47"/>
      <c r="F51" s="18"/>
      <c r="G51" s="18"/>
      <c r="H51" s="47"/>
      <c r="I51" s="47"/>
      <c r="J51" s="37"/>
      <c r="K51" s="37"/>
      <c r="L51" s="37"/>
      <c r="M51" s="37"/>
      <c r="N51" s="37"/>
      <c r="P51" s="56"/>
      <c r="Q51" s="56"/>
      <c r="R51" s="47"/>
      <c r="S51" s="47"/>
      <c r="T51" s="47"/>
      <c r="U51" s="47"/>
      <c r="V51" s="47"/>
      <c r="W51" s="47"/>
    </row>
    <row r="52" spans="1:23" ht="11.25" customHeight="1">
      <c r="A52" s="3">
        <v>28</v>
      </c>
      <c r="B52" s="3" t="s">
        <v>56</v>
      </c>
      <c r="C52" s="16" t="s">
        <v>57</v>
      </c>
      <c r="D52" s="44">
        <v>277</v>
      </c>
      <c r="E52" s="31">
        <v>6309</v>
      </c>
      <c r="F52" s="18">
        <v>4259</v>
      </c>
      <c r="G52" s="18">
        <v>2035</v>
      </c>
      <c r="H52" s="32">
        <v>12</v>
      </c>
      <c r="I52" s="32">
        <v>3</v>
      </c>
      <c r="J52" s="32">
        <v>25364426</v>
      </c>
      <c r="K52" s="40">
        <v>23228584</v>
      </c>
      <c r="L52" s="40">
        <v>1835528</v>
      </c>
      <c r="M52" s="40">
        <v>35588</v>
      </c>
      <c r="N52" s="40">
        <v>264726</v>
      </c>
      <c r="P52" s="56"/>
      <c r="Q52" s="56"/>
      <c r="R52" s="32"/>
      <c r="S52" s="32"/>
      <c r="T52" s="32"/>
      <c r="U52" s="32"/>
      <c r="V52" s="32"/>
      <c r="W52" s="32"/>
    </row>
    <row r="53" spans="1:23" ht="11.25" customHeight="1">
      <c r="A53" s="3">
        <v>29</v>
      </c>
      <c r="B53" s="3" t="s">
        <v>58</v>
      </c>
      <c r="C53" s="16" t="s">
        <v>59</v>
      </c>
      <c r="D53" s="45">
        <v>114</v>
      </c>
      <c r="E53" s="32">
        <v>4830</v>
      </c>
      <c r="F53" s="18">
        <v>3241</v>
      </c>
      <c r="G53" s="18">
        <v>1585</v>
      </c>
      <c r="H53" s="32">
        <v>3</v>
      </c>
      <c r="I53" s="32">
        <v>1</v>
      </c>
      <c r="J53" s="32">
        <v>15137085</v>
      </c>
      <c r="K53" s="40">
        <v>14232053</v>
      </c>
      <c r="L53" s="40">
        <v>239627</v>
      </c>
      <c r="M53" s="40">
        <v>29098</v>
      </c>
      <c r="N53" s="40">
        <v>636307</v>
      </c>
      <c r="P53" s="56"/>
      <c r="Q53" s="56"/>
      <c r="R53" s="32"/>
      <c r="S53" s="32"/>
      <c r="T53" s="32"/>
      <c r="U53" s="32"/>
      <c r="V53" s="32"/>
      <c r="W53" s="32"/>
    </row>
    <row r="54" spans="1:23" ht="11.25" customHeight="1">
      <c r="A54" s="3">
        <v>30</v>
      </c>
      <c r="B54" s="3" t="s">
        <v>60</v>
      </c>
      <c r="C54" s="16" t="s">
        <v>61</v>
      </c>
      <c r="D54" s="45">
        <v>123</v>
      </c>
      <c r="E54" s="32">
        <v>7052</v>
      </c>
      <c r="F54" s="18">
        <v>5295</v>
      </c>
      <c r="G54" s="18">
        <v>1749</v>
      </c>
      <c r="H54" s="32">
        <v>6</v>
      </c>
      <c r="I54" s="32">
        <v>2</v>
      </c>
      <c r="J54" s="32">
        <v>33211832</v>
      </c>
      <c r="K54" s="40">
        <v>32423794</v>
      </c>
      <c r="L54" s="40">
        <v>662314</v>
      </c>
      <c r="M54" s="40">
        <v>10958</v>
      </c>
      <c r="N54" s="40">
        <v>114766</v>
      </c>
      <c r="P54" s="56"/>
      <c r="Q54" s="56"/>
      <c r="R54" s="32"/>
      <c r="S54" s="32"/>
      <c r="T54" s="32"/>
      <c r="U54" s="32"/>
      <c r="V54" s="32"/>
      <c r="W54" s="32"/>
    </row>
    <row r="55" spans="1:23" ht="11.25" customHeight="1">
      <c r="A55" s="3">
        <v>31</v>
      </c>
      <c r="B55" s="3" t="s">
        <v>62</v>
      </c>
      <c r="C55" s="16" t="s">
        <v>63</v>
      </c>
      <c r="D55" s="45">
        <v>81</v>
      </c>
      <c r="E55" s="32">
        <v>2878</v>
      </c>
      <c r="F55" s="18">
        <v>2034</v>
      </c>
      <c r="G55" s="18">
        <v>838</v>
      </c>
      <c r="H55" s="32">
        <v>3</v>
      </c>
      <c r="I55" s="32">
        <v>3</v>
      </c>
      <c r="J55" s="32">
        <v>9427067</v>
      </c>
      <c r="K55" s="40">
        <v>8735501</v>
      </c>
      <c r="L55" s="40">
        <v>421721</v>
      </c>
      <c r="M55" s="40">
        <v>82378</v>
      </c>
      <c r="N55" s="40">
        <v>187467</v>
      </c>
      <c r="P55" s="56"/>
      <c r="Q55" s="56"/>
      <c r="R55" s="32"/>
      <c r="S55" s="32"/>
      <c r="T55" s="32"/>
      <c r="U55" s="32"/>
      <c r="V55" s="32"/>
      <c r="W55" s="32"/>
    </row>
    <row r="56" spans="1:23" ht="11.25" customHeight="1">
      <c r="A56" s="3">
        <v>32</v>
      </c>
      <c r="B56" s="3" t="s">
        <v>64</v>
      </c>
      <c r="C56" s="16" t="s">
        <v>65</v>
      </c>
      <c r="D56" s="45">
        <v>789</v>
      </c>
      <c r="E56" s="32">
        <v>14632</v>
      </c>
      <c r="F56" s="18">
        <v>9819</v>
      </c>
      <c r="G56" s="18">
        <v>4754</v>
      </c>
      <c r="H56" s="32">
        <v>40</v>
      </c>
      <c r="I56" s="32">
        <v>19</v>
      </c>
      <c r="J56" s="32">
        <v>36879114</v>
      </c>
      <c r="K56" s="32">
        <v>33636780</v>
      </c>
      <c r="L56" s="32">
        <v>2518575</v>
      </c>
      <c r="M56" s="32">
        <v>42162</v>
      </c>
      <c r="N56" s="32">
        <v>681597</v>
      </c>
      <c r="P56" s="56"/>
      <c r="Q56" s="56"/>
      <c r="R56" s="32"/>
      <c r="S56" s="32"/>
      <c r="T56" s="32"/>
      <c r="U56" s="32"/>
      <c r="V56" s="32"/>
      <c r="W56" s="32"/>
    </row>
    <row r="57" spans="3:23" ht="10.5" customHeight="1">
      <c r="C57" s="16"/>
      <c r="D57" s="19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56"/>
      <c r="Q57" s="56"/>
      <c r="R57" s="56"/>
      <c r="S57" s="56"/>
      <c r="T57" s="56"/>
      <c r="U57" s="56"/>
      <c r="V57" s="56"/>
      <c r="W57" s="56"/>
    </row>
    <row r="58" spans="1:23" ht="11.25" customHeight="1">
      <c r="A58" s="3">
        <v>33</v>
      </c>
      <c r="B58" s="3" t="s">
        <v>66</v>
      </c>
      <c r="C58" s="16" t="s">
        <v>67</v>
      </c>
      <c r="D58" s="45">
        <v>70</v>
      </c>
      <c r="E58" s="31">
        <v>1109</v>
      </c>
      <c r="F58" s="18">
        <v>667</v>
      </c>
      <c r="G58" s="18">
        <v>433</v>
      </c>
      <c r="H58" s="32">
        <v>6</v>
      </c>
      <c r="I58" s="32">
        <v>3</v>
      </c>
      <c r="J58" s="32">
        <v>2591851</v>
      </c>
      <c r="K58" s="32">
        <v>2382683</v>
      </c>
      <c r="L58" s="32">
        <v>174866</v>
      </c>
      <c r="M58" s="32">
        <v>18972</v>
      </c>
      <c r="N58" s="32">
        <v>15330</v>
      </c>
      <c r="P58" s="56"/>
      <c r="Q58" s="56"/>
      <c r="R58" s="32"/>
      <c r="S58" s="32"/>
      <c r="T58" s="32"/>
      <c r="U58" s="32"/>
      <c r="V58" s="32"/>
      <c r="W58" s="32"/>
    </row>
    <row r="59" spans="1:23" ht="11.25" customHeight="1">
      <c r="A59" s="3">
        <v>35</v>
      </c>
      <c r="B59" s="3" t="s">
        <v>68</v>
      </c>
      <c r="C59" s="16" t="s">
        <v>69</v>
      </c>
      <c r="D59" s="45">
        <v>566</v>
      </c>
      <c r="E59" s="31">
        <v>7280</v>
      </c>
      <c r="F59" s="18">
        <v>4545</v>
      </c>
      <c r="G59" s="18">
        <v>2657</v>
      </c>
      <c r="H59" s="32">
        <v>56</v>
      </c>
      <c r="I59" s="32">
        <v>22</v>
      </c>
      <c r="J59" s="32">
        <v>13974210</v>
      </c>
      <c r="K59" s="32">
        <v>11906578</v>
      </c>
      <c r="L59" s="32">
        <v>1628156</v>
      </c>
      <c r="M59" s="32">
        <v>45009</v>
      </c>
      <c r="N59" s="32">
        <v>394467</v>
      </c>
      <c r="P59" s="56"/>
      <c r="Q59" s="56"/>
      <c r="R59" s="32"/>
      <c r="S59" s="32"/>
      <c r="T59" s="32"/>
      <c r="U59" s="32"/>
      <c r="V59" s="32"/>
      <c r="W59" s="32"/>
    </row>
    <row r="60" spans="1:23" ht="11.25" customHeight="1">
      <c r="A60" s="3">
        <v>36</v>
      </c>
      <c r="B60" s="3" t="s">
        <v>70</v>
      </c>
      <c r="C60" s="16" t="s">
        <v>169</v>
      </c>
      <c r="D60" s="45">
        <v>81</v>
      </c>
      <c r="E60" s="31">
        <v>3416</v>
      </c>
      <c r="F60" s="18">
        <v>2414</v>
      </c>
      <c r="G60" s="18">
        <v>994</v>
      </c>
      <c r="H60" s="32">
        <v>6</v>
      </c>
      <c r="I60" s="32">
        <v>2</v>
      </c>
      <c r="J60" s="32">
        <v>12304205</v>
      </c>
      <c r="K60" s="32">
        <v>10993683</v>
      </c>
      <c r="L60" s="32">
        <v>542576</v>
      </c>
      <c r="M60" s="32">
        <v>417114</v>
      </c>
      <c r="N60" s="32">
        <v>350832</v>
      </c>
      <c r="P60" s="56"/>
      <c r="Q60" s="56"/>
      <c r="R60" s="32"/>
      <c r="S60" s="32"/>
      <c r="T60" s="32"/>
      <c r="U60" s="32"/>
      <c r="V60" s="32"/>
      <c r="W60" s="32"/>
    </row>
    <row r="61" spans="1:23" ht="11.25" customHeight="1">
      <c r="A61" s="3">
        <v>37</v>
      </c>
      <c r="B61" s="3" t="s">
        <v>71</v>
      </c>
      <c r="C61" s="16" t="s">
        <v>72</v>
      </c>
      <c r="D61" s="45">
        <v>142</v>
      </c>
      <c r="E61" s="31">
        <v>6315</v>
      </c>
      <c r="F61" s="18">
        <v>3616</v>
      </c>
      <c r="G61" s="18">
        <v>2692</v>
      </c>
      <c r="H61" s="32">
        <v>7</v>
      </c>
      <c r="I61" s="32" t="s">
        <v>187</v>
      </c>
      <c r="J61" s="32">
        <v>13230129</v>
      </c>
      <c r="K61" s="32">
        <v>12537645</v>
      </c>
      <c r="L61" s="32">
        <v>466708</v>
      </c>
      <c r="M61" s="32">
        <v>44270</v>
      </c>
      <c r="N61" s="32">
        <v>181506</v>
      </c>
      <c r="P61" s="56"/>
      <c r="Q61" s="56"/>
      <c r="R61" s="32"/>
      <c r="S61" s="32"/>
      <c r="T61" s="32"/>
      <c r="U61" s="32"/>
      <c r="V61" s="32"/>
      <c r="W61" s="32"/>
    </row>
    <row r="62" spans="1:23" ht="11.25" customHeight="1">
      <c r="A62" s="3">
        <v>38</v>
      </c>
      <c r="B62" s="3" t="s">
        <v>73</v>
      </c>
      <c r="C62" s="16" t="s">
        <v>74</v>
      </c>
      <c r="D62" s="45">
        <v>116</v>
      </c>
      <c r="E62" s="52">
        <v>3742</v>
      </c>
      <c r="F62" s="18">
        <v>2331</v>
      </c>
      <c r="G62" s="18">
        <v>1400</v>
      </c>
      <c r="H62" s="31">
        <v>9</v>
      </c>
      <c r="I62" s="31">
        <v>2</v>
      </c>
      <c r="J62" s="32">
        <v>9738394</v>
      </c>
      <c r="K62" s="31">
        <v>9252576</v>
      </c>
      <c r="L62" s="31">
        <v>383650</v>
      </c>
      <c r="M62" s="31">
        <v>1952</v>
      </c>
      <c r="N62" s="31">
        <v>100216</v>
      </c>
      <c r="P62" s="56"/>
      <c r="Q62" s="56"/>
      <c r="R62" s="31"/>
      <c r="S62" s="31"/>
      <c r="T62" s="31"/>
      <c r="U62" s="32"/>
      <c r="V62" s="32"/>
      <c r="W62" s="31"/>
    </row>
    <row r="63" spans="3:23" ht="10.5" customHeight="1">
      <c r="C63" s="16"/>
      <c r="D63" s="44"/>
      <c r="E63" s="49"/>
      <c r="F63" s="18"/>
      <c r="G63" s="18"/>
      <c r="H63" s="49"/>
      <c r="I63" s="49"/>
      <c r="J63" s="49"/>
      <c r="K63" s="49"/>
      <c r="L63" s="49"/>
      <c r="M63" s="49"/>
      <c r="N63" s="49"/>
      <c r="P63" s="56"/>
      <c r="Q63" s="56"/>
      <c r="R63" s="49"/>
      <c r="S63" s="49"/>
      <c r="T63" s="49"/>
      <c r="U63" s="49"/>
      <c r="V63" s="49"/>
      <c r="W63" s="49"/>
    </row>
    <row r="64" spans="1:23" ht="11.25" customHeight="1">
      <c r="A64" s="3">
        <v>39</v>
      </c>
      <c r="B64" s="3" t="s">
        <v>75</v>
      </c>
      <c r="C64" s="50" t="s">
        <v>76</v>
      </c>
      <c r="D64" s="44">
        <v>77</v>
      </c>
      <c r="E64" s="33">
        <v>3091</v>
      </c>
      <c r="F64" s="32">
        <v>1816</v>
      </c>
      <c r="G64" s="32">
        <v>1264</v>
      </c>
      <c r="H64" s="33">
        <v>8</v>
      </c>
      <c r="I64" s="33">
        <v>3</v>
      </c>
      <c r="J64" s="32">
        <v>8952706</v>
      </c>
      <c r="K64" s="33">
        <v>8594682</v>
      </c>
      <c r="L64" s="33">
        <v>299928</v>
      </c>
      <c r="M64" s="33">
        <v>2142</v>
      </c>
      <c r="N64" s="32">
        <v>55954</v>
      </c>
      <c r="P64" s="56"/>
      <c r="Q64" s="56"/>
      <c r="R64" s="33"/>
      <c r="S64" s="33"/>
      <c r="T64" s="33"/>
      <c r="U64" s="33"/>
      <c r="V64" s="32"/>
      <c r="W64" s="33"/>
    </row>
    <row r="65" spans="1:23" ht="11.25" customHeight="1">
      <c r="A65" s="3">
        <v>40</v>
      </c>
      <c r="B65" s="3" t="s">
        <v>77</v>
      </c>
      <c r="C65" s="50" t="s">
        <v>78</v>
      </c>
      <c r="D65" s="44">
        <v>145</v>
      </c>
      <c r="E65" s="53">
        <v>5553</v>
      </c>
      <c r="F65" s="32">
        <v>3702</v>
      </c>
      <c r="G65" s="32">
        <v>1844</v>
      </c>
      <c r="H65" s="53">
        <v>6</v>
      </c>
      <c r="I65" s="53">
        <v>1</v>
      </c>
      <c r="J65" s="32">
        <v>15410443</v>
      </c>
      <c r="K65" s="53">
        <v>13966019</v>
      </c>
      <c r="L65" s="53">
        <v>640012</v>
      </c>
      <c r="M65" s="53">
        <v>638922</v>
      </c>
      <c r="N65" s="32">
        <v>165490</v>
      </c>
      <c r="P65" s="56"/>
      <c r="Q65" s="56"/>
      <c r="R65" s="53"/>
      <c r="S65" s="53"/>
      <c r="T65" s="53"/>
      <c r="U65" s="53"/>
      <c r="V65" s="32"/>
      <c r="W65" s="53"/>
    </row>
    <row r="66" spans="1:23" ht="11.25" customHeight="1">
      <c r="A66" s="3">
        <v>41</v>
      </c>
      <c r="B66" s="3" t="s">
        <v>79</v>
      </c>
      <c r="C66" s="50" t="s">
        <v>80</v>
      </c>
      <c r="D66" s="44">
        <v>238</v>
      </c>
      <c r="E66" s="33">
        <v>4995</v>
      </c>
      <c r="F66" s="32">
        <v>3016</v>
      </c>
      <c r="G66" s="32">
        <v>1964</v>
      </c>
      <c r="H66" s="33">
        <v>12</v>
      </c>
      <c r="I66" s="33">
        <v>3</v>
      </c>
      <c r="J66" s="32">
        <v>10757125</v>
      </c>
      <c r="K66" s="33">
        <v>9501458</v>
      </c>
      <c r="L66" s="33">
        <v>805554</v>
      </c>
      <c r="M66" s="33">
        <v>16039</v>
      </c>
      <c r="N66" s="33">
        <v>434074</v>
      </c>
      <c r="P66" s="56"/>
      <c r="Q66" s="56"/>
      <c r="R66" s="36"/>
      <c r="S66" s="36"/>
      <c r="T66" s="36"/>
      <c r="U66" s="36"/>
      <c r="V66" s="32"/>
      <c r="W66" s="33"/>
    </row>
    <row r="67" spans="3:23" ht="11.25" customHeight="1">
      <c r="C67" s="51" t="s">
        <v>173</v>
      </c>
      <c r="D67" s="54">
        <v>136</v>
      </c>
      <c r="E67" s="38">
        <v>6087</v>
      </c>
      <c r="F67" s="39">
        <v>4636</v>
      </c>
      <c r="G67" s="39">
        <v>1437</v>
      </c>
      <c r="H67" s="38">
        <v>10</v>
      </c>
      <c r="I67" s="38">
        <v>4</v>
      </c>
      <c r="J67" s="39">
        <v>15217319</v>
      </c>
      <c r="K67" s="38">
        <v>13914781</v>
      </c>
      <c r="L67" s="38">
        <v>850790</v>
      </c>
      <c r="M67" s="38">
        <v>29867</v>
      </c>
      <c r="N67" s="38">
        <v>421881</v>
      </c>
      <c r="P67" s="56"/>
      <c r="Q67" s="56"/>
      <c r="R67" s="36"/>
      <c r="S67" s="36"/>
      <c r="T67" s="36"/>
      <c r="U67" s="36"/>
      <c r="V67" s="32"/>
      <c r="W67" s="33"/>
    </row>
    <row r="68" spans="1:3" ht="11.25" customHeight="1">
      <c r="A68" s="3">
        <v>49</v>
      </c>
      <c r="B68" s="3" t="s">
        <v>81</v>
      </c>
      <c r="C68" s="21" t="s">
        <v>201</v>
      </c>
    </row>
    <row r="69" spans="1:3" ht="11.25" customHeight="1">
      <c r="A69" s="3">
        <v>50</v>
      </c>
      <c r="B69" s="3" t="s">
        <v>82</v>
      </c>
      <c r="C69" s="21" t="s">
        <v>174</v>
      </c>
    </row>
    <row r="70" spans="3:12" ht="11.25" customHeight="1">
      <c r="C70" s="21" t="s">
        <v>197</v>
      </c>
      <c r="D70" s="15"/>
      <c r="E70" s="15"/>
      <c r="F70" s="15"/>
      <c r="G70" s="15"/>
      <c r="H70" s="15"/>
      <c r="I70" s="15"/>
      <c r="J70" s="15"/>
      <c r="K70" s="15"/>
      <c r="L70" s="15"/>
    </row>
    <row r="71" spans="3:12" ht="11.25" customHeight="1">
      <c r="C71" s="21" t="s">
        <v>198</v>
      </c>
      <c r="D71" s="15"/>
      <c r="E71" s="15"/>
      <c r="F71" s="15"/>
      <c r="G71" s="15"/>
      <c r="H71" s="15"/>
      <c r="I71" s="15"/>
      <c r="J71" s="15"/>
      <c r="K71" s="15"/>
      <c r="L71" s="15"/>
    </row>
    <row r="72" spans="3:12" ht="11.25" customHeight="1">
      <c r="C72" s="21" t="s">
        <v>192</v>
      </c>
      <c r="E72" s="15"/>
      <c r="F72" s="15"/>
      <c r="H72" s="15"/>
      <c r="J72" s="15"/>
      <c r="K72" s="15"/>
      <c r="L72" s="15"/>
    </row>
    <row r="73" spans="1:14" s="2" customFormat="1" ht="14.25">
      <c r="A73" s="1"/>
      <c r="B73" s="1"/>
      <c r="C73" s="80" t="s">
        <v>170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  <row r="74" spans="3:14" ht="9" customHeight="1" thickBot="1">
      <c r="C74" s="4"/>
      <c r="D74" s="5"/>
      <c r="E74" s="5"/>
      <c r="F74" s="5"/>
      <c r="G74" s="5"/>
      <c r="H74" s="5"/>
      <c r="I74" s="5"/>
      <c r="J74" s="5"/>
      <c r="K74" s="5"/>
      <c r="L74" s="5"/>
      <c r="N74" s="5"/>
    </row>
    <row r="75" spans="3:14" ht="12" customHeight="1" thickTop="1">
      <c r="C75" s="69" t="s">
        <v>158</v>
      </c>
      <c r="D75" s="72" t="s">
        <v>0</v>
      </c>
      <c r="E75" s="81" t="s">
        <v>177</v>
      </c>
      <c r="F75" s="82"/>
      <c r="G75" s="82"/>
      <c r="H75" s="82"/>
      <c r="I75" s="83"/>
      <c r="J75" s="81" t="s">
        <v>175</v>
      </c>
      <c r="K75" s="85"/>
      <c r="L75" s="85"/>
      <c r="M75" s="85"/>
      <c r="N75" s="85"/>
    </row>
    <row r="76" spans="1:14" s="8" customFormat="1" ht="10.5" customHeight="1">
      <c r="A76" s="7"/>
      <c r="B76" s="7"/>
      <c r="C76" s="70"/>
      <c r="D76" s="73"/>
      <c r="E76" s="75" t="s">
        <v>159</v>
      </c>
      <c r="F76" s="76" t="s">
        <v>1</v>
      </c>
      <c r="G76" s="77"/>
      <c r="H76" s="76" t="s">
        <v>185</v>
      </c>
      <c r="I76" s="84"/>
      <c r="J76" s="86" t="s">
        <v>176</v>
      </c>
      <c r="K76" s="73" t="s">
        <v>160</v>
      </c>
      <c r="L76" s="73" t="s">
        <v>161</v>
      </c>
      <c r="M76" s="73" t="s">
        <v>162</v>
      </c>
      <c r="N76" s="90" t="s">
        <v>189</v>
      </c>
    </row>
    <row r="77" spans="1:14" s="8" customFormat="1" ht="10.5" customHeight="1">
      <c r="A77" s="7"/>
      <c r="B77" s="7"/>
      <c r="C77" s="70"/>
      <c r="D77" s="73"/>
      <c r="E77" s="73"/>
      <c r="F77" s="78"/>
      <c r="G77" s="79"/>
      <c r="H77" s="78" t="s">
        <v>186</v>
      </c>
      <c r="I77" s="79"/>
      <c r="J77" s="87"/>
      <c r="K77" s="73"/>
      <c r="L77" s="73"/>
      <c r="M77" s="73"/>
      <c r="N77" s="90"/>
    </row>
    <row r="78" spans="3:14" ht="10.5" customHeight="1">
      <c r="C78" s="71"/>
      <c r="D78" s="74"/>
      <c r="E78" s="74"/>
      <c r="F78" s="9" t="s">
        <v>163</v>
      </c>
      <c r="G78" s="10" t="s">
        <v>164</v>
      </c>
      <c r="H78" s="11" t="s">
        <v>163</v>
      </c>
      <c r="I78" s="10" t="s">
        <v>164</v>
      </c>
      <c r="J78" s="88"/>
      <c r="K78" s="74"/>
      <c r="L78" s="74"/>
      <c r="M78" s="74"/>
      <c r="N78" s="78"/>
    </row>
    <row r="79" spans="1:14" s="15" customFormat="1" ht="12.75" customHeight="1">
      <c r="A79" s="12"/>
      <c r="B79" s="12"/>
      <c r="C79" s="13"/>
      <c r="D79" s="14"/>
      <c r="E79" s="15" t="s">
        <v>165</v>
      </c>
      <c r="F79" s="15" t="s">
        <v>165</v>
      </c>
      <c r="G79" s="15" t="s">
        <v>165</v>
      </c>
      <c r="H79" s="15" t="s">
        <v>165</v>
      </c>
      <c r="I79" s="15" t="s">
        <v>165</v>
      </c>
      <c r="J79" s="15" t="s">
        <v>166</v>
      </c>
      <c r="K79" s="15" t="s">
        <v>166</v>
      </c>
      <c r="L79" s="15" t="s">
        <v>166</v>
      </c>
      <c r="M79" s="15" t="s">
        <v>166</v>
      </c>
      <c r="N79" s="15" t="s">
        <v>166</v>
      </c>
    </row>
    <row r="80" spans="1:14" s="15" customFormat="1" ht="12.75" customHeight="1">
      <c r="A80" s="12"/>
      <c r="B80" s="12"/>
      <c r="C80" s="22" t="s">
        <v>83</v>
      </c>
      <c r="D80" s="23"/>
      <c r="E80" s="23"/>
      <c r="F80" s="24"/>
      <c r="G80" s="24"/>
      <c r="H80" s="24"/>
      <c r="I80" s="24"/>
      <c r="J80" s="23"/>
      <c r="K80" s="23"/>
      <c r="L80" s="23"/>
      <c r="M80" s="23"/>
      <c r="N80" s="23"/>
    </row>
    <row r="81" spans="1:23" s="15" customFormat="1" ht="12.75" customHeight="1">
      <c r="A81" s="12"/>
      <c r="B81" s="12"/>
      <c r="C81" s="25" t="s">
        <v>84</v>
      </c>
      <c r="D81" s="33">
        <v>121</v>
      </c>
      <c r="E81" s="48">
        <v>3816</v>
      </c>
      <c r="F81" s="33">
        <v>2614</v>
      </c>
      <c r="G81" s="33">
        <v>1201</v>
      </c>
      <c r="H81" s="41">
        <v>1</v>
      </c>
      <c r="I81" s="34" t="s">
        <v>187</v>
      </c>
      <c r="J81" s="32">
        <v>11516576</v>
      </c>
      <c r="K81" s="41">
        <v>10631612</v>
      </c>
      <c r="L81" s="41">
        <v>673402</v>
      </c>
      <c r="M81" s="41">
        <v>6729</v>
      </c>
      <c r="N81" s="32">
        <v>204833</v>
      </c>
      <c r="P81" s="56"/>
      <c r="Q81" s="56"/>
      <c r="R81" s="31"/>
      <c r="S81" s="31"/>
      <c r="T81" s="31"/>
      <c r="U81" s="36"/>
      <c r="V81" s="32"/>
      <c r="W81" s="31"/>
    </row>
    <row r="82" spans="1:23" s="15" customFormat="1" ht="12.75" customHeight="1">
      <c r="A82" s="12"/>
      <c r="B82" s="12"/>
      <c r="C82" s="26"/>
      <c r="D82" s="35"/>
      <c r="E82" s="34"/>
      <c r="F82" s="35"/>
      <c r="G82" s="35"/>
      <c r="H82" s="34"/>
      <c r="I82" s="34"/>
      <c r="J82" s="34"/>
      <c r="K82" s="34"/>
      <c r="L82" s="34"/>
      <c r="M82" s="34"/>
      <c r="N82" s="34"/>
      <c r="P82" s="56"/>
      <c r="Q82" s="56"/>
      <c r="R82" s="36"/>
      <c r="S82" s="36"/>
      <c r="T82" s="36"/>
      <c r="U82" s="36"/>
      <c r="V82" s="33"/>
      <c r="W82" s="33"/>
    </row>
    <row r="83" spans="1:23" ht="12.75" customHeight="1">
      <c r="A83" s="3">
        <v>44</v>
      </c>
      <c r="B83" s="3" t="s">
        <v>85</v>
      </c>
      <c r="C83" s="22" t="s">
        <v>86</v>
      </c>
      <c r="D83" s="34"/>
      <c r="E83" s="34"/>
      <c r="F83" s="36"/>
      <c r="G83" s="36"/>
      <c r="H83" s="34"/>
      <c r="I83" s="34"/>
      <c r="J83" s="34"/>
      <c r="K83" s="34"/>
      <c r="L83" s="34"/>
      <c r="M83" s="34"/>
      <c r="N83" s="34"/>
      <c r="P83" s="56"/>
      <c r="Q83" s="56"/>
      <c r="R83" s="33"/>
      <c r="S83" s="33"/>
      <c r="T83" s="33"/>
      <c r="U83" s="33"/>
      <c r="V83" s="33"/>
      <c r="W83" s="33"/>
    </row>
    <row r="84" spans="1:23" s="28" customFormat="1" ht="12.75" customHeight="1">
      <c r="A84" s="27">
        <v>94</v>
      </c>
      <c r="B84" s="27" t="s">
        <v>87</v>
      </c>
      <c r="C84" s="25" t="s">
        <v>88</v>
      </c>
      <c r="D84" s="34">
        <v>224</v>
      </c>
      <c r="E84" s="34">
        <v>8867</v>
      </c>
      <c r="F84" s="36">
        <v>6042</v>
      </c>
      <c r="G84" s="36">
        <v>2819</v>
      </c>
      <c r="H84" s="34">
        <v>4</v>
      </c>
      <c r="I84" s="34">
        <v>2</v>
      </c>
      <c r="J84" s="32">
        <v>25419835</v>
      </c>
      <c r="K84" s="34">
        <v>21712946</v>
      </c>
      <c r="L84" s="34">
        <v>1673069</v>
      </c>
      <c r="M84" s="34">
        <v>15206</v>
      </c>
      <c r="N84" s="34">
        <v>2018614</v>
      </c>
      <c r="P84" s="56"/>
      <c r="Q84" s="56"/>
      <c r="R84" s="36"/>
      <c r="S84" s="36"/>
      <c r="T84" s="36"/>
      <c r="U84" s="36"/>
      <c r="V84" s="32"/>
      <c r="W84" s="33"/>
    </row>
    <row r="85" spans="1:23" ht="12.75" customHeight="1">
      <c r="A85" s="3">
        <v>46</v>
      </c>
      <c r="B85" s="3" t="s">
        <v>89</v>
      </c>
      <c r="C85" s="25" t="s">
        <v>90</v>
      </c>
      <c r="D85" s="34">
        <v>54</v>
      </c>
      <c r="E85" s="34">
        <v>1012</v>
      </c>
      <c r="F85" s="36">
        <v>597</v>
      </c>
      <c r="G85" s="36">
        <v>408</v>
      </c>
      <c r="H85" s="34">
        <v>7</v>
      </c>
      <c r="I85" s="34" t="s">
        <v>187</v>
      </c>
      <c r="J85" s="32">
        <v>2110106</v>
      </c>
      <c r="K85" s="34">
        <v>1460731</v>
      </c>
      <c r="L85" s="34">
        <v>70639</v>
      </c>
      <c r="M85" s="34" t="s">
        <v>187</v>
      </c>
      <c r="N85" s="32">
        <v>578736</v>
      </c>
      <c r="P85" s="56"/>
      <c r="Q85" s="56"/>
      <c r="R85" s="36"/>
      <c r="S85" s="36"/>
      <c r="T85" s="36"/>
      <c r="U85" s="36"/>
      <c r="V85" s="32"/>
      <c r="W85" s="33"/>
    </row>
    <row r="86" spans="1:23" ht="12.75" customHeight="1">
      <c r="A86" s="3">
        <v>47</v>
      </c>
      <c r="B86" s="3" t="s">
        <v>91</v>
      </c>
      <c r="C86" s="25" t="s">
        <v>92</v>
      </c>
      <c r="D86" s="34">
        <v>45</v>
      </c>
      <c r="E86" s="34">
        <v>695</v>
      </c>
      <c r="F86" s="36">
        <v>457</v>
      </c>
      <c r="G86" s="36">
        <v>231</v>
      </c>
      <c r="H86" s="34">
        <v>6</v>
      </c>
      <c r="I86" s="34">
        <v>1</v>
      </c>
      <c r="J86" s="32">
        <v>1047389</v>
      </c>
      <c r="K86" s="34">
        <v>977509</v>
      </c>
      <c r="L86" s="34">
        <v>54373</v>
      </c>
      <c r="M86" s="34">
        <v>823</v>
      </c>
      <c r="N86" s="34">
        <v>14684</v>
      </c>
      <c r="P86" s="56"/>
      <c r="Q86" s="56"/>
      <c r="R86" s="36"/>
      <c r="S86" s="36"/>
      <c r="T86" s="36"/>
      <c r="U86" s="36"/>
      <c r="V86" s="32"/>
      <c r="W86" s="33"/>
    </row>
    <row r="87" spans="3:23" ht="12.75" customHeight="1">
      <c r="C87" s="25"/>
      <c r="D87" s="37"/>
      <c r="E87" s="34"/>
      <c r="F87" s="37"/>
      <c r="G87" s="37"/>
      <c r="H87" s="34"/>
      <c r="I87" s="34"/>
      <c r="J87" s="34"/>
      <c r="K87" s="34"/>
      <c r="L87" s="34"/>
      <c r="M87" s="34"/>
      <c r="N87" s="34"/>
      <c r="P87" s="56"/>
      <c r="Q87" s="56"/>
      <c r="R87" s="36"/>
      <c r="S87" s="36"/>
      <c r="T87" s="36"/>
      <c r="U87" s="36"/>
      <c r="V87" s="33"/>
      <c r="W87" s="33"/>
    </row>
    <row r="88" spans="1:23" s="28" customFormat="1" ht="12.75" customHeight="1">
      <c r="A88" s="27">
        <v>95</v>
      </c>
      <c r="B88" s="27" t="s">
        <v>93</v>
      </c>
      <c r="C88" s="22" t="s">
        <v>94</v>
      </c>
      <c r="D88" s="34"/>
      <c r="E88" s="37"/>
      <c r="F88" s="36"/>
      <c r="G88" s="36"/>
      <c r="H88" s="37"/>
      <c r="I88" s="37"/>
      <c r="J88" s="37"/>
      <c r="K88" s="37"/>
      <c r="L88" s="37"/>
      <c r="M88" s="37"/>
      <c r="N88" s="37"/>
      <c r="P88" s="56"/>
      <c r="Q88" s="56"/>
      <c r="R88" s="47"/>
      <c r="S88" s="47"/>
      <c r="T88" s="47"/>
      <c r="U88" s="47"/>
      <c r="V88" s="47"/>
      <c r="W88" s="47"/>
    </row>
    <row r="89" spans="1:23" ht="12.75" customHeight="1">
      <c r="A89" s="3">
        <v>51</v>
      </c>
      <c r="B89" s="3" t="s">
        <v>95</v>
      </c>
      <c r="C89" s="25" t="s">
        <v>96</v>
      </c>
      <c r="D89" s="34">
        <v>50</v>
      </c>
      <c r="E89" s="34">
        <v>2719</v>
      </c>
      <c r="F89" s="34">
        <v>2073</v>
      </c>
      <c r="G89" s="34">
        <v>643</v>
      </c>
      <c r="H89" s="34">
        <v>3</v>
      </c>
      <c r="I89" s="34" t="s">
        <v>187</v>
      </c>
      <c r="J89" s="32">
        <v>7956860</v>
      </c>
      <c r="K89" s="34">
        <v>7458809</v>
      </c>
      <c r="L89" s="34">
        <v>495551</v>
      </c>
      <c r="M89" s="34" t="s">
        <v>187</v>
      </c>
      <c r="N89" s="32">
        <v>2500</v>
      </c>
      <c r="P89" s="56"/>
      <c r="Q89" s="56"/>
      <c r="R89" s="33"/>
      <c r="S89" s="33"/>
      <c r="T89" s="33"/>
      <c r="U89" s="36"/>
      <c r="V89" s="32"/>
      <c r="W89" s="33"/>
    </row>
    <row r="90" spans="1:23" ht="12.75" customHeight="1">
      <c r="A90" s="3">
        <v>52</v>
      </c>
      <c r="B90" s="3" t="s">
        <v>97</v>
      </c>
      <c r="C90" s="25" t="s">
        <v>98</v>
      </c>
      <c r="D90" s="34">
        <v>64</v>
      </c>
      <c r="E90" s="34">
        <v>4025</v>
      </c>
      <c r="F90" s="36">
        <v>2806</v>
      </c>
      <c r="G90" s="36">
        <v>1214</v>
      </c>
      <c r="H90" s="34">
        <v>2</v>
      </c>
      <c r="I90" s="34">
        <v>3</v>
      </c>
      <c r="J90" s="32">
        <v>14487746</v>
      </c>
      <c r="K90" s="34">
        <v>13743491</v>
      </c>
      <c r="L90" s="34">
        <v>576974</v>
      </c>
      <c r="M90" s="34">
        <v>3897</v>
      </c>
      <c r="N90" s="34">
        <v>163384</v>
      </c>
      <c r="P90" s="56"/>
      <c r="Q90" s="56"/>
      <c r="R90" s="36"/>
      <c r="S90" s="36"/>
      <c r="T90" s="36"/>
      <c r="U90" s="36"/>
      <c r="V90" s="32"/>
      <c r="W90" s="33"/>
    </row>
    <row r="91" spans="1:23" ht="12.75" customHeight="1">
      <c r="A91" s="3">
        <v>53</v>
      </c>
      <c r="B91" s="3" t="s">
        <v>99</v>
      </c>
      <c r="C91" s="25" t="s">
        <v>100</v>
      </c>
      <c r="D91" s="34">
        <v>121</v>
      </c>
      <c r="E91" s="34">
        <v>2233</v>
      </c>
      <c r="F91" s="36">
        <v>1315</v>
      </c>
      <c r="G91" s="36">
        <v>900</v>
      </c>
      <c r="H91" s="34">
        <v>15</v>
      </c>
      <c r="I91" s="34">
        <v>3</v>
      </c>
      <c r="J91" s="32">
        <v>3763921</v>
      </c>
      <c r="K91" s="34">
        <v>3356931</v>
      </c>
      <c r="L91" s="34">
        <v>363348</v>
      </c>
      <c r="M91" s="34">
        <v>4372</v>
      </c>
      <c r="N91" s="32">
        <v>39270</v>
      </c>
      <c r="P91" s="56"/>
      <c r="Q91" s="56"/>
      <c r="R91" s="36"/>
      <c r="S91" s="36"/>
      <c r="T91" s="36"/>
      <c r="U91" s="36"/>
      <c r="V91" s="32"/>
      <c r="W91" s="33"/>
    </row>
    <row r="92" spans="1:23" ht="12.75" customHeight="1">
      <c r="A92" s="3">
        <v>54</v>
      </c>
      <c r="B92" s="3" t="s">
        <v>101</v>
      </c>
      <c r="C92" s="25" t="s">
        <v>104</v>
      </c>
      <c r="D92" s="34">
        <v>105</v>
      </c>
      <c r="E92" s="34">
        <v>3564</v>
      </c>
      <c r="F92" s="36">
        <v>2487</v>
      </c>
      <c r="G92" s="36">
        <v>1070</v>
      </c>
      <c r="H92" s="34">
        <v>6</v>
      </c>
      <c r="I92" s="34">
        <v>1</v>
      </c>
      <c r="J92" s="32">
        <v>9743038</v>
      </c>
      <c r="K92" s="34">
        <v>8597940</v>
      </c>
      <c r="L92" s="34">
        <v>737535</v>
      </c>
      <c r="M92" s="34">
        <v>77311</v>
      </c>
      <c r="N92" s="34">
        <v>330252</v>
      </c>
      <c r="P92" s="56"/>
      <c r="Q92" s="56"/>
      <c r="R92" s="36"/>
      <c r="S92" s="36"/>
      <c r="T92" s="36"/>
      <c r="U92" s="36"/>
      <c r="V92" s="32"/>
      <c r="W92" s="33"/>
    </row>
    <row r="93" spans="1:23" ht="12.75" customHeight="1">
      <c r="A93" s="3">
        <v>55</v>
      </c>
      <c r="B93" s="3" t="s">
        <v>102</v>
      </c>
      <c r="C93" s="25" t="s">
        <v>106</v>
      </c>
      <c r="D93" s="34">
        <v>64</v>
      </c>
      <c r="E93" s="34">
        <v>3548</v>
      </c>
      <c r="F93" s="36">
        <v>2539</v>
      </c>
      <c r="G93" s="36">
        <v>1003</v>
      </c>
      <c r="H93" s="34">
        <v>4</v>
      </c>
      <c r="I93" s="34">
        <v>2</v>
      </c>
      <c r="J93" s="32">
        <v>15398310</v>
      </c>
      <c r="K93" s="34">
        <v>14458996</v>
      </c>
      <c r="L93" s="34">
        <v>434884</v>
      </c>
      <c r="M93" s="34" t="s">
        <v>187</v>
      </c>
      <c r="N93" s="32">
        <v>504430</v>
      </c>
      <c r="P93" s="56"/>
      <c r="Q93" s="56"/>
      <c r="R93" s="36"/>
      <c r="S93" s="36"/>
      <c r="T93" s="36"/>
      <c r="U93" s="36"/>
      <c r="V93" s="32"/>
      <c r="W93" s="33"/>
    </row>
    <row r="94" spans="3:23" ht="12.75" customHeight="1">
      <c r="C94" s="25"/>
      <c r="D94" s="37"/>
      <c r="E94" s="34"/>
      <c r="F94" s="37"/>
      <c r="G94" s="37"/>
      <c r="H94" s="34"/>
      <c r="I94" s="34"/>
      <c r="J94" s="34"/>
      <c r="K94" s="34"/>
      <c r="L94" s="34"/>
      <c r="M94" s="34"/>
      <c r="N94" s="34"/>
      <c r="P94" s="56"/>
      <c r="Q94" s="56"/>
      <c r="R94" s="33"/>
      <c r="S94" s="33"/>
      <c r="T94" s="33"/>
      <c r="U94" s="33"/>
      <c r="V94" s="33"/>
      <c r="W94" s="33"/>
    </row>
    <row r="95" spans="1:23" ht="12.75" customHeight="1">
      <c r="A95" s="3">
        <v>56</v>
      </c>
      <c r="B95" s="3" t="s">
        <v>103</v>
      </c>
      <c r="C95" s="25" t="s">
        <v>107</v>
      </c>
      <c r="D95" s="34">
        <v>28</v>
      </c>
      <c r="E95" s="34">
        <v>414</v>
      </c>
      <c r="F95" s="34">
        <v>216</v>
      </c>
      <c r="G95" s="34">
        <v>194</v>
      </c>
      <c r="H95" s="32">
        <v>3</v>
      </c>
      <c r="I95" s="34">
        <v>1</v>
      </c>
      <c r="J95" s="32">
        <v>658932</v>
      </c>
      <c r="K95" s="32" t="s">
        <v>188</v>
      </c>
      <c r="L95" s="32" t="s">
        <v>188</v>
      </c>
      <c r="M95" s="34" t="s">
        <v>187</v>
      </c>
      <c r="N95" s="32" t="s">
        <v>188</v>
      </c>
      <c r="P95" s="56"/>
      <c r="Q95" s="56"/>
      <c r="R95" s="36"/>
      <c r="S95" s="36"/>
      <c r="T95" s="36"/>
      <c r="U95" s="36"/>
      <c r="V95" s="32"/>
      <c r="W95" s="32"/>
    </row>
    <row r="96" spans="1:23" ht="12.75" customHeight="1">
      <c r="A96" s="3">
        <v>57</v>
      </c>
      <c r="B96" s="3" t="s">
        <v>105</v>
      </c>
      <c r="C96" s="25" t="s">
        <v>184</v>
      </c>
      <c r="D96" s="34">
        <v>103</v>
      </c>
      <c r="E96" s="34">
        <v>2443</v>
      </c>
      <c r="F96" s="36">
        <v>1825</v>
      </c>
      <c r="G96" s="36">
        <v>602</v>
      </c>
      <c r="H96" s="34">
        <v>13</v>
      </c>
      <c r="I96" s="34">
        <v>3</v>
      </c>
      <c r="J96" s="32">
        <v>5354550</v>
      </c>
      <c r="K96" s="34">
        <v>4745204</v>
      </c>
      <c r="L96" s="34">
        <v>393184</v>
      </c>
      <c r="M96" s="34" t="s">
        <v>187</v>
      </c>
      <c r="N96" s="32">
        <v>216162</v>
      </c>
      <c r="P96" s="56"/>
      <c r="Q96" s="56"/>
      <c r="R96" s="36"/>
      <c r="S96" s="36"/>
      <c r="T96" s="36"/>
      <c r="U96" s="36"/>
      <c r="V96" s="32"/>
      <c r="W96" s="33"/>
    </row>
    <row r="97" spans="3:23" ht="12.75" customHeight="1">
      <c r="C97" s="25"/>
      <c r="D97" s="34"/>
      <c r="E97" s="34"/>
      <c r="F97" s="36"/>
      <c r="G97" s="36"/>
      <c r="H97" s="34"/>
      <c r="I97" s="34"/>
      <c r="J97" s="34"/>
      <c r="K97" s="34"/>
      <c r="L97" s="34"/>
      <c r="M97" s="34"/>
      <c r="N97" s="34"/>
      <c r="P97" s="56"/>
      <c r="Q97" s="56"/>
      <c r="R97" s="36"/>
      <c r="S97" s="36"/>
      <c r="T97" s="36"/>
      <c r="U97" s="36"/>
      <c r="V97" s="33"/>
      <c r="W97" s="33"/>
    </row>
    <row r="98" spans="1:23" s="28" customFormat="1" ht="12.75" customHeight="1">
      <c r="A98" s="27">
        <v>96</v>
      </c>
      <c r="B98" s="27" t="s">
        <v>108</v>
      </c>
      <c r="C98" s="22" t="s">
        <v>109</v>
      </c>
      <c r="D98" s="34"/>
      <c r="E98" s="34"/>
      <c r="F98" s="36"/>
      <c r="G98" s="36"/>
      <c r="H98" s="34"/>
      <c r="I98" s="34"/>
      <c r="J98" s="34"/>
      <c r="K98" s="34"/>
      <c r="L98" s="34"/>
      <c r="M98" s="34"/>
      <c r="N98" s="34"/>
      <c r="P98" s="56"/>
      <c r="Q98" s="56"/>
      <c r="R98" s="36"/>
      <c r="S98" s="36"/>
      <c r="T98" s="36"/>
      <c r="U98" s="36"/>
      <c r="V98" s="33"/>
      <c r="W98" s="33"/>
    </row>
    <row r="99" spans="1:23" ht="12.75" customHeight="1">
      <c r="A99" s="3">
        <v>59</v>
      </c>
      <c r="B99" s="3" t="s">
        <v>110</v>
      </c>
      <c r="C99" s="25" t="s">
        <v>111</v>
      </c>
      <c r="D99" s="34">
        <v>30</v>
      </c>
      <c r="E99" s="34">
        <v>842</v>
      </c>
      <c r="F99" s="34">
        <v>624</v>
      </c>
      <c r="G99" s="34">
        <v>214</v>
      </c>
      <c r="H99" s="34">
        <v>3</v>
      </c>
      <c r="I99" s="34">
        <v>1</v>
      </c>
      <c r="J99" s="32">
        <v>2873110</v>
      </c>
      <c r="K99" s="34">
        <v>2688500</v>
      </c>
      <c r="L99" s="34">
        <v>56872</v>
      </c>
      <c r="M99" s="34">
        <v>4900</v>
      </c>
      <c r="N99" s="32">
        <v>122838</v>
      </c>
      <c r="P99" s="56"/>
      <c r="Q99" s="56"/>
      <c r="R99" s="36"/>
      <c r="S99" s="36"/>
      <c r="T99" s="36"/>
      <c r="U99" s="36"/>
      <c r="V99" s="32"/>
      <c r="W99" s="33"/>
    </row>
    <row r="100" spans="1:23" ht="12.75" customHeight="1">
      <c r="A100" s="3">
        <v>60</v>
      </c>
      <c r="B100" s="3" t="s">
        <v>112</v>
      </c>
      <c r="C100" s="25" t="s">
        <v>113</v>
      </c>
      <c r="D100" s="34">
        <v>34</v>
      </c>
      <c r="E100" s="34">
        <v>748</v>
      </c>
      <c r="F100" s="36">
        <v>500</v>
      </c>
      <c r="G100" s="36">
        <v>245</v>
      </c>
      <c r="H100" s="34">
        <v>1</v>
      </c>
      <c r="I100" s="34">
        <v>2</v>
      </c>
      <c r="J100" s="32">
        <v>1060774</v>
      </c>
      <c r="K100" s="34">
        <v>989902</v>
      </c>
      <c r="L100" s="34">
        <v>47086</v>
      </c>
      <c r="M100" s="34" t="s">
        <v>187</v>
      </c>
      <c r="N100" s="32">
        <v>23786</v>
      </c>
      <c r="P100" s="56"/>
      <c r="Q100" s="56"/>
      <c r="R100" s="36"/>
      <c r="S100" s="36"/>
      <c r="T100" s="36"/>
      <c r="U100" s="36"/>
      <c r="V100" s="32"/>
      <c r="W100" s="33"/>
    </row>
    <row r="101" spans="1:23" ht="12.75" customHeight="1">
      <c r="A101" s="3">
        <v>61</v>
      </c>
      <c r="B101" s="3" t="s">
        <v>114</v>
      </c>
      <c r="C101" s="25" t="s">
        <v>171</v>
      </c>
      <c r="D101" s="34">
        <v>38</v>
      </c>
      <c r="E101" s="34">
        <v>828</v>
      </c>
      <c r="F101" s="36">
        <v>541</v>
      </c>
      <c r="G101" s="36">
        <v>279</v>
      </c>
      <c r="H101" s="34">
        <v>8</v>
      </c>
      <c r="I101" s="34" t="s">
        <v>187</v>
      </c>
      <c r="J101" s="32">
        <v>1292108</v>
      </c>
      <c r="K101" s="34">
        <v>1147048</v>
      </c>
      <c r="L101" s="34">
        <v>145060</v>
      </c>
      <c r="M101" s="34" t="s">
        <v>187</v>
      </c>
      <c r="N101" s="32" t="s">
        <v>187</v>
      </c>
      <c r="P101" s="56"/>
      <c r="Q101" s="56"/>
      <c r="R101" s="36"/>
      <c r="S101" s="36"/>
      <c r="T101" s="36"/>
      <c r="U101" s="36"/>
      <c r="V101" s="32"/>
      <c r="W101" s="33"/>
    </row>
    <row r="102" spans="1:23" ht="12.75" customHeight="1">
      <c r="A102" s="3">
        <v>63</v>
      </c>
      <c r="B102" s="3" t="s">
        <v>115</v>
      </c>
      <c r="C102" s="25" t="s">
        <v>116</v>
      </c>
      <c r="D102" s="34">
        <v>75</v>
      </c>
      <c r="E102" s="34">
        <v>2136</v>
      </c>
      <c r="F102" s="36">
        <v>1290</v>
      </c>
      <c r="G102" s="36">
        <v>816</v>
      </c>
      <c r="H102" s="34">
        <v>18</v>
      </c>
      <c r="I102" s="34">
        <v>12</v>
      </c>
      <c r="J102" s="32">
        <v>2953472</v>
      </c>
      <c r="K102" s="34">
        <v>2795088</v>
      </c>
      <c r="L102" s="34">
        <v>148917</v>
      </c>
      <c r="M102" s="34">
        <v>122</v>
      </c>
      <c r="N102" s="32">
        <v>9345</v>
      </c>
      <c r="P102" s="56"/>
      <c r="Q102" s="56"/>
      <c r="R102" s="33"/>
      <c r="S102" s="33"/>
      <c r="T102" s="36"/>
      <c r="U102" s="36"/>
      <c r="V102" s="32"/>
      <c r="W102" s="33"/>
    </row>
    <row r="103" spans="1:23" ht="12.75" customHeight="1">
      <c r="A103" s="3">
        <v>67</v>
      </c>
      <c r="B103" s="3" t="s">
        <v>117</v>
      </c>
      <c r="C103" s="25" t="s">
        <v>118</v>
      </c>
      <c r="D103" s="34">
        <v>14</v>
      </c>
      <c r="E103" s="34">
        <v>158</v>
      </c>
      <c r="F103" s="36">
        <v>90</v>
      </c>
      <c r="G103" s="36">
        <v>59</v>
      </c>
      <c r="H103" s="32">
        <v>7</v>
      </c>
      <c r="I103" s="34">
        <v>2</v>
      </c>
      <c r="J103" s="32">
        <v>149035</v>
      </c>
      <c r="K103" s="32" t="s">
        <v>188</v>
      </c>
      <c r="L103" s="32" t="s">
        <v>188</v>
      </c>
      <c r="M103" s="34" t="s">
        <v>187</v>
      </c>
      <c r="N103" s="32" t="s">
        <v>187</v>
      </c>
      <c r="P103" s="56"/>
      <c r="Q103" s="56"/>
      <c r="R103" s="33"/>
      <c r="S103" s="33"/>
      <c r="T103" s="36"/>
      <c r="U103" s="36"/>
      <c r="V103" s="32"/>
      <c r="W103" s="32"/>
    </row>
    <row r="104" spans="3:23" ht="12.75" customHeight="1">
      <c r="C104" s="25"/>
      <c r="D104" s="34"/>
      <c r="E104" s="34"/>
      <c r="F104" s="36"/>
      <c r="G104" s="36"/>
      <c r="H104" s="34"/>
      <c r="I104" s="34"/>
      <c r="J104" s="34"/>
      <c r="K104" s="34"/>
      <c r="L104" s="34"/>
      <c r="M104" s="34"/>
      <c r="N104" s="34"/>
      <c r="P104" s="56"/>
      <c r="Q104" s="56"/>
      <c r="R104" s="33"/>
      <c r="S104" s="33"/>
      <c r="T104" s="36"/>
      <c r="U104" s="36"/>
      <c r="V104" s="33"/>
      <c r="W104" s="33"/>
    </row>
    <row r="105" spans="1:23" s="28" customFormat="1" ht="12.75" customHeight="1">
      <c r="A105" s="27">
        <v>97</v>
      </c>
      <c r="B105" s="27" t="s">
        <v>119</v>
      </c>
      <c r="C105" s="22" t="s">
        <v>120</v>
      </c>
      <c r="D105" s="34"/>
      <c r="E105" s="34"/>
      <c r="F105" s="36"/>
      <c r="G105" s="36"/>
      <c r="H105" s="34"/>
      <c r="I105" s="34"/>
      <c r="J105" s="34"/>
      <c r="K105" s="34"/>
      <c r="L105" s="34"/>
      <c r="M105" s="34"/>
      <c r="N105" s="34"/>
      <c r="P105" s="56"/>
      <c r="Q105" s="56"/>
      <c r="R105" s="33"/>
      <c r="S105" s="33"/>
      <c r="T105" s="36"/>
      <c r="U105" s="36"/>
      <c r="V105" s="33"/>
      <c r="W105" s="33"/>
    </row>
    <row r="106" spans="1:23" ht="12.75" customHeight="1">
      <c r="A106" s="3">
        <v>68</v>
      </c>
      <c r="B106" s="3" t="s">
        <v>121</v>
      </c>
      <c r="C106" s="25" t="s">
        <v>122</v>
      </c>
      <c r="D106" s="34">
        <v>52</v>
      </c>
      <c r="E106" s="34">
        <v>3222</v>
      </c>
      <c r="F106" s="36">
        <v>2107</v>
      </c>
      <c r="G106" s="36">
        <v>1112</v>
      </c>
      <c r="H106" s="34">
        <v>2</v>
      </c>
      <c r="I106" s="34">
        <v>1</v>
      </c>
      <c r="J106" s="32">
        <v>25695197</v>
      </c>
      <c r="K106" s="34">
        <v>25205169</v>
      </c>
      <c r="L106" s="34">
        <v>235618</v>
      </c>
      <c r="M106" s="34" t="s">
        <v>187</v>
      </c>
      <c r="N106" s="32">
        <v>254410</v>
      </c>
      <c r="P106" s="56"/>
      <c r="Q106" s="56"/>
      <c r="R106" s="33"/>
      <c r="S106" s="33"/>
      <c r="T106" s="36"/>
      <c r="U106" s="36"/>
      <c r="V106" s="32"/>
      <c r="W106" s="33"/>
    </row>
    <row r="107" spans="1:23" ht="12.75" customHeight="1">
      <c r="A107" s="3">
        <v>70</v>
      </c>
      <c r="B107" s="3" t="s">
        <v>123</v>
      </c>
      <c r="C107" s="25" t="s">
        <v>124</v>
      </c>
      <c r="D107" s="34">
        <v>68</v>
      </c>
      <c r="E107" s="34">
        <v>3029</v>
      </c>
      <c r="F107" s="34">
        <v>2170</v>
      </c>
      <c r="G107" s="34">
        <v>847</v>
      </c>
      <c r="H107" s="34">
        <v>8</v>
      </c>
      <c r="I107" s="34">
        <v>4</v>
      </c>
      <c r="J107" s="32">
        <v>26087787</v>
      </c>
      <c r="K107" s="34">
        <v>25189021</v>
      </c>
      <c r="L107" s="34">
        <v>258718</v>
      </c>
      <c r="M107" s="34">
        <v>80</v>
      </c>
      <c r="N107" s="32">
        <v>639968</v>
      </c>
      <c r="P107" s="56"/>
      <c r="Q107" s="56"/>
      <c r="R107" s="33"/>
      <c r="S107" s="33"/>
      <c r="T107" s="36"/>
      <c r="U107" s="36"/>
      <c r="V107" s="32"/>
      <c r="W107" s="33"/>
    </row>
    <row r="108" spans="1:23" ht="12.75" customHeight="1">
      <c r="A108" s="3">
        <v>72</v>
      </c>
      <c r="B108" s="3" t="s">
        <v>125</v>
      </c>
      <c r="C108" s="25" t="s">
        <v>126</v>
      </c>
      <c r="D108" s="34">
        <v>67</v>
      </c>
      <c r="E108" s="34">
        <v>4198</v>
      </c>
      <c r="F108" s="34">
        <v>3028</v>
      </c>
      <c r="G108" s="34">
        <v>1162</v>
      </c>
      <c r="H108" s="34">
        <v>4</v>
      </c>
      <c r="I108" s="34">
        <v>4</v>
      </c>
      <c r="J108" s="32">
        <v>14947683</v>
      </c>
      <c r="K108" s="34">
        <v>14594201</v>
      </c>
      <c r="L108" s="34">
        <v>339650</v>
      </c>
      <c r="M108" s="34">
        <v>2743</v>
      </c>
      <c r="N108" s="32">
        <v>11089</v>
      </c>
      <c r="P108" s="56"/>
      <c r="Q108" s="56"/>
      <c r="R108" s="33"/>
      <c r="S108" s="33"/>
      <c r="T108" s="36"/>
      <c r="U108" s="36"/>
      <c r="V108" s="32"/>
      <c r="W108" s="33"/>
    </row>
    <row r="109" spans="3:23" ht="12.75" customHeight="1">
      <c r="C109" s="25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P109" s="56"/>
      <c r="Q109" s="56"/>
      <c r="R109" s="33"/>
      <c r="S109" s="33"/>
      <c r="T109" s="36"/>
      <c r="U109" s="36"/>
      <c r="V109" s="33"/>
      <c r="W109" s="33"/>
    </row>
    <row r="110" spans="1:23" s="28" customFormat="1" ht="12.75" customHeight="1">
      <c r="A110" s="27">
        <v>98</v>
      </c>
      <c r="B110" s="27" t="s">
        <v>127</v>
      </c>
      <c r="C110" s="22" t="s">
        <v>128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P110" s="56"/>
      <c r="Q110" s="56"/>
      <c r="R110" s="33"/>
      <c r="S110" s="33"/>
      <c r="T110" s="36"/>
      <c r="U110" s="36"/>
      <c r="V110" s="33"/>
      <c r="W110" s="33"/>
    </row>
    <row r="111" spans="1:23" ht="12.75" customHeight="1">
      <c r="A111" s="3">
        <v>74</v>
      </c>
      <c r="B111" s="3" t="s">
        <v>129</v>
      </c>
      <c r="C111" s="25" t="s">
        <v>131</v>
      </c>
      <c r="D111" s="34">
        <v>81</v>
      </c>
      <c r="E111" s="34">
        <v>3386</v>
      </c>
      <c r="F111" s="34">
        <v>2240</v>
      </c>
      <c r="G111" s="34">
        <v>1142</v>
      </c>
      <c r="H111" s="34">
        <v>3</v>
      </c>
      <c r="I111" s="34">
        <v>1</v>
      </c>
      <c r="J111" s="32">
        <v>6965671</v>
      </c>
      <c r="K111" s="34">
        <v>6536952</v>
      </c>
      <c r="L111" s="34">
        <v>313091</v>
      </c>
      <c r="M111" s="34">
        <v>18277</v>
      </c>
      <c r="N111" s="32">
        <v>97351</v>
      </c>
      <c r="P111" s="56"/>
      <c r="Q111" s="56"/>
      <c r="R111" s="33"/>
      <c r="S111" s="33"/>
      <c r="T111" s="36"/>
      <c r="U111" s="36"/>
      <c r="V111" s="32"/>
      <c r="W111" s="33"/>
    </row>
    <row r="112" spans="1:23" ht="12.75" customHeight="1">
      <c r="A112" s="3">
        <v>79</v>
      </c>
      <c r="B112" s="3" t="s">
        <v>130</v>
      </c>
      <c r="C112" s="25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P112" s="56"/>
      <c r="Q112" s="56"/>
      <c r="R112" s="33"/>
      <c r="S112" s="33"/>
      <c r="T112" s="36"/>
      <c r="U112" s="36"/>
      <c r="V112" s="33"/>
      <c r="W112" s="33"/>
    </row>
    <row r="113" spans="3:23" ht="12.75" customHeight="1">
      <c r="C113" s="22" t="s">
        <v>133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P113" s="56"/>
      <c r="Q113" s="56"/>
      <c r="R113" s="33"/>
      <c r="S113" s="33"/>
      <c r="T113" s="33"/>
      <c r="U113" s="33"/>
      <c r="V113" s="33"/>
      <c r="W113" s="33"/>
    </row>
    <row r="114" spans="1:23" s="28" customFormat="1" ht="12.75" customHeight="1">
      <c r="A114" s="27">
        <v>99</v>
      </c>
      <c r="B114" s="27" t="s">
        <v>132</v>
      </c>
      <c r="C114" s="25" t="s">
        <v>135</v>
      </c>
      <c r="D114" s="34">
        <v>70</v>
      </c>
      <c r="E114" s="34">
        <v>2600</v>
      </c>
      <c r="F114" s="34">
        <v>1773</v>
      </c>
      <c r="G114" s="34">
        <v>816</v>
      </c>
      <c r="H114" s="34">
        <v>6</v>
      </c>
      <c r="I114" s="34">
        <v>5</v>
      </c>
      <c r="J114" s="32">
        <v>8179025</v>
      </c>
      <c r="K114" s="34">
        <v>7439488</v>
      </c>
      <c r="L114" s="34">
        <v>506320</v>
      </c>
      <c r="M114" s="34">
        <v>2298</v>
      </c>
      <c r="N114" s="32">
        <v>230919</v>
      </c>
      <c r="P114" s="56"/>
      <c r="Q114" s="56"/>
      <c r="R114" s="33"/>
      <c r="S114" s="33"/>
      <c r="T114" s="36"/>
      <c r="U114" s="36"/>
      <c r="V114" s="32"/>
      <c r="W114" s="33"/>
    </row>
    <row r="115" spans="1:23" ht="12.75" customHeight="1">
      <c r="A115" s="3">
        <v>80</v>
      </c>
      <c r="B115" s="3" t="s">
        <v>134</v>
      </c>
      <c r="C115" s="25" t="s">
        <v>137</v>
      </c>
      <c r="D115" s="34">
        <v>41</v>
      </c>
      <c r="E115" s="34">
        <v>1539</v>
      </c>
      <c r="F115" s="34">
        <v>891</v>
      </c>
      <c r="G115" s="34">
        <v>642</v>
      </c>
      <c r="H115" s="34">
        <v>4</v>
      </c>
      <c r="I115" s="34">
        <v>2</v>
      </c>
      <c r="J115" s="32">
        <v>4644409</v>
      </c>
      <c r="K115" s="34">
        <v>3585122</v>
      </c>
      <c r="L115" s="34">
        <v>1043251</v>
      </c>
      <c r="M115" s="34">
        <v>36</v>
      </c>
      <c r="N115" s="32">
        <v>16000</v>
      </c>
      <c r="P115" s="56"/>
      <c r="Q115" s="56"/>
      <c r="R115" s="33"/>
      <c r="S115" s="33"/>
      <c r="T115" s="36"/>
      <c r="U115" s="36"/>
      <c r="V115" s="32"/>
      <c r="W115" s="33"/>
    </row>
    <row r="116" spans="1:23" ht="12.75" customHeight="1">
      <c r="A116" s="3">
        <v>83</v>
      </c>
      <c r="B116" s="3" t="s">
        <v>136</v>
      </c>
      <c r="C116" s="25" t="s">
        <v>139</v>
      </c>
      <c r="D116" s="34">
        <v>72</v>
      </c>
      <c r="E116" s="34">
        <v>4374</v>
      </c>
      <c r="F116" s="34">
        <v>3106</v>
      </c>
      <c r="G116" s="34">
        <v>1264</v>
      </c>
      <c r="H116" s="34">
        <v>3</v>
      </c>
      <c r="I116" s="34">
        <v>1</v>
      </c>
      <c r="J116" s="32">
        <v>16048878</v>
      </c>
      <c r="K116" s="34">
        <v>14303432</v>
      </c>
      <c r="L116" s="34">
        <v>342582</v>
      </c>
      <c r="M116" s="34">
        <v>69590</v>
      </c>
      <c r="N116" s="34">
        <v>1333274</v>
      </c>
      <c r="P116" s="56"/>
      <c r="Q116" s="56"/>
      <c r="R116" s="33"/>
      <c r="S116" s="33"/>
      <c r="T116" s="36"/>
      <c r="U116" s="36"/>
      <c r="V116" s="32"/>
      <c r="W116" s="33"/>
    </row>
    <row r="117" spans="1:23" ht="12.75" customHeight="1">
      <c r="A117" s="3">
        <v>84</v>
      </c>
      <c r="B117" s="3" t="s">
        <v>138</v>
      </c>
      <c r="C117" s="25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P117" s="56"/>
      <c r="Q117" s="56"/>
      <c r="R117" s="33"/>
      <c r="S117" s="33"/>
      <c r="T117" s="36"/>
      <c r="U117" s="36"/>
      <c r="V117" s="33"/>
      <c r="W117" s="33"/>
    </row>
    <row r="118" spans="3:23" ht="12.75" customHeight="1">
      <c r="C118" s="22" t="s">
        <v>141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P118" s="56"/>
      <c r="Q118" s="56"/>
      <c r="R118" s="33"/>
      <c r="S118" s="33"/>
      <c r="T118" s="36"/>
      <c r="U118" s="36"/>
      <c r="V118" s="33"/>
      <c r="W118" s="33"/>
    </row>
    <row r="119" spans="1:23" s="28" customFormat="1" ht="12.75" customHeight="1">
      <c r="A119" s="27">
        <v>100</v>
      </c>
      <c r="B119" s="27" t="s">
        <v>140</v>
      </c>
      <c r="C119" s="25" t="s">
        <v>143</v>
      </c>
      <c r="D119" s="34">
        <v>32</v>
      </c>
      <c r="E119" s="34">
        <v>556</v>
      </c>
      <c r="F119" s="34">
        <v>268</v>
      </c>
      <c r="G119" s="34">
        <v>275</v>
      </c>
      <c r="H119" s="32">
        <v>6</v>
      </c>
      <c r="I119" s="32">
        <v>7</v>
      </c>
      <c r="J119" s="32">
        <v>1028616</v>
      </c>
      <c r="K119" s="32" t="s">
        <v>188</v>
      </c>
      <c r="L119" s="32" t="s">
        <v>188</v>
      </c>
      <c r="M119" s="32" t="s">
        <v>188</v>
      </c>
      <c r="N119" s="32" t="s">
        <v>188</v>
      </c>
      <c r="P119" s="56"/>
      <c r="Q119" s="56"/>
      <c r="R119" s="33"/>
      <c r="S119" s="33"/>
      <c r="T119" s="33"/>
      <c r="U119" s="33"/>
      <c r="V119" s="32"/>
      <c r="W119" s="32"/>
    </row>
    <row r="120" spans="1:23" ht="12.75" customHeight="1">
      <c r="A120" s="3">
        <v>85</v>
      </c>
      <c r="B120" s="3" t="s">
        <v>142</v>
      </c>
      <c r="C120" s="25" t="s">
        <v>145</v>
      </c>
      <c r="D120" s="34">
        <v>59</v>
      </c>
      <c r="E120" s="34">
        <v>1500</v>
      </c>
      <c r="F120" s="34">
        <v>1048</v>
      </c>
      <c r="G120" s="34">
        <v>443</v>
      </c>
      <c r="H120" s="34">
        <v>5</v>
      </c>
      <c r="I120" s="34">
        <v>4</v>
      </c>
      <c r="J120" s="32">
        <v>3334912</v>
      </c>
      <c r="K120" s="34">
        <v>2325993</v>
      </c>
      <c r="L120" s="34">
        <v>801002</v>
      </c>
      <c r="M120" s="34">
        <v>15280</v>
      </c>
      <c r="N120" s="32">
        <v>192637</v>
      </c>
      <c r="P120" s="56"/>
      <c r="Q120" s="56"/>
      <c r="R120" s="33"/>
      <c r="S120" s="33"/>
      <c r="T120" s="33"/>
      <c r="U120" s="33"/>
      <c r="V120" s="32"/>
      <c r="W120" s="33"/>
    </row>
    <row r="121" spans="1:23" ht="12.75" customHeight="1">
      <c r="A121" s="3">
        <v>86</v>
      </c>
      <c r="B121" s="3" t="s">
        <v>144</v>
      </c>
      <c r="C121" s="25" t="s">
        <v>147</v>
      </c>
      <c r="D121" s="34">
        <v>68</v>
      </c>
      <c r="E121" s="33">
        <v>2737</v>
      </c>
      <c r="F121" s="34">
        <v>2051</v>
      </c>
      <c r="G121" s="34">
        <v>675</v>
      </c>
      <c r="H121" s="33">
        <v>7</v>
      </c>
      <c r="I121" s="33">
        <v>4</v>
      </c>
      <c r="J121" s="32">
        <v>9809539</v>
      </c>
      <c r="K121" s="33">
        <v>9626640</v>
      </c>
      <c r="L121" s="33">
        <v>182478</v>
      </c>
      <c r="M121" s="33" t="s">
        <v>187</v>
      </c>
      <c r="N121" s="32">
        <v>421</v>
      </c>
      <c r="P121" s="56"/>
      <c r="Q121" s="56"/>
      <c r="R121" s="33"/>
      <c r="S121" s="33"/>
      <c r="T121" s="36"/>
      <c r="U121" s="36"/>
      <c r="V121" s="32"/>
      <c r="W121" s="33"/>
    </row>
    <row r="122" spans="1:23" ht="12.75" customHeight="1">
      <c r="A122" s="3">
        <v>87</v>
      </c>
      <c r="B122" s="3" t="s">
        <v>146</v>
      </c>
      <c r="C122" s="25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P122" s="56"/>
      <c r="Q122" s="56"/>
      <c r="R122" s="33"/>
      <c r="S122" s="33"/>
      <c r="T122" s="36"/>
      <c r="U122" s="36"/>
      <c r="V122" s="33"/>
      <c r="W122" s="33"/>
    </row>
    <row r="123" spans="3:23" ht="12.75" customHeight="1">
      <c r="C123" s="22" t="s">
        <v>172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P123" s="56"/>
      <c r="Q123" s="56"/>
      <c r="R123" s="33"/>
      <c r="S123" s="33"/>
      <c r="T123" s="36"/>
      <c r="U123" s="36"/>
      <c r="V123" s="33"/>
      <c r="W123" s="33"/>
    </row>
    <row r="124" spans="1:23" s="28" customFormat="1" ht="12.75" customHeight="1">
      <c r="A124" s="27">
        <v>101</v>
      </c>
      <c r="B124" s="27" t="s">
        <v>148</v>
      </c>
      <c r="C124" s="25" t="s">
        <v>150</v>
      </c>
      <c r="D124" s="34">
        <v>35</v>
      </c>
      <c r="E124" s="34">
        <v>646</v>
      </c>
      <c r="F124" s="34">
        <v>397</v>
      </c>
      <c r="G124" s="34">
        <v>244</v>
      </c>
      <c r="H124" s="32">
        <v>5</v>
      </c>
      <c r="I124" s="33" t="s">
        <v>187</v>
      </c>
      <c r="J124" s="32">
        <v>2741798</v>
      </c>
      <c r="K124" s="32" t="s">
        <v>188</v>
      </c>
      <c r="L124" s="32" t="s">
        <v>188</v>
      </c>
      <c r="M124" s="33" t="s">
        <v>187</v>
      </c>
      <c r="N124" s="32" t="s">
        <v>188</v>
      </c>
      <c r="P124" s="56"/>
      <c r="Q124" s="56"/>
      <c r="R124" s="33"/>
      <c r="S124" s="33"/>
      <c r="T124" s="33"/>
      <c r="U124" s="36"/>
      <c r="V124" s="32"/>
      <c r="W124" s="32"/>
    </row>
    <row r="125" spans="1:23" ht="12.75" customHeight="1">
      <c r="A125" s="3">
        <v>88</v>
      </c>
      <c r="B125" s="3" t="s">
        <v>149</v>
      </c>
      <c r="C125" s="25" t="s">
        <v>152</v>
      </c>
      <c r="D125" s="34">
        <v>49</v>
      </c>
      <c r="E125" s="34">
        <v>1080</v>
      </c>
      <c r="F125" s="33">
        <v>808</v>
      </c>
      <c r="G125" s="33">
        <v>272</v>
      </c>
      <c r="H125" s="34" t="s">
        <v>187</v>
      </c>
      <c r="I125" s="34" t="s">
        <v>187</v>
      </c>
      <c r="J125" s="32">
        <v>2752179</v>
      </c>
      <c r="K125" s="34">
        <v>2623146</v>
      </c>
      <c r="L125" s="34">
        <v>107027</v>
      </c>
      <c r="M125" s="34">
        <v>2766</v>
      </c>
      <c r="N125" s="32">
        <v>19240</v>
      </c>
      <c r="P125" s="56"/>
      <c r="Q125" s="56"/>
      <c r="R125" s="33"/>
      <c r="S125" s="33"/>
      <c r="T125" s="33"/>
      <c r="U125" s="36"/>
      <c r="V125" s="32"/>
      <c r="W125" s="33"/>
    </row>
    <row r="126" spans="1:23" ht="12.75" customHeight="1">
      <c r="A126" s="3">
        <v>89</v>
      </c>
      <c r="B126" s="3" t="s">
        <v>151</v>
      </c>
      <c r="C126" s="25" t="s">
        <v>154</v>
      </c>
      <c r="D126" s="34">
        <v>81</v>
      </c>
      <c r="E126" s="33">
        <v>1856</v>
      </c>
      <c r="F126" s="33">
        <v>1112</v>
      </c>
      <c r="G126" s="33">
        <v>732</v>
      </c>
      <c r="H126" s="33">
        <v>8</v>
      </c>
      <c r="I126" s="33">
        <v>4</v>
      </c>
      <c r="J126" s="32">
        <v>3196360</v>
      </c>
      <c r="K126" s="33">
        <v>2838353</v>
      </c>
      <c r="L126" s="33">
        <v>288386</v>
      </c>
      <c r="M126" s="33">
        <v>11880</v>
      </c>
      <c r="N126" s="32">
        <v>57741</v>
      </c>
      <c r="P126" s="56"/>
      <c r="Q126" s="56"/>
      <c r="R126" s="33"/>
      <c r="S126" s="33"/>
      <c r="T126" s="36"/>
      <c r="U126" s="36"/>
      <c r="V126" s="32"/>
      <c r="W126" s="33"/>
    </row>
    <row r="127" spans="1:23" ht="12.75" customHeight="1">
      <c r="A127" s="3">
        <v>90</v>
      </c>
      <c r="B127" s="3" t="s">
        <v>153</v>
      </c>
      <c r="C127" s="29" t="s">
        <v>156</v>
      </c>
      <c r="D127" s="55">
        <v>130</v>
      </c>
      <c r="E127" s="38">
        <v>1976</v>
      </c>
      <c r="F127" s="38">
        <v>1162</v>
      </c>
      <c r="G127" s="38">
        <v>785</v>
      </c>
      <c r="H127" s="38">
        <v>19</v>
      </c>
      <c r="I127" s="38">
        <v>10</v>
      </c>
      <c r="J127" s="39">
        <v>3269292</v>
      </c>
      <c r="K127" s="38">
        <v>2705674</v>
      </c>
      <c r="L127" s="38">
        <v>489801</v>
      </c>
      <c r="M127" s="38">
        <v>3342</v>
      </c>
      <c r="N127" s="39">
        <v>70475</v>
      </c>
      <c r="P127" s="56"/>
      <c r="Q127" s="56"/>
      <c r="R127" s="33"/>
      <c r="S127" s="33"/>
      <c r="T127" s="36"/>
      <c r="U127" s="36"/>
      <c r="V127" s="32"/>
      <c r="W127" s="33"/>
    </row>
    <row r="128" spans="1:3" ht="12.75" customHeight="1">
      <c r="A128" s="3">
        <v>91</v>
      </c>
      <c r="B128" s="3" t="s">
        <v>155</v>
      </c>
      <c r="C128" s="21" t="s">
        <v>190</v>
      </c>
    </row>
    <row r="129" ht="11.25" customHeight="1">
      <c r="C129" s="6" t="s">
        <v>199</v>
      </c>
    </row>
    <row r="130" ht="11.25" customHeight="1">
      <c r="C130" s="6" t="s">
        <v>200</v>
      </c>
    </row>
    <row r="131" ht="11.25" customHeight="1">
      <c r="C131" s="6" t="s">
        <v>191</v>
      </c>
    </row>
    <row r="132" ht="11.25" customHeight="1">
      <c r="C132" s="6"/>
    </row>
    <row r="133" ht="11.25" customHeight="1">
      <c r="C133" s="6"/>
    </row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</sheetData>
  <sheetProtection/>
  <mergeCells count="29">
    <mergeCell ref="P6:Q6"/>
    <mergeCell ref="J75:N75"/>
    <mergeCell ref="N76:N78"/>
    <mergeCell ref="K4:K6"/>
    <mergeCell ref="L76:L78"/>
    <mergeCell ref="M76:M78"/>
    <mergeCell ref="N4:N6"/>
    <mergeCell ref="M4:M6"/>
    <mergeCell ref="L4:L6"/>
    <mergeCell ref="J76:J78"/>
    <mergeCell ref="F4:G5"/>
    <mergeCell ref="J3:N3"/>
    <mergeCell ref="D3:D6"/>
    <mergeCell ref="K76:K78"/>
    <mergeCell ref="E4:E6"/>
    <mergeCell ref="E75:I75"/>
    <mergeCell ref="H76:I76"/>
    <mergeCell ref="H77:I77"/>
    <mergeCell ref="J4:J6"/>
    <mergeCell ref="C75:C78"/>
    <mergeCell ref="D75:D78"/>
    <mergeCell ref="E76:E78"/>
    <mergeCell ref="F76:G77"/>
    <mergeCell ref="C1:N1"/>
    <mergeCell ref="C73:N73"/>
    <mergeCell ref="H5:I5"/>
    <mergeCell ref="E3:I3"/>
    <mergeCell ref="H4:I4"/>
    <mergeCell ref="C3:C6"/>
  </mergeCells>
  <printOptions horizontalCentered="1"/>
  <pageMargins left="0.5905511811023623" right="0.5905511811023623" top="0.5905511811023623" bottom="0.5905511811023623" header="0.5118110236220472" footer="0.3937007874015748"/>
  <pageSetup firstPageNumber="32" useFirstPageNumber="1" fitToHeight="2" horizontalDpi="600" verticalDpi="600" orientation="portrait" paperSize="9" r:id="rId1"/>
  <headerFooter alignWithMargins="0">
    <oddFooter>&amp;C&amp;9- &amp;P -</oddFooter>
  </headerFooter>
  <rowBreaks count="1" manualBreakCount="1">
    <brk id="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32"/>
  <sheetViews>
    <sheetView zoomScalePageLayoutView="0" workbookViewId="0" topLeftCell="A1">
      <selection activeCell="A1" sqref="A1"/>
    </sheetView>
  </sheetViews>
  <sheetFormatPr defaultColWidth="10.625" defaultRowHeight="12" customHeight="1"/>
  <cols>
    <col min="1" max="1" width="8.50390625" style="8" customWidth="1"/>
    <col min="2" max="3" width="8.75390625" style="6" customWidth="1"/>
    <col min="4" max="9" width="7.50390625" style="6" customWidth="1"/>
    <col min="10" max="10" width="8.00390625" style="6" customWidth="1"/>
    <col min="11" max="11" width="7.875" style="6" customWidth="1"/>
    <col min="12" max="12" width="8.00390625" style="6" customWidth="1"/>
    <col min="13" max="16384" width="10.625" style="6" customWidth="1"/>
  </cols>
  <sheetData>
    <row r="1" s="2" customFormat="1" ht="14.25" customHeight="1"/>
    <row r="2" ht="11.25" thickBot="1">
      <c r="A2" s="6"/>
    </row>
    <row r="3" ht="11.25" thickTop="1">
      <c r="A3" s="69" t="s">
        <v>158</v>
      </c>
    </row>
    <row r="4" s="8" customFormat="1" ht="10.5" customHeight="1">
      <c r="A4" s="70"/>
    </row>
    <row r="5" s="8" customFormat="1" ht="10.5" customHeight="1">
      <c r="A5" s="70"/>
    </row>
    <row r="6" spans="1:9" ht="10.5" customHeight="1">
      <c r="A6" s="71"/>
      <c r="B6" s="93" t="s">
        <v>196</v>
      </c>
      <c r="C6" s="94"/>
      <c r="D6" s="91" t="s">
        <v>195</v>
      </c>
      <c r="E6" s="92"/>
      <c r="F6" s="91" t="s">
        <v>194</v>
      </c>
      <c r="G6" s="92"/>
      <c r="H6" s="91" t="s">
        <v>193</v>
      </c>
      <c r="I6" s="92"/>
    </row>
    <row r="7" spans="1:9" s="15" customFormat="1" ht="10.5">
      <c r="A7" s="13"/>
      <c r="B7" s="61" t="s">
        <v>163</v>
      </c>
      <c r="C7" s="62" t="s">
        <v>164</v>
      </c>
      <c r="D7" s="60" t="s">
        <v>163</v>
      </c>
      <c r="E7" s="59" t="s">
        <v>164</v>
      </c>
      <c r="F7" s="60" t="s">
        <v>163</v>
      </c>
      <c r="G7" s="59" t="s">
        <v>164</v>
      </c>
      <c r="H7" s="60" t="s">
        <v>163</v>
      </c>
      <c r="I7" s="59" t="s">
        <v>164</v>
      </c>
    </row>
    <row r="8" spans="1:9" ht="10.5">
      <c r="A8" s="16" t="s">
        <v>167</v>
      </c>
      <c r="B8" s="63">
        <f>+D8+F8+H8</f>
        <v>297510</v>
      </c>
      <c r="C8" s="64">
        <f>+E8+G8+I8</f>
        <v>141380</v>
      </c>
      <c r="D8" s="31">
        <v>244713</v>
      </c>
      <c r="E8" s="31">
        <v>51665</v>
      </c>
      <c r="F8" s="31">
        <v>29792</v>
      </c>
      <c r="G8" s="31">
        <v>76487</v>
      </c>
      <c r="H8" s="31">
        <v>23005</v>
      </c>
      <c r="I8" s="31">
        <v>13228</v>
      </c>
    </row>
    <row r="9" spans="1:9" ht="10.5" customHeight="1">
      <c r="A9" s="16"/>
      <c r="B9" s="63"/>
      <c r="C9" s="64"/>
      <c r="D9" s="40"/>
      <c r="E9" s="40"/>
      <c r="F9" s="40"/>
      <c r="G9" s="40"/>
      <c r="H9" s="40"/>
      <c r="I9" s="40"/>
    </row>
    <row r="10" spans="1:9" ht="10.5">
      <c r="A10" s="42" t="s">
        <v>168</v>
      </c>
      <c r="B10" s="63">
        <f aca="true" t="shared" si="0" ref="B10:C16">+D10+F10+H10</f>
        <v>21526</v>
      </c>
      <c r="C10" s="64">
        <f t="shared" si="0"/>
        <v>12140</v>
      </c>
      <c r="D10" s="32">
        <v>17576</v>
      </c>
      <c r="E10" s="32">
        <v>4280</v>
      </c>
      <c r="F10" s="32">
        <v>2698</v>
      </c>
      <c r="G10" s="32">
        <v>6812</v>
      </c>
      <c r="H10" s="32">
        <v>1252</v>
      </c>
      <c r="I10" s="32">
        <v>1048</v>
      </c>
    </row>
    <row r="11" spans="1:9" ht="10.5">
      <c r="A11" s="20" t="s">
        <v>179</v>
      </c>
      <c r="B11" s="63">
        <f t="shared" si="0"/>
        <v>1681</v>
      </c>
      <c r="C11" s="64">
        <f t="shared" si="0"/>
        <v>1034</v>
      </c>
      <c r="D11" s="40">
        <v>1381</v>
      </c>
      <c r="E11" s="40">
        <v>354</v>
      </c>
      <c r="F11" s="40">
        <v>230</v>
      </c>
      <c r="G11" s="40">
        <v>580</v>
      </c>
      <c r="H11" s="40">
        <v>70</v>
      </c>
      <c r="I11" s="40">
        <v>100</v>
      </c>
    </row>
    <row r="12" spans="1:9" ht="10.5">
      <c r="A12" s="43" t="s">
        <v>180</v>
      </c>
      <c r="B12" s="63">
        <f t="shared" si="0"/>
        <v>4502</v>
      </c>
      <c r="C12" s="64">
        <f t="shared" si="0"/>
        <v>2195</v>
      </c>
      <c r="D12" s="40">
        <v>3846</v>
      </c>
      <c r="E12" s="40">
        <v>817</v>
      </c>
      <c r="F12" s="40">
        <v>380</v>
      </c>
      <c r="G12" s="40">
        <v>1050</v>
      </c>
      <c r="H12" s="40">
        <v>276</v>
      </c>
      <c r="I12" s="40">
        <v>328</v>
      </c>
    </row>
    <row r="13" spans="1:9" ht="10.5">
      <c r="A13" s="43" t="s">
        <v>3</v>
      </c>
      <c r="B13" s="63">
        <f t="shared" si="0"/>
        <v>740</v>
      </c>
      <c r="C13" s="64">
        <f t="shared" si="0"/>
        <v>429</v>
      </c>
      <c r="D13" s="40">
        <v>555</v>
      </c>
      <c r="E13" s="40">
        <v>164</v>
      </c>
      <c r="F13" s="40">
        <v>154</v>
      </c>
      <c r="G13" s="40">
        <v>238</v>
      </c>
      <c r="H13" s="40">
        <v>31</v>
      </c>
      <c r="I13" s="40">
        <v>27</v>
      </c>
    </row>
    <row r="14" spans="1:9" ht="10.5">
      <c r="A14" s="43" t="s">
        <v>4</v>
      </c>
      <c r="B14" s="63">
        <f t="shared" si="0"/>
        <v>1087</v>
      </c>
      <c r="C14" s="64">
        <f t="shared" si="0"/>
        <v>1190</v>
      </c>
      <c r="D14" s="40">
        <v>871</v>
      </c>
      <c r="E14" s="40">
        <v>305</v>
      </c>
      <c r="F14" s="40">
        <v>170</v>
      </c>
      <c r="G14" s="40">
        <v>793</v>
      </c>
      <c r="H14" s="40">
        <v>46</v>
      </c>
      <c r="I14" s="40">
        <v>92</v>
      </c>
    </row>
    <row r="15" spans="1:9" ht="10.5">
      <c r="A15" s="43" t="s">
        <v>5</v>
      </c>
      <c r="B15" s="63">
        <f t="shared" si="0"/>
        <v>1866</v>
      </c>
      <c r="C15" s="64">
        <f t="shared" si="0"/>
        <v>681</v>
      </c>
      <c r="D15" s="40">
        <v>1502</v>
      </c>
      <c r="E15" s="40">
        <v>247</v>
      </c>
      <c r="F15" s="40">
        <v>198</v>
      </c>
      <c r="G15" s="40">
        <v>417</v>
      </c>
      <c r="H15" s="40">
        <v>166</v>
      </c>
      <c r="I15" s="40">
        <v>17</v>
      </c>
    </row>
    <row r="16" spans="1:9" ht="10.5">
      <c r="A16" s="43" t="s">
        <v>181</v>
      </c>
      <c r="B16" s="63">
        <f t="shared" si="0"/>
        <v>2827</v>
      </c>
      <c r="C16" s="64">
        <f t="shared" si="0"/>
        <v>1866</v>
      </c>
      <c r="D16" s="40">
        <v>2244</v>
      </c>
      <c r="E16" s="40">
        <v>584</v>
      </c>
      <c r="F16" s="40">
        <v>400</v>
      </c>
      <c r="G16" s="40">
        <v>988</v>
      </c>
      <c r="H16" s="40">
        <v>183</v>
      </c>
      <c r="I16" s="40">
        <v>294</v>
      </c>
    </row>
    <row r="17" spans="1:9" ht="10.5">
      <c r="A17" s="43" t="s">
        <v>6</v>
      </c>
      <c r="B17" s="63">
        <f>+D17+F17+H17</f>
        <v>440</v>
      </c>
      <c r="C17" s="64">
        <f>+E17+G17</f>
        <v>270</v>
      </c>
      <c r="D17" s="40">
        <v>367</v>
      </c>
      <c r="E17" s="40">
        <v>103</v>
      </c>
      <c r="F17" s="40">
        <v>72</v>
      </c>
      <c r="G17" s="40">
        <v>167</v>
      </c>
      <c r="H17" s="40">
        <v>1</v>
      </c>
      <c r="I17" s="40" t="s">
        <v>187</v>
      </c>
    </row>
    <row r="18" spans="1:9" ht="10.5">
      <c r="A18" s="43" t="s">
        <v>182</v>
      </c>
      <c r="B18" s="63">
        <f>+D18+F18+H18</f>
        <v>2090</v>
      </c>
      <c r="C18" s="64">
        <f>+E18+G18+I18</f>
        <v>1166</v>
      </c>
      <c r="D18" s="40">
        <v>1693</v>
      </c>
      <c r="E18" s="40">
        <v>513</v>
      </c>
      <c r="F18" s="40">
        <v>218</v>
      </c>
      <c r="G18" s="40">
        <v>600</v>
      </c>
      <c r="H18" s="40">
        <v>179</v>
      </c>
      <c r="I18" s="40">
        <v>53</v>
      </c>
    </row>
    <row r="19" spans="1:9" ht="10.5">
      <c r="A19" s="43" t="s">
        <v>183</v>
      </c>
      <c r="B19" s="63">
        <f>+D19+F19+H19</f>
        <v>648</v>
      </c>
      <c r="C19" s="64">
        <f>+E19+G19+I19</f>
        <v>453</v>
      </c>
      <c r="D19" s="40">
        <v>590</v>
      </c>
      <c r="E19" s="40">
        <v>210</v>
      </c>
      <c r="F19" s="40">
        <v>52</v>
      </c>
      <c r="G19" s="40">
        <v>223</v>
      </c>
      <c r="H19" s="40">
        <v>6</v>
      </c>
      <c r="I19" s="40">
        <v>20</v>
      </c>
    </row>
    <row r="20" spans="1:9" ht="10.5">
      <c r="A20" s="43" t="s">
        <v>178</v>
      </c>
      <c r="B20" s="63">
        <f>+D20+F20+H20</f>
        <v>5645</v>
      </c>
      <c r="C20" s="64">
        <f>+E20+G20+I20</f>
        <v>2856</v>
      </c>
      <c r="D20" s="40">
        <v>4527</v>
      </c>
      <c r="E20" s="40">
        <v>983</v>
      </c>
      <c r="F20" s="40">
        <v>824</v>
      </c>
      <c r="G20" s="40">
        <v>1756</v>
      </c>
      <c r="H20" s="40">
        <v>294</v>
      </c>
      <c r="I20" s="40">
        <v>117</v>
      </c>
    </row>
    <row r="21" spans="1:9" ht="10.5" customHeight="1">
      <c r="A21" s="30"/>
      <c r="B21" s="63"/>
      <c r="C21" s="64"/>
      <c r="D21" s="40"/>
      <c r="E21" s="40"/>
      <c r="F21" s="40"/>
      <c r="G21" s="40"/>
      <c r="H21" s="40"/>
      <c r="I21" s="40"/>
    </row>
    <row r="22" spans="1:9" ht="10.5">
      <c r="A22" s="16" t="s">
        <v>8</v>
      </c>
      <c r="B22" s="63">
        <f aca="true" t="shared" si="1" ref="B22:C26">+D22+F22+H22</f>
        <v>17136</v>
      </c>
      <c r="C22" s="64">
        <f t="shared" si="1"/>
        <v>7841</v>
      </c>
      <c r="D22" s="40">
        <v>13401</v>
      </c>
      <c r="E22" s="40">
        <v>3096</v>
      </c>
      <c r="F22" s="40">
        <v>1226</v>
      </c>
      <c r="G22" s="40">
        <v>3322</v>
      </c>
      <c r="H22" s="40">
        <v>2509</v>
      </c>
      <c r="I22" s="40">
        <v>1423</v>
      </c>
    </row>
    <row r="23" spans="1:9" ht="10.5">
      <c r="A23" s="16" t="s">
        <v>10</v>
      </c>
      <c r="B23" s="63">
        <f t="shared" si="1"/>
        <v>12226</v>
      </c>
      <c r="C23" s="64">
        <f t="shared" si="1"/>
        <v>4753</v>
      </c>
      <c r="D23" s="40">
        <v>9926</v>
      </c>
      <c r="E23" s="40">
        <v>1971</v>
      </c>
      <c r="F23" s="40">
        <v>672</v>
      </c>
      <c r="G23" s="40">
        <v>2151</v>
      </c>
      <c r="H23" s="40">
        <v>1628</v>
      </c>
      <c r="I23" s="40">
        <v>631</v>
      </c>
    </row>
    <row r="24" spans="1:9" ht="10.5">
      <c r="A24" s="16" t="s">
        <v>12</v>
      </c>
      <c r="B24" s="63">
        <f t="shared" si="1"/>
        <v>19536</v>
      </c>
      <c r="C24" s="64">
        <f t="shared" si="1"/>
        <v>8781</v>
      </c>
      <c r="D24" s="40">
        <v>16741</v>
      </c>
      <c r="E24" s="40">
        <v>3989</v>
      </c>
      <c r="F24" s="40">
        <v>2058</v>
      </c>
      <c r="G24" s="40">
        <v>4361</v>
      </c>
      <c r="H24" s="40">
        <v>737</v>
      </c>
      <c r="I24" s="40">
        <v>431</v>
      </c>
    </row>
    <row r="25" spans="1:9" ht="10.5">
      <c r="A25" s="16" t="s">
        <v>14</v>
      </c>
      <c r="B25" s="63">
        <f t="shared" si="1"/>
        <v>6760</v>
      </c>
      <c r="C25" s="64">
        <f t="shared" si="1"/>
        <v>2989</v>
      </c>
      <c r="D25" s="40">
        <v>5513</v>
      </c>
      <c r="E25" s="40">
        <v>1234</v>
      </c>
      <c r="F25" s="40">
        <v>590</v>
      </c>
      <c r="G25" s="40">
        <v>1276</v>
      </c>
      <c r="H25" s="40">
        <v>657</v>
      </c>
      <c r="I25" s="40">
        <v>479</v>
      </c>
    </row>
    <row r="26" spans="1:9" ht="10.5">
      <c r="A26" s="16" t="s">
        <v>15</v>
      </c>
      <c r="B26" s="63">
        <f t="shared" si="1"/>
        <v>4144</v>
      </c>
      <c r="C26" s="64">
        <f t="shared" si="1"/>
        <v>2229</v>
      </c>
      <c r="D26" s="40">
        <v>3587</v>
      </c>
      <c r="E26" s="40">
        <v>1193</v>
      </c>
      <c r="F26" s="40">
        <v>276</v>
      </c>
      <c r="G26" s="40">
        <v>798</v>
      </c>
      <c r="H26" s="40">
        <v>281</v>
      </c>
      <c r="I26" s="40">
        <v>238</v>
      </c>
    </row>
    <row r="27" spans="1:9" ht="10.5" customHeight="1">
      <c r="A27" s="16"/>
      <c r="B27" s="63"/>
      <c r="C27" s="64"/>
      <c r="D27" s="41"/>
      <c r="E27" s="41"/>
      <c r="F27" s="41"/>
      <c r="G27" s="41"/>
      <c r="H27" s="41"/>
      <c r="I27" s="41"/>
    </row>
    <row r="28" spans="1:9" ht="10.5">
      <c r="A28" s="16" t="s">
        <v>17</v>
      </c>
      <c r="B28" s="63">
        <f aca="true" t="shared" si="2" ref="B28:C32">+D28+F28+H28</f>
        <v>6128</v>
      </c>
      <c r="C28" s="64">
        <f t="shared" si="2"/>
        <v>3715</v>
      </c>
      <c r="D28" s="40">
        <v>4821</v>
      </c>
      <c r="E28" s="40">
        <v>1047</v>
      </c>
      <c r="F28" s="40">
        <v>980</v>
      </c>
      <c r="G28" s="40">
        <v>2499</v>
      </c>
      <c r="H28" s="40">
        <v>327</v>
      </c>
      <c r="I28" s="40">
        <v>169</v>
      </c>
    </row>
    <row r="29" spans="1:9" ht="10.5">
      <c r="A29" s="16" t="s">
        <v>19</v>
      </c>
      <c r="B29" s="63">
        <f t="shared" si="2"/>
        <v>3726</v>
      </c>
      <c r="C29" s="64">
        <f t="shared" si="2"/>
        <v>1231</v>
      </c>
      <c r="D29" s="40">
        <v>3362</v>
      </c>
      <c r="E29" s="40">
        <v>523</v>
      </c>
      <c r="F29" s="40">
        <v>238</v>
      </c>
      <c r="G29" s="40">
        <v>663</v>
      </c>
      <c r="H29" s="40">
        <v>126</v>
      </c>
      <c r="I29" s="40">
        <v>45</v>
      </c>
    </row>
    <row r="30" spans="1:9" ht="10.5">
      <c r="A30" s="16" t="s">
        <v>21</v>
      </c>
      <c r="B30" s="63">
        <f t="shared" si="2"/>
        <v>3490</v>
      </c>
      <c r="C30" s="64">
        <f t="shared" si="2"/>
        <v>2019</v>
      </c>
      <c r="D30" s="40">
        <v>2987</v>
      </c>
      <c r="E30" s="40">
        <v>765</v>
      </c>
      <c r="F30" s="40">
        <v>282</v>
      </c>
      <c r="G30" s="40">
        <v>1088</v>
      </c>
      <c r="H30" s="40">
        <v>221</v>
      </c>
      <c r="I30" s="40">
        <v>166</v>
      </c>
    </row>
    <row r="31" spans="1:9" ht="10.5">
      <c r="A31" s="16" t="s">
        <v>23</v>
      </c>
      <c r="B31" s="63">
        <f t="shared" si="2"/>
        <v>5166</v>
      </c>
      <c r="C31" s="64">
        <f t="shared" si="2"/>
        <v>2692</v>
      </c>
      <c r="D31" s="40">
        <v>4336</v>
      </c>
      <c r="E31" s="40">
        <v>1208</v>
      </c>
      <c r="F31" s="40">
        <v>324</v>
      </c>
      <c r="G31" s="40">
        <v>1316</v>
      </c>
      <c r="H31" s="40">
        <v>506</v>
      </c>
      <c r="I31" s="40">
        <v>168</v>
      </c>
    </row>
    <row r="32" spans="1:9" ht="10.5">
      <c r="A32" s="16" t="s">
        <v>25</v>
      </c>
      <c r="B32" s="63">
        <f t="shared" si="2"/>
        <v>6133</v>
      </c>
      <c r="C32" s="64">
        <f t="shared" si="2"/>
        <v>2810</v>
      </c>
      <c r="D32" s="40">
        <v>4779</v>
      </c>
      <c r="E32" s="40">
        <v>989</v>
      </c>
      <c r="F32" s="40">
        <v>735</v>
      </c>
      <c r="G32" s="40">
        <v>1572</v>
      </c>
      <c r="H32" s="40">
        <v>619</v>
      </c>
      <c r="I32" s="40">
        <v>249</v>
      </c>
    </row>
    <row r="33" spans="1:9" ht="10.5" customHeight="1">
      <c r="A33" s="16"/>
      <c r="B33" s="63"/>
      <c r="C33" s="64"/>
      <c r="D33" s="40"/>
      <c r="E33" s="40"/>
      <c r="F33" s="40"/>
      <c r="G33" s="40"/>
      <c r="H33" s="40"/>
      <c r="I33" s="40"/>
    </row>
    <row r="34" spans="1:9" ht="10.5">
      <c r="A34" s="16" t="s">
        <v>27</v>
      </c>
      <c r="B34" s="63">
        <f aca="true" t="shared" si="3" ref="B34:C38">+D34+F34+H34</f>
        <v>3794</v>
      </c>
      <c r="C34" s="64">
        <f t="shared" si="3"/>
        <v>2769</v>
      </c>
      <c r="D34" s="40">
        <v>3101</v>
      </c>
      <c r="E34" s="40">
        <v>792</v>
      </c>
      <c r="F34" s="40">
        <v>600</v>
      </c>
      <c r="G34" s="40">
        <v>1821</v>
      </c>
      <c r="H34" s="40">
        <v>93</v>
      </c>
      <c r="I34" s="40">
        <v>156</v>
      </c>
    </row>
    <row r="35" spans="1:9" ht="10.5">
      <c r="A35" s="16" t="s">
        <v>29</v>
      </c>
      <c r="B35" s="63">
        <f t="shared" si="3"/>
        <v>14965</v>
      </c>
      <c r="C35" s="64">
        <f t="shared" si="3"/>
        <v>4317</v>
      </c>
      <c r="D35" s="40">
        <v>13139</v>
      </c>
      <c r="E35" s="40">
        <v>1472</v>
      </c>
      <c r="F35" s="40">
        <v>808</v>
      </c>
      <c r="G35" s="40">
        <v>2397</v>
      </c>
      <c r="H35" s="40">
        <v>1018</v>
      </c>
      <c r="I35" s="40">
        <v>448</v>
      </c>
    </row>
    <row r="36" spans="1:9" ht="10.5">
      <c r="A36" s="16" t="s">
        <v>31</v>
      </c>
      <c r="B36" s="63">
        <f t="shared" si="3"/>
        <v>5432</v>
      </c>
      <c r="C36" s="64">
        <f t="shared" si="3"/>
        <v>2293</v>
      </c>
      <c r="D36" s="40">
        <v>4646</v>
      </c>
      <c r="E36" s="40">
        <v>1066</v>
      </c>
      <c r="F36" s="40">
        <v>289</v>
      </c>
      <c r="G36" s="40">
        <v>980</v>
      </c>
      <c r="H36" s="40">
        <v>497</v>
      </c>
      <c r="I36" s="40">
        <v>247</v>
      </c>
    </row>
    <row r="37" spans="1:9" ht="10.5">
      <c r="A37" s="16" t="s">
        <v>33</v>
      </c>
      <c r="B37" s="63">
        <f t="shared" si="3"/>
        <v>5939</v>
      </c>
      <c r="C37" s="64">
        <f t="shared" si="3"/>
        <v>2612</v>
      </c>
      <c r="D37" s="40">
        <v>5148</v>
      </c>
      <c r="E37" s="40">
        <v>1049</v>
      </c>
      <c r="F37" s="40">
        <v>458</v>
      </c>
      <c r="G37" s="40">
        <v>1295</v>
      </c>
      <c r="H37" s="40">
        <v>333</v>
      </c>
      <c r="I37" s="40">
        <v>268</v>
      </c>
    </row>
    <row r="38" spans="1:9" ht="10.5">
      <c r="A38" s="16" t="s">
        <v>35</v>
      </c>
      <c r="B38" s="63">
        <f t="shared" si="3"/>
        <v>11019</v>
      </c>
      <c r="C38" s="64">
        <f t="shared" si="3"/>
        <v>5039</v>
      </c>
      <c r="D38" s="40">
        <v>8998</v>
      </c>
      <c r="E38" s="40">
        <v>1751</v>
      </c>
      <c r="F38" s="40">
        <v>883</v>
      </c>
      <c r="G38" s="40">
        <v>2653</v>
      </c>
      <c r="H38" s="40">
        <v>1138</v>
      </c>
      <c r="I38" s="40">
        <v>635</v>
      </c>
    </row>
    <row r="39" spans="1:9" ht="10.5" customHeight="1">
      <c r="A39" s="16"/>
      <c r="B39" s="63"/>
      <c r="C39" s="64"/>
      <c r="D39" s="37"/>
      <c r="E39" s="37"/>
      <c r="F39" s="37"/>
      <c r="G39" s="37"/>
      <c r="H39" s="37"/>
      <c r="I39" s="37"/>
    </row>
    <row r="40" spans="1:9" ht="10.5">
      <c r="A40" s="16" t="s">
        <v>37</v>
      </c>
      <c r="B40" s="63">
        <f aca="true" t="shared" si="4" ref="B40:C44">+D40+F40+H40</f>
        <v>8285</v>
      </c>
      <c r="C40" s="64">
        <f t="shared" si="4"/>
        <v>3809</v>
      </c>
      <c r="D40" s="40">
        <v>6457</v>
      </c>
      <c r="E40" s="40">
        <v>992</v>
      </c>
      <c r="F40" s="40">
        <v>791</v>
      </c>
      <c r="G40" s="40">
        <v>2247</v>
      </c>
      <c r="H40" s="40">
        <v>1037</v>
      </c>
      <c r="I40" s="40">
        <v>570</v>
      </c>
    </row>
    <row r="41" spans="1:9" ht="10.5">
      <c r="A41" s="16" t="s">
        <v>39</v>
      </c>
      <c r="B41" s="63">
        <f t="shared" si="4"/>
        <v>8827</v>
      </c>
      <c r="C41" s="64">
        <f t="shared" si="4"/>
        <v>4441</v>
      </c>
      <c r="D41" s="40">
        <v>7691</v>
      </c>
      <c r="E41" s="40">
        <v>1799</v>
      </c>
      <c r="F41" s="40">
        <v>919</v>
      </c>
      <c r="G41" s="40">
        <v>2488</v>
      </c>
      <c r="H41" s="40">
        <v>217</v>
      </c>
      <c r="I41" s="40">
        <v>154</v>
      </c>
    </row>
    <row r="42" spans="1:9" ht="10.5">
      <c r="A42" s="16" t="s">
        <v>41</v>
      </c>
      <c r="B42" s="63">
        <f t="shared" si="4"/>
        <v>6579</v>
      </c>
      <c r="C42" s="64">
        <f t="shared" si="4"/>
        <v>4033</v>
      </c>
      <c r="D42" s="40">
        <v>5612</v>
      </c>
      <c r="E42" s="40">
        <v>1338</v>
      </c>
      <c r="F42" s="40">
        <v>724</v>
      </c>
      <c r="G42" s="40">
        <v>2531</v>
      </c>
      <c r="H42" s="40">
        <v>243</v>
      </c>
      <c r="I42" s="40">
        <v>164</v>
      </c>
    </row>
    <row r="43" spans="1:9" ht="10.5">
      <c r="A43" s="16" t="s">
        <v>43</v>
      </c>
      <c r="B43" s="63">
        <f t="shared" si="4"/>
        <v>2521</v>
      </c>
      <c r="C43" s="64">
        <f t="shared" si="4"/>
        <v>1254</v>
      </c>
      <c r="D43" s="40">
        <v>2107</v>
      </c>
      <c r="E43" s="40">
        <v>497</v>
      </c>
      <c r="F43" s="40">
        <v>339</v>
      </c>
      <c r="G43" s="40">
        <v>741</v>
      </c>
      <c r="H43" s="40">
        <v>75</v>
      </c>
      <c r="I43" s="40">
        <v>16</v>
      </c>
    </row>
    <row r="44" spans="1:9" ht="10.5">
      <c r="A44" s="16" t="s">
        <v>45</v>
      </c>
      <c r="B44" s="63">
        <f t="shared" si="4"/>
        <v>9098</v>
      </c>
      <c r="C44" s="64">
        <f t="shared" si="4"/>
        <v>4043</v>
      </c>
      <c r="D44" s="40">
        <v>7224</v>
      </c>
      <c r="E44" s="40">
        <v>1534</v>
      </c>
      <c r="F44" s="40">
        <v>1509</v>
      </c>
      <c r="G44" s="40">
        <v>2355</v>
      </c>
      <c r="H44" s="40">
        <v>365</v>
      </c>
      <c r="I44" s="40">
        <v>154</v>
      </c>
    </row>
    <row r="45" spans="1:9" ht="10.5" customHeight="1">
      <c r="A45" s="16"/>
      <c r="B45" s="63"/>
      <c r="C45" s="64"/>
      <c r="D45" s="37"/>
      <c r="E45" s="37"/>
      <c r="F45" s="37"/>
      <c r="G45" s="37"/>
      <c r="H45" s="37"/>
      <c r="I45" s="37"/>
    </row>
    <row r="46" spans="1:9" ht="10.5">
      <c r="A46" s="16" t="s">
        <v>47</v>
      </c>
      <c r="B46" s="63">
        <f aca="true" t="shared" si="5" ref="B46:C50">+D46+F46+H46</f>
        <v>8234</v>
      </c>
      <c r="C46" s="64">
        <f t="shared" si="5"/>
        <v>3936</v>
      </c>
      <c r="D46" s="40">
        <v>6268</v>
      </c>
      <c r="E46" s="40">
        <v>1039</v>
      </c>
      <c r="F46" s="40">
        <v>1058</v>
      </c>
      <c r="G46" s="40">
        <v>2362</v>
      </c>
      <c r="H46" s="40">
        <v>908</v>
      </c>
      <c r="I46" s="40">
        <v>535</v>
      </c>
    </row>
    <row r="47" spans="1:9" ht="10.5">
      <c r="A47" s="16" t="s">
        <v>49</v>
      </c>
      <c r="B47" s="63">
        <f t="shared" si="5"/>
        <v>1948</v>
      </c>
      <c r="C47" s="64">
        <f t="shared" si="5"/>
        <v>817</v>
      </c>
      <c r="D47" s="40">
        <v>1737</v>
      </c>
      <c r="E47" s="40">
        <v>352</v>
      </c>
      <c r="F47" s="40">
        <v>171</v>
      </c>
      <c r="G47" s="40">
        <v>451</v>
      </c>
      <c r="H47" s="40">
        <v>40</v>
      </c>
      <c r="I47" s="40">
        <v>14</v>
      </c>
    </row>
    <row r="48" spans="1:9" ht="10.5">
      <c r="A48" s="16" t="s">
        <v>51</v>
      </c>
      <c r="B48" s="63">
        <f t="shared" si="5"/>
        <v>3127</v>
      </c>
      <c r="C48" s="64">
        <f t="shared" si="5"/>
        <v>1827</v>
      </c>
      <c r="D48" s="40">
        <v>2531</v>
      </c>
      <c r="E48" s="40">
        <v>516</v>
      </c>
      <c r="F48" s="40">
        <v>446</v>
      </c>
      <c r="G48" s="40">
        <v>1230</v>
      </c>
      <c r="H48" s="40">
        <v>150</v>
      </c>
      <c r="I48" s="40">
        <v>81</v>
      </c>
    </row>
    <row r="49" spans="1:9" ht="10.5">
      <c r="A49" s="16" t="s">
        <v>53</v>
      </c>
      <c r="B49" s="63">
        <f t="shared" si="5"/>
        <v>1023</v>
      </c>
      <c r="C49" s="64">
        <f t="shared" si="5"/>
        <v>519</v>
      </c>
      <c r="D49" s="40">
        <v>863</v>
      </c>
      <c r="E49" s="40">
        <v>179</v>
      </c>
      <c r="F49" s="40">
        <v>147</v>
      </c>
      <c r="G49" s="40">
        <v>312</v>
      </c>
      <c r="H49" s="40">
        <v>13</v>
      </c>
      <c r="I49" s="40">
        <v>28</v>
      </c>
    </row>
    <row r="50" spans="1:9" ht="10.5">
      <c r="A50" s="16" t="s">
        <v>55</v>
      </c>
      <c r="B50" s="63">
        <f t="shared" si="5"/>
        <v>1180</v>
      </c>
      <c r="C50" s="64">
        <f t="shared" si="5"/>
        <v>516</v>
      </c>
      <c r="D50" s="40">
        <v>1012</v>
      </c>
      <c r="E50" s="40">
        <v>230</v>
      </c>
      <c r="F50" s="40">
        <v>130</v>
      </c>
      <c r="G50" s="40">
        <v>275</v>
      </c>
      <c r="H50" s="40">
        <v>38</v>
      </c>
      <c r="I50" s="40">
        <v>11</v>
      </c>
    </row>
    <row r="51" spans="1:9" ht="10.5" customHeight="1">
      <c r="A51" s="16"/>
      <c r="B51" s="63"/>
      <c r="C51" s="64"/>
      <c r="D51" s="37"/>
      <c r="E51" s="37"/>
      <c r="F51" s="37"/>
      <c r="G51" s="37"/>
      <c r="H51" s="37"/>
      <c r="I51" s="37"/>
    </row>
    <row r="52" spans="1:9" ht="10.5">
      <c r="A52" s="16" t="s">
        <v>57</v>
      </c>
      <c r="B52" s="63">
        <f aca="true" t="shared" si="6" ref="B52:C56">+D52+F52+H52</f>
        <v>4259</v>
      </c>
      <c r="C52" s="64">
        <f t="shared" si="6"/>
        <v>2035</v>
      </c>
      <c r="D52" s="40">
        <v>3432</v>
      </c>
      <c r="E52" s="40">
        <v>678</v>
      </c>
      <c r="F52" s="40">
        <v>530</v>
      </c>
      <c r="G52" s="40">
        <v>1159</v>
      </c>
      <c r="H52" s="40">
        <v>297</v>
      </c>
      <c r="I52" s="40">
        <v>198</v>
      </c>
    </row>
    <row r="53" spans="1:9" ht="10.5">
      <c r="A53" s="16" t="s">
        <v>59</v>
      </c>
      <c r="B53" s="63">
        <f t="shared" si="6"/>
        <v>3241</v>
      </c>
      <c r="C53" s="64">
        <f t="shared" si="6"/>
        <v>1585</v>
      </c>
      <c r="D53" s="40">
        <v>2363</v>
      </c>
      <c r="E53" s="40">
        <v>375</v>
      </c>
      <c r="F53" s="40">
        <v>471</v>
      </c>
      <c r="G53" s="40">
        <v>1027</v>
      </c>
      <c r="H53" s="40">
        <v>407</v>
      </c>
      <c r="I53" s="40">
        <v>183</v>
      </c>
    </row>
    <row r="54" spans="1:9" ht="10.5">
      <c r="A54" s="16" t="s">
        <v>61</v>
      </c>
      <c r="B54" s="63">
        <f t="shared" si="6"/>
        <v>5295</v>
      </c>
      <c r="C54" s="64">
        <f t="shared" si="6"/>
        <v>1749</v>
      </c>
      <c r="D54" s="40">
        <v>4303</v>
      </c>
      <c r="E54" s="40">
        <v>713</v>
      </c>
      <c r="F54" s="40">
        <v>451</v>
      </c>
      <c r="G54" s="40">
        <v>799</v>
      </c>
      <c r="H54" s="40">
        <v>541</v>
      </c>
      <c r="I54" s="40">
        <v>237</v>
      </c>
    </row>
    <row r="55" spans="1:9" ht="10.5">
      <c r="A55" s="16" t="s">
        <v>63</v>
      </c>
      <c r="B55" s="63">
        <f t="shared" si="6"/>
        <v>2034</v>
      </c>
      <c r="C55" s="64">
        <f t="shared" si="6"/>
        <v>838</v>
      </c>
      <c r="D55" s="40">
        <v>1789</v>
      </c>
      <c r="E55" s="40">
        <v>263</v>
      </c>
      <c r="F55" s="40">
        <v>123</v>
      </c>
      <c r="G55" s="40">
        <v>535</v>
      </c>
      <c r="H55" s="40">
        <v>122</v>
      </c>
      <c r="I55" s="40">
        <v>40</v>
      </c>
    </row>
    <row r="56" spans="1:9" ht="10.5">
      <c r="A56" s="16" t="s">
        <v>65</v>
      </c>
      <c r="B56" s="63">
        <f t="shared" si="6"/>
        <v>9819</v>
      </c>
      <c r="C56" s="64">
        <f t="shared" si="6"/>
        <v>4754</v>
      </c>
      <c r="D56" s="32">
        <v>8404</v>
      </c>
      <c r="E56" s="32">
        <v>1873</v>
      </c>
      <c r="F56" s="32">
        <v>1155</v>
      </c>
      <c r="G56" s="32">
        <v>2662</v>
      </c>
      <c r="H56" s="32">
        <v>260</v>
      </c>
      <c r="I56" s="32">
        <v>219</v>
      </c>
    </row>
    <row r="57" spans="1:9" ht="10.5" customHeight="1">
      <c r="A57" s="16"/>
      <c r="B57" s="63"/>
      <c r="C57" s="64"/>
      <c r="D57" s="56"/>
      <c r="E57" s="56"/>
      <c r="F57" s="56"/>
      <c r="G57" s="56"/>
      <c r="H57" s="56"/>
      <c r="I57" s="56"/>
    </row>
    <row r="58" spans="1:9" ht="10.5">
      <c r="A58" s="16" t="s">
        <v>67</v>
      </c>
      <c r="B58" s="63">
        <f aca="true" t="shared" si="7" ref="B58:C62">+D58+F58+H58</f>
        <v>667</v>
      </c>
      <c r="C58" s="64">
        <f t="shared" si="7"/>
        <v>433</v>
      </c>
      <c r="D58" s="32">
        <v>595</v>
      </c>
      <c r="E58" s="32">
        <v>172</v>
      </c>
      <c r="F58" s="32">
        <v>65</v>
      </c>
      <c r="G58" s="32">
        <v>260</v>
      </c>
      <c r="H58" s="32">
        <v>7</v>
      </c>
      <c r="I58" s="32">
        <v>1</v>
      </c>
    </row>
    <row r="59" spans="1:9" ht="10.5">
      <c r="A59" s="16" t="s">
        <v>69</v>
      </c>
      <c r="B59" s="63">
        <f t="shared" si="7"/>
        <v>4545</v>
      </c>
      <c r="C59" s="64">
        <f t="shared" si="7"/>
        <v>2657</v>
      </c>
      <c r="D59" s="32">
        <v>3811</v>
      </c>
      <c r="E59" s="32">
        <v>987</v>
      </c>
      <c r="F59" s="32">
        <v>646</v>
      </c>
      <c r="G59" s="32">
        <v>1573</v>
      </c>
      <c r="H59" s="32">
        <v>88</v>
      </c>
      <c r="I59" s="32">
        <v>97</v>
      </c>
    </row>
    <row r="60" spans="1:9" ht="10.5">
      <c r="A60" s="16" t="s">
        <v>169</v>
      </c>
      <c r="B60" s="63">
        <f t="shared" si="7"/>
        <v>2414</v>
      </c>
      <c r="C60" s="64">
        <f t="shared" si="7"/>
        <v>994</v>
      </c>
      <c r="D60" s="32">
        <v>1980</v>
      </c>
      <c r="E60" s="32">
        <v>307</v>
      </c>
      <c r="F60" s="32">
        <v>166</v>
      </c>
      <c r="G60" s="32">
        <v>537</v>
      </c>
      <c r="H60" s="32">
        <v>268</v>
      </c>
      <c r="I60" s="32">
        <v>150</v>
      </c>
    </row>
    <row r="61" spans="1:9" ht="10.5">
      <c r="A61" s="16" t="s">
        <v>72</v>
      </c>
      <c r="B61" s="63">
        <f t="shared" si="7"/>
        <v>3616</v>
      </c>
      <c r="C61" s="64">
        <f t="shared" si="7"/>
        <v>2692</v>
      </c>
      <c r="D61" s="32">
        <v>2931</v>
      </c>
      <c r="E61" s="32">
        <v>590</v>
      </c>
      <c r="F61" s="32">
        <v>315</v>
      </c>
      <c r="G61" s="32">
        <v>1801</v>
      </c>
      <c r="H61" s="32">
        <v>370</v>
      </c>
      <c r="I61" s="32">
        <v>301</v>
      </c>
    </row>
    <row r="62" spans="1:9" ht="10.5">
      <c r="A62" s="16" t="s">
        <v>74</v>
      </c>
      <c r="B62" s="63">
        <f t="shared" si="7"/>
        <v>2331</v>
      </c>
      <c r="C62" s="64">
        <f t="shared" si="7"/>
        <v>1400</v>
      </c>
      <c r="D62" s="41">
        <v>1840</v>
      </c>
      <c r="E62" s="41">
        <v>376</v>
      </c>
      <c r="F62" s="41">
        <v>309</v>
      </c>
      <c r="G62" s="32">
        <v>860</v>
      </c>
      <c r="H62" s="32">
        <v>182</v>
      </c>
      <c r="I62" s="41">
        <v>164</v>
      </c>
    </row>
    <row r="63" spans="1:9" ht="10.5" customHeight="1">
      <c r="A63" s="16"/>
      <c r="B63" s="63"/>
      <c r="C63" s="64"/>
      <c r="D63" s="49"/>
      <c r="E63" s="49"/>
      <c r="F63" s="49"/>
      <c r="G63" s="49"/>
      <c r="H63" s="49"/>
      <c r="I63" s="49"/>
    </row>
    <row r="64" spans="1:9" ht="10.5">
      <c r="A64" s="50" t="s">
        <v>76</v>
      </c>
      <c r="B64" s="63">
        <f aca="true" t="shared" si="8" ref="B64:C67">+D64+F64+H64</f>
        <v>1816</v>
      </c>
      <c r="C64" s="64">
        <f t="shared" si="8"/>
        <v>1264</v>
      </c>
      <c r="D64" s="33">
        <v>1485</v>
      </c>
      <c r="E64" s="33">
        <v>257</v>
      </c>
      <c r="F64" s="33">
        <v>194</v>
      </c>
      <c r="G64" s="33">
        <v>821</v>
      </c>
      <c r="H64" s="32">
        <v>137</v>
      </c>
      <c r="I64" s="33">
        <v>186</v>
      </c>
    </row>
    <row r="65" spans="1:9" ht="10.5">
      <c r="A65" s="50" t="s">
        <v>78</v>
      </c>
      <c r="B65" s="63">
        <f t="shared" si="8"/>
        <v>3702</v>
      </c>
      <c r="C65" s="64">
        <f t="shared" si="8"/>
        <v>1844</v>
      </c>
      <c r="D65" s="35">
        <v>2964</v>
      </c>
      <c r="E65" s="35">
        <v>766</v>
      </c>
      <c r="F65" s="35">
        <v>447</v>
      </c>
      <c r="G65" s="35">
        <v>960</v>
      </c>
      <c r="H65" s="32">
        <v>291</v>
      </c>
      <c r="I65" s="35">
        <v>118</v>
      </c>
    </row>
    <row r="66" spans="1:9" ht="10.5">
      <c r="A66" s="50" t="s">
        <v>80</v>
      </c>
      <c r="B66" s="63">
        <f t="shared" si="8"/>
        <v>3016</v>
      </c>
      <c r="C66" s="64">
        <f t="shared" si="8"/>
        <v>1964</v>
      </c>
      <c r="D66" s="36">
        <v>2458</v>
      </c>
      <c r="E66" s="36">
        <v>639</v>
      </c>
      <c r="F66" s="36">
        <v>403</v>
      </c>
      <c r="G66" s="36">
        <v>1236</v>
      </c>
      <c r="H66" s="32">
        <v>155</v>
      </c>
      <c r="I66" s="34">
        <v>89</v>
      </c>
    </row>
    <row r="67" spans="1:9" ht="10.5">
      <c r="A67" s="51" t="s">
        <v>173</v>
      </c>
      <c r="B67" s="65">
        <f t="shared" si="8"/>
        <v>4636</v>
      </c>
      <c r="C67" s="66">
        <f t="shared" si="8"/>
        <v>1437</v>
      </c>
      <c r="D67" s="58">
        <v>3957</v>
      </c>
      <c r="E67" s="58">
        <v>667</v>
      </c>
      <c r="F67" s="58">
        <v>246</v>
      </c>
      <c r="G67" s="58">
        <v>588</v>
      </c>
      <c r="H67" s="39">
        <v>433</v>
      </c>
      <c r="I67" s="38">
        <v>182</v>
      </c>
    </row>
    <row r="68" ht="10.5">
      <c r="A68" s="6"/>
    </row>
    <row r="69" ht="10.5">
      <c r="A69" s="6"/>
    </row>
    <row r="70" ht="10.5">
      <c r="A70" s="6"/>
    </row>
    <row r="71" ht="10.5">
      <c r="A71" s="6"/>
    </row>
    <row r="72" s="2" customFormat="1" ht="14.25"/>
    <row r="73" ht="11.25" thickBot="1">
      <c r="A73" s="6"/>
    </row>
    <row r="74" ht="11.25" thickTop="1">
      <c r="A74" s="69" t="s">
        <v>158</v>
      </c>
    </row>
    <row r="75" s="8" customFormat="1" ht="10.5" customHeight="1">
      <c r="A75" s="70"/>
    </row>
    <row r="76" s="8" customFormat="1" ht="10.5" customHeight="1">
      <c r="A76" s="70"/>
    </row>
    <row r="77" spans="1:9" ht="10.5" customHeight="1">
      <c r="A77" s="71"/>
      <c r="B77" s="93" t="s">
        <v>196</v>
      </c>
      <c r="C77" s="94"/>
      <c r="D77" s="91" t="s">
        <v>195</v>
      </c>
      <c r="E77" s="92"/>
      <c r="F77" s="91" t="s">
        <v>194</v>
      </c>
      <c r="G77" s="92"/>
      <c r="H77" s="91" t="s">
        <v>193</v>
      </c>
      <c r="I77" s="92"/>
    </row>
    <row r="78" spans="1:9" s="15" customFormat="1" ht="10.5">
      <c r="A78" s="13"/>
      <c r="B78" s="61" t="s">
        <v>163</v>
      </c>
      <c r="C78" s="62" t="s">
        <v>164</v>
      </c>
      <c r="D78" s="60" t="s">
        <v>163</v>
      </c>
      <c r="E78" s="59" t="s">
        <v>164</v>
      </c>
      <c r="F78" s="60" t="s">
        <v>163</v>
      </c>
      <c r="G78" s="59" t="s">
        <v>164</v>
      </c>
      <c r="H78" s="60" t="s">
        <v>163</v>
      </c>
      <c r="I78" s="59" t="s">
        <v>164</v>
      </c>
    </row>
    <row r="79" spans="1:3" s="15" customFormat="1" ht="10.5">
      <c r="A79" s="22" t="s">
        <v>83</v>
      </c>
      <c r="B79" s="67"/>
      <c r="C79" s="68"/>
    </row>
    <row r="80" spans="1:9" s="15" customFormat="1" ht="10.5">
      <c r="A80" s="25" t="s">
        <v>84</v>
      </c>
      <c r="B80" s="63">
        <f>+D80+F80+H80</f>
        <v>2614</v>
      </c>
      <c r="C80" s="64">
        <f>+E80+G80+I80</f>
        <v>1201</v>
      </c>
      <c r="D80" s="41">
        <v>2145</v>
      </c>
      <c r="E80" s="41">
        <v>364</v>
      </c>
      <c r="F80" s="41">
        <v>222</v>
      </c>
      <c r="G80" s="36">
        <v>645</v>
      </c>
      <c r="H80" s="32">
        <v>247</v>
      </c>
      <c r="I80" s="41">
        <v>192</v>
      </c>
    </row>
    <row r="81" spans="1:9" s="15" customFormat="1" ht="10.5">
      <c r="A81" s="26"/>
      <c r="B81" s="63"/>
      <c r="C81" s="64"/>
      <c r="D81" s="36"/>
      <c r="E81" s="36"/>
      <c r="F81" s="36"/>
      <c r="G81" s="36"/>
      <c r="H81" s="34"/>
      <c r="I81" s="34"/>
    </row>
    <row r="82" spans="1:9" ht="10.5">
      <c r="A82" s="22" t="s">
        <v>86</v>
      </c>
      <c r="B82" s="63"/>
      <c r="C82" s="64"/>
      <c r="D82" s="34"/>
      <c r="E82" s="34"/>
      <c r="F82" s="34"/>
      <c r="G82" s="34"/>
      <c r="H82" s="34"/>
      <c r="I82" s="34"/>
    </row>
    <row r="83" spans="1:9" s="28" customFormat="1" ht="10.5">
      <c r="A83" s="25" t="s">
        <v>88</v>
      </c>
      <c r="B83" s="63">
        <f aca="true" t="shared" si="9" ref="B83:C85">+D83+F83+H83</f>
        <v>6042</v>
      </c>
      <c r="C83" s="64">
        <f t="shared" si="9"/>
        <v>2819</v>
      </c>
      <c r="D83" s="36">
        <v>4704</v>
      </c>
      <c r="E83" s="36">
        <v>826</v>
      </c>
      <c r="F83" s="36">
        <v>968</v>
      </c>
      <c r="G83" s="36">
        <v>1683</v>
      </c>
      <c r="H83" s="32">
        <v>370</v>
      </c>
      <c r="I83" s="34">
        <v>310</v>
      </c>
    </row>
    <row r="84" spans="1:9" ht="10.5">
      <c r="A84" s="25" t="s">
        <v>90</v>
      </c>
      <c r="B84" s="63">
        <f t="shared" si="9"/>
        <v>597</v>
      </c>
      <c r="C84" s="64">
        <f t="shared" si="9"/>
        <v>408</v>
      </c>
      <c r="D84" s="36">
        <v>494</v>
      </c>
      <c r="E84" s="36">
        <v>114</v>
      </c>
      <c r="F84" s="36">
        <v>75</v>
      </c>
      <c r="G84" s="36">
        <v>280</v>
      </c>
      <c r="H84" s="32">
        <v>28</v>
      </c>
      <c r="I84" s="34">
        <v>14</v>
      </c>
    </row>
    <row r="85" spans="1:9" ht="10.5">
      <c r="A85" s="25" t="s">
        <v>92</v>
      </c>
      <c r="B85" s="63">
        <f t="shared" si="9"/>
        <v>457</v>
      </c>
      <c r="C85" s="64">
        <f t="shared" si="9"/>
        <v>231</v>
      </c>
      <c r="D85" s="36">
        <v>356</v>
      </c>
      <c r="E85" s="36">
        <v>71</v>
      </c>
      <c r="F85" s="36">
        <v>83</v>
      </c>
      <c r="G85" s="36">
        <v>149</v>
      </c>
      <c r="H85" s="32">
        <v>18</v>
      </c>
      <c r="I85" s="34">
        <v>11</v>
      </c>
    </row>
    <row r="86" spans="1:9" ht="10.5">
      <c r="A86" s="25"/>
      <c r="B86" s="63"/>
      <c r="C86" s="64"/>
      <c r="D86" s="36"/>
      <c r="E86" s="36"/>
      <c r="F86" s="36"/>
      <c r="G86" s="36"/>
      <c r="H86" s="34"/>
      <c r="I86" s="34"/>
    </row>
    <row r="87" spans="1:9" s="28" customFormat="1" ht="10.5">
      <c r="A87" s="22" t="s">
        <v>94</v>
      </c>
      <c r="B87" s="63"/>
      <c r="C87" s="64"/>
      <c r="D87" s="37"/>
      <c r="E87" s="37"/>
      <c r="F87" s="37"/>
      <c r="G87" s="37"/>
      <c r="H87" s="37"/>
      <c r="I87" s="37"/>
    </row>
    <row r="88" spans="1:9" ht="10.5">
      <c r="A88" s="25" t="s">
        <v>96</v>
      </c>
      <c r="B88" s="63">
        <f aca="true" t="shared" si="10" ref="B88:C92">+D88+F88+H88</f>
        <v>2073</v>
      </c>
      <c r="C88" s="64">
        <f t="shared" si="10"/>
        <v>643</v>
      </c>
      <c r="D88" s="34">
        <v>1739</v>
      </c>
      <c r="E88" s="34">
        <v>345</v>
      </c>
      <c r="F88" s="34">
        <v>156</v>
      </c>
      <c r="G88" s="36">
        <v>199</v>
      </c>
      <c r="H88" s="32">
        <v>178</v>
      </c>
      <c r="I88" s="34">
        <v>99</v>
      </c>
    </row>
    <row r="89" spans="1:9" ht="10.5">
      <c r="A89" s="25" t="s">
        <v>98</v>
      </c>
      <c r="B89" s="63">
        <f t="shared" si="10"/>
        <v>2806</v>
      </c>
      <c r="C89" s="64">
        <f t="shared" si="10"/>
        <v>1214</v>
      </c>
      <c r="D89" s="36">
        <v>1947</v>
      </c>
      <c r="E89" s="36">
        <v>398</v>
      </c>
      <c r="F89" s="36">
        <v>333</v>
      </c>
      <c r="G89" s="36">
        <v>602</v>
      </c>
      <c r="H89" s="32">
        <v>526</v>
      </c>
      <c r="I89" s="34">
        <v>214</v>
      </c>
    </row>
    <row r="90" spans="1:9" ht="10.5">
      <c r="A90" s="25" t="s">
        <v>100</v>
      </c>
      <c r="B90" s="63">
        <f t="shared" si="10"/>
        <v>1315</v>
      </c>
      <c r="C90" s="64">
        <f t="shared" si="10"/>
        <v>900</v>
      </c>
      <c r="D90" s="36">
        <v>1084</v>
      </c>
      <c r="E90" s="36">
        <v>339</v>
      </c>
      <c r="F90" s="36">
        <v>167</v>
      </c>
      <c r="G90" s="36">
        <v>500</v>
      </c>
      <c r="H90" s="32">
        <v>64</v>
      </c>
      <c r="I90" s="34">
        <v>61</v>
      </c>
    </row>
    <row r="91" spans="1:9" ht="10.5">
      <c r="A91" s="25" t="s">
        <v>104</v>
      </c>
      <c r="B91" s="63">
        <f t="shared" si="10"/>
        <v>2487</v>
      </c>
      <c r="C91" s="64">
        <f t="shared" si="10"/>
        <v>1070</v>
      </c>
      <c r="D91" s="36">
        <v>2080</v>
      </c>
      <c r="E91" s="36">
        <v>342</v>
      </c>
      <c r="F91" s="36">
        <v>209</v>
      </c>
      <c r="G91" s="36">
        <v>595</v>
      </c>
      <c r="H91" s="32">
        <v>198</v>
      </c>
      <c r="I91" s="34">
        <v>133</v>
      </c>
    </row>
    <row r="92" spans="1:9" ht="10.5">
      <c r="A92" s="25" t="s">
        <v>106</v>
      </c>
      <c r="B92" s="63">
        <f t="shared" si="10"/>
        <v>2539</v>
      </c>
      <c r="C92" s="64">
        <f t="shared" si="10"/>
        <v>1003</v>
      </c>
      <c r="D92" s="36">
        <v>2146</v>
      </c>
      <c r="E92" s="36">
        <v>285</v>
      </c>
      <c r="F92" s="36">
        <v>208</v>
      </c>
      <c r="G92" s="36">
        <v>634</v>
      </c>
      <c r="H92" s="32">
        <v>185</v>
      </c>
      <c r="I92" s="34">
        <v>84</v>
      </c>
    </row>
    <row r="93" spans="1:9" ht="10.5">
      <c r="A93" s="25"/>
      <c r="B93" s="63"/>
      <c r="C93" s="64"/>
      <c r="D93" s="34"/>
      <c r="E93" s="34"/>
      <c r="F93" s="34"/>
      <c r="G93" s="34"/>
      <c r="H93" s="34"/>
      <c r="I93" s="34"/>
    </row>
    <row r="94" spans="1:9" ht="10.5">
      <c r="A94" s="25" t="s">
        <v>107</v>
      </c>
      <c r="B94" s="63">
        <f>+D94+F94+H94</f>
        <v>216</v>
      </c>
      <c r="C94" s="64">
        <f>+E94+G94+I94</f>
        <v>194</v>
      </c>
      <c r="D94" s="36">
        <v>171</v>
      </c>
      <c r="E94" s="36">
        <v>57</v>
      </c>
      <c r="F94" s="36">
        <v>32</v>
      </c>
      <c r="G94" s="36">
        <v>135</v>
      </c>
      <c r="H94" s="32">
        <v>13</v>
      </c>
      <c r="I94" s="32">
        <v>2</v>
      </c>
    </row>
    <row r="95" spans="1:9" ht="10.5">
      <c r="A95" s="25" t="s">
        <v>184</v>
      </c>
      <c r="B95" s="63">
        <f>+D95+F95+H95</f>
        <v>1825</v>
      </c>
      <c r="C95" s="64">
        <f>+E95+G95+I95</f>
        <v>602</v>
      </c>
      <c r="D95" s="36">
        <v>1400</v>
      </c>
      <c r="E95" s="36">
        <v>273</v>
      </c>
      <c r="F95" s="36">
        <v>180</v>
      </c>
      <c r="G95" s="36">
        <v>288</v>
      </c>
      <c r="H95" s="32">
        <v>245</v>
      </c>
      <c r="I95" s="34">
        <v>41</v>
      </c>
    </row>
    <row r="96" spans="1:9" ht="10.5">
      <c r="A96" s="25"/>
      <c r="B96" s="63"/>
      <c r="C96" s="64"/>
      <c r="D96" s="36"/>
      <c r="E96" s="36"/>
      <c r="F96" s="36"/>
      <c r="G96" s="36"/>
      <c r="H96" s="34"/>
      <c r="I96" s="34"/>
    </row>
    <row r="97" spans="1:9" s="28" customFormat="1" ht="10.5">
      <c r="A97" s="22" t="s">
        <v>109</v>
      </c>
      <c r="B97" s="63"/>
      <c r="C97" s="64"/>
      <c r="D97" s="36"/>
      <c r="E97" s="36"/>
      <c r="F97" s="36"/>
      <c r="G97" s="36"/>
      <c r="H97" s="34"/>
      <c r="I97" s="34"/>
    </row>
    <row r="98" spans="1:9" ht="10.5">
      <c r="A98" s="25" t="s">
        <v>111</v>
      </c>
      <c r="B98" s="63">
        <f aca="true" t="shared" si="11" ref="B98:C101">+D98+F98+H98</f>
        <v>624</v>
      </c>
      <c r="C98" s="64">
        <f t="shared" si="11"/>
        <v>214</v>
      </c>
      <c r="D98" s="36">
        <v>540</v>
      </c>
      <c r="E98" s="36">
        <v>112</v>
      </c>
      <c r="F98" s="36">
        <v>15</v>
      </c>
      <c r="G98" s="36">
        <v>80</v>
      </c>
      <c r="H98" s="32">
        <v>69</v>
      </c>
      <c r="I98" s="34">
        <v>22</v>
      </c>
    </row>
    <row r="99" spans="1:9" ht="10.5">
      <c r="A99" s="25" t="s">
        <v>113</v>
      </c>
      <c r="B99" s="63">
        <f t="shared" si="11"/>
        <v>500</v>
      </c>
      <c r="C99" s="64">
        <f t="shared" si="11"/>
        <v>245</v>
      </c>
      <c r="D99" s="36">
        <v>461</v>
      </c>
      <c r="E99" s="36">
        <v>156</v>
      </c>
      <c r="F99" s="36">
        <v>31</v>
      </c>
      <c r="G99" s="36">
        <v>82</v>
      </c>
      <c r="H99" s="32">
        <v>8</v>
      </c>
      <c r="I99" s="34">
        <v>7</v>
      </c>
    </row>
    <row r="100" spans="1:9" ht="10.5">
      <c r="A100" s="25" t="s">
        <v>171</v>
      </c>
      <c r="B100" s="63">
        <f t="shared" si="11"/>
        <v>541</v>
      </c>
      <c r="C100" s="64">
        <f t="shared" si="11"/>
        <v>279</v>
      </c>
      <c r="D100" s="36">
        <v>498</v>
      </c>
      <c r="E100" s="36">
        <v>99</v>
      </c>
      <c r="F100" s="36">
        <v>23</v>
      </c>
      <c r="G100" s="36">
        <v>177</v>
      </c>
      <c r="H100" s="32">
        <v>20</v>
      </c>
      <c r="I100" s="34">
        <v>3</v>
      </c>
    </row>
    <row r="101" spans="1:9" ht="10.5">
      <c r="A101" s="25" t="s">
        <v>116</v>
      </c>
      <c r="B101" s="63">
        <f t="shared" si="11"/>
        <v>1290</v>
      </c>
      <c r="C101" s="64">
        <f t="shared" si="11"/>
        <v>816</v>
      </c>
      <c r="D101" s="34">
        <v>1145</v>
      </c>
      <c r="E101" s="34">
        <v>309</v>
      </c>
      <c r="F101" s="36">
        <v>122</v>
      </c>
      <c r="G101" s="36">
        <v>478</v>
      </c>
      <c r="H101" s="32">
        <v>23</v>
      </c>
      <c r="I101" s="34">
        <v>29</v>
      </c>
    </row>
    <row r="102" spans="1:9" ht="10.5">
      <c r="A102" s="25" t="s">
        <v>118</v>
      </c>
      <c r="B102" s="63">
        <f>+D102+F102+H102</f>
        <v>90</v>
      </c>
      <c r="C102" s="64">
        <f>+E102+G102</f>
        <v>59</v>
      </c>
      <c r="D102" s="34">
        <v>73</v>
      </c>
      <c r="E102" s="34">
        <v>27</v>
      </c>
      <c r="F102" s="36">
        <v>13</v>
      </c>
      <c r="G102" s="36">
        <v>32</v>
      </c>
      <c r="H102" s="32">
        <v>4</v>
      </c>
      <c r="I102" s="32" t="s">
        <v>187</v>
      </c>
    </row>
    <row r="103" spans="1:9" ht="10.5">
      <c r="A103" s="25"/>
      <c r="B103" s="63"/>
      <c r="C103" s="64"/>
      <c r="D103" s="34"/>
      <c r="E103" s="34"/>
      <c r="F103" s="36"/>
      <c r="G103" s="36"/>
      <c r="H103" s="34"/>
      <c r="I103" s="34"/>
    </row>
    <row r="104" spans="1:9" s="28" customFormat="1" ht="10.5">
      <c r="A104" s="22" t="s">
        <v>120</v>
      </c>
      <c r="B104" s="63"/>
      <c r="C104" s="64"/>
      <c r="D104" s="34"/>
      <c r="E104" s="34"/>
      <c r="F104" s="36"/>
      <c r="G104" s="36"/>
      <c r="H104" s="34"/>
      <c r="I104" s="34"/>
    </row>
    <row r="105" spans="1:9" ht="10.5">
      <c r="A105" s="25" t="s">
        <v>122</v>
      </c>
      <c r="B105" s="63">
        <f aca="true" t="shared" si="12" ref="B105:C107">+D105+F105+H105</f>
        <v>2107</v>
      </c>
      <c r="C105" s="64">
        <f t="shared" si="12"/>
        <v>1112</v>
      </c>
      <c r="D105" s="34">
        <v>1730</v>
      </c>
      <c r="E105" s="34">
        <v>543</v>
      </c>
      <c r="F105" s="36">
        <v>118</v>
      </c>
      <c r="G105" s="36">
        <v>176</v>
      </c>
      <c r="H105" s="32">
        <v>259</v>
      </c>
      <c r="I105" s="34">
        <v>393</v>
      </c>
    </row>
    <row r="106" spans="1:9" ht="10.5">
      <c r="A106" s="25" t="s">
        <v>124</v>
      </c>
      <c r="B106" s="63">
        <f t="shared" si="12"/>
        <v>2170</v>
      </c>
      <c r="C106" s="64">
        <f t="shared" si="12"/>
        <v>847</v>
      </c>
      <c r="D106" s="34">
        <v>1885</v>
      </c>
      <c r="E106" s="34">
        <v>498</v>
      </c>
      <c r="F106" s="36">
        <v>117</v>
      </c>
      <c r="G106" s="36">
        <v>283</v>
      </c>
      <c r="H106" s="32">
        <v>168</v>
      </c>
      <c r="I106" s="34">
        <v>66</v>
      </c>
    </row>
    <row r="107" spans="1:9" ht="10.5">
      <c r="A107" s="25" t="s">
        <v>126</v>
      </c>
      <c r="B107" s="63">
        <f t="shared" si="12"/>
        <v>3028</v>
      </c>
      <c r="C107" s="64">
        <f t="shared" si="12"/>
        <v>1162</v>
      </c>
      <c r="D107" s="34">
        <v>2339</v>
      </c>
      <c r="E107" s="34">
        <v>419</v>
      </c>
      <c r="F107" s="36">
        <v>141</v>
      </c>
      <c r="G107" s="36">
        <v>495</v>
      </c>
      <c r="H107" s="32">
        <v>548</v>
      </c>
      <c r="I107" s="34">
        <v>248</v>
      </c>
    </row>
    <row r="108" spans="1:9" ht="10.5">
      <c r="A108" s="25"/>
      <c r="B108" s="63"/>
      <c r="C108" s="64"/>
      <c r="D108" s="34"/>
      <c r="E108" s="34"/>
      <c r="F108" s="36"/>
      <c r="G108" s="36"/>
      <c r="H108" s="34"/>
      <c r="I108" s="34"/>
    </row>
    <row r="109" spans="1:9" s="28" customFormat="1" ht="10.5">
      <c r="A109" s="22" t="s">
        <v>128</v>
      </c>
      <c r="B109" s="63"/>
      <c r="C109" s="64"/>
      <c r="D109" s="34"/>
      <c r="E109" s="34"/>
      <c r="F109" s="36"/>
      <c r="G109" s="36"/>
      <c r="H109" s="34"/>
      <c r="I109" s="34"/>
    </row>
    <row r="110" spans="1:9" ht="10.5">
      <c r="A110" s="25" t="s">
        <v>131</v>
      </c>
      <c r="B110" s="63">
        <f>+D110+F110+H110</f>
        <v>2240</v>
      </c>
      <c r="C110" s="64">
        <f>+E110+G110+I110</f>
        <v>1142</v>
      </c>
      <c r="D110" s="34">
        <v>1741</v>
      </c>
      <c r="E110" s="34">
        <v>382</v>
      </c>
      <c r="F110" s="36">
        <v>191</v>
      </c>
      <c r="G110" s="36">
        <v>583</v>
      </c>
      <c r="H110" s="32">
        <v>308</v>
      </c>
      <c r="I110" s="34">
        <v>177</v>
      </c>
    </row>
    <row r="111" spans="1:9" ht="10.5">
      <c r="A111" s="25"/>
      <c r="B111" s="63"/>
      <c r="C111" s="64"/>
      <c r="D111" s="34"/>
      <c r="E111" s="34"/>
      <c r="F111" s="36"/>
      <c r="G111" s="36"/>
      <c r="H111" s="34"/>
      <c r="I111" s="34"/>
    </row>
    <row r="112" spans="1:9" ht="10.5">
      <c r="A112" s="22" t="s">
        <v>133</v>
      </c>
      <c r="B112" s="63"/>
      <c r="C112" s="64"/>
      <c r="D112" s="34"/>
      <c r="E112" s="34"/>
      <c r="F112" s="34"/>
      <c r="G112" s="34"/>
      <c r="H112" s="34"/>
      <c r="I112" s="34"/>
    </row>
    <row r="113" spans="1:9" s="28" customFormat="1" ht="10.5">
      <c r="A113" s="25" t="s">
        <v>135</v>
      </c>
      <c r="B113" s="63">
        <f aca="true" t="shared" si="13" ref="B113:C115">+D113+F113+H113</f>
        <v>1773</v>
      </c>
      <c r="C113" s="64">
        <f t="shared" si="13"/>
        <v>816</v>
      </c>
      <c r="D113" s="34">
        <v>1360</v>
      </c>
      <c r="E113" s="34">
        <v>296</v>
      </c>
      <c r="F113" s="36">
        <v>280</v>
      </c>
      <c r="G113" s="36">
        <v>444</v>
      </c>
      <c r="H113" s="32">
        <v>133</v>
      </c>
      <c r="I113" s="34">
        <v>76</v>
      </c>
    </row>
    <row r="114" spans="1:9" ht="10.5">
      <c r="A114" s="25" t="s">
        <v>137</v>
      </c>
      <c r="B114" s="63">
        <f t="shared" si="13"/>
        <v>891</v>
      </c>
      <c r="C114" s="64">
        <f t="shared" si="13"/>
        <v>642</v>
      </c>
      <c r="D114" s="34">
        <v>642</v>
      </c>
      <c r="E114" s="34">
        <v>151</v>
      </c>
      <c r="F114" s="36">
        <v>170</v>
      </c>
      <c r="G114" s="36">
        <v>445</v>
      </c>
      <c r="H114" s="32">
        <v>79</v>
      </c>
      <c r="I114" s="34">
        <v>46</v>
      </c>
    </row>
    <row r="115" spans="1:9" ht="10.5">
      <c r="A115" s="25" t="s">
        <v>139</v>
      </c>
      <c r="B115" s="63">
        <f t="shared" si="13"/>
        <v>3106</v>
      </c>
      <c r="C115" s="64">
        <f t="shared" si="13"/>
        <v>1264</v>
      </c>
      <c r="D115" s="34">
        <v>2587</v>
      </c>
      <c r="E115" s="34">
        <v>530</v>
      </c>
      <c r="F115" s="36">
        <v>306</v>
      </c>
      <c r="G115" s="36">
        <v>646</v>
      </c>
      <c r="H115" s="32">
        <v>213</v>
      </c>
      <c r="I115" s="34">
        <v>88</v>
      </c>
    </row>
    <row r="116" spans="1:9" ht="10.5">
      <c r="A116" s="25"/>
      <c r="B116" s="63"/>
      <c r="C116" s="64"/>
      <c r="D116" s="34"/>
      <c r="E116" s="34"/>
      <c r="F116" s="36"/>
      <c r="G116" s="36"/>
      <c r="H116" s="34"/>
      <c r="I116" s="34"/>
    </row>
    <row r="117" spans="1:9" ht="10.5">
      <c r="A117" s="22" t="s">
        <v>141</v>
      </c>
      <c r="B117" s="63"/>
      <c r="C117" s="64"/>
      <c r="D117" s="34"/>
      <c r="E117" s="34"/>
      <c r="F117" s="36"/>
      <c r="G117" s="36"/>
      <c r="H117" s="34"/>
      <c r="I117" s="34"/>
    </row>
    <row r="118" spans="1:9" s="28" customFormat="1" ht="10.5">
      <c r="A118" s="25" t="s">
        <v>143</v>
      </c>
      <c r="B118" s="63">
        <f aca="true" t="shared" si="14" ref="B118:C120">+D118+F118+H118</f>
        <v>268</v>
      </c>
      <c r="C118" s="64">
        <f t="shared" si="14"/>
        <v>275</v>
      </c>
      <c r="D118" s="34">
        <v>241</v>
      </c>
      <c r="E118" s="34">
        <v>111</v>
      </c>
      <c r="F118" s="34">
        <v>22</v>
      </c>
      <c r="G118" s="34">
        <v>157</v>
      </c>
      <c r="H118" s="32">
        <v>5</v>
      </c>
      <c r="I118" s="32">
        <v>7</v>
      </c>
    </row>
    <row r="119" spans="1:9" ht="10.5">
      <c r="A119" s="25" t="s">
        <v>145</v>
      </c>
      <c r="B119" s="63">
        <f t="shared" si="14"/>
        <v>1048</v>
      </c>
      <c r="C119" s="64">
        <f t="shared" si="14"/>
        <v>443</v>
      </c>
      <c r="D119" s="34">
        <v>817</v>
      </c>
      <c r="E119" s="34">
        <v>107</v>
      </c>
      <c r="F119" s="34">
        <v>146</v>
      </c>
      <c r="G119" s="34">
        <v>267</v>
      </c>
      <c r="H119" s="32">
        <v>85</v>
      </c>
      <c r="I119" s="34">
        <v>69</v>
      </c>
    </row>
    <row r="120" spans="1:9" ht="10.5">
      <c r="A120" s="25" t="s">
        <v>147</v>
      </c>
      <c r="B120" s="63">
        <f t="shared" si="14"/>
        <v>2051</v>
      </c>
      <c r="C120" s="64">
        <f t="shared" si="14"/>
        <v>675</v>
      </c>
      <c r="D120" s="33">
        <v>1622</v>
      </c>
      <c r="E120" s="33">
        <v>272</v>
      </c>
      <c r="F120" s="36">
        <v>146</v>
      </c>
      <c r="G120" s="36">
        <v>385</v>
      </c>
      <c r="H120" s="32">
        <v>283</v>
      </c>
      <c r="I120" s="33">
        <v>18</v>
      </c>
    </row>
    <row r="121" spans="1:9" ht="10.5">
      <c r="A121" s="25"/>
      <c r="B121" s="63"/>
      <c r="C121" s="64"/>
      <c r="D121" s="34"/>
      <c r="E121" s="34"/>
      <c r="F121" s="36"/>
      <c r="G121" s="36"/>
      <c r="H121" s="34"/>
      <c r="I121" s="34"/>
    </row>
    <row r="122" spans="1:9" ht="10.5">
      <c r="A122" s="22" t="s">
        <v>172</v>
      </c>
      <c r="B122" s="63"/>
      <c r="C122" s="64"/>
      <c r="D122" s="34"/>
      <c r="E122" s="34"/>
      <c r="F122" s="36"/>
      <c r="G122" s="36"/>
      <c r="H122" s="34"/>
      <c r="I122" s="34"/>
    </row>
    <row r="123" spans="1:9" s="28" customFormat="1" ht="10.5">
      <c r="A123" s="25" t="s">
        <v>150</v>
      </c>
      <c r="B123" s="63">
        <f aca="true" t="shared" si="15" ref="B123:C126">+D123+F123+H123</f>
        <v>397</v>
      </c>
      <c r="C123" s="64">
        <f t="shared" si="15"/>
        <v>244</v>
      </c>
      <c r="D123" s="34">
        <v>291</v>
      </c>
      <c r="E123" s="34">
        <v>96</v>
      </c>
      <c r="F123" s="34">
        <v>45</v>
      </c>
      <c r="G123" s="36">
        <v>140</v>
      </c>
      <c r="H123" s="32">
        <v>61</v>
      </c>
      <c r="I123" s="32">
        <v>8</v>
      </c>
    </row>
    <row r="124" spans="1:9" ht="10.5">
      <c r="A124" s="25" t="s">
        <v>152</v>
      </c>
      <c r="B124" s="63">
        <f t="shared" si="15"/>
        <v>808</v>
      </c>
      <c r="C124" s="64">
        <f t="shared" si="15"/>
        <v>272</v>
      </c>
      <c r="D124" s="34">
        <v>757</v>
      </c>
      <c r="E124" s="34">
        <v>123</v>
      </c>
      <c r="F124" s="34">
        <v>49</v>
      </c>
      <c r="G124" s="36">
        <v>147</v>
      </c>
      <c r="H124" s="32">
        <v>2</v>
      </c>
      <c r="I124" s="34">
        <v>2</v>
      </c>
    </row>
    <row r="125" spans="1:9" ht="10.5">
      <c r="A125" s="25" t="s">
        <v>154</v>
      </c>
      <c r="B125" s="63">
        <f t="shared" si="15"/>
        <v>1112</v>
      </c>
      <c r="C125" s="64">
        <f t="shared" si="15"/>
        <v>732</v>
      </c>
      <c r="D125" s="33">
        <v>889</v>
      </c>
      <c r="E125" s="33">
        <v>228</v>
      </c>
      <c r="F125" s="36">
        <v>180</v>
      </c>
      <c r="G125" s="36">
        <v>452</v>
      </c>
      <c r="H125" s="32">
        <v>43</v>
      </c>
      <c r="I125" s="33">
        <v>52</v>
      </c>
    </row>
    <row r="126" spans="1:9" ht="10.5">
      <c r="A126" s="29" t="s">
        <v>156</v>
      </c>
      <c r="B126" s="65">
        <f t="shared" si="15"/>
        <v>1162</v>
      </c>
      <c r="C126" s="66">
        <f t="shared" si="15"/>
        <v>785</v>
      </c>
      <c r="D126" s="38">
        <v>954</v>
      </c>
      <c r="E126" s="38">
        <v>228</v>
      </c>
      <c r="F126" s="58">
        <v>172</v>
      </c>
      <c r="G126" s="58">
        <v>494</v>
      </c>
      <c r="H126" s="39">
        <v>36</v>
      </c>
      <c r="I126" s="38">
        <v>63</v>
      </c>
    </row>
    <row r="127" ht="10.5">
      <c r="A127" s="6"/>
    </row>
    <row r="128" ht="10.5">
      <c r="A128" s="6"/>
    </row>
    <row r="129" ht="10.5">
      <c r="A129" s="6"/>
    </row>
    <row r="130" ht="10.5">
      <c r="A130" s="6"/>
    </row>
    <row r="131" ht="10.5">
      <c r="A131" s="6"/>
    </row>
    <row r="132" ht="10.5">
      <c r="A132" s="6"/>
    </row>
    <row r="133" ht="10.5"/>
    <row r="134" ht="10.5"/>
    <row r="135" ht="10.5"/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</sheetData>
  <sheetProtection/>
  <mergeCells count="10">
    <mergeCell ref="D6:E6"/>
    <mergeCell ref="F6:G6"/>
    <mergeCell ref="H6:I6"/>
    <mergeCell ref="A3:A6"/>
    <mergeCell ref="A74:A77"/>
    <mergeCell ref="B6:C6"/>
    <mergeCell ref="B77:C77"/>
    <mergeCell ref="D77:E77"/>
    <mergeCell ref="F77:G77"/>
    <mergeCell ref="H77:I7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71" max="255" man="1"/>
  </rowBreaks>
  <ignoredErrors>
    <ignoredError sqref="C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2010-03-12T05:03:25Z</cp:lastPrinted>
  <dcterms:created xsi:type="dcterms:W3CDTF">2007-01-09T06:39:06Z</dcterms:created>
  <dcterms:modified xsi:type="dcterms:W3CDTF">2010-03-23T00:33:23Z</dcterms:modified>
  <cp:category/>
  <cp:version/>
  <cp:contentType/>
  <cp:contentStatus/>
</cp:coreProperties>
</file>