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CHL6AC\share\平成２９年度\03_県単独調査\03_中卒進路状況\09a_確定値（原稿）\HP\"/>
    </mc:Choice>
  </mc:AlternateContent>
  <bookViews>
    <workbookView xWindow="-15" yWindow="4125" windowWidth="20520" windowHeight="4110" tabRatio="883"/>
  </bookViews>
  <sheets>
    <sheet name="第１表" sheetId="1" r:id="rId1"/>
    <sheet name="第２表" sheetId="2" r:id="rId2"/>
    <sheet name="第３表" sheetId="20" r:id="rId3"/>
    <sheet name="第４表" sheetId="21" r:id="rId4"/>
    <sheet name="第５表" sheetId="5" r:id="rId5"/>
    <sheet name="第６表" sheetId="6" r:id="rId6"/>
    <sheet name="第７表" sheetId="11" r:id="rId7"/>
    <sheet name="第８表" sheetId="7" r:id="rId8"/>
    <sheet name="第９表" sheetId="27" r:id="rId9"/>
    <sheet name="第１０表" sheetId="9" r:id="rId10"/>
    <sheet name="第１１表" sheetId="10" r:id="rId11"/>
  </sheets>
  <definedNames>
    <definedName name="_xlnm.Print_Area" localSheetId="9">第１０表!$A$1:$AD$15</definedName>
    <definedName name="_xlnm.Print_Area" localSheetId="10">第１１表!$A$1:$U$40</definedName>
    <definedName name="_xlnm.Print_Area" localSheetId="0">第１表!$A$1:$AD$108</definedName>
    <definedName name="_xlnm.Print_Area" localSheetId="1">第２表!$A$1:$AD$108</definedName>
    <definedName name="_xlnm.Print_Area" localSheetId="2">第３表!$A$1:$AD$102</definedName>
    <definedName name="_xlnm.Print_Area" localSheetId="3">第４表!$A$1:$AD$102</definedName>
    <definedName name="_xlnm.Print_Area" localSheetId="4">第５表!$A$1:$AT$105</definedName>
    <definedName name="_xlnm.Print_Area" localSheetId="5">第６表!$A$1:$AM$105</definedName>
    <definedName name="_xlnm.Print_Area" localSheetId="6">第７表!$A$1:$AM$105</definedName>
    <definedName name="_xlnm.Print_Area" localSheetId="7">第８表!$A$1:$AD$99</definedName>
    <definedName name="_xlnm.Print_Area" localSheetId="8">第９表!$A$1:$S$34</definedName>
    <definedName name="参考１表" localSheetId="2">第３表!$A$1:$AC$101</definedName>
    <definedName name="参考１表">#REF!</definedName>
    <definedName name="参考２表" localSheetId="3">第４表!$A$1:$AC$115</definedName>
    <definedName name="参考２表">#REF!</definedName>
    <definedName name="参考３表">第５表!$A$1:$AS$104</definedName>
    <definedName name="参考４表">第６表!$A$1:$AL$104</definedName>
    <definedName name="参考５表">第７表!$A$1:$AL$104</definedName>
    <definedName name="参考６表">第８表!$A$1:$AC$98</definedName>
    <definedName name="表１">第１表!$A$1:$AC$109</definedName>
    <definedName name="表２">第２表!$A$1:$AC$119</definedName>
    <definedName name="表３・４">#REF!</definedName>
    <definedName name="表５">第１０表!$B$1:$AC$14</definedName>
    <definedName name="表６">第１１表!$B$1:$S$35</definedName>
    <definedName name="表７">#REF!</definedName>
  </definedNames>
  <calcPr calcId="152511"/>
</workbook>
</file>

<file path=xl/calcChain.xml><?xml version="1.0" encoding="utf-8"?>
<calcChain xmlns="http://schemas.openxmlformats.org/spreadsheetml/2006/main">
  <c r="S34" i="10" l="1"/>
  <c r="T34" i="10"/>
  <c r="L15" i="27" l="1"/>
  <c r="G15" i="27"/>
  <c r="H15" i="27"/>
  <c r="P15" i="27"/>
  <c r="K15" i="27"/>
  <c r="I15" i="27"/>
  <c r="I32" i="27" l="1"/>
  <c r="H32" i="27"/>
  <c r="K32" i="27"/>
  <c r="F32" i="27"/>
  <c r="G32" i="27"/>
  <c r="E32" i="27"/>
  <c r="C32" i="27"/>
  <c r="M15" i="27"/>
  <c r="L32" i="27"/>
  <c r="R15" i="27"/>
  <c r="M32" i="27"/>
  <c r="J32" i="27"/>
  <c r="N32" i="27" l="1"/>
  <c r="F15" i="27"/>
  <c r="D32" i="27"/>
  <c r="J15" i="27"/>
  <c r="Q15" i="27"/>
  <c r="N15" i="27"/>
  <c r="O15" i="27"/>
  <c r="E15" i="27" l="1"/>
  <c r="D15" i="27" l="1"/>
  <c r="C15" i="27" l="1"/>
  <c r="C33" i="27" s="1"/>
  <c r="J16" i="27" l="1"/>
  <c r="J33" i="27"/>
  <c r="D16" i="27"/>
  <c r="O16" i="27"/>
  <c r="G33" i="27"/>
  <c r="N33" i="27"/>
  <c r="R16" i="27"/>
  <c r="H33" i="27"/>
  <c r="F16" i="27"/>
  <c r="P16" i="27"/>
  <c r="N16" i="27"/>
  <c r="E16" i="27"/>
  <c r="D33" i="27"/>
  <c r="L33" i="27"/>
  <c r="Q16" i="27"/>
  <c r="G16" i="27"/>
  <c r="H16" i="27"/>
  <c r="I33" i="27"/>
  <c r="L16" i="27"/>
  <c r="E33" i="27"/>
  <c r="M33" i="27"/>
  <c r="I16" i="27"/>
  <c r="K33" i="27"/>
  <c r="F33" i="27"/>
  <c r="K16" i="27"/>
  <c r="M16" i="27"/>
</calcChain>
</file>

<file path=xl/sharedStrings.xml><?xml version="1.0" encoding="utf-8"?>
<sst xmlns="http://schemas.openxmlformats.org/spreadsheetml/2006/main" count="2045" uniqueCount="348">
  <si>
    <t>市　町　村　等</t>
  </si>
  <si>
    <t>川口市</t>
  </si>
  <si>
    <t>川越市</t>
  </si>
  <si>
    <t>所沢市</t>
  </si>
  <si>
    <t>狭山市</t>
  </si>
  <si>
    <t>小川町</t>
  </si>
  <si>
    <t>川島町</t>
  </si>
  <si>
    <t>吉見町</t>
  </si>
  <si>
    <t>鳩山町</t>
  </si>
  <si>
    <t>東秩父村</t>
  </si>
  <si>
    <t>秩父市</t>
  </si>
  <si>
    <t>横瀬町</t>
  </si>
  <si>
    <t>皆野町</t>
  </si>
  <si>
    <t>長瀞町</t>
  </si>
  <si>
    <t>小鹿野町</t>
  </si>
  <si>
    <t>神川町</t>
  </si>
  <si>
    <t>上里町</t>
  </si>
  <si>
    <t>寄居町</t>
  </si>
  <si>
    <t>行田市</t>
  </si>
  <si>
    <t>加須市</t>
  </si>
  <si>
    <t>越谷市</t>
  </si>
  <si>
    <t>卒業者</t>
  </si>
  <si>
    <t>総数</t>
  </si>
  <si>
    <t>高　　　　等　　　　学　　　　校　　　　等　　　　進　　　　学　　　　者</t>
  </si>
  <si>
    <t>進学者</t>
  </si>
  <si>
    <t>計</t>
  </si>
  <si>
    <t>全　　日　　制　　高　　等　　学　　校</t>
  </si>
  <si>
    <t>全日制</t>
  </si>
  <si>
    <t>国立</t>
  </si>
  <si>
    <t>公立</t>
  </si>
  <si>
    <t>私立</t>
  </si>
  <si>
    <t>定時制高等学校</t>
  </si>
  <si>
    <t>県内</t>
  </si>
  <si>
    <t>県外</t>
  </si>
  <si>
    <t>通信制高等学校</t>
  </si>
  <si>
    <t>（単位：　人）</t>
  </si>
  <si>
    <t>市町村等</t>
  </si>
  <si>
    <t>男</t>
  </si>
  <si>
    <t>女</t>
  </si>
  <si>
    <t>国　　立</t>
  </si>
  <si>
    <t>公　　　立</t>
  </si>
  <si>
    <t>私　　　立</t>
  </si>
  <si>
    <t>専　修　学　校</t>
  </si>
  <si>
    <t>高等課程</t>
  </si>
  <si>
    <t>一般課程</t>
  </si>
  <si>
    <t>各種学校</t>
  </si>
  <si>
    <t>就　　　職　　　者</t>
  </si>
  <si>
    <t>就職のみの者</t>
  </si>
  <si>
    <t>かつ進学した者</t>
  </si>
  <si>
    <t>東京都</t>
  </si>
  <si>
    <t>神奈川県</t>
  </si>
  <si>
    <t>千葉県</t>
  </si>
  <si>
    <t>群馬県</t>
  </si>
  <si>
    <t>その他の道府県</t>
  </si>
  <si>
    <t>（単位：人）</t>
  </si>
  <si>
    <t>区　分</t>
  </si>
  <si>
    <t>10年３月</t>
  </si>
  <si>
    <t>11年３月</t>
  </si>
  <si>
    <t>12年３月</t>
  </si>
  <si>
    <t>13年３月</t>
  </si>
  <si>
    <t>14年３月</t>
  </si>
  <si>
    <t>５年３月</t>
  </si>
  <si>
    <t>６年３月</t>
  </si>
  <si>
    <t>７年３月</t>
  </si>
  <si>
    <t>８年３月</t>
  </si>
  <si>
    <t>９年３月</t>
  </si>
  <si>
    <t>区　　分</t>
  </si>
  <si>
    <t>区　　　分</t>
  </si>
  <si>
    <t>昭和30年３月</t>
  </si>
  <si>
    <t>31年３月</t>
  </si>
  <si>
    <t>32年３月</t>
  </si>
  <si>
    <t>33年３月</t>
  </si>
  <si>
    <t>34年３月</t>
  </si>
  <si>
    <t>35年３月</t>
  </si>
  <si>
    <t>36年３月</t>
  </si>
  <si>
    <t>37年３月</t>
  </si>
  <si>
    <t>38年３月</t>
  </si>
  <si>
    <t>39年３月</t>
  </si>
  <si>
    <t>40年３月</t>
  </si>
  <si>
    <t>41年３月</t>
  </si>
  <si>
    <t>42年３月</t>
  </si>
  <si>
    <t>43年３月</t>
  </si>
  <si>
    <t>44年３月</t>
  </si>
  <si>
    <t>45年３月</t>
  </si>
  <si>
    <t>46年３月</t>
  </si>
  <si>
    <t>47年３月</t>
  </si>
  <si>
    <t>48年３月</t>
  </si>
  <si>
    <t>49年３月</t>
  </si>
  <si>
    <t>50年３月</t>
  </si>
  <si>
    <t>51年３月</t>
  </si>
  <si>
    <t>52年３月</t>
  </si>
  <si>
    <t>53年３月</t>
  </si>
  <si>
    <t>54年３月</t>
  </si>
  <si>
    <t>55年３月</t>
  </si>
  <si>
    <t>56年３月</t>
  </si>
  <si>
    <t>57年３月</t>
  </si>
  <si>
    <t>58年３月</t>
  </si>
  <si>
    <t>59年３月</t>
  </si>
  <si>
    <t>埼　　　玉　　　県</t>
  </si>
  <si>
    <t>卒業者数</t>
  </si>
  <si>
    <t>人</t>
  </si>
  <si>
    <t>進学率</t>
  </si>
  <si>
    <t>（Ａ）</t>
  </si>
  <si>
    <t>％</t>
  </si>
  <si>
    <t>全　　　　　　国</t>
  </si>
  <si>
    <t>60年３月</t>
  </si>
  <si>
    <t>61年３月</t>
  </si>
  <si>
    <t>62年３月</t>
  </si>
  <si>
    <t>63年３月</t>
  </si>
  <si>
    <t>平成元年３月</t>
  </si>
  <si>
    <t>２年３月</t>
  </si>
  <si>
    <t>３年３月</t>
  </si>
  <si>
    <t>４年３月</t>
  </si>
  <si>
    <t>就職者</t>
    <rPh sb="0" eb="3">
      <t>シュウショクシャ</t>
    </rPh>
    <phoneticPr fontId="1"/>
  </si>
  <si>
    <t>（単位：　％）</t>
    <phoneticPr fontId="1"/>
  </si>
  <si>
    <t>（単位：　％）</t>
    <phoneticPr fontId="1"/>
  </si>
  <si>
    <t>私立</t>
    <rPh sb="0" eb="2">
      <t>シリツ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</si>
  <si>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</si>
  <si>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</si>
  <si>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15年３月</t>
    <phoneticPr fontId="1"/>
  </si>
  <si>
    <t>鴻巣市</t>
    <rPh sb="0" eb="3">
      <t>コウノスシ</t>
    </rPh>
    <phoneticPr fontId="1"/>
  </si>
  <si>
    <t>上尾市</t>
    <rPh sb="0" eb="3">
      <t>アゲオシ</t>
    </rPh>
    <phoneticPr fontId="1"/>
  </si>
  <si>
    <t>草加市</t>
    <rPh sb="0" eb="3">
      <t>ソウカシ</t>
    </rPh>
    <phoneticPr fontId="1"/>
  </si>
  <si>
    <t>蕨市</t>
    <rPh sb="0" eb="2">
      <t>ワラビシ</t>
    </rPh>
    <phoneticPr fontId="1"/>
  </si>
  <si>
    <t>戸田市</t>
    <rPh sb="0" eb="3">
      <t>トダシ</t>
    </rPh>
    <phoneticPr fontId="1"/>
  </si>
  <si>
    <t>朝霞市</t>
    <rPh sb="0" eb="3">
      <t>アサカシ</t>
    </rPh>
    <phoneticPr fontId="1"/>
  </si>
  <si>
    <t>志木市</t>
    <rPh sb="0" eb="3">
      <t>シキシ</t>
    </rPh>
    <phoneticPr fontId="1"/>
  </si>
  <si>
    <t>和光市</t>
    <rPh sb="0" eb="3">
      <t>ワコウシ</t>
    </rPh>
    <phoneticPr fontId="1"/>
  </si>
  <si>
    <t>桶川市</t>
    <rPh sb="0" eb="3">
      <t>オケガワシ</t>
    </rPh>
    <phoneticPr fontId="1"/>
  </si>
  <si>
    <t>北本市</t>
    <rPh sb="0" eb="3">
      <t>キタモトシ</t>
    </rPh>
    <phoneticPr fontId="1"/>
  </si>
  <si>
    <t>伊奈町</t>
    <rPh sb="0" eb="3">
      <t>イナマチ</t>
    </rPh>
    <phoneticPr fontId="1"/>
  </si>
  <si>
    <t>飯能市</t>
    <rPh sb="0" eb="2">
      <t>ハンノウ</t>
    </rPh>
    <rPh sb="2" eb="3">
      <t>シ</t>
    </rPh>
    <phoneticPr fontId="1"/>
  </si>
  <si>
    <t>入間市</t>
    <rPh sb="0" eb="3">
      <t>イルマシ</t>
    </rPh>
    <phoneticPr fontId="1"/>
  </si>
  <si>
    <t>坂戸市</t>
    <rPh sb="0" eb="3">
      <t>サカドシ</t>
    </rPh>
    <phoneticPr fontId="1"/>
  </si>
  <si>
    <t>鶴ヶ島市</t>
    <rPh sb="0" eb="4">
      <t>ツルガシマシ</t>
    </rPh>
    <phoneticPr fontId="1"/>
  </si>
  <si>
    <t>日高市</t>
    <rPh sb="0" eb="3">
      <t>ヒダカシ</t>
    </rPh>
    <phoneticPr fontId="1"/>
  </si>
  <si>
    <t>三芳町</t>
    <rPh sb="0" eb="3">
      <t>ミヨシマチ</t>
    </rPh>
    <phoneticPr fontId="1"/>
  </si>
  <si>
    <t>毛呂山町</t>
    <rPh sb="0" eb="4">
      <t>モロヤママチ</t>
    </rPh>
    <phoneticPr fontId="1"/>
  </si>
  <si>
    <t>越生町</t>
    <rPh sb="0" eb="3">
      <t>オゴセマチ</t>
    </rPh>
    <phoneticPr fontId="1"/>
  </si>
  <si>
    <t>滑川町</t>
    <rPh sb="0" eb="3">
      <t>ナメガワマチ</t>
    </rPh>
    <phoneticPr fontId="1"/>
  </si>
  <si>
    <t>嵐山町</t>
    <rPh sb="0" eb="3">
      <t>ランザンマチ</t>
    </rPh>
    <phoneticPr fontId="1"/>
  </si>
  <si>
    <t>熊谷市</t>
    <rPh sb="0" eb="3">
      <t>クマガヤシ</t>
    </rPh>
    <phoneticPr fontId="1"/>
  </si>
  <si>
    <t>本庄市</t>
    <rPh sb="0" eb="3">
      <t>ホンジョウシ</t>
    </rPh>
    <phoneticPr fontId="1"/>
  </si>
  <si>
    <t>深谷市</t>
    <rPh sb="0" eb="3">
      <t>フカヤシ</t>
    </rPh>
    <phoneticPr fontId="1"/>
  </si>
  <si>
    <t>美里町</t>
    <rPh sb="0" eb="3">
      <t>ミサトマチ</t>
    </rPh>
    <phoneticPr fontId="1"/>
  </si>
  <si>
    <t>春日部市</t>
    <rPh sb="0" eb="4">
      <t>カスカベシ</t>
    </rPh>
    <phoneticPr fontId="1"/>
  </si>
  <si>
    <t>羽生市</t>
    <rPh sb="0" eb="3">
      <t>ハニュウシ</t>
    </rPh>
    <phoneticPr fontId="1"/>
  </si>
  <si>
    <t>久喜市</t>
    <rPh sb="0" eb="3">
      <t>クキシ</t>
    </rPh>
    <phoneticPr fontId="1"/>
  </si>
  <si>
    <t>八潮市</t>
    <rPh sb="0" eb="3">
      <t>ヤシオシ</t>
    </rPh>
    <phoneticPr fontId="1"/>
  </si>
  <si>
    <t>三郷市</t>
    <rPh sb="0" eb="3">
      <t>ミサトシ</t>
    </rPh>
    <phoneticPr fontId="1"/>
  </si>
  <si>
    <t>蓮田市</t>
    <rPh sb="0" eb="3">
      <t>ハスダシ</t>
    </rPh>
    <phoneticPr fontId="1"/>
  </si>
  <si>
    <t>幸手市</t>
    <rPh sb="0" eb="3">
      <t>サッテシ</t>
    </rPh>
    <phoneticPr fontId="1"/>
  </si>
  <si>
    <t>吉川市</t>
    <rPh sb="0" eb="3">
      <t>ヨシカワシ</t>
    </rPh>
    <phoneticPr fontId="1"/>
  </si>
  <si>
    <t>宮代町</t>
    <rPh sb="0" eb="3">
      <t>ミヤシロマチ</t>
    </rPh>
    <phoneticPr fontId="1"/>
  </si>
  <si>
    <t>杉戸町</t>
    <rPh sb="0" eb="3">
      <t>スギトマチ</t>
    </rPh>
    <phoneticPr fontId="1"/>
  </si>
  <si>
    <t>松伏町</t>
    <rPh sb="0" eb="3">
      <t>マツブシマチ</t>
    </rPh>
    <phoneticPr fontId="1"/>
  </si>
  <si>
    <t>17年３月</t>
    <phoneticPr fontId="1"/>
  </si>
  <si>
    <t>16年３月</t>
    <phoneticPr fontId="1"/>
  </si>
  <si>
    <t>海外進学者</t>
    <rPh sb="0" eb="2">
      <t>カイガイ</t>
    </rPh>
    <rPh sb="2" eb="5">
      <t>シンガクシャ</t>
    </rPh>
    <phoneticPr fontId="1"/>
  </si>
  <si>
    <t>家事手伝い</t>
    <rPh sb="0" eb="2">
      <t>カジ</t>
    </rPh>
    <rPh sb="2" eb="4">
      <t>テツダ</t>
    </rPh>
    <phoneticPr fontId="1"/>
  </si>
  <si>
    <t>進路未定者</t>
    <rPh sb="0" eb="2">
      <t>シンロ</t>
    </rPh>
    <rPh sb="2" eb="5">
      <t>ミテイシャ</t>
    </rPh>
    <phoneticPr fontId="1"/>
  </si>
  <si>
    <t>一時的な仕事
に就いた者</t>
    <rPh sb="0" eb="3">
      <t>イチジテキ</t>
    </rPh>
    <rPh sb="4" eb="6">
      <t>シゴト</t>
    </rPh>
    <rPh sb="8" eb="9">
      <t>ツ</t>
    </rPh>
    <rPh sb="11" eb="12">
      <t>モノ</t>
    </rPh>
    <phoneticPr fontId="1"/>
  </si>
  <si>
    <t>計</t>
    <phoneticPr fontId="1"/>
  </si>
  <si>
    <t>県内中学校卒業者計</t>
    <phoneticPr fontId="1"/>
  </si>
  <si>
    <t>県内進学者</t>
    <phoneticPr fontId="1"/>
  </si>
  <si>
    <t>県外進学者</t>
    <phoneticPr fontId="1"/>
  </si>
  <si>
    <t>全日制高等学校進学者</t>
    <phoneticPr fontId="1"/>
  </si>
  <si>
    <t>計</t>
    <rPh sb="0" eb="1">
      <t>ケイ</t>
    </rPh>
    <phoneticPr fontId="1"/>
  </si>
  <si>
    <t>他都道府県計</t>
    <phoneticPr fontId="1"/>
  </si>
  <si>
    <t>計</t>
    <phoneticPr fontId="1"/>
  </si>
  <si>
    <t>ふじみ野市</t>
    <rPh sb="3" eb="4">
      <t>ノ</t>
    </rPh>
    <rPh sb="4" eb="5">
      <t>シ</t>
    </rPh>
    <phoneticPr fontId="1"/>
  </si>
  <si>
    <t>富士見市</t>
    <rPh sb="0" eb="3">
      <t>フジミ</t>
    </rPh>
    <rPh sb="3" eb="4">
      <t>シ</t>
    </rPh>
    <phoneticPr fontId="1"/>
  </si>
  <si>
    <t>18年３月</t>
    <phoneticPr fontId="1"/>
  </si>
  <si>
    <t>国立</t>
    <rPh sb="0" eb="2">
      <t>コクリツ</t>
    </rPh>
    <phoneticPr fontId="1"/>
  </si>
  <si>
    <t>公立</t>
    <rPh sb="0" eb="2">
      <t>コウリツ</t>
    </rPh>
    <phoneticPr fontId="1"/>
  </si>
  <si>
    <t>特別支援学校</t>
  </si>
  <si>
    <t>専修学校等進学・入学者</t>
    <rPh sb="8" eb="10">
      <t>ニュウガク</t>
    </rPh>
    <phoneticPr fontId="1"/>
  </si>
  <si>
    <t>専修
学校</t>
    <phoneticPr fontId="1"/>
  </si>
  <si>
    <t>公共職業能力開発施設等</t>
    <rPh sb="10" eb="11">
      <t>トウ</t>
    </rPh>
    <phoneticPr fontId="1"/>
  </si>
  <si>
    <t>計</t>
    <phoneticPr fontId="1"/>
  </si>
  <si>
    <t>全日制高等学校進学者</t>
    <phoneticPr fontId="1"/>
  </si>
  <si>
    <t>県内進学者</t>
    <phoneticPr fontId="1"/>
  </si>
  <si>
    <t>県外進学者</t>
    <phoneticPr fontId="1"/>
  </si>
  <si>
    <t>全日制高等学校進学者</t>
    <phoneticPr fontId="1"/>
  </si>
  <si>
    <t>県内進学者</t>
    <phoneticPr fontId="1"/>
  </si>
  <si>
    <t>県外進学者</t>
    <phoneticPr fontId="1"/>
  </si>
  <si>
    <t>第１表　（続き）</t>
    <rPh sb="0" eb="1">
      <t>ダイ</t>
    </rPh>
    <rPh sb="2" eb="3">
      <t>ヒョウ</t>
    </rPh>
    <phoneticPr fontId="1"/>
  </si>
  <si>
    <t>第２表　（続き）</t>
    <rPh sb="0" eb="1">
      <t>ダイ</t>
    </rPh>
    <rPh sb="2" eb="3">
      <t>ヒョウ</t>
    </rPh>
    <phoneticPr fontId="1"/>
  </si>
  <si>
    <t>（単位：　％）</t>
    <phoneticPr fontId="1"/>
  </si>
  <si>
    <t>全日制高等学校進学者</t>
    <phoneticPr fontId="1"/>
  </si>
  <si>
    <t>県内進学者</t>
    <phoneticPr fontId="1"/>
  </si>
  <si>
    <t>県外進学者</t>
    <phoneticPr fontId="1"/>
  </si>
  <si>
    <t>19年３月</t>
  </si>
  <si>
    <t>20年３月</t>
    <phoneticPr fontId="1"/>
  </si>
  <si>
    <t>県　内</t>
    <phoneticPr fontId="1"/>
  </si>
  <si>
    <t>県　外</t>
    <phoneticPr fontId="1"/>
  </si>
  <si>
    <t>県　外</t>
    <phoneticPr fontId="1"/>
  </si>
  <si>
    <t>県　内</t>
    <phoneticPr fontId="1"/>
  </si>
  <si>
    <t>各種
学校</t>
    <rPh sb="3" eb="5">
      <t>ガッコウ</t>
    </rPh>
    <phoneticPr fontId="1"/>
  </si>
  <si>
    <t>（参考） 高等学校等進学者のうち、下記の学校等に重複して進学・入学している者</t>
    <rPh sb="1" eb="3">
      <t>サンコウ</t>
    </rPh>
    <rPh sb="28" eb="30">
      <t>シンガク</t>
    </rPh>
    <phoneticPr fontId="1"/>
  </si>
  <si>
    <t>進学希望者</t>
    <rPh sb="4" eb="5">
      <t>シャ</t>
    </rPh>
    <phoneticPr fontId="1"/>
  </si>
  <si>
    <t>就職希望者</t>
    <phoneticPr fontId="1"/>
  </si>
  <si>
    <t>国内無認可校
入学者</t>
    <rPh sb="0" eb="2">
      <t>コクナイ</t>
    </rPh>
    <rPh sb="2" eb="5">
      <t>ムニンカ</t>
    </rPh>
    <rPh sb="5" eb="6">
      <t>コウ</t>
    </rPh>
    <rPh sb="7" eb="10">
      <t>ニュウガクシャ</t>
    </rPh>
    <phoneticPr fontId="1"/>
  </si>
  <si>
    <t>国内無認可校
入学者</t>
    <rPh sb="0" eb="2">
      <t>コクナイ</t>
    </rPh>
    <rPh sb="2" eb="5">
      <t>ムニンカ</t>
    </rPh>
    <rPh sb="5" eb="6">
      <t>コウ</t>
    </rPh>
    <phoneticPr fontId="1"/>
  </si>
  <si>
    <t>就職希望者</t>
    <rPh sb="4" eb="5">
      <t>シャ</t>
    </rPh>
    <phoneticPr fontId="1"/>
  </si>
  <si>
    <t>専　　　修　　　学　　　校　　　等</t>
    <phoneticPr fontId="1"/>
  </si>
  <si>
    <t>（注）「就職者」は、就職進学者を含まない。</t>
    <phoneticPr fontId="1"/>
  </si>
  <si>
    <t>21年３月</t>
    <phoneticPr fontId="1"/>
  </si>
  <si>
    <t>不詳・死亡の者</t>
    <rPh sb="0" eb="2">
      <t>フショウ</t>
    </rPh>
    <rPh sb="3" eb="5">
      <t>シボウ</t>
    </rPh>
    <rPh sb="6" eb="7">
      <t>シャ</t>
    </rPh>
    <phoneticPr fontId="1"/>
  </si>
  <si>
    <t>不詳・死亡の者</t>
    <phoneticPr fontId="1"/>
  </si>
  <si>
    <t>23年３月</t>
    <phoneticPr fontId="1"/>
  </si>
  <si>
    <t>22年３月</t>
  </si>
  <si>
    <r>
      <t xml:space="preserve">Ｂ
</t>
    </r>
    <r>
      <rPr>
        <sz val="7"/>
        <rFont val="ＭＳ ゴシック"/>
        <family val="3"/>
        <charset val="128"/>
      </rPr>
      <t>専修学校・各種
学校・公共職業
能力開発施設等
進学者･入学者</t>
    </r>
    <r>
      <rPr>
        <sz val="10"/>
        <rFont val="ＭＳ ゴシック"/>
        <family val="3"/>
        <charset val="128"/>
      </rPr>
      <t xml:space="preserve">    </t>
    </r>
    <rPh sb="2" eb="4">
      <t>センシュウ</t>
    </rPh>
    <rPh sb="7" eb="9">
      <t>カクシュ</t>
    </rPh>
    <rPh sb="10" eb="12">
      <t>ガッコウ</t>
    </rPh>
    <rPh sb="13" eb="15">
      <t>コウキョウ</t>
    </rPh>
    <rPh sb="15" eb="17">
      <t>ショクギョウ</t>
    </rPh>
    <rPh sb="18" eb="19">
      <t>ノウ</t>
    </rPh>
    <rPh sb="19" eb="20">
      <t>チカラ</t>
    </rPh>
    <rPh sb="20" eb="22">
      <t>カイハツ</t>
    </rPh>
    <rPh sb="22" eb="24">
      <t>シセツ</t>
    </rPh>
    <rPh sb="24" eb="25">
      <t>トウ</t>
    </rPh>
    <rPh sb="26" eb="27">
      <t>シン</t>
    </rPh>
    <rPh sb="27" eb="28">
      <t>ガク</t>
    </rPh>
    <rPh sb="28" eb="29">
      <t>シャ</t>
    </rPh>
    <rPh sb="30" eb="31">
      <t>ニュウ</t>
    </rPh>
    <rPh sb="31" eb="33">
      <t>ガクシャ</t>
    </rPh>
    <phoneticPr fontId="1"/>
  </si>
  <si>
    <t>全　日　制　高　等　学　校</t>
    <rPh sb="0" eb="1">
      <t>ゼン</t>
    </rPh>
    <rPh sb="2" eb="3">
      <t>ヒ</t>
    </rPh>
    <rPh sb="4" eb="5">
      <t>セイ</t>
    </rPh>
    <rPh sb="6" eb="7">
      <t>タカ</t>
    </rPh>
    <rPh sb="8" eb="9">
      <t>トウ</t>
    </rPh>
    <rPh sb="10" eb="11">
      <t>ガク</t>
    </rPh>
    <rPh sb="12" eb="13">
      <t>コウ</t>
    </rPh>
    <phoneticPr fontId="1"/>
  </si>
  <si>
    <t>定時制
高等学校</t>
    <rPh sb="0" eb="2">
      <t>テイジ</t>
    </rPh>
    <rPh sb="2" eb="3">
      <t>セイ</t>
    </rPh>
    <rPh sb="4" eb="6">
      <t>コウトウ</t>
    </rPh>
    <rPh sb="6" eb="8">
      <t>ガッコウ</t>
    </rPh>
    <phoneticPr fontId="1"/>
  </si>
  <si>
    <t>通信制
高等学校</t>
    <rPh sb="0" eb="3">
      <t>ツウシンセイ</t>
    </rPh>
    <rPh sb="4" eb="6">
      <t>コウトウ</t>
    </rPh>
    <rPh sb="6" eb="8">
      <t>ガッコウ</t>
    </rPh>
    <phoneticPr fontId="1"/>
  </si>
  <si>
    <t>特別
支援学校</t>
    <rPh sb="0" eb="2">
      <t>トクベツ</t>
    </rPh>
    <rPh sb="3" eb="5">
      <t>シエン</t>
    </rPh>
    <rPh sb="5" eb="7">
      <t>ガッコウ</t>
    </rPh>
    <phoneticPr fontId="1"/>
  </si>
  <si>
    <t>進学者
計</t>
    <rPh sb="0" eb="3">
      <t>シンガクシャ</t>
    </rPh>
    <rPh sb="4" eb="5">
      <t>ケイ</t>
    </rPh>
    <phoneticPr fontId="1"/>
  </si>
  <si>
    <t>全日制
計</t>
    <rPh sb="0" eb="3">
      <t>ゼンニチセイ</t>
    </rPh>
    <rPh sb="4" eb="5">
      <t>ケイ</t>
    </rPh>
    <phoneticPr fontId="1"/>
  </si>
  <si>
    <t>県　　内</t>
    <rPh sb="0" eb="1">
      <t>ケン</t>
    </rPh>
    <rPh sb="3" eb="4">
      <t>ナイ</t>
    </rPh>
    <phoneticPr fontId="1"/>
  </si>
  <si>
    <t>県　　外</t>
    <rPh sb="0" eb="1">
      <t>ケン</t>
    </rPh>
    <rPh sb="3" eb="4">
      <t>ソト</t>
    </rPh>
    <phoneticPr fontId="1"/>
  </si>
  <si>
    <t xml:space="preserve">Ｃ
就職者
</t>
    <rPh sb="2" eb="4">
      <t>シュウショク</t>
    </rPh>
    <phoneticPr fontId="1"/>
  </si>
  <si>
    <t>不詳
・
死亡
の者</t>
    <rPh sb="0" eb="2">
      <t>フショウ</t>
    </rPh>
    <rPh sb="5" eb="7">
      <t>シボウ</t>
    </rPh>
    <phoneticPr fontId="1"/>
  </si>
  <si>
    <t>進　学
希望者</t>
    <rPh sb="6" eb="7">
      <t>シャ</t>
    </rPh>
    <phoneticPr fontId="1"/>
  </si>
  <si>
    <t>就　職
希望者</t>
    <rPh sb="6" eb="7">
      <t>シャ</t>
    </rPh>
    <phoneticPr fontId="1"/>
  </si>
  <si>
    <t>海　外
進学者</t>
    <rPh sb="0" eb="1">
      <t>ウミ</t>
    </rPh>
    <rPh sb="2" eb="3">
      <t>ソト</t>
    </rPh>
    <rPh sb="4" eb="7">
      <t>シンガクシャ</t>
    </rPh>
    <phoneticPr fontId="1"/>
  </si>
  <si>
    <t>国内無
認可校
入学者</t>
    <rPh sb="0" eb="2">
      <t>コクナイ</t>
    </rPh>
    <rPh sb="2" eb="3">
      <t>ム</t>
    </rPh>
    <rPh sb="4" eb="6">
      <t>ニンカ</t>
    </rPh>
    <rPh sb="6" eb="7">
      <t>コウ</t>
    </rPh>
    <rPh sb="8" eb="11">
      <t>ニュウガクシャ</t>
    </rPh>
    <phoneticPr fontId="1"/>
  </si>
  <si>
    <t>一時的な
仕 事 に
就いた者</t>
    <rPh sb="0" eb="3">
      <t>イチジテキ</t>
    </rPh>
    <rPh sb="5" eb="6">
      <t>シ</t>
    </rPh>
    <rPh sb="7" eb="8">
      <t>コト</t>
    </rPh>
    <rPh sb="11" eb="12">
      <t>ツ</t>
    </rPh>
    <rPh sb="14" eb="15">
      <t>モノ</t>
    </rPh>
    <phoneticPr fontId="1"/>
  </si>
  <si>
    <t>家　事
手伝い</t>
    <rPh sb="0" eb="1">
      <t>イエ</t>
    </rPh>
    <rPh sb="2" eb="3">
      <t>コト</t>
    </rPh>
    <rPh sb="4" eb="6">
      <t>テツダ</t>
    </rPh>
    <phoneticPr fontId="1"/>
  </si>
  <si>
    <t>進　路
未定者</t>
    <rPh sb="0" eb="1">
      <t>ススム</t>
    </rPh>
    <rPh sb="2" eb="3">
      <t>ミチ</t>
    </rPh>
    <rPh sb="4" eb="7">
      <t>ミテイシャ</t>
    </rPh>
    <phoneticPr fontId="1"/>
  </si>
  <si>
    <t>就職者
総数
Ｃ＋Ｄ</t>
    <rPh sb="4" eb="5">
      <t>ソウ</t>
    </rPh>
    <rPh sb="5" eb="6">
      <t>スウ</t>
    </rPh>
    <phoneticPr fontId="1"/>
  </si>
  <si>
    <t>　　　　　上段：実数（人）　</t>
    <phoneticPr fontId="1"/>
  </si>
  <si>
    <t>　　　　　下段：卒業者総数に対する構成比（％）</t>
    <phoneticPr fontId="1"/>
  </si>
  <si>
    <t>卒業者
総数</t>
    <phoneticPr fontId="1"/>
  </si>
  <si>
    <t>Ａ　　　高　　等　　学　　校　　等　　進　　学　　者</t>
    <phoneticPr fontId="1"/>
  </si>
  <si>
    <t>上段：実数（人）　</t>
    <phoneticPr fontId="1"/>
  </si>
  <si>
    <t xml:space="preserve"> 　　　　　　　　　　　    </t>
    <phoneticPr fontId="1"/>
  </si>
  <si>
    <t>下段：卒業者総数に対する構成比（％）</t>
    <phoneticPr fontId="1"/>
  </si>
  <si>
    <r>
      <t xml:space="preserve">Ｄ
</t>
    </r>
    <r>
      <rPr>
        <sz val="9"/>
        <rFont val="ＭＳ ゴシック"/>
        <family val="3"/>
        <charset val="128"/>
      </rPr>
      <t>Ａ、Ｂの
うち就職
している者</t>
    </r>
    <phoneticPr fontId="1"/>
  </si>
  <si>
    <t>（再掲）</t>
    <phoneticPr fontId="1"/>
  </si>
  <si>
    <t>第１表　中学校卒業者の進路状況（人数・市町村別）　</t>
    <rPh sb="16" eb="17">
      <t>ヒト</t>
    </rPh>
    <rPh sb="19" eb="22">
      <t>シチョウソン</t>
    </rPh>
    <rPh sb="22" eb="23">
      <t>ベツ</t>
    </rPh>
    <phoneticPr fontId="1"/>
  </si>
  <si>
    <t>高等
専門
学校
等</t>
    <rPh sb="3" eb="5">
      <t>センモン</t>
    </rPh>
    <rPh sb="6" eb="8">
      <t>ガッコウ</t>
    </rPh>
    <rPh sb="9" eb="10">
      <t>トウ</t>
    </rPh>
    <phoneticPr fontId="1"/>
  </si>
  <si>
    <t>第２表　中学校卒業者の進路状況（割合・市町村別）　</t>
    <rPh sb="2" eb="3">
      <t>ヒョウ</t>
    </rPh>
    <rPh sb="16" eb="18">
      <t>ワリアイ</t>
    </rPh>
    <rPh sb="19" eb="22">
      <t>シチョウソン</t>
    </rPh>
    <rPh sb="22" eb="23">
      <t>ベツ</t>
    </rPh>
    <phoneticPr fontId="1"/>
  </si>
  <si>
    <t>高等専門
学校等</t>
    <rPh sb="0" eb="2">
      <t>コウトウ</t>
    </rPh>
    <rPh sb="2" eb="4">
      <t>センモン</t>
    </rPh>
    <rPh sb="5" eb="7">
      <t>ガッコウ</t>
    </rPh>
    <rPh sb="7" eb="8">
      <t>トウ</t>
    </rPh>
    <phoneticPr fontId="1"/>
  </si>
  <si>
    <t>　　・　本調査は、昭和45年３月卒業者から実施している。</t>
    <rPh sb="21" eb="23">
      <t>ジッシ</t>
    </rPh>
    <phoneticPr fontId="1"/>
  </si>
  <si>
    <t>　　・　昭和44年３月卒業者までの数値及び全国の数値は、文部科学省が実施している『学校基本調査』</t>
    <rPh sb="19" eb="20">
      <t>オヨ</t>
    </rPh>
    <rPh sb="21" eb="23">
      <t>ゼンコク</t>
    </rPh>
    <rPh sb="24" eb="26">
      <t>スウチ</t>
    </rPh>
    <phoneticPr fontId="1"/>
  </si>
  <si>
    <t>　　　　の数値である。</t>
    <rPh sb="5" eb="7">
      <t>スウチ</t>
    </rPh>
    <phoneticPr fontId="1"/>
  </si>
  <si>
    <t>　　・　昭和58年３月以前の「進学者数」は、通信制高等学校への進学者を含んでいない。</t>
    <phoneticPr fontId="1"/>
  </si>
  <si>
    <t>　　・　白抜きの値は、昭和30年３月以来の最高値を示す。</t>
    <rPh sb="25" eb="26">
      <t>シメ</t>
    </rPh>
    <phoneticPr fontId="1"/>
  </si>
  <si>
    <t>東松山市</t>
    <rPh sb="0" eb="3">
      <t>ヒガシマツヤマ</t>
    </rPh>
    <phoneticPr fontId="1"/>
  </si>
  <si>
    <t>24年３月</t>
    <phoneticPr fontId="1"/>
  </si>
  <si>
    <t>ときがわ町</t>
    <phoneticPr fontId="1"/>
  </si>
  <si>
    <t>公共職業能力</t>
    <rPh sb="5" eb="6">
      <t>チカラ</t>
    </rPh>
    <phoneticPr fontId="1"/>
  </si>
  <si>
    <t>開発施設等</t>
    <rPh sb="4" eb="5">
      <t>トウ</t>
    </rPh>
    <phoneticPr fontId="1"/>
  </si>
  <si>
    <t>公共職業能力
開発施設等</t>
    <rPh sb="4" eb="5">
      <t>ノウ</t>
    </rPh>
    <rPh sb="5" eb="6">
      <t>チカラ</t>
    </rPh>
    <rPh sb="7" eb="9">
      <t>カイハツ</t>
    </rPh>
    <rPh sb="9" eb="11">
      <t>シセツ</t>
    </rPh>
    <rPh sb="11" eb="12">
      <t>トウ</t>
    </rPh>
    <phoneticPr fontId="1"/>
  </si>
  <si>
    <t>その他の者</t>
    <rPh sb="2" eb="3">
      <t>タ</t>
    </rPh>
    <rPh sb="4" eb="5">
      <t>モノ</t>
    </rPh>
    <phoneticPr fontId="1"/>
  </si>
  <si>
    <t>そ　　　の　　　他　　　の　　　者</t>
    <rPh sb="8" eb="9">
      <t>タ</t>
    </rPh>
    <phoneticPr fontId="1"/>
  </si>
  <si>
    <t>さいたま市</t>
    <rPh sb="4" eb="5">
      <t>シ</t>
    </rPh>
    <phoneticPr fontId="1"/>
  </si>
  <si>
    <t xml:space="preserve"> 国立中学校卒業者計</t>
    <rPh sb="1" eb="3">
      <t>コクリツ</t>
    </rPh>
    <rPh sb="3" eb="6">
      <t>チュウガッコウ</t>
    </rPh>
    <rPh sb="6" eb="9">
      <t>ソツギョウシャ</t>
    </rPh>
    <rPh sb="9" eb="10">
      <t>ケイ</t>
    </rPh>
    <phoneticPr fontId="1"/>
  </si>
  <si>
    <t xml:space="preserve"> 公立中学校卒業者計</t>
    <rPh sb="1" eb="3">
      <t>コウリツ</t>
    </rPh>
    <rPh sb="3" eb="6">
      <t>チュウガッコウ</t>
    </rPh>
    <rPh sb="6" eb="9">
      <t>ソツギョウシャ</t>
    </rPh>
    <rPh sb="9" eb="10">
      <t>ケイ</t>
    </rPh>
    <phoneticPr fontId="1"/>
  </si>
  <si>
    <t>新座市</t>
    <rPh sb="0" eb="3">
      <t>ニイザシ</t>
    </rPh>
    <phoneticPr fontId="1"/>
  </si>
  <si>
    <t xml:space="preserve"> 私立中学校卒業者計</t>
    <rPh sb="1" eb="3">
      <t>シリツ</t>
    </rPh>
    <rPh sb="3" eb="6">
      <t>チュウガッコウ</t>
    </rPh>
    <rPh sb="6" eb="9">
      <t>ソツギョウシャ</t>
    </rPh>
    <rPh sb="9" eb="10">
      <t>ケイ</t>
    </rPh>
    <phoneticPr fontId="1"/>
  </si>
  <si>
    <t>川越市</t>
    <rPh sb="0" eb="3">
      <t>カワゴエシ</t>
    </rPh>
    <phoneticPr fontId="1"/>
  </si>
  <si>
    <t>飯能市</t>
    <rPh sb="0" eb="3">
      <t>ハンノウシ</t>
    </rPh>
    <phoneticPr fontId="1"/>
  </si>
  <si>
    <t>東松山市</t>
    <rPh sb="0" eb="4">
      <t>ヒガシマツヤマシ</t>
    </rPh>
    <phoneticPr fontId="1"/>
  </si>
  <si>
    <t>狭山市</t>
    <rPh sb="0" eb="3">
      <t>サヤマシ</t>
    </rPh>
    <phoneticPr fontId="1"/>
  </si>
  <si>
    <t>毛呂山町</t>
    <rPh sb="0" eb="3">
      <t>モロヤマ</t>
    </rPh>
    <rPh sb="3" eb="4">
      <t>マチ</t>
    </rPh>
    <phoneticPr fontId="1"/>
  </si>
  <si>
    <t>嵐山町</t>
    <rPh sb="0" eb="3">
      <t>ランザンマチ</t>
    </rPh>
    <phoneticPr fontId="1"/>
  </si>
  <si>
    <t>本庄市</t>
    <rPh sb="0" eb="3">
      <t>ホンジョウシ</t>
    </rPh>
    <phoneticPr fontId="1"/>
  </si>
  <si>
    <t>春日部市</t>
    <rPh sb="0" eb="4">
      <t>カスカベシ</t>
    </rPh>
    <phoneticPr fontId="1"/>
  </si>
  <si>
    <t>国立中学校卒業者計</t>
    <rPh sb="8" eb="9">
      <t>ケイ</t>
    </rPh>
    <phoneticPr fontId="1"/>
  </si>
  <si>
    <t>公立中学校卒業者計</t>
    <rPh sb="8" eb="9">
      <t>ケイ</t>
    </rPh>
    <phoneticPr fontId="1"/>
  </si>
  <si>
    <t>私立中学校卒業者計</t>
    <rPh sb="8" eb="9">
      <t>ケイ</t>
    </rPh>
    <phoneticPr fontId="1"/>
  </si>
  <si>
    <t>高　　等　　専　　門　　学　　校　　等</t>
    <rPh sb="18" eb="19">
      <t>トウ</t>
    </rPh>
    <phoneticPr fontId="1"/>
  </si>
  <si>
    <t>特　別　支　援　学　校　高　等　部</t>
    <phoneticPr fontId="1"/>
  </si>
  <si>
    <t>高等専門学校</t>
    <rPh sb="0" eb="2">
      <t>コウトウ</t>
    </rPh>
    <rPh sb="2" eb="4">
      <t>センモン</t>
    </rPh>
    <rPh sb="4" eb="6">
      <t>ガッコウ</t>
    </rPh>
    <phoneticPr fontId="1"/>
  </si>
  <si>
    <t>中等教育学校
後期課程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1"/>
  </si>
  <si>
    <t>高等学校
別科</t>
    <rPh sb="0" eb="2">
      <t>コウトウ</t>
    </rPh>
    <rPh sb="2" eb="4">
      <t>ガッコウ</t>
    </rPh>
    <rPh sb="5" eb="7">
      <t>ベッカ</t>
    </rPh>
    <phoneticPr fontId="1"/>
  </si>
  <si>
    <t>そ　　　　の　　　　他　　　　の　　　　者</t>
    <rPh sb="10" eb="11">
      <t>タ</t>
    </rPh>
    <phoneticPr fontId="1"/>
  </si>
  <si>
    <t>定時制</t>
    <phoneticPr fontId="1"/>
  </si>
  <si>
    <t>通信制</t>
    <phoneticPr fontId="1"/>
  </si>
  <si>
    <t>白岡市</t>
    <rPh sb="0" eb="2">
      <t>シラオカ</t>
    </rPh>
    <rPh sb="2" eb="3">
      <t>シ</t>
    </rPh>
    <phoneticPr fontId="1"/>
  </si>
  <si>
    <t>越谷市</t>
    <rPh sb="0" eb="2">
      <t>コシガヤ</t>
    </rPh>
    <rPh sb="2" eb="3">
      <t>シ</t>
    </rPh>
    <phoneticPr fontId="1"/>
  </si>
  <si>
    <t>２５年３月</t>
    <rPh sb="2" eb="3">
      <t>ネン</t>
    </rPh>
    <rPh sb="4" eb="5">
      <t>ツキ</t>
    </rPh>
    <phoneticPr fontId="1"/>
  </si>
  <si>
    <t>25年３月</t>
    <phoneticPr fontId="1"/>
  </si>
  <si>
    <t>上段：実数（人）　下段：県外高等学校全日制進学者数に対する構成比（％）</t>
    <rPh sb="12" eb="14">
      <t>ケンガイ</t>
    </rPh>
    <rPh sb="14" eb="16">
      <t>コウトウ</t>
    </rPh>
    <rPh sb="16" eb="18">
      <t>ガッコウ</t>
    </rPh>
    <rPh sb="18" eb="21">
      <t>ゼンニチセイ</t>
    </rPh>
    <rPh sb="21" eb="23">
      <t>シンガク</t>
    </rPh>
    <rPh sb="23" eb="24">
      <t>シャ</t>
    </rPh>
    <phoneticPr fontId="1"/>
  </si>
  <si>
    <t>就職率</t>
    <rPh sb="0" eb="2">
      <t>シュウショク</t>
    </rPh>
    <phoneticPr fontId="1"/>
  </si>
  <si>
    <t>就職率</t>
    <phoneticPr fontId="1"/>
  </si>
  <si>
    <t>（B）</t>
    <phoneticPr fontId="1"/>
  </si>
  <si>
    <t>（ａ）</t>
    <phoneticPr fontId="1"/>
  </si>
  <si>
    <t>（ｂ）</t>
    <phoneticPr fontId="1"/>
  </si>
  <si>
    <t>本県と全国との差</t>
    <phoneticPr fontId="1"/>
  </si>
  <si>
    <t>進学率</t>
    <phoneticPr fontId="1"/>
  </si>
  <si>
    <t>進学率</t>
    <phoneticPr fontId="1"/>
  </si>
  <si>
    <t>就職率</t>
    <phoneticPr fontId="1"/>
  </si>
  <si>
    <t>（ｂ）</t>
    <phoneticPr fontId="1"/>
  </si>
  <si>
    <t>（Ｂ－ｂ）</t>
    <phoneticPr fontId="1"/>
  </si>
  <si>
    <t>（ａ）</t>
    <phoneticPr fontId="1"/>
  </si>
  <si>
    <t>（Ａ－ａ）</t>
    <phoneticPr fontId="1"/>
  </si>
  <si>
    <t>計</t>
    <phoneticPr fontId="1"/>
  </si>
  <si>
    <t>加須市</t>
    <phoneticPr fontId="1"/>
  </si>
  <si>
    <t>２６年３月</t>
    <rPh sb="2" eb="3">
      <t>ネン</t>
    </rPh>
    <rPh sb="4" eb="5">
      <t>ツキ</t>
    </rPh>
    <phoneticPr fontId="1"/>
  </si>
  <si>
    <t>卒業者
総数</t>
    <rPh sb="4" eb="5">
      <t>ソウ</t>
    </rPh>
    <phoneticPr fontId="1"/>
  </si>
  <si>
    <t>第３表　全日制高等学校進学者の内訳（人数・市町村別）</t>
    <rPh sb="0" eb="1">
      <t>ダイ</t>
    </rPh>
    <rPh sb="2" eb="3">
      <t>ヒョウ</t>
    </rPh>
    <rPh sb="4" eb="7">
      <t>ゼンニチセイ</t>
    </rPh>
    <rPh sb="7" eb="9">
      <t>コウトウ</t>
    </rPh>
    <rPh sb="9" eb="11">
      <t>ガッコウ</t>
    </rPh>
    <rPh sb="11" eb="14">
      <t>シンガクシャ</t>
    </rPh>
    <rPh sb="15" eb="17">
      <t>ウチワケ</t>
    </rPh>
    <rPh sb="18" eb="20">
      <t>ニンズウ</t>
    </rPh>
    <rPh sb="21" eb="24">
      <t>シチョウソン</t>
    </rPh>
    <rPh sb="24" eb="25">
      <t>ベツ</t>
    </rPh>
    <phoneticPr fontId="1"/>
  </si>
  <si>
    <t>第３表　（続き）</t>
    <rPh sb="0" eb="1">
      <t>ダイ</t>
    </rPh>
    <rPh sb="2" eb="3">
      <t>ヒョウ</t>
    </rPh>
    <phoneticPr fontId="1"/>
  </si>
  <si>
    <t>第４表　全日制高等学校進学者の内訳（割合・市町村別）</t>
    <rPh sb="0" eb="1">
      <t>ダイ</t>
    </rPh>
    <rPh sb="2" eb="3">
      <t>ヒョウ</t>
    </rPh>
    <rPh sb="18" eb="20">
      <t>ワリアイ</t>
    </rPh>
    <rPh sb="21" eb="24">
      <t>シチョウソン</t>
    </rPh>
    <rPh sb="24" eb="25">
      <t>ベツ</t>
    </rPh>
    <phoneticPr fontId="1"/>
  </si>
  <si>
    <t>第４表　（続き）</t>
    <rPh sb="0" eb="1">
      <t>ダイ</t>
    </rPh>
    <rPh sb="2" eb="3">
      <t>ヒョウ</t>
    </rPh>
    <phoneticPr fontId="1"/>
  </si>
  <si>
    <t>第５表　定時制・通信制高等学校進学者の内訳（市町村別）</t>
    <rPh sb="0" eb="1">
      <t>ダイ</t>
    </rPh>
    <rPh sb="2" eb="3">
      <t>ヒョウ</t>
    </rPh>
    <rPh sb="22" eb="25">
      <t>シチョウソン</t>
    </rPh>
    <rPh sb="25" eb="26">
      <t>ベツ</t>
    </rPh>
    <phoneticPr fontId="1"/>
  </si>
  <si>
    <t>第５表　（続き）</t>
    <rPh sb="0" eb="1">
      <t>ダイ</t>
    </rPh>
    <rPh sb="2" eb="3">
      <t>ヒョウ</t>
    </rPh>
    <phoneticPr fontId="1"/>
  </si>
  <si>
    <t>第６表　高等専門学校等・特別支援学校高等部・専修学校等進学・入学者の内訳（市町村別）</t>
    <rPh sb="0" eb="1">
      <t>ダイ</t>
    </rPh>
    <rPh sb="2" eb="3">
      <t>ヒョウ</t>
    </rPh>
    <rPh sb="10" eb="11">
      <t>トウ</t>
    </rPh>
    <rPh sb="37" eb="40">
      <t>シチョウソン</t>
    </rPh>
    <rPh sb="40" eb="41">
      <t>ベツ</t>
    </rPh>
    <phoneticPr fontId="1"/>
  </si>
  <si>
    <t>第６表　（続き）</t>
    <rPh sb="0" eb="1">
      <t>ダイ</t>
    </rPh>
    <rPh sb="2" eb="3">
      <t>ヒョウ</t>
    </rPh>
    <phoneticPr fontId="1"/>
  </si>
  <si>
    <t>第７表　就職者・その他の者の内訳（市町村別）</t>
    <rPh sb="0" eb="1">
      <t>ダイ</t>
    </rPh>
    <rPh sb="2" eb="3">
      <t>ヒョウ</t>
    </rPh>
    <rPh sb="10" eb="11">
      <t>タ</t>
    </rPh>
    <rPh sb="12" eb="13">
      <t>モノ</t>
    </rPh>
    <rPh sb="17" eb="20">
      <t>シチョウソン</t>
    </rPh>
    <rPh sb="20" eb="21">
      <t>ベツ</t>
    </rPh>
    <phoneticPr fontId="1"/>
  </si>
  <si>
    <t>第７表　（続き）</t>
    <rPh sb="0" eb="1">
      <t>ダイ</t>
    </rPh>
    <rPh sb="2" eb="3">
      <t>ヒョウ</t>
    </rPh>
    <phoneticPr fontId="1"/>
  </si>
  <si>
    <t>第８表　県外全日制高等学校進学者の内訳（市町村別）</t>
    <rPh sb="0" eb="1">
      <t>ダイ</t>
    </rPh>
    <rPh sb="2" eb="3">
      <t>ヒョウ</t>
    </rPh>
    <rPh sb="20" eb="23">
      <t>シチョウソン</t>
    </rPh>
    <rPh sb="23" eb="24">
      <t>ベツ</t>
    </rPh>
    <phoneticPr fontId="1"/>
  </si>
  <si>
    <t>第８表　（続き）</t>
    <rPh sb="0" eb="1">
      <t>ダイ</t>
    </rPh>
    <rPh sb="2" eb="3">
      <t>ヒョウ</t>
    </rPh>
    <phoneticPr fontId="1"/>
  </si>
  <si>
    <t>国立</t>
    <rPh sb="0" eb="2">
      <t>コクリツ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</si>
  <si>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</si>
  <si>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</si>
  <si>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計</t>
    <rPh sb="0" eb="1">
      <t>ケイ</t>
    </rPh>
    <phoneticPr fontId="1"/>
  </si>
  <si>
    <t>東京都</t>
    <rPh sb="0" eb="2">
      <t>トウキョウ</t>
    </rPh>
    <rPh sb="2" eb="3">
      <t>ト</t>
    </rPh>
    <phoneticPr fontId="1"/>
  </si>
  <si>
    <t>神奈川県</t>
    <rPh sb="0" eb="4">
      <t>カナガワケン</t>
    </rPh>
    <phoneticPr fontId="1"/>
  </si>
  <si>
    <t>千葉県</t>
    <rPh sb="0" eb="3">
      <t>チバケン</t>
    </rPh>
    <phoneticPr fontId="1"/>
  </si>
  <si>
    <t>群馬県</t>
    <phoneticPr fontId="1"/>
  </si>
  <si>
    <t>茨城県</t>
    <phoneticPr fontId="1"/>
  </si>
  <si>
    <t>栃木県</t>
    <rPh sb="0" eb="3">
      <t>トチギケン</t>
    </rPh>
    <phoneticPr fontId="1"/>
  </si>
  <si>
    <t>県外計</t>
    <rPh sb="0" eb="2">
      <t>ケンガイ</t>
    </rPh>
    <rPh sb="2" eb="3">
      <t>ケイ</t>
    </rPh>
    <phoneticPr fontId="1"/>
  </si>
  <si>
    <t>その他の道府県</t>
    <rPh sb="4" eb="7">
      <t>ドウフケン</t>
    </rPh>
    <phoneticPr fontId="1"/>
  </si>
  <si>
    <t>25年3月</t>
  </si>
  <si>
    <t>26年3月</t>
  </si>
  <si>
    <t>２７年３月</t>
    <rPh sb="2" eb="3">
      <t>ネン</t>
    </rPh>
    <rPh sb="4" eb="5">
      <t>ツキ</t>
    </rPh>
    <phoneticPr fontId="1"/>
  </si>
  <si>
    <t>26年３月</t>
  </si>
  <si>
    <t>２８年３月</t>
    <rPh sb="2" eb="3">
      <t>ネン</t>
    </rPh>
    <rPh sb="4" eb="5">
      <t>ツキ</t>
    </rPh>
    <phoneticPr fontId="1"/>
  </si>
  <si>
    <t>27年３月</t>
  </si>
  <si>
    <t>27年3月</t>
  </si>
  <si>
    <t>28年３月</t>
    <phoneticPr fontId="1"/>
  </si>
  <si>
    <t>２９年３月</t>
    <rPh sb="2" eb="3">
      <t>ネン</t>
    </rPh>
    <rPh sb="4" eb="5">
      <t>ツキ</t>
    </rPh>
    <phoneticPr fontId="1"/>
  </si>
  <si>
    <t>29年３月</t>
    <phoneticPr fontId="1"/>
  </si>
  <si>
    <t>28年3月</t>
  </si>
  <si>
    <t>29年3月</t>
    <phoneticPr fontId="1"/>
  </si>
  <si>
    <t>平　　　　成　　　　２９　　　年　　　　３　　　　月　　　　中　　　　学　　　　校　　　　卒　　　　業　　　　者</t>
    <phoneticPr fontId="1"/>
  </si>
  <si>
    <t>平　　　　成　　　　２９　　　　年　　　　３　　　　月　　　　中　　　　学　　　　校　　　　卒　　　　業　　　　者</t>
    <phoneticPr fontId="1"/>
  </si>
  <si>
    <t>平　　　　成　　　　２９　　　　年　　　　３　　　　月　　　　中　　　　学　　　　校　　　　卒　　　　業　　　　者</t>
    <phoneticPr fontId="1"/>
  </si>
  <si>
    <t>平　　　　成　　　　２９　　　　年　　　　３　　　　月　　　　中　　　　学　　　　校　　　　卒　　　　業　　　　者</t>
    <phoneticPr fontId="1"/>
  </si>
  <si>
    <t>　　・　本表の「就職率」とは、卒業者総数に占める就職者総数の割合である。</t>
    <rPh sb="4" eb="5">
      <t>ホン</t>
    </rPh>
    <rPh sb="5" eb="6">
      <t>ヒョウ</t>
    </rPh>
    <rPh sb="8" eb="10">
      <t>シュウショク</t>
    </rPh>
    <rPh sb="10" eb="11">
      <t>リツ</t>
    </rPh>
    <rPh sb="15" eb="18">
      <t>ソツギョウシャ</t>
    </rPh>
    <rPh sb="18" eb="19">
      <t>ソウ</t>
    </rPh>
    <rPh sb="19" eb="20">
      <t>スウ</t>
    </rPh>
    <rPh sb="21" eb="22">
      <t>シ</t>
    </rPh>
    <rPh sb="24" eb="26">
      <t>シュウショク</t>
    </rPh>
    <rPh sb="26" eb="27">
      <t>シャ</t>
    </rPh>
    <rPh sb="27" eb="29">
      <t>ソウスウ</t>
    </rPh>
    <rPh sb="30" eb="32">
      <t>ワリアイ</t>
    </rPh>
    <phoneticPr fontId="1"/>
  </si>
  <si>
    <t>-</t>
  </si>
  <si>
    <t>第９表　中学校卒業者の進路状況の推移（過去５年間）</t>
    <rPh sb="0" eb="1">
      <t>ダイ</t>
    </rPh>
    <rPh sb="2" eb="3">
      <t>ヒョウ</t>
    </rPh>
    <rPh sb="16" eb="18">
      <t>スイイ</t>
    </rPh>
    <rPh sb="19" eb="21">
      <t>カコ</t>
    </rPh>
    <rPh sb="22" eb="24">
      <t>ネンカン</t>
    </rPh>
    <phoneticPr fontId="1"/>
  </si>
  <si>
    <t>第１０表　中学校卒業者の県外高等学校全日制課程進学者数の推移（過去５年間）</t>
    <rPh sb="0" eb="1">
      <t>ダイ</t>
    </rPh>
    <rPh sb="3" eb="4">
      <t>ヒョウ</t>
    </rPh>
    <phoneticPr fontId="1"/>
  </si>
  <si>
    <t>第１１表　中学校卒業者の高等学校等進学率等の推移</t>
    <rPh sb="0" eb="1">
      <t>ダイ</t>
    </rPh>
    <rPh sb="3" eb="4">
      <t>ヒョウ</t>
    </rPh>
    <rPh sb="20" eb="2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</si>
</sst>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_ * #,##0.0_ ;_ * \-#,##0.0_ ;_ * &quot;-&quot;?_ ;_ @_ "/>
    <numFmt numFmtId="177" formatCode="#,##0_ "/>
    <numFmt numFmtId="178" formatCode="0.0_ "/>
    <numFmt numFmtId="179" formatCode="_(* #,##0_);_(* \(#,##0\);_(* &quot;-&quot;_);_(@_)"/>
    <numFmt numFmtId="180" formatCode="_ * #,##0.0_ ;_ * \-#,##0.0_ ;_ * &quot;-&quot;_ ;_ @_ "/>
    <numFmt numFmtId="181" formatCode="#,##0.0;&quot;△ &quot;#,##0.0"/>
    <numFmt numFmtId="182" formatCode="#,##0_);[Red]\(#,##0\)"/>
    <numFmt numFmtId="183" formatCode="#,##0.0_);[Red]\(#,##0.0\)"/>
  </numFmts>
  <fonts count="23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.5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1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4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medium">
        <color indexed="8"/>
      </right>
      <top style="thin">
        <color indexed="8"/>
      </top>
      <bottom/>
      <diagonal/>
    </border>
    <border>
      <left style="dotted">
        <color indexed="8"/>
      </left>
      <right/>
      <top style="medium">
        <color indexed="8"/>
      </top>
      <bottom/>
      <diagonal/>
    </border>
    <border>
      <left style="dotted">
        <color indexed="8"/>
      </left>
      <right style="medium">
        <color indexed="8"/>
      </right>
      <top style="medium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dotted">
        <color indexed="8"/>
      </left>
      <right/>
      <top style="thin">
        <color indexed="8"/>
      </top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tted">
        <color indexed="8"/>
      </right>
      <top style="medium">
        <color indexed="64"/>
      </top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thin">
        <color indexed="8"/>
      </left>
      <right style="dotted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dotted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medium">
        <color indexed="8"/>
      </right>
      <top style="dotted">
        <color indexed="8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dotted">
        <color indexed="8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dotted">
        <color indexed="8"/>
      </bottom>
      <diagonal/>
    </border>
    <border>
      <left style="medium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tted">
        <color indexed="8"/>
      </bottom>
      <diagonal/>
    </border>
    <border>
      <left style="medium">
        <color indexed="8"/>
      </left>
      <right style="dotted">
        <color indexed="8"/>
      </right>
      <top/>
      <bottom/>
      <diagonal/>
    </border>
    <border>
      <left style="medium">
        <color indexed="8"/>
      </left>
      <right style="dotted">
        <color indexed="8"/>
      </right>
      <top/>
      <bottom style="medium">
        <color indexed="8"/>
      </bottom>
      <diagonal/>
    </border>
    <border>
      <left style="medium">
        <color indexed="8"/>
      </left>
      <right style="dotted">
        <color indexed="8"/>
      </right>
      <top style="medium">
        <color indexed="8"/>
      </top>
      <bottom/>
      <diagonal/>
    </border>
    <border>
      <left style="dotted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medium">
        <color indexed="8"/>
      </right>
      <top style="dotted">
        <color indexed="8"/>
      </top>
      <bottom style="medium">
        <color indexed="8"/>
      </bottom>
      <diagonal/>
    </border>
    <border>
      <left style="medium">
        <color indexed="8"/>
      </left>
      <right/>
      <top style="dotted">
        <color indexed="8"/>
      </top>
      <bottom style="medium">
        <color indexed="8"/>
      </bottom>
      <diagonal/>
    </border>
    <border>
      <left style="thin">
        <color indexed="8"/>
      </left>
      <right/>
      <top style="dott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thin">
        <color indexed="8"/>
      </top>
      <bottom style="dotted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medium">
        <color indexed="8"/>
      </left>
      <right style="medium">
        <color indexed="8"/>
      </right>
      <top/>
      <bottom style="dotted">
        <color indexed="8"/>
      </bottom>
      <diagonal/>
    </border>
    <border>
      <left style="medium">
        <color indexed="8"/>
      </left>
      <right/>
      <top style="medium">
        <color indexed="8"/>
      </top>
      <bottom style="dotted">
        <color indexed="8"/>
      </bottom>
      <diagonal/>
    </border>
    <border>
      <left style="thin">
        <color indexed="8"/>
      </left>
      <right/>
      <top style="medium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 style="medium">
        <color indexed="8"/>
      </right>
      <top style="dotted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dotted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tted">
        <color indexed="8"/>
      </left>
      <right/>
      <top style="dotted">
        <color indexed="8"/>
      </top>
      <bottom style="medium">
        <color indexed="8"/>
      </bottom>
      <diagonal/>
    </border>
    <border>
      <left style="dotted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tted">
        <color indexed="8"/>
      </right>
      <top style="medium">
        <color indexed="8"/>
      </top>
      <bottom style="medium">
        <color indexed="8"/>
      </bottom>
      <diagonal/>
    </border>
    <border>
      <left style="dotted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tted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/>
      <top style="double">
        <color indexed="8"/>
      </top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medium">
        <color indexed="8"/>
      </right>
      <top/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 style="dotted">
        <color indexed="8"/>
      </left>
      <right/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medium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tted">
        <color indexed="8"/>
      </left>
      <right/>
      <top style="medium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thin">
        <color indexed="8"/>
      </left>
      <right style="dotted">
        <color indexed="8"/>
      </right>
      <top style="medium">
        <color indexed="8"/>
      </top>
      <bottom style="dotted">
        <color indexed="8"/>
      </bottom>
      <diagonal/>
    </border>
    <border>
      <left/>
      <right style="medium">
        <color indexed="64"/>
      </right>
      <top style="medium">
        <color indexed="8"/>
      </top>
      <bottom style="dotted">
        <color indexed="8"/>
      </bottom>
      <diagonal/>
    </border>
    <border>
      <left/>
      <right/>
      <top style="medium">
        <color indexed="8"/>
      </top>
      <bottom style="dotted">
        <color indexed="8"/>
      </bottom>
      <diagonal/>
    </border>
    <border>
      <left/>
      <right style="thin">
        <color indexed="8"/>
      </right>
      <top style="medium">
        <color indexed="8"/>
      </top>
      <bottom style="dotted">
        <color indexed="8"/>
      </bottom>
      <diagonal/>
    </border>
    <border>
      <left style="medium">
        <color indexed="64"/>
      </left>
      <right/>
      <top style="medium">
        <color indexed="8"/>
      </top>
      <bottom style="dotted">
        <color indexed="8"/>
      </bottom>
      <diagonal/>
    </border>
    <border>
      <left/>
      <right style="thin">
        <color indexed="64"/>
      </right>
      <top style="medium">
        <color indexed="8"/>
      </top>
      <bottom style="dotted">
        <color indexed="8"/>
      </bottom>
      <diagonal/>
    </border>
    <border>
      <left style="thin">
        <color indexed="64"/>
      </left>
      <right/>
      <top style="medium">
        <color indexed="8"/>
      </top>
      <bottom style="dotted">
        <color indexed="8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/>
      <right style="medium">
        <color indexed="64"/>
      </right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64"/>
      </left>
      <right/>
      <top style="dotted">
        <color indexed="8"/>
      </top>
      <bottom style="dotted">
        <color indexed="8"/>
      </bottom>
      <diagonal/>
    </border>
    <border>
      <left/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 style="medium">
        <color indexed="8"/>
      </bottom>
      <diagonal/>
    </border>
    <border>
      <left/>
      <right style="medium">
        <color indexed="64"/>
      </right>
      <top style="dotted">
        <color indexed="8"/>
      </top>
      <bottom style="medium">
        <color indexed="8"/>
      </bottom>
      <diagonal/>
    </border>
    <border>
      <left/>
      <right/>
      <top style="dotted">
        <color indexed="8"/>
      </top>
      <bottom style="medium">
        <color indexed="8"/>
      </bottom>
      <diagonal/>
    </border>
    <border>
      <left/>
      <right style="thin">
        <color indexed="8"/>
      </right>
      <top style="dotted">
        <color indexed="8"/>
      </top>
      <bottom style="medium">
        <color indexed="8"/>
      </bottom>
      <diagonal/>
    </border>
    <border>
      <left style="medium">
        <color indexed="64"/>
      </left>
      <right/>
      <top style="dotted">
        <color indexed="8"/>
      </top>
      <bottom style="medium">
        <color indexed="8"/>
      </bottom>
      <diagonal/>
    </border>
    <border>
      <left/>
      <right style="thin">
        <color indexed="64"/>
      </right>
      <top style="dotted">
        <color indexed="8"/>
      </top>
      <bottom style="medium">
        <color indexed="8"/>
      </bottom>
      <diagonal/>
    </border>
    <border>
      <left style="thin">
        <color indexed="64"/>
      </left>
      <right/>
      <top style="dotted">
        <color indexed="8"/>
      </top>
      <bottom style="medium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/>
      <right style="medium">
        <color indexed="64"/>
      </right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medium">
        <color indexed="64"/>
      </left>
      <right/>
      <top style="thin">
        <color indexed="8"/>
      </top>
      <bottom style="dotted">
        <color indexed="8"/>
      </bottom>
      <diagonal/>
    </border>
    <border>
      <left/>
      <right style="thin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dotted">
        <color indexed="8"/>
      </right>
      <top style="double">
        <color indexed="8"/>
      </top>
      <bottom style="medium">
        <color indexed="64"/>
      </bottom>
      <diagonal/>
    </border>
    <border>
      <left/>
      <right style="medium">
        <color indexed="64"/>
      </right>
      <top style="double">
        <color indexed="8"/>
      </top>
      <bottom style="medium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medium">
        <color indexed="64"/>
      </left>
      <right/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/>
      <top style="double">
        <color indexed="8"/>
      </top>
      <bottom style="medium">
        <color indexed="64"/>
      </bottom>
      <diagonal/>
    </border>
    <border>
      <left style="dotted">
        <color indexed="8"/>
      </left>
      <right style="medium">
        <color indexed="8"/>
      </right>
      <top style="dotted">
        <color indexed="64"/>
      </top>
      <bottom style="dotted">
        <color indexed="64"/>
      </bottom>
      <diagonal/>
    </border>
    <border>
      <left style="medium">
        <color indexed="8"/>
      </left>
      <right/>
      <top style="dotted">
        <color indexed="64"/>
      </top>
      <bottom style="medium">
        <color indexed="8"/>
      </bottom>
      <diagonal/>
    </border>
    <border>
      <left style="thin">
        <color indexed="8"/>
      </left>
      <right/>
      <top style="dotted">
        <color indexed="64"/>
      </top>
      <bottom style="medium">
        <color indexed="8"/>
      </bottom>
      <diagonal/>
    </border>
    <border>
      <left style="dotted">
        <color indexed="8"/>
      </left>
      <right/>
      <top style="dotted">
        <color indexed="64"/>
      </top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dotted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dotted">
        <color indexed="64"/>
      </bottom>
      <diagonal/>
    </border>
    <border>
      <left style="thin">
        <color indexed="8"/>
      </left>
      <right/>
      <top style="thin">
        <color indexed="8"/>
      </top>
      <bottom style="dotted">
        <color indexed="64"/>
      </bottom>
      <diagonal/>
    </border>
    <border>
      <left style="dotted">
        <color indexed="8"/>
      </left>
      <right/>
      <top style="thin">
        <color indexed="8"/>
      </top>
      <bottom style="dotted">
        <color indexed="64"/>
      </bottom>
      <diagonal/>
    </border>
    <border>
      <left style="dotted">
        <color indexed="8"/>
      </left>
      <right style="medium">
        <color indexed="8"/>
      </right>
      <top style="thin">
        <color indexed="8"/>
      </top>
      <bottom style="dotted">
        <color indexed="64"/>
      </bottom>
      <diagonal/>
    </border>
    <border>
      <left style="medium">
        <color indexed="8"/>
      </left>
      <right/>
      <top/>
      <bottom style="dotted">
        <color indexed="64"/>
      </bottom>
      <diagonal/>
    </border>
    <border>
      <left style="dotted">
        <color indexed="8"/>
      </left>
      <right/>
      <top/>
      <bottom style="dotted">
        <color indexed="64"/>
      </bottom>
      <diagonal/>
    </border>
    <border>
      <left style="dotted">
        <color indexed="8"/>
      </left>
      <right style="medium">
        <color indexed="64"/>
      </right>
      <top style="medium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64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64"/>
      </right>
      <top style="dotted">
        <color indexed="8"/>
      </top>
      <bottom style="medium">
        <color indexed="8"/>
      </bottom>
      <diagonal/>
    </border>
    <border>
      <left style="dotted">
        <color indexed="8"/>
      </left>
      <right style="medium">
        <color indexed="64"/>
      </right>
      <top style="dotted">
        <color indexed="8"/>
      </top>
      <bottom/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dotted">
        <color indexed="8"/>
      </right>
      <top/>
      <bottom style="dotted">
        <color indexed="8"/>
      </bottom>
      <diagonal/>
    </border>
    <border>
      <left/>
      <right style="medium">
        <color indexed="64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medium">
        <color indexed="64"/>
      </left>
      <right/>
      <top/>
      <bottom style="dotted">
        <color indexed="8"/>
      </bottom>
      <diagonal/>
    </border>
    <border>
      <left/>
      <right style="thin">
        <color indexed="64"/>
      </right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dotted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medium">
        <color indexed="8"/>
      </right>
      <top/>
      <bottom style="dotted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/>
      <top style="dotted">
        <color indexed="64"/>
      </top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 style="dotted">
        <color indexed="8"/>
      </left>
      <right/>
      <top style="dotted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dotted">
        <color indexed="64"/>
      </bottom>
      <diagonal/>
    </border>
    <border>
      <left style="thin">
        <color indexed="8"/>
      </left>
      <right/>
      <top style="medium">
        <color indexed="8"/>
      </top>
      <bottom style="dotted">
        <color indexed="64"/>
      </bottom>
      <diagonal/>
    </border>
    <border>
      <left style="dotted">
        <color indexed="8"/>
      </left>
      <right/>
      <top style="medium">
        <color indexed="8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8"/>
      </left>
      <right/>
      <top style="medium">
        <color indexed="64"/>
      </top>
      <bottom style="dotted">
        <color indexed="64"/>
      </bottom>
      <diagonal/>
    </border>
    <border>
      <left style="dotted">
        <color indexed="8"/>
      </left>
      <right/>
      <top style="medium">
        <color indexed="64"/>
      </top>
      <bottom style="dotted">
        <color indexed="64"/>
      </bottom>
      <diagonal/>
    </border>
    <border>
      <left style="thin">
        <color indexed="8"/>
      </left>
      <right/>
      <top style="medium">
        <color indexed="64"/>
      </top>
      <bottom style="dotted">
        <color indexed="8"/>
      </bottom>
      <diagonal/>
    </border>
    <border>
      <left style="dotted">
        <color indexed="8"/>
      </left>
      <right style="medium">
        <color indexed="8"/>
      </right>
      <top style="medium">
        <color indexed="64"/>
      </top>
      <bottom style="dotted">
        <color indexed="8"/>
      </bottom>
      <diagonal/>
    </border>
    <border>
      <left style="medium">
        <color indexed="64"/>
      </left>
      <right/>
      <top style="dotted">
        <color indexed="64"/>
      </top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medium">
        <color indexed="8"/>
      </right>
      <top style="thin">
        <color indexed="64"/>
      </top>
      <bottom/>
      <diagonal/>
    </border>
    <border>
      <left style="dotted">
        <color indexed="8"/>
      </left>
      <right style="medium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/>
      <right/>
      <top style="dotted">
        <color indexed="8"/>
      </top>
      <bottom style="medium">
        <color indexed="64"/>
      </bottom>
      <diagonal/>
    </border>
    <border>
      <left style="medium">
        <color indexed="64"/>
      </left>
      <right/>
      <top style="dotted">
        <color indexed="8"/>
      </top>
      <bottom style="medium">
        <color indexed="64"/>
      </bottom>
      <diagonal/>
    </border>
    <border>
      <left/>
      <right style="thin">
        <color indexed="64"/>
      </right>
      <top style="dotted">
        <color indexed="8"/>
      </top>
      <bottom style="medium">
        <color indexed="64"/>
      </bottom>
      <diagonal/>
    </border>
    <border>
      <left/>
      <right style="medium">
        <color indexed="64"/>
      </right>
      <top style="dotted">
        <color indexed="8"/>
      </top>
      <bottom style="medium">
        <color indexed="64"/>
      </bottom>
      <diagonal/>
    </border>
    <border>
      <left style="thin">
        <color indexed="64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dotted">
        <color indexed="8"/>
      </top>
      <bottom style="medium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 style="medium">
        <color indexed="64"/>
      </left>
      <right/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/>
      <top style="medium">
        <color indexed="64"/>
      </top>
      <bottom style="dotted">
        <color indexed="8"/>
      </bottom>
      <diagonal/>
    </border>
    <border>
      <left style="thin">
        <color indexed="8"/>
      </left>
      <right style="dotted">
        <color indexed="8"/>
      </right>
      <top style="medium">
        <color indexed="64"/>
      </top>
      <bottom style="dotted">
        <color indexed="8"/>
      </bottom>
      <diagonal/>
    </border>
    <border>
      <left/>
      <right/>
      <top style="medium">
        <color indexed="64"/>
      </top>
      <bottom style="dotted">
        <color indexed="8"/>
      </bottom>
      <diagonal/>
    </border>
    <border>
      <left style="medium">
        <color indexed="64"/>
      </left>
      <right/>
      <top style="medium">
        <color indexed="64"/>
      </top>
      <bottom style="dotted">
        <color indexed="8"/>
      </bottom>
      <diagonal/>
    </border>
    <border>
      <left/>
      <right style="thin">
        <color indexed="64"/>
      </right>
      <top style="medium">
        <color indexed="64"/>
      </top>
      <bottom style="dotted">
        <color indexed="8"/>
      </bottom>
      <diagonal/>
    </border>
    <border>
      <left/>
      <right style="medium">
        <color indexed="64"/>
      </right>
      <top style="medium">
        <color indexed="64"/>
      </top>
      <bottom style="dotted">
        <color indexed="8"/>
      </bottom>
      <diagonal/>
    </border>
    <border>
      <left style="thin">
        <color indexed="64"/>
      </left>
      <right/>
      <top style="medium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8"/>
      </right>
      <top style="dotted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 style="medium">
        <color indexed="8"/>
      </top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medium">
        <color indexed="8"/>
      </bottom>
      <diagonal/>
    </border>
    <border>
      <left/>
      <right style="medium">
        <color indexed="8"/>
      </right>
      <top style="dotted">
        <color indexed="8"/>
      </top>
      <bottom style="medium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 style="thin">
        <color indexed="8"/>
      </bottom>
      <diagonal/>
    </border>
    <border>
      <left/>
      <right style="medium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dotted">
        <color indexed="8"/>
      </bottom>
      <diagonal/>
    </border>
    <border>
      <left/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dotted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dotted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7" fillId="0" borderId="0"/>
    <xf numFmtId="0" fontId="8" fillId="0" borderId="0"/>
    <xf numFmtId="0" fontId="18" fillId="0" borderId="0">
      <alignment vertical="center"/>
    </xf>
    <xf numFmtId="0" fontId="7" fillId="0" borderId="0">
      <alignment vertical="center"/>
    </xf>
  </cellStyleXfs>
  <cellXfs count="1018">
    <xf numFmtId="0" fontId="0" fillId="0" borderId="0" xfId="0"/>
    <xf numFmtId="0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41" fontId="2" fillId="0" borderId="2" xfId="0" applyNumberFormat="1" applyFont="1" applyBorder="1" applyAlignment="1">
      <alignment vertical="center"/>
    </xf>
    <xf numFmtId="41" fontId="2" fillId="0" borderId="3" xfId="0" applyNumberFormat="1" applyFont="1" applyBorder="1" applyAlignment="1">
      <alignment vertical="center"/>
    </xf>
    <xf numFmtId="41" fontId="2" fillId="0" borderId="4" xfId="0" applyNumberFormat="1" applyFont="1" applyBorder="1" applyAlignment="1">
      <alignment vertical="center"/>
    </xf>
    <xf numFmtId="41" fontId="2" fillId="0" borderId="5" xfId="0" applyNumberFormat="1" applyFont="1" applyBorder="1" applyAlignment="1">
      <alignment vertical="center"/>
    </xf>
    <xf numFmtId="41" fontId="2" fillId="0" borderId="0" xfId="0" applyNumberFormat="1" applyFont="1" applyBorder="1" applyAlignment="1">
      <alignment vertical="center"/>
    </xf>
    <xf numFmtId="41" fontId="2" fillId="0" borderId="6" xfId="0" applyNumberFormat="1" applyFont="1" applyBorder="1" applyAlignment="1">
      <alignment vertical="center"/>
    </xf>
    <xf numFmtId="41" fontId="2" fillId="0" borderId="8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41" fontId="2" fillId="0" borderId="7" xfId="0" applyNumberFormat="1" applyFont="1" applyBorder="1" applyAlignment="1">
      <alignment vertical="center"/>
    </xf>
    <xf numFmtId="3" fontId="2" fillId="0" borderId="31" xfId="0" applyNumberFormat="1" applyFont="1" applyBorder="1" applyAlignment="1">
      <alignment horizontal="center" vertical="center"/>
    </xf>
    <xf numFmtId="41" fontId="2" fillId="0" borderId="32" xfId="0" applyNumberFormat="1" applyFont="1" applyBorder="1" applyAlignment="1" applyProtection="1">
      <alignment vertical="center"/>
      <protection locked="0"/>
    </xf>
    <xf numFmtId="0" fontId="2" fillId="0" borderId="4" xfId="0" applyNumberFormat="1" applyFont="1" applyBorder="1" applyAlignment="1">
      <alignment vertical="center"/>
    </xf>
    <xf numFmtId="0" fontId="2" fillId="2" borderId="4" xfId="0" applyNumberFormat="1" applyFont="1" applyFill="1" applyBorder="1" applyAlignment="1">
      <alignment vertical="center"/>
    </xf>
    <xf numFmtId="0" fontId="2" fillId="2" borderId="4" xfId="0" applyNumberFormat="1" applyFont="1" applyFill="1" applyBorder="1" applyAlignment="1">
      <alignment horizontal="centerContinuous" vertical="center"/>
    </xf>
    <xf numFmtId="0" fontId="2" fillId="0" borderId="4" xfId="0" applyNumberFormat="1" applyFont="1" applyBorder="1" applyAlignment="1">
      <alignment horizontal="centerContinuous" vertical="center"/>
    </xf>
    <xf numFmtId="41" fontId="2" fillId="0" borderId="13" xfId="0" applyNumberFormat="1" applyFont="1" applyBorder="1" applyAlignment="1">
      <alignment vertical="center"/>
    </xf>
    <xf numFmtId="41" fontId="2" fillId="0" borderId="14" xfId="0" applyNumberFormat="1" applyFont="1" applyBorder="1" applyAlignment="1">
      <alignment vertical="center"/>
    </xf>
    <xf numFmtId="41" fontId="2" fillId="0" borderId="33" xfId="0" applyNumberFormat="1" applyFont="1" applyBorder="1" applyAlignment="1">
      <alignment vertical="center"/>
    </xf>
    <xf numFmtId="41" fontId="2" fillId="0" borderId="5" xfId="0" applyNumberFormat="1" applyFont="1" applyBorder="1" applyAlignment="1" applyProtection="1">
      <alignment vertical="center"/>
      <protection locked="0"/>
    </xf>
    <xf numFmtId="41" fontId="2" fillId="0" borderId="4" xfId="0" applyNumberFormat="1" applyFont="1" applyBorder="1" applyAlignment="1" applyProtection="1">
      <alignment vertical="center"/>
      <protection locked="0"/>
    </xf>
    <xf numFmtId="41" fontId="2" fillId="0" borderId="34" xfId="0" applyNumberFormat="1" applyFont="1" applyBorder="1" applyAlignment="1" applyProtection="1">
      <alignment vertical="center"/>
      <protection locked="0"/>
    </xf>
    <xf numFmtId="41" fontId="2" fillId="0" borderId="34" xfId="0" applyNumberFormat="1" applyFont="1" applyBorder="1" applyAlignment="1">
      <alignment vertical="center"/>
    </xf>
    <xf numFmtId="41" fontId="2" fillId="0" borderId="35" xfId="0" applyNumberFormat="1" applyFont="1" applyBorder="1" applyAlignment="1">
      <alignment vertical="center"/>
    </xf>
    <xf numFmtId="41" fontId="2" fillId="0" borderId="36" xfId="0" applyNumberFormat="1" applyFont="1" applyBorder="1" applyAlignment="1">
      <alignment vertical="center"/>
    </xf>
    <xf numFmtId="41" fontId="2" fillId="0" borderId="36" xfId="0" applyNumberFormat="1" applyFont="1" applyBorder="1" applyAlignment="1" applyProtection="1">
      <alignment vertical="center"/>
      <protection locked="0"/>
    </xf>
    <xf numFmtId="41" fontId="2" fillId="0" borderId="35" xfId="0" applyNumberFormat="1" applyFont="1" applyBorder="1" applyAlignment="1" applyProtection="1">
      <alignment vertical="center"/>
      <protection locked="0"/>
    </xf>
    <xf numFmtId="41" fontId="2" fillId="0" borderId="37" xfId="0" applyNumberFormat="1" applyFont="1" applyBorder="1" applyAlignment="1" applyProtection="1">
      <alignment vertical="center"/>
      <protection locked="0"/>
    </xf>
    <xf numFmtId="41" fontId="2" fillId="0" borderId="14" xfId="0" applyNumberFormat="1" applyFont="1" applyBorder="1" applyAlignment="1" applyProtection="1">
      <alignment vertical="center"/>
      <protection locked="0"/>
    </xf>
    <xf numFmtId="41" fontId="2" fillId="0" borderId="13" xfId="0" applyNumberFormat="1" applyFont="1" applyBorder="1" applyAlignment="1" applyProtection="1">
      <alignment vertical="center"/>
      <protection locked="0"/>
    </xf>
    <xf numFmtId="41" fontId="2" fillId="0" borderId="33" xfId="0" applyNumberFormat="1" applyFont="1" applyBorder="1" applyAlignment="1" applyProtection="1">
      <alignment vertical="center"/>
      <protection locked="0"/>
    </xf>
    <xf numFmtId="0" fontId="2" fillId="0" borderId="1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8" xfId="0" applyNumberFormat="1" applyFont="1" applyBorder="1" applyAlignment="1">
      <alignment horizontal="center" vertical="center"/>
    </xf>
    <xf numFmtId="3" fontId="2" fillId="0" borderId="39" xfId="0" applyNumberFormat="1" applyFont="1" applyBorder="1" applyAlignment="1">
      <alignment horizontal="center" vertical="center"/>
    </xf>
    <xf numFmtId="41" fontId="2" fillId="0" borderId="40" xfId="0" applyNumberFormat="1" applyFont="1" applyBorder="1" applyAlignment="1">
      <alignment vertical="center"/>
    </xf>
    <xf numFmtId="41" fontId="2" fillId="0" borderId="41" xfId="0" applyNumberFormat="1" applyFont="1" applyBorder="1" applyAlignment="1">
      <alignment vertical="center"/>
    </xf>
    <xf numFmtId="41" fontId="2" fillId="0" borderId="38" xfId="0" applyNumberFormat="1" applyFont="1" applyBorder="1" applyAlignment="1">
      <alignment vertical="center"/>
    </xf>
    <xf numFmtId="41" fontId="2" fillId="0" borderId="39" xfId="0" applyNumberFormat="1" applyFont="1" applyBorder="1" applyAlignment="1">
      <alignment vertical="center"/>
    </xf>
    <xf numFmtId="41" fontId="2" fillId="0" borderId="42" xfId="0" applyNumberFormat="1" applyFont="1" applyBorder="1" applyAlignment="1">
      <alignment vertical="center"/>
    </xf>
    <xf numFmtId="41" fontId="2" fillId="0" borderId="43" xfId="0" applyNumberFormat="1" applyFont="1" applyBorder="1" applyAlignment="1">
      <alignment vertical="center"/>
    </xf>
    <xf numFmtId="41" fontId="2" fillId="0" borderId="44" xfId="0" applyNumberFormat="1" applyFont="1" applyBorder="1" applyAlignment="1">
      <alignment vertical="center"/>
    </xf>
    <xf numFmtId="41" fontId="2" fillId="0" borderId="45" xfId="0" applyNumberFormat="1" applyFont="1" applyBorder="1" applyAlignment="1">
      <alignment vertical="center"/>
    </xf>
    <xf numFmtId="41" fontId="2" fillId="0" borderId="46" xfId="0" applyNumberFormat="1" applyFont="1" applyBorder="1" applyAlignment="1">
      <alignment vertical="center"/>
    </xf>
    <xf numFmtId="41" fontId="2" fillId="0" borderId="47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Continuous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41" fontId="2" fillId="0" borderId="30" xfId="0" applyNumberFormat="1" applyFont="1" applyBorder="1" applyAlignment="1">
      <alignment vertical="center"/>
    </xf>
    <xf numFmtId="41" fontId="2" fillId="0" borderId="31" xfId="0" applyNumberFormat="1" applyFont="1" applyBorder="1" applyAlignment="1">
      <alignment vertical="center"/>
    </xf>
    <xf numFmtId="41" fontId="2" fillId="0" borderId="48" xfId="0" applyNumberFormat="1" applyFont="1" applyBorder="1" applyAlignment="1">
      <alignment vertical="center"/>
    </xf>
    <xf numFmtId="41" fontId="2" fillId="0" borderId="49" xfId="0" applyNumberFormat="1" applyFont="1" applyBorder="1" applyAlignment="1">
      <alignment vertical="center"/>
    </xf>
    <xf numFmtId="41" fontId="2" fillId="0" borderId="50" xfId="0" applyNumberFormat="1" applyFont="1" applyBorder="1" applyAlignment="1">
      <alignment vertical="center"/>
    </xf>
    <xf numFmtId="41" fontId="2" fillId="0" borderId="51" xfId="0" applyNumberFormat="1" applyFont="1" applyBorder="1" applyAlignment="1">
      <alignment vertical="center"/>
    </xf>
    <xf numFmtId="41" fontId="2" fillId="0" borderId="52" xfId="0" applyNumberFormat="1" applyFont="1" applyBorder="1" applyAlignment="1">
      <alignment vertical="center"/>
    </xf>
    <xf numFmtId="41" fontId="2" fillId="0" borderId="19" xfId="0" applyNumberFormat="1" applyFont="1" applyBorder="1" applyAlignment="1">
      <alignment vertical="center"/>
    </xf>
    <xf numFmtId="41" fontId="2" fillId="0" borderId="53" xfId="0" applyNumberFormat="1" applyFont="1" applyBorder="1" applyAlignment="1">
      <alignment vertical="center"/>
    </xf>
    <xf numFmtId="41" fontId="2" fillId="0" borderId="54" xfId="0" applyNumberFormat="1" applyFont="1" applyBorder="1" applyAlignment="1">
      <alignment vertical="center"/>
    </xf>
    <xf numFmtId="41" fontId="2" fillId="0" borderId="55" xfId="0" applyNumberFormat="1" applyFont="1" applyBorder="1" applyAlignment="1">
      <alignment vertical="center"/>
    </xf>
    <xf numFmtId="41" fontId="2" fillId="0" borderId="56" xfId="0" applyNumberFormat="1" applyFont="1" applyBorder="1" applyAlignment="1">
      <alignment vertical="center"/>
    </xf>
    <xf numFmtId="41" fontId="2" fillId="0" borderId="57" xfId="0" applyNumberFormat="1" applyFont="1" applyBorder="1" applyAlignment="1">
      <alignment vertical="center"/>
    </xf>
    <xf numFmtId="41" fontId="2" fillId="0" borderId="18" xfId="0" applyNumberFormat="1" applyFont="1" applyBorder="1" applyAlignment="1">
      <alignment vertical="center"/>
    </xf>
    <xf numFmtId="41" fontId="2" fillId="0" borderId="58" xfId="0" applyNumberFormat="1" applyFont="1" applyBorder="1" applyAlignment="1">
      <alignment vertical="center"/>
    </xf>
    <xf numFmtId="41" fontId="2" fillId="0" borderId="59" xfId="0" applyNumberFormat="1" applyFont="1" applyBorder="1" applyAlignment="1">
      <alignment vertical="center"/>
    </xf>
    <xf numFmtId="41" fontId="2" fillId="0" borderId="60" xfId="0" applyNumberFormat="1" applyFont="1" applyBorder="1" applyAlignment="1">
      <alignment vertical="center"/>
    </xf>
    <xf numFmtId="41" fontId="2" fillId="0" borderId="61" xfId="0" applyNumberFormat="1" applyFont="1" applyBorder="1" applyAlignment="1">
      <alignment vertical="center"/>
    </xf>
    <xf numFmtId="41" fontId="2" fillId="0" borderId="62" xfId="0" applyNumberFormat="1" applyFont="1" applyBorder="1" applyAlignment="1">
      <alignment vertical="center"/>
    </xf>
    <xf numFmtId="41" fontId="2" fillId="0" borderId="63" xfId="0" applyNumberFormat="1" applyFont="1" applyBorder="1" applyAlignment="1">
      <alignment vertical="center"/>
    </xf>
    <xf numFmtId="41" fontId="2" fillId="0" borderId="64" xfId="0" applyNumberFormat="1" applyFont="1" applyBorder="1" applyAlignment="1">
      <alignment vertical="center"/>
    </xf>
    <xf numFmtId="41" fontId="2" fillId="0" borderId="65" xfId="0" applyNumberFormat="1" applyFont="1" applyBorder="1" applyAlignment="1">
      <alignment vertical="center"/>
    </xf>
    <xf numFmtId="41" fontId="2" fillId="0" borderId="66" xfId="0" applyNumberFormat="1" applyFont="1" applyBorder="1" applyAlignment="1">
      <alignment vertical="center"/>
    </xf>
    <xf numFmtId="41" fontId="2" fillId="0" borderId="67" xfId="0" applyNumberFormat="1" applyFont="1" applyBorder="1" applyAlignment="1">
      <alignment vertical="center"/>
    </xf>
    <xf numFmtId="41" fontId="2" fillId="0" borderId="68" xfId="0" applyNumberFormat="1" applyFont="1" applyBorder="1" applyAlignment="1">
      <alignment vertical="center"/>
    </xf>
    <xf numFmtId="0" fontId="2" fillId="0" borderId="31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2" fillId="0" borderId="71" xfId="0" applyNumberFormat="1" applyFont="1" applyBorder="1" applyAlignment="1">
      <alignment vertical="center"/>
    </xf>
    <xf numFmtId="0" fontId="2" fillId="0" borderId="72" xfId="0" applyNumberFormat="1" applyFont="1" applyBorder="1" applyAlignment="1">
      <alignment vertical="center"/>
    </xf>
    <xf numFmtId="0" fontId="3" fillId="0" borderId="73" xfId="0" applyNumberFormat="1" applyFont="1" applyBorder="1" applyAlignment="1">
      <alignment horizontal="center" vertical="center"/>
    </xf>
    <xf numFmtId="41" fontId="2" fillId="0" borderId="74" xfId="0" applyNumberFormat="1" applyFont="1" applyBorder="1" applyAlignment="1">
      <alignment vertical="center"/>
    </xf>
    <xf numFmtId="41" fontId="2" fillId="0" borderId="75" xfId="0" applyNumberFormat="1" applyFont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76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9" fillId="0" borderId="0" xfId="0" applyFont="1"/>
    <xf numFmtId="180" fontId="2" fillId="0" borderId="4" xfId="0" applyNumberFormat="1" applyFont="1" applyBorder="1" applyAlignment="1">
      <alignment vertical="center"/>
    </xf>
    <xf numFmtId="180" fontId="2" fillId="0" borderId="5" xfId="0" applyNumberFormat="1" applyFont="1" applyBorder="1" applyAlignment="1">
      <alignment vertical="center"/>
    </xf>
    <xf numFmtId="180" fontId="2" fillId="0" borderId="34" xfId="0" applyNumberFormat="1" applyFont="1" applyBorder="1" applyAlignment="1">
      <alignment vertical="center"/>
    </xf>
    <xf numFmtId="180" fontId="2" fillId="0" borderId="2" xfId="0" applyNumberFormat="1" applyFont="1" applyBorder="1" applyAlignment="1">
      <alignment vertical="center"/>
    </xf>
    <xf numFmtId="180" fontId="2" fillId="0" borderId="3" xfId="0" applyNumberFormat="1" applyFont="1" applyBorder="1" applyAlignment="1">
      <alignment vertical="center"/>
    </xf>
    <xf numFmtId="180" fontId="2" fillId="0" borderId="77" xfId="0" applyNumberFormat="1" applyFont="1" applyBorder="1" applyAlignment="1">
      <alignment vertical="center"/>
    </xf>
    <xf numFmtId="180" fontId="2" fillId="0" borderId="35" xfId="0" applyNumberFormat="1" applyFont="1" applyBorder="1" applyAlignment="1">
      <alignment vertical="center"/>
    </xf>
    <xf numFmtId="180" fontId="2" fillId="0" borderId="36" xfId="0" applyNumberFormat="1" applyFont="1" applyBorder="1" applyAlignment="1">
      <alignment vertical="center"/>
    </xf>
    <xf numFmtId="180" fontId="2" fillId="0" borderId="13" xfId="0" applyNumberFormat="1" applyFont="1" applyBorder="1" applyAlignment="1">
      <alignment vertical="center"/>
    </xf>
    <xf numFmtId="180" fontId="2" fillId="0" borderId="14" xfId="0" applyNumberFormat="1" applyFont="1" applyBorder="1" applyAlignment="1">
      <alignment vertical="center"/>
    </xf>
    <xf numFmtId="180" fontId="2" fillId="0" borderId="33" xfId="0" applyNumberFormat="1" applyFont="1" applyBorder="1" applyAlignment="1">
      <alignment vertical="center"/>
    </xf>
    <xf numFmtId="179" fontId="2" fillId="0" borderId="4" xfId="3" applyFont="1" applyBorder="1" applyAlignment="1">
      <alignment vertical="center"/>
    </xf>
    <xf numFmtId="179" fontId="2" fillId="0" borderId="5" xfId="3" applyFont="1" applyBorder="1" applyAlignment="1">
      <alignment vertical="center"/>
    </xf>
    <xf numFmtId="179" fontId="2" fillId="0" borderId="42" xfId="3" applyFont="1" applyBorder="1" applyAlignment="1">
      <alignment vertical="center"/>
    </xf>
    <xf numFmtId="179" fontId="2" fillId="0" borderId="43" xfId="3" applyFont="1" applyBorder="1" applyAlignment="1">
      <alignment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center"/>
    </xf>
    <xf numFmtId="3" fontId="2" fillId="0" borderId="44" xfId="0" applyNumberFormat="1" applyFont="1" applyBorder="1" applyAlignment="1">
      <alignment horizontal="center" vertical="center"/>
    </xf>
    <xf numFmtId="3" fontId="2" fillId="0" borderId="45" xfId="0" applyNumberFormat="1" applyFont="1" applyBorder="1" applyAlignment="1">
      <alignment horizontal="center" vertical="center"/>
    </xf>
    <xf numFmtId="3" fontId="2" fillId="0" borderId="46" xfId="0" applyNumberFormat="1" applyFont="1" applyBorder="1" applyAlignment="1">
      <alignment horizontal="center" vertical="center"/>
    </xf>
    <xf numFmtId="3" fontId="2" fillId="0" borderId="47" xfId="0" applyNumberFormat="1" applyFont="1" applyBorder="1" applyAlignment="1">
      <alignment horizontal="center" vertical="center"/>
    </xf>
    <xf numFmtId="41" fontId="2" fillId="0" borderId="78" xfId="0" applyNumberFormat="1" applyFont="1" applyBorder="1" applyAlignment="1">
      <alignment vertical="center"/>
    </xf>
    <xf numFmtId="41" fontId="2" fillId="0" borderId="79" xfId="0" applyNumberFormat="1" applyFont="1" applyBorder="1" applyAlignment="1">
      <alignment vertical="center"/>
    </xf>
    <xf numFmtId="41" fontId="2" fillId="0" borderId="80" xfId="0" applyNumberFormat="1" applyFont="1" applyBorder="1" applyAlignment="1">
      <alignment vertical="center"/>
    </xf>
    <xf numFmtId="41" fontId="2" fillId="0" borderId="81" xfId="0" applyNumberFormat="1" applyFont="1" applyBorder="1" applyAlignment="1">
      <alignment vertical="center"/>
    </xf>
    <xf numFmtId="41" fontId="2" fillId="0" borderId="82" xfId="0" applyNumberFormat="1" applyFont="1" applyBorder="1" applyAlignment="1">
      <alignment vertical="center"/>
    </xf>
    <xf numFmtId="41" fontId="2" fillId="0" borderId="83" xfId="0" applyNumberFormat="1" applyFont="1" applyBorder="1" applyAlignment="1">
      <alignment vertical="center"/>
    </xf>
    <xf numFmtId="41" fontId="2" fillId="0" borderId="11" xfId="0" applyNumberFormat="1" applyFont="1" applyBorder="1" applyAlignment="1">
      <alignment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horizontal="centerContinuous" vertical="center"/>
    </xf>
    <xf numFmtId="0" fontId="2" fillId="0" borderId="4" xfId="0" applyNumberFormat="1" applyFont="1" applyFill="1" applyBorder="1" applyAlignment="1">
      <alignment horizontal="center" vertical="center"/>
    </xf>
    <xf numFmtId="41" fontId="2" fillId="0" borderId="4" xfId="0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41" fontId="2" fillId="0" borderId="35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35" xfId="0" applyNumberFormat="1" applyFont="1" applyFill="1" applyBorder="1" applyAlignment="1">
      <alignment horizontal="center" vertical="center"/>
    </xf>
    <xf numFmtId="41" fontId="2" fillId="0" borderId="13" xfId="0" applyNumberFormat="1" applyFont="1" applyFill="1" applyBorder="1" applyAlignment="1">
      <alignment vertical="center"/>
    </xf>
    <xf numFmtId="0" fontId="4" fillId="0" borderId="73" xfId="0" applyNumberFormat="1" applyFont="1" applyBorder="1" applyAlignment="1">
      <alignment vertical="center"/>
    </xf>
    <xf numFmtId="0" fontId="4" fillId="0" borderId="73" xfId="0" quotePrefix="1" applyNumberFormat="1" applyFont="1" applyBorder="1" applyAlignment="1">
      <alignment horizontal="right" vertical="center"/>
    </xf>
    <xf numFmtId="0" fontId="14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11" fillId="0" borderId="0" xfId="0" applyFont="1" applyFill="1"/>
    <xf numFmtId="0" fontId="12" fillId="0" borderId="0" xfId="0" applyNumberFormat="1" applyFont="1" applyFill="1" applyAlignment="1">
      <alignment vertical="center"/>
    </xf>
    <xf numFmtId="176" fontId="2" fillId="0" borderId="32" xfId="0" applyNumberFormat="1" applyFont="1" applyFill="1" applyBorder="1" applyAlignment="1">
      <alignment vertical="center"/>
    </xf>
    <xf numFmtId="176" fontId="2" fillId="0" borderId="32" xfId="0" applyNumberFormat="1" applyFont="1" applyFill="1" applyBorder="1" applyAlignment="1">
      <alignment horizontal="right" vertical="center"/>
    </xf>
    <xf numFmtId="0" fontId="8" fillId="0" borderId="0" xfId="0" applyFont="1"/>
    <xf numFmtId="0" fontId="8" fillId="0" borderId="0" xfId="0" applyNumberFormat="1" applyFont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vertical="center"/>
    </xf>
    <xf numFmtId="0" fontId="15" fillId="0" borderId="0" xfId="0" applyFont="1" applyBorder="1"/>
    <xf numFmtId="0" fontId="15" fillId="0" borderId="18" xfId="0" applyNumberFormat="1" applyFont="1" applyBorder="1" applyAlignment="1">
      <alignment vertical="center" shrinkToFit="1"/>
    </xf>
    <xf numFmtId="0" fontId="15" fillId="0" borderId="65" xfId="0" applyNumberFormat="1" applyFont="1" applyBorder="1" applyAlignment="1">
      <alignment vertical="center" shrinkToFit="1"/>
    </xf>
    <xf numFmtId="0" fontId="15" fillId="0" borderId="0" xfId="0" applyFont="1"/>
    <xf numFmtId="0" fontId="15" fillId="0" borderId="0" xfId="0" applyNumberFormat="1" applyFont="1" applyBorder="1" applyAlignment="1">
      <alignment vertical="center" shrinkToFit="1"/>
    </xf>
    <xf numFmtId="0" fontId="15" fillId="0" borderId="89" xfId="0" applyFont="1" applyBorder="1" applyAlignment="1">
      <alignment vertical="center" wrapText="1"/>
    </xf>
    <xf numFmtId="0" fontId="15" fillId="0" borderId="90" xfId="0" applyFont="1" applyBorder="1"/>
    <xf numFmtId="0" fontId="15" fillId="0" borderId="3" xfId="0" applyNumberFormat="1" applyFont="1" applyBorder="1" applyAlignment="1">
      <alignment horizontal="center" vertical="center" wrapText="1"/>
    </xf>
    <xf numFmtId="0" fontId="15" fillId="0" borderId="9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92" xfId="0" applyNumberFormat="1" applyFont="1" applyBorder="1" applyAlignment="1">
      <alignment horizontal="center" vertical="center"/>
    </xf>
    <xf numFmtId="0" fontId="15" fillId="0" borderId="27" xfId="0" applyNumberFormat="1" applyFont="1" applyBorder="1" applyAlignment="1">
      <alignment horizontal="center" vertical="center"/>
    </xf>
    <xf numFmtId="0" fontId="15" fillId="0" borderId="17" xfId="0" applyNumberFormat="1" applyFont="1" applyBorder="1" applyAlignment="1">
      <alignment horizontal="center" vertical="center"/>
    </xf>
    <xf numFmtId="41" fontId="15" fillId="0" borderId="93" xfId="0" applyNumberFormat="1" applyFont="1" applyBorder="1" applyAlignment="1">
      <alignment vertical="center"/>
    </xf>
    <xf numFmtId="41" fontId="15" fillId="0" borderId="0" xfId="0" applyNumberFormat="1" applyFont="1" applyBorder="1" applyAlignment="1">
      <alignment vertical="center"/>
    </xf>
    <xf numFmtId="41" fontId="15" fillId="0" borderId="8" xfId="0" applyNumberFormat="1" applyFont="1" applyBorder="1" applyAlignment="1">
      <alignment vertical="center"/>
    </xf>
    <xf numFmtId="41" fontId="15" fillId="0" borderId="94" xfId="0" applyNumberFormat="1" applyFont="1" applyBorder="1" applyAlignment="1">
      <alignment vertical="center"/>
    </xf>
    <xf numFmtId="178" fontId="15" fillId="0" borderId="95" xfId="0" applyNumberFormat="1" applyFont="1" applyBorder="1" applyAlignment="1">
      <alignment vertical="center"/>
    </xf>
    <xf numFmtId="178" fontId="15" fillId="0" borderId="96" xfId="0" applyNumberFormat="1" applyFont="1" applyBorder="1"/>
    <xf numFmtId="178" fontId="15" fillId="0" borderId="97" xfId="0" applyNumberFormat="1" applyFont="1" applyBorder="1"/>
    <xf numFmtId="178" fontId="15" fillId="0" borderId="98" xfId="0" applyNumberFormat="1" applyFont="1" applyBorder="1"/>
    <xf numFmtId="41" fontId="15" fillId="0" borderId="99" xfId="0" applyNumberFormat="1" applyFont="1" applyBorder="1" applyAlignment="1">
      <alignment vertical="center"/>
    </xf>
    <xf numFmtId="41" fontId="15" fillId="0" borderId="100" xfId="0" applyNumberFormat="1" applyFont="1" applyBorder="1" applyAlignment="1">
      <alignment vertical="center"/>
    </xf>
    <xf numFmtId="41" fontId="15" fillId="0" borderId="101" xfId="0" applyNumberFormat="1" applyFont="1" applyBorder="1" applyAlignment="1">
      <alignment vertical="center"/>
    </xf>
    <xf numFmtId="178" fontId="15" fillId="0" borderId="102" xfId="0" applyNumberFormat="1" applyFont="1" applyBorder="1"/>
    <xf numFmtId="178" fontId="15" fillId="0" borderId="103" xfId="0" applyNumberFormat="1" applyFont="1" applyBorder="1"/>
    <xf numFmtId="178" fontId="15" fillId="0" borderId="104" xfId="0" applyNumberFormat="1" applyFont="1" applyBorder="1"/>
    <xf numFmtId="41" fontId="15" fillId="0" borderId="105" xfId="0" applyNumberFormat="1" applyFont="1" applyBorder="1" applyAlignment="1">
      <alignment vertical="center"/>
    </xf>
    <xf numFmtId="178" fontId="15" fillId="0" borderId="106" xfId="0" applyNumberFormat="1" applyFont="1" applyBorder="1"/>
    <xf numFmtId="178" fontId="15" fillId="0" borderId="107" xfId="0" applyNumberFormat="1" applyFont="1" applyBorder="1"/>
    <xf numFmtId="178" fontId="15" fillId="0" borderId="108" xfId="0" applyNumberFormat="1" applyFont="1" applyBorder="1"/>
    <xf numFmtId="41" fontId="15" fillId="0" borderId="109" xfId="0" applyNumberFormat="1" applyFont="1" applyBorder="1" applyAlignment="1">
      <alignment vertical="center"/>
    </xf>
    <xf numFmtId="41" fontId="15" fillId="0" borderId="110" xfId="0" applyNumberFormat="1" applyFont="1" applyBorder="1" applyAlignment="1">
      <alignment vertical="center"/>
    </xf>
    <xf numFmtId="41" fontId="15" fillId="0" borderId="111" xfId="0" applyNumberFormat="1" applyFont="1" applyBorder="1" applyAlignment="1">
      <alignment vertical="center"/>
    </xf>
    <xf numFmtId="178" fontId="15" fillId="0" borderId="112" xfId="0" applyNumberFormat="1" applyFont="1" applyBorder="1" applyAlignment="1">
      <alignment vertical="center"/>
    </xf>
    <xf numFmtId="178" fontId="15" fillId="0" borderId="113" xfId="0" applyNumberFormat="1" applyFont="1" applyBorder="1"/>
    <xf numFmtId="0" fontId="15" fillId="0" borderId="7" xfId="0" applyFont="1" applyBorder="1"/>
    <xf numFmtId="178" fontId="15" fillId="0" borderId="114" xfId="0" applyNumberFormat="1" applyFont="1" applyBorder="1"/>
    <xf numFmtId="178" fontId="15" fillId="0" borderId="115" xfId="0" applyNumberFormat="1" applyFont="1" applyBorder="1"/>
    <xf numFmtId="41" fontId="15" fillId="0" borderId="116" xfId="0" applyNumberFormat="1" applyFont="1" applyBorder="1"/>
    <xf numFmtId="41" fontId="15" fillId="0" borderId="117" xfId="0" applyNumberFormat="1" applyFont="1" applyBorder="1"/>
    <xf numFmtId="41" fontId="15" fillId="0" borderId="118" xfId="0" applyNumberFormat="1" applyFont="1" applyBorder="1"/>
    <xf numFmtId="41" fontId="15" fillId="0" borderId="119" xfId="0" applyNumberFormat="1" applyFont="1" applyBorder="1"/>
    <xf numFmtId="178" fontId="15" fillId="0" borderId="120" xfId="0" applyNumberFormat="1" applyFont="1" applyBorder="1"/>
    <xf numFmtId="178" fontId="15" fillId="0" borderId="121" xfId="0" applyNumberFormat="1" applyFont="1" applyBorder="1"/>
    <xf numFmtId="178" fontId="15" fillId="0" borderId="122" xfId="0" applyNumberFormat="1" applyFont="1" applyBorder="1"/>
    <xf numFmtId="178" fontId="15" fillId="0" borderId="123" xfId="0" applyNumberFormat="1" applyFont="1" applyBorder="1"/>
    <xf numFmtId="178" fontId="15" fillId="0" borderId="27" xfId="0" applyNumberFormat="1" applyFont="1" applyBorder="1"/>
    <xf numFmtId="178" fontId="15" fillId="0" borderId="124" xfId="0" applyNumberFormat="1" applyFont="1" applyBorder="1"/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right" vertical="center"/>
    </xf>
    <xf numFmtId="0" fontId="15" fillId="0" borderId="0" xfId="0" applyNumberFormat="1" applyFont="1" applyBorder="1" applyAlignment="1">
      <alignment vertical="center"/>
    </xf>
    <xf numFmtId="0" fontId="15" fillId="0" borderId="73" xfId="0" applyNumberFormat="1" applyFont="1" applyBorder="1" applyAlignment="1">
      <alignment horizontal="center" vertical="center"/>
    </xf>
    <xf numFmtId="0" fontId="15" fillId="0" borderId="73" xfId="0" applyNumberFormat="1" applyFont="1" applyBorder="1" applyAlignment="1">
      <alignment horizontal="right" vertical="center"/>
    </xf>
    <xf numFmtId="0" fontId="15" fillId="0" borderId="5" xfId="0" applyNumberFormat="1" applyFont="1" applyBorder="1" applyAlignment="1">
      <alignment horizontal="left" vertical="center"/>
    </xf>
    <xf numFmtId="41" fontId="15" fillId="0" borderId="7" xfId="0" applyNumberFormat="1" applyFont="1" applyBorder="1" applyAlignment="1">
      <alignment vertical="center"/>
    </xf>
    <xf numFmtId="41" fontId="15" fillId="0" borderId="125" xfId="0" applyNumberFormat="1" applyFont="1" applyBorder="1" applyAlignment="1">
      <alignment vertical="center"/>
    </xf>
    <xf numFmtId="41" fontId="15" fillId="0" borderId="126" xfId="0" applyNumberFormat="1" applyFont="1" applyBorder="1" applyAlignment="1">
      <alignment vertical="center"/>
    </xf>
    <xf numFmtId="178" fontId="15" fillId="0" borderId="127" xfId="0" applyNumberFormat="1" applyFont="1" applyBorder="1"/>
    <xf numFmtId="178" fontId="15" fillId="0" borderId="128" xfId="0" applyNumberFormat="1" applyFont="1" applyBorder="1"/>
    <xf numFmtId="178" fontId="15" fillId="0" borderId="129" xfId="0" applyNumberFormat="1" applyFont="1" applyBorder="1"/>
    <xf numFmtId="178" fontId="15" fillId="0" borderId="130" xfId="0" applyNumberFormat="1" applyFont="1" applyBorder="1"/>
    <xf numFmtId="178" fontId="15" fillId="0" borderId="131" xfId="0" applyNumberFormat="1" applyFont="1" applyBorder="1"/>
    <xf numFmtId="178" fontId="15" fillId="0" borderId="132" xfId="0" applyNumberFormat="1" applyFont="1" applyBorder="1"/>
    <xf numFmtId="178" fontId="15" fillId="0" borderId="133" xfId="0" applyNumberFormat="1" applyFont="1" applyBorder="1"/>
    <xf numFmtId="178" fontId="15" fillId="0" borderId="134" xfId="0" applyNumberFormat="1" applyFont="1" applyBorder="1"/>
    <xf numFmtId="178" fontId="15" fillId="0" borderId="135" xfId="0" applyNumberFormat="1" applyFont="1" applyBorder="1"/>
    <xf numFmtId="178" fontId="15" fillId="0" borderId="136" xfId="0" applyNumberFormat="1" applyFont="1" applyBorder="1"/>
    <xf numFmtId="178" fontId="15" fillId="0" borderId="137" xfId="0" applyNumberFormat="1" applyFont="1" applyBorder="1"/>
    <xf numFmtId="178" fontId="15" fillId="0" borderId="138" xfId="0" applyNumberFormat="1" applyFont="1" applyBorder="1"/>
    <xf numFmtId="41" fontId="15" fillId="0" borderId="139" xfId="0" applyNumberFormat="1" applyFont="1" applyBorder="1"/>
    <xf numFmtId="178" fontId="15" fillId="0" borderId="140" xfId="0" applyNumberFormat="1" applyFont="1" applyBorder="1"/>
    <xf numFmtId="0" fontId="8" fillId="0" borderId="0" xfId="0" applyFont="1" applyBorder="1"/>
    <xf numFmtId="0" fontId="2" fillId="0" borderId="141" xfId="0" applyNumberFormat="1" applyFont="1" applyBorder="1" applyAlignment="1">
      <alignment vertical="center"/>
    </xf>
    <xf numFmtId="41" fontId="2" fillId="0" borderId="142" xfId="0" applyNumberFormat="1" applyFont="1" applyFill="1" applyBorder="1" applyAlignment="1">
      <alignment vertical="center"/>
    </xf>
    <xf numFmtId="41" fontId="2" fillId="0" borderId="142" xfId="0" applyNumberFormat="1" applyFont="1" applyBorder="1" applyAlignment="1">
      <alignment vertical="center"/>
    </xf>
    <xf numFmtId="41" fontId="2" fillId="0" borderId="143" xfId="0" applyNumberFormat="1" applyFont="1" applyBorder="1" applyAlignment="1">
      <alignment vertical="center"/>
    </xf>
    <xf numFmtId="41" fontId="2" fillId="0" borderId="143" xfId="0" applyNumberFormat="1" applyFont="1" applyBorder="1" applyAlignment="1" applyProtection="1">
      <alignment vertical="center"/>
      <protection locked="0"/>
    </xf>
    <xf numFmtId="41" fontId="2" fillId="0" borderId="142" xfId="0" applyNumberFormat="1" applyFont="1" applyBorder="1" applyAlignment="1" applyProtection="1">
      <alignment vertical="center"/>
      <protection locked="0"/>
    </xf>
    <xf numFmtId="41" fontId="2" fillId="0" borderId="144" xfId="0" applyNumberFormat="1" applyFont="1" applyBorder="1" applyAlignment="1" applyProtection="1">
      <alignment vertical="center"/>
      <protection locked="0"/>
    </xf>
    <xf numFmtId="41" fontId="2" fillId="0" borderId="145" xfId="0" applyNumberFormat="1" applyFont="1" applyBorder="1" applyAlignment="1">
      <alignment vertical="center"/>
    </xf>
    <xf numFmtId="41" fontId="2" fillId="0" borderId="146" xfId="0" applyNumberFormat="1" applyFont="1" applyBorder="1" applyAlignment="1">
      <alignment vertical="center"/>
    </xf>
    <xf numFmtId="41" fontId="2" fillId="0" borderId="146" xfId="0" applyNumberFormat="1" applyFont="1" applyBorder="1" applyAlignment="1" applyProtection="1">
      <alignment vertical="center"/>
      <protection locked="0"/>
    </xf>
    <xf numFmtId="41" fontId="2" fillId="0" borderId="147" xfId="0" applyNumberFormat="1" applyFont="1" applyBorder="1" applyAlignment="1" applyProtection="1">
      <alignment vertical="center"/>
      <protection locked="0"/>
    </xf>
    <xf numFmtId="41" fontId="2" fillId="0" borderId="148" xfId="0" applyNumberFormat="1" applyFont="1" applyBorder="1" applyAlignment="1">
      <alignment vertical="center"/>
    </xf>
    <xf numFmtId="41" fontId="2" fillId="0" borderId="149" xfId="0" applyNumberFormat="1" applyFont="1" applyBorder="1" applyAlignment="1">
      <alignment vertical="center"/>
    </xf>
    <xf numFmtId="180" fontId="2" fillId="0" borderId="142" xfId="0" applyNumberFormat="1" applyFont="1" applyBorder="1" applyAlignment="1">
      <alignment vertical="center"/>
    </xf>
    <xf numFmtId="180" fontId="2" fillId="0" borderId="143" xfId="0" applyNumberFormat="1" applyFont="1" applyBorder="1" applyAlignment="1">
      <alignment vertical="center"/>
    </xf>
    <xf numFmtId="180" fontId="2" fillId="0" borderId="143" xfId="0" applyNumberFormat="1" applyFont="1" applyBorder="1" applyAlignment="1" applyProtection="1">
      <alignment vertical="center"/>
      <protection locked="0"/>
    </xf>
    <xf numFmtId="180" fontId="2" fillId="0" borderId="142" xfId="0" applyNumberFormat="1" applyFont="1" applyBorder="1" applyAlignment="1" applyProtection="1">
      <alignment vertical="center"/>
      <protection locked="0"/>
    </xf>
    <xf numFmtId="180" fontId="2" fillId="0" borderId="144" xfId="0" applyNumberFormat="1" applyFont="1" applyBorder="1" applyAlignment="1" applyProtection="1">
      <alignment vertical="center"/>
      <protection locked="0"/>
    </xf>
    <xf numFmtId="180" fontId="2" fillId="0" borderId="146" xfId="0" applyNumberFormat="1" applyFont="1" applyBorder="1" applyAlignment="1">
      <alignment vertical="center"/>
    </xf>
    <xf numFmtId="180" fontId="2" fillId="0" borderId="147" xfId="0" applyNumberFormat="1" applyFont="1" applyBorder="1" applyAlignment="1" applyProtection="1">
      <alignment vertical="center"/>
      <protection locked="0"/>
    </xf>
    <xf numFmtId="180" fontId="2" fillId="0" borderId="148" xfId="0" applyNumberFormat="1" applyFont="1" applyBorder="1" applyAlignment="1">
      <alignment vertical="center"/>
    </xf>
    <xf numFmtId="180" fontId="2" fillId="0" borderId="149" xfId="0" applyNumberFormat="1" applyFont="1" applyBorder="1" applyAlignment="1">
      <alignment vertical="center"/>
    </xf>
    <xf numFmtId="179" fontId="2" fillId="0" borderId="142" xfId="3" applyFont="1" applyBorder="1" applyAlignment="1">
      <alignment vertical="center"/>
    </xf>
    <xf numFmtId="179" fontId="2" fillId="0" borderId="143" xfId="3" applyFont="1" applyBorder="1" applyAlignment="1">
      <alignment vertical="center"/>
    </xf>
    <xf numFmtId="179" fontId="2" fillId="0" borderId="150" xfId="3" applyFont="1" applyBorder="1" applyAlignment="1">
      <alignment vertical="center"/>
    </xf>
    <xf numFmtId="179" fontId="2" fillId="0" borderId="151" xfId="3" applyFont="1" applyBorder="1" applyAlignment="1">
      <alignment vertical="center"/>
    </xf>
    <xf numFmtId="179" fontId="2" fillId="0" borderId="148" xfId="3" applyFont="1" applyBorder="1" applyAlignment="1">
      <alignment vertical="center"/>
    </xf>
    <xf numFmtId="179" fontId="2" fillId="0" borderId="149" xfId="3" applyFont="1" applyBorder="1" applyAlignment="1">
      <alignment vertical="center"/>
    </xf>
    <xf numFmtId="179" fontId="2" fillId="0" borderId="152" xfId="3" applyFont="1" applyBorder="1" applyAlignment="1">
      <alignment vertical="center"/>
    </xf>
    <xf numFmtId="179" fontId="2" fillId="0" borderId="153" xfId="3" applyFont="1" applyBorder="1" applyAlignment="1">
      <alignment vertical="center"/>
    </xf>
    <xf numFmtId="41" fontId="2" fillId="0" borderId="150" xfId="0" applyNumberFormat="1" applyFont="1" applyBorder="1" applyAlignment="1">
      <alignment vertical="center"/>
    </xf>
    <xf numFmtId="41" fontId="2" fillId="0" borderId="151" xfId="0" applyNumberFormat="1" applyFont="1" applyBorder="1" applyAlignment="1">
      <alignment vertical="center"/>
    </xf>
    <xf numFmtId="41" fontId="2" fillId="0" borderId="152" xfId="0" applyNumberFormat="1" applyFont="1" applyBorder="1" applyAlignment="1">
      <alignment vertical="center"/>
    </xf>
    <xf numFmtId="41" fontId="2" fillId="0" borderId="153" xfId="0" applyNumberFormat="1" applyFont="1" applyBorder="1" applyAlignment="1">
      <alignment vertical="center"/>
    </xf>
    <xf numFmtId="41" fontId="2" fillId="0" borderId="154" xfId="0" applyNumberFormat="1" applyFont="1" applyBorder="1" applyAlignment="1">
      <alignment vertical="center"/>
    </xf>
    <xf numFmtId="41" fontId="2" fillId="0" borderId="155" xfId="0" applyNumberFormat="1" applyFont="1" applyBorder="1" applyAlignment="1">
      <alignment vertical="center"/>
    </xf>
    <xf numFmtId="41" fontId="2" fillId="0" borderId="156" xfId="0" applyNumberFormat="1" applyFont="1" applyBorder="1" applyAlignment="1">
      <alignment vertical="center"/>
    </xf>
    <xf numFmtId="41" fontId="2" fillId="0" borderId="157" xfId="0" applyNumberFormat="1" applyFont="1" applyBorder="1" applyAlignment="1">
      <alignment vertical="center"/>
    </xf>
    <xf numFmtId="41" fontId="2" fillId="0" borderId="158" xfId="0" applyNumberFormat="1" applyFont="1" applyBorder="1" applyAlignment="1">
      <alignment vertical="center"/>
    </xf>
    <xf numFmtId="41" fontId="2" fillId="0" borderId="159" xfId="0" applyNumberFormat="1" applyFont="1" applyBorder="1" applyAlignment="1">
      <alignment vertical="center"/>
    </xf>
    <xf numFmtId="41" fontId="2" fillId="0" borderId="160" xfId="0" applyNumberFormat="1" applyFont="1" applyBorder="1" applyAlignment="1">
      <alignment vertical="center"/>
    </xf>
    <xf numFmtId="41" fontId="2" fillId="0" borderId="161" xfId="0" applyNumberFormat="1" applyFont="1" applyBorder="1" applyAlignment="1">
      <alignment vertical="center"/>
    </xf>
    <xf numFmtId="41" fontId="2" fillId="0" borderId="162" xfId="0" applyNumberFormat="1" applyFont="1" applyBorder="1" applyAlignment="1">
      <alignment vertical="center"/>
    </xf>
    <xf numFmtId="41" fontId="2" fillId="0" borderId="163" xfId="0" applyNumberFormat="1" applyFont="1" applyBorder="1" applyAlignment="1">
      <alignment vertical="center"/>
    </xf>
    <xf numFmtId="41" fontId="2" fillId="0" borderId="141" xfId="0" applyNumberFormat="1" applyFont="1" applyBorder="1" applyAlignment="1">
      <alignment vertical="center"/>
    </xf>
    <xf numFmtId="41" fontId="2" fillId="0" borderId="164" xfId="0" applyNumberFormat="1" applyFont="1" applyBorder="1" applyAlignment="1">
      <alignment vertical="center"/>
    </xf>
    <xf numFmtId="41" fontId="2" fillId="0" borderId="165" xfId="0" applyNumberFormat="1" applyFont="1" applyBorder="1" applyAlignment="1">
      <alignment vertical="center"/>
    </xf>
    <xf numFmtId="0" fontId="2" fillId="0" borderId="165" xfId="0" applyNumberFormat="1" applyFont="1" applyFill="1" applyBorder="1" applyAlignment="1">
      <alignment vertical="center"/>
    </xf>
    <xf numFmtId="41" fontId="15" fillId="0" borderId="166" xfId="0" applyNumberFormat="1" applyFont="1" applyBorder="1" applyAlignment="1">
      <alignment vertical="center"/>
    </xf>
    <xf numFmtId="180" fontId="2" fillId="0" borderId="4" xfId="1" applyNumberFormat="1" applyFont="1" applyBorder="1" applyAlignment="1">
      <alignment vertical="center"/>
    </xf>
    <xf numFmtId="180" fontId="2" fillId="0" borderId="5" xfId="1" applyNumberFormat="1" applyFont="1" applyBorder="1" applyAlignment="1">
      <alignment vertical="center"/>
    </xf>
    <xf numFmtId="180" fontId="2" fillId="0" borderId="42" xfId="1" applyNumberFormat="1" applyFont="1" applyBorder="1" applyAlignment="1">
      <alignment vertical="center"/>
    </xf>
    <xf numFmtId="180" fontId="2" fillId="0" borderId="142" xfId="1" applyNumberFormat="1" applyFont="1" applyBorder="1" applyAlignment="1">
      <alignment vertical="center"/>
    </xf>
    <xf numFmtId="180" fontId="2" fillId="0" borderId="143" xfId="1" applyNumberFormat="1" applyFont="1" applyBorder="1" applyAlignment="1">
      <alignment vertical="center"/>
    </xf>
    <xf numFmtId="180" fontId="2" fillId="0" borderId="150" xfId="1" applyNumberFormat="1" applyFont="1" applyBorder="1" applyAlignment="1">
      <alignment vertical="center"/>
    </xf>
    <xf numFmtId="180" fontId="2" fillId="0" borderId="43" xfId="1" applyNumberFormat="1" applyFont="1" applyBorder="1" applyAlignment="1">
      <alignment vertical="center"/>
    </xf>
    <xf numFmtId="180" fontId="2" fillId="0" borderId="151" xfId="1" applyNumberFormat="1" applyFont="1" applyBorder="1" applyAlignment="1">
      <alignment vertical="center"/>
    </xf>
    <xf numFmtId="180" fontId="2" fillId="0" borderId="2" xfId="1" applyNumberFormat="1" applyFont="1" applyBorder="1" applyAlignment="1">
      <alignment vertical="center"/>
    </xf>
    <xf numFmtId="180" fontId="2" fillId="0" borderId="3" xfId="1" applyNumberFormat="1" applyFont="1" applyBorder="1" applyAlignment="1">
      <alignment vertical="center"/>
    </xf>
    <xf numFmtId="180" fontId="2" fillId="0" borderId="38" xfId="1" applyNumberFormat="1" applyFont="1" applyBorder="1" applyAlignment="1">
      <alignment vertical="center"/>
    </xf>
    <xf numFmtId="180" fontId="2" fillId="0" borderId="39" xfId="1" applyNumberFormat="1" applyFont="1" applyBorder="1" applyAlignment="1">
      <alignment vertical="center"/>
    </xf>
    <xf numFmtId="180" fontId="2" fillId="0" borderId="148" xfId="1" applyNumberFormat="1" applyFont="1" applyBorder="1" applyAlignment="1">
      <alignment vertical="center"/>
    </xf>
    <xf numFmtId="180" fontId="2" fillId="0" borderId="149" xfId="1" applyNumberFormat="1" applyFont="1" applyBorder="1" applyAlignment="1">
      <alignment vertical="center"/>
    </xf>
    <xf numFmtId="180" fontId="2" fillId="0" borderId="152" xfId="1" applyNumberFormat="1" applyFont="1" applyBorder="1" applyAlignment="1">
      <alignment vertical="center"/>
    </xf>
    <xf numFmtId="180" fontId="2" fillId="0" borderId="153" xfId="1" applyNumberFormat="1" applyFont="1" applyBorder="1" applyAlignment="1">
      <alignment vertical="center"/>
    </xf>
    <xf numFmtId="180" fontId="2" fillId="0" borderId="13" xfId="1" applyNumberFormat="1" applyFont="1" applyBorder="1" applyAlignment="1">
      <alignment vertical="center"/>
    </xf>
    <xf numFmtId="180" fontId="2" fillId="0" borderId="14" xfId="1" applyNumberFormat="1" applyFont="1" applyBorder="1" applyAlignment="1">
      <alignment vertical="center"/>
    </xf>
    <xf numFmtId="180" fontId="2" fillId="0" borderId="40" xfId="1" applyNumberFormat="1" applyFont="1" applyBorder="1" applyAlignment="1">
      <alignment vertical="center"/>
    </xf>
    <xf numFmtId="180" fontId="2" fillId="0" borderId="41" xfId="1" applyNumberFormat="1" applyFont="1" applyBorder="1" applyAlignment="1">
      <alignment vertical="center"/>
    </xf>
    <xf numFmtId="0" fontId="2" fillId="0" borderId="85" xfId="0" applyNumberFormat="1" applyFont="1" applyBorder="1" applyAlignment="1">
      <alignment horizontal="center" vertical="center"/>
    </xf>
    <xf numFmtId="0" fontId="2" fillId="0" borderId="168" xfId="0" applyNumberFormat="1" applyFont="1" applyBorder="1" applyAlignment="1">
      <alignment vertical="center"/>
    </xf>
    <xf numFmtId="41" fontId="2" fillId="0" borderId="169" xfId="0" applyNumberFormat="1" applyFont="1" applyFill="1" applyBorder="1" applyAlignment="1">
      <alignment vertical="center"/>
    </xf>
    <xf numFmtId="41" fontId="2" fillId="0" borderId="169" xfId="0" applyNumberFormat="1" applyFont="1" applyBorder="1" applyAlignment="1">
      <alignment vertical="center"/>
    </xf>
    <xf numFmtId="41" fontId="2" fillId="0" borderId="170" xfId="0" applyNumberFormat="1" applyFont="1" applyBorder="1" applyAlignment="1">
      <alignment vertical="center"/>
    </xf>
    <xf numFmtId="41" fontId="2" fillId="0" borderId="170" xfId="0" applyNumberFormat="1" applyFont="1" applyBorder="1" applyAlignment="1" applyProtection="1">
      <alignment vertical="center"/>
      <protection locked="0"/>
    </xf>
    <xf numFmtId="41" fontId="2" fillId="0" borderId="169" xfId="0" applyNumberFormat="1" applyFont="1" applyBorder="1" applyAlignment="1" applyProtection="1">
      <alignment vertical="center"/>
      <protection locked="0"/>
    </xf>
    <xf numFmtId="41" fontId="2" fillId="0" borderId="171" xfId="0" applyNumberFormat="1" applyFont="1" applyBorder="1" applyAlignment="1" applyProtection="1">
      <alignment vertical="center"/>
      <protection locked="0"/>
    </xf>
    <xf numFmtId="41" fontId="2" fillId="0" borderId="3" xfId="0" applyNumberFormat="1" applyFont="1" applyBorder="1" applyAlignment="1" applyProtection="1">
      <alignment vertical="center"/>
      <protection locked="0"/>
    </xf>
    <xf numFmtId="41" fontId="2" fillId="0" borderId="2" xfId="0" applyNumberFormat="1" applyFont="1" applyBorder="1" applyAlignment="1" applyProtection="1">
      <alignment vertical="center"/>
      <protection locked="0"/>
    </xf>
    <xf numFmtId="41" fontId="2" fillId="0" borderId="77" xfId="0" applyNumberFormat="1" applyFont="1" applyBorder="1" applyAlignment="1" applyProtection="1">
      <alignment vertical="center"/>
      <protection locked="0"/>
    </xf>
    <xf numFmtId="0" fontId="2" fillId="0" borderId="172" xfId="0" applyNumberFormat="1" applyFont="1" applyBorder="1" applyAlignment="1">
      <alignment vertical="center"/>
    </xf>
    <xf numFmtId="0" fontId="2" fillId="0" borderId="173" xfId="0" applyNumberFormat="1" applyFont="1" applyBorder="1" applyAlignment="1">
      <alignment vertical="center"/>
    </xf>
    <xf numFmtId="0" fontId="2" fillId="0" borderId="151" xfId="0" applyNumberFormat="1" applyFont="1" applyBorder="1" applyAlignment="1">
      <alignment vertical="center"/>
    </xf>
    <xf numFmtId="0" fontId="2" fillId="0" borderId="174" xfId="0" applyNumberFormat="1" applyFont="1" applyBorder="1" applyAlignment="1">
      <alignment vertical="center"/>
    </xf>
    <xf numFmtId="0" fontId="2" fillId="0" borderId="175" xfId="0" applyNumberFormat="1" applyFont="1" applyBorder="1" applyAlignment="1">
      <alignment vertical="center"/>
    </xf>
    <xf numFmtId="0" fontId="2" fillId="0" borderId="181" xfId="0" applyNumberFormat="1" applyFont="1" applyBorder="1" applyAlignment="1">
      <alignment vertical="center"/>
    </xf>
    <xf numFmtId="41" fontId="2" fillId="0" borderId="182" xfId="0" applyNumberFormat="1" applyFont="1" applyBorder="1" applyAlignment="1">
      <alignment vertical="center"/>
    </xf>
    <xf numFmtId="41" fontId="2" fillId="0" borderId="183" xfId="0" applyNumberFormat="1" applyFont="1" applyBorder="1" applyAlignment="1">
      <alignment vertical="center"/>
    </xf>
    <xf numFmtId="0" fontId="2" fillId="0" borderId="185" xfId="0" applyNumberFormat="1" applyFont="1" applyBorder="1" applyAlignment="1">
      <alignment vertical="center"/>
    </xf>
    <xf numFmtId="41" fontId="2" fillId="0" borderId="186" xfId="0" applyNumberFormat="1" applyFont="1" applyBorder="1" applyAlignment="1">
      <alignment vertical="center"/>
    </xf>
    <xf numFmtId="41" fontId="2" fillId="0" borderId="187" xfId="0" applyNumberFormat="1" applyFont="1" applyBorder="1" applyAlignment="1">
      <alignment vertical="center"/>
    </xf>
    <xf numFmtId="41" fontId="2" fillId="0" borderId="188" xfId="0" applyNumberFormat="1" applyFont="1" applyFill="1" applyBorder="1" applyAlignment="1">
      <alignment vertical="center"/>
    </xf>
    <xf numFmtId="41" fontId="2" fillId="0" borderId="188" xfId="0" applyNumberFormat="1" applyFont="1" applyBorder="1" applyAlignment="1">
      <alignment vertical="center"/>
    </xf>
    <xf numFmtId="41" fontId="2" fillId="0" borderId="20" xfId="0" applyNumberFormat="1" applyFont="1" applyBorder="1" applyAlignment="1">
      <alignment vertical="center"/>
    </xf>
    <xf numFmtId="41" fontId="2" fillId="0" borderId="189" xfId="0" applyNumberFormat="1" applyFont="1" applyBorder="1" applyAlignment="1">
      <alignment vertical="center"/>
    </xf>
    <xf numFmtId="180" fontId="2" fillId="0" borderId="37" xfId="0" applyNumberFormat="1" applyFont="1" applyBorder="1" applyAlignment="1">
      <alignment vertical="center"/>
    </xf>
    <xf numFmtId="180" fontId="2" fillId="0" borderId="195" xfId="0" applyNumberFormat="1" applyFont="1" applyBorder="1" applyAlignment="1">
      <alignment vertical="center"/>
    </xf>
    <xf numFmtId="180" fontId="2" fillId="0" borderId="196" xfId="0" applyNumberFormat="1" applyFont="1" applyBorder="1" applyAlignment="1">
      <alignment vertical="center"/>
    </xf>
    <xf numFmtId="180" fontId="2" fillId="0" borderId="196" xfId="0" applyNumberFormat="1" applyFont="1" applyBorder="1" applyAlignment="1" applyProtection="1">
      <alignment vertical="center"/>
      <protection locked="0"/>
    </xf>
    <xf numFmtId="180" fontId="2" fillId="0" borderId="195" xfId="0" applyNumberFormat="1" applyFont="1" applyBorder="1" applyAlignment="1" applyProtection="1">
      <alignment vertical="center"/>
      <protection locked="0"/>
    </xf>
    <xf numFmtId="180" fontId="2" fillId="0" borderId="197" xfId="0" applyNumberFormat="1" applyFont="1" applyBorder="1" applyAlignment="1" applyProtection="1">
      <alignment vertical="center"/>
      <protection locked="0"/>
    </xf>
    <xf numFmtId="180" fontId="2" fillId="0" borderId="198" xfId="0" applyNumberFormat="1" applyFont="1" applyBorder="1" applyAlignment="1">
      <alignment vertical="center"/>
    </xf>
    <xf numFmtId="180" fontId="2" fillId="0" borderId="199" xfId="0" applyNumberFormat="1" applyFont="1" applyBorder="1" applyAlignment="1">
      <alignment vertical="center"/>
    </xf>
    <xf numFmtId="180" fontId="2" fillId="0" borderId="199" xfId="0" applyNumberFormat="1" applyFont="1" applyBorder="1" applyAlignment="1" applyProtection="1">
      <alignment vertical="center"/>
      <protection locked="0"/>
    </xf>
    <xf numFmtId="180" fontId="2" fillId="0" borderId="200" xfId="0" applyNumberFormat="1" applyFont="1" applyBorder="1" applyAlignment="1" applyProtection="1">
      <alignment vertical="center"/>
      <protection locked="0"/>
    </xf>
    <xf numFmtId="180" fontId="2" fillId="0" borderId="198" xfId="0" applyNumberFormat="1" applyFont="1" applyBorder="1" applyAlignment="1" applyProtection="1">
      <alignment vertical="center"/>
      <protection locked="0"/>
    </xf>
    <xf numFmtId="180" fontId="2" fillId="0" borderId="201" xfId="0" applyNumberFormat="1" applyFont="1" applyBorder="1" applyAlignment="1" applyProtection="1">
      <alignment vertical="center"/>
      <protection locked="0"/>
    </xf>
    <xf numFmtId="180" fontId="2" fillId="0" borderId="182" xfId="0" applyNumberFormat="1" applyFont="1" applyBorder="1" applyAlignment="1">
      <alignment vertical="center"/>
    </xf>
    <xf numFmtId="180" fontId="2" fillId="0" borderId="183" xfId="0" applyNumberFormat="1" applyFont="1" applyBorder="1" applyAlignment="1">
      <alignment vertical="center"/>
    </xf>
    <xf numFmtId="180" fontId="2" fillId="0" borderId="183" xfId="0" applyNumberFormat="1" applyFont="1" applyBorder="1" applyAlignment="1" applyProtection="1">
      <alignment vertical="center"/>
      <protection locked="0"/>
    </xf>
    <xf numFmtId="180" fontId="2" fillId="0" borderId="202" xfId="0" applyNumberFormat="1" applyFont="1" applyBorder="1" applyAlignment="1" applyProtection="1">
      <alignment vertical="center"/>
      <protection locked="0"/>
    </xf>
    <xf numFmtId="180" fontId="2" fillId="0" borderId="182" xfId="0" applyNumberFormat="1" applyFont="1" applyBorder="1" applyAlignment="1" applyProtection="1">
      <alignment vertical="center"/>
      <protection locked="0"/>
    </xf>
    <xf numFmtId="180" fontId="2" fillId="0" borderId="184" xfId="0" applyNumberFormat="1" applyFont="1" applyBorder="1" applyAlignment="1" applyProtection="1">
      <alignment vertical="center"/>
      <protection locked="0"/>
    </xf>
    <xf numFmtId="180" fontId="2" fillId="0" borderId="149" xfId="0" applyNumberFormat="1" applyFont="1" applyBorder="1" applyAlignment="1" applyProtection="1">
      <alignment vertical="center"/>
      <protection locked="0"/>
    </xf>
    <xf numFmtId="180" fontId="2" fillId="0" borderId="203" xfId="0" applyNumberFormat="1" applyFont="1" applyBorder="1" applyAlignment="1" applyProtection="1">
      <alignment vertical="center"/>
      <protection locked="0"/>
    </xf>
    <xf numFmtId="180" fontId="2" fillId="0" borderId="148" xfId="0" applyNumberFormat="1" applyFont="1" applyBorder="1" applyAlignment="1" applyProtection="1">
      <alignment vertical="center"/>
      <protection locked="0"/>
    </xf>
    <xf numFmtId="180" fontId="2" fillId="0" borderId="204" xfId="0" applyNumberFormat="1" applyFont="1" applyBorder="1" applyAlignment="1" applyProtection="1">
      <alignment vertical="center"/>
      <protection locked="0"/>
    </xf>
    <xf numFmtId="180" fontId="2" fillId="0" borderId="169" xfId="0" applyNumberFormat="1" applyFont="1" applyBorder="1" applyAlignment="1">
      <alignment vertical="center"/>
    </xf>
    <xf numFmtId="180" fontId="2" fillId="0" borderId="170" xfId="0" applyNumberFormat="1" applyFont="1" applyBorder="1" applyAlignment="1">
      <alignment vertical="center"/>
    </xf>
    <xf numFmtId="180" fontId="2" fillId="0" borderId="170" xfId="0" applyNumberFormat="1" applyFont="1" applyBorder="1" applyAlignment="1" applyProtection="1">
      <alignment vertical="center"/>
      <protection locked="0"/>
    </xf>
    <xf numFmtId="180" fontId="2" fillId="0" borderId="205" xfId="0" applyNumberFormat="1" applyFont="1" applyBorder="1" applyAlignment="1" applyProtection="1">
      <alignment vertical="center"/>
      <protection locked="0"/>
    </xf>
    <xf numFmtId="180" fontId="2" fillId="0" borderId="169" xfId="0" applyNumberFormat="1" applyFont="1" applyBorder="1" applyAlignment="1" applyProtection="1">
      <alignment vertical="center"/>
      <protection locked="0"/>
    </xf>
    <xf numFmtId="180" fontId="2" fillId="0" borderId="171" xfId="0" applyNumberFormat="1" applyFont="1" applyBorder="1" applyAlignment="1" applyProtection="1">
      <alignment vertical="center"/>
      <protection locked="0"/>
    </xf>
    <xf numFmtId="180" fontId="2" fillId="0" borderId="44" xfId="0" applyNumberFormat="1" applyFont="1" applyBorder="1" applyAlignment="1">
      <alignment vertical="center"/>
    </xf>
    <xf numFmtId="180" fontId="2" fillId="0" borderId="45" xfId="0" applyNumberFormat="1" applyFont="1" applyBorder="1" applyAlignment="1">
      <alignment vertical="center"/>
    </xf>
    <xf numFmtId="180" fontId="2" fillId="0" borderId="206" xfId="0" applyNumberFormat="1" applyFont="1" applyBorder="1" applyAlignment="1">
      <alignment vertical="center"/>
    </xf>
    <xf numFmtId="180" fontId="2" fillId="0" borderId="144" xfId="0" applyNumberFormat="1" applyFont="1" applyBorder="1" applyAlignment="1">
      <alignment vertical="center"/>
    </xf>
    <xf numFmtId="179" fontId="2" fillId="0" borderId="182" xfId="3" applyFont="1" applyBorder="1" applyAlignment="1">
      <alignment vertical="center"/>
    </xf>
    <xf numFmtId="179" fontId="2" fillId="0" borderId="183" xfId="3" applyFont="1" applyBorder="1" applyAlignment="1">
      <alignment vertical="center"/>
    </xf>
    <xf numFmtId="179" fontId="2" fillId="0" borderId="208" xfId="3" applyFont="1" applyBorder="1" applyAlignment="1">
      <alignment vertical="center"/>
    </xf>
    <xf numFmtId="179" fontId="2" fillId="0" borderId="181" xfId="3" applyFont="1" applyBorder="1" applyAlignment="1">
      <alignment vertical="center"/>
    </xf>
    <xf numFmtId="179" fontId="2" fillId="0" borderId="169" xfId="3" applyFont="1" applyBorder="1" applyAlignment="1">
      <alignment vertical="center"/>
    </xf>
    <xf numFmtId="179" fontId="2" fillId="0" borderId="170" xfId="3" applyFont="1" applyBorder="1" applyAlignment="1">
      <alignment vertical="center"/>
    </xf>
    <xf numFmtId="179" fontId="2" fillId="0" borderId="209" xfId="3" applyFont="1" applyBorder="1" applyAlignment="1">
      <alignment vertical="center"/>
    </xf>
    <xf numFmtId="179" fontId="2" fillId="0" borderId="185" xfId="3" applyFont="1" applyBorder="1" applyAlignment="1">
      <alignment vertical="center"/>
    </xf>
    <xf numFmtId="41" fontId="2" fillId="0" borderId="44" xfId="3" applyNumberFormat="1" applyFont="1" applyBorder="1" applyAlignment="1">
      <alignment vertical="center"/>
    </xf>
    <xf numFmtId="41" fontId="2" fillId="0" borderId="45" xfId="3" applyNumberFormat="1" applyFont="1" applyBorder="1" applyAlignment="1">
      <alignment vertical="center"/>
    </xf>
    <xf numFmtId="41" fontId="2" fillId="0" borderId="46" xfId="3" applyNumberFormat="1" applyFont="1" applyBorder="1" applyAlignment="1">
      <alignment vertical="center"/>
    </xf>
    <xf numFmtId="41" fontId="2" fillId="0" borderId="47" xfId="3" applyNumberFormat="1" applyFont="1" applyBorder="1" applyAlignment="1">
      <alignment vertical="center"/>
    </xf>
    <xf numFmtId="180" fontId="2" fillId="0" borderId="169" xfId="1" applyNumberFormat="1" applyFont="1" applyBorder="1" applyAlignment="1">
      <alignment vertical="center"/>
    </xf>
    <xf numFmtId="180" fontId="2" fillId="0" borderId="170" xfId="1" applyNumberFormat="1" applyFont="1" applyBorder="1" applyAlignment="1">
      <alignment vertical="center"/>
    </xf>
    <xf numFmtId="180" fontId="2" fillId="0" borderId="209" xfId="1" applyNumberFormat="1" applyFont="1" applyBorder="1" applyAlignment="1">
      <alignment vertical="center"/>
    </xf>
    <xf numFmtId="180" fontId="2" fillId="0" borderId="185" xfId="1" applyNumberFormat="1" applyFont="1" applyBorder="1" applyAlignment="1">
      <alignment vertical="center"/>
    </xf>
    <xf numFmtId="180" fontId="2" fillId="0" borderId="182" xfId="1" applyNumberFormat="1" applyFont="1" applyBorder="1" applyAlignment="1">
      <alignment vertical="center"/>
    </xf>
    <xf numFmtId="180" fontId="2" fillId="0" borderId="183" xfId="1" applyNumberFormat="1" applyFont="1" applyBorder="1" applyAlignment="1">
      <alignment vertical="center"/>
    </xf>
    <xf numFmtId="180" fontId="2" fillId="0" borderId="208" xfId="1" applyNumberFormat="1" applyFont="1" applyBorder="1" applyAlignment="1">
      <alignment vertical="center"/>
    </xf>
    <xf numFmtId="180" fontId="2" fillId="0" borderId="181" xfId="1" applyNumberFormat="1" applyFont="1" applyBorder="1" applyAlignment="1">
      <alignment vertical="center"/>
    </xf>
    <xf numFmtId="180" fontId="2" fillId="0" borderId="195" xfId="1" applyNumberFormat="1" applyFont="1" applyBorder="1" applyAlignment="1">
      <alignment vertical="center"/>
    </xf>
    <xf numFmtId="180" fontId="2" fillId="0" borderId="196" xfId="1" applyNumberFormat="1" applyFont="1" applyBorder="1" applyAlignment="1">
      <alignment vertical="center"/>
    </xf>
    <xf numFmtId="180" fontId="2" fillId="0" borderId="221" xfId="1" applyNumberFormat="1" applyFont="1" applyBorder="1" applyAlignment="1">
      <alignment vertical="center"/>
    </xf>
    <xf numFmtId="180" fontId="2" fillId="0" borderId="222" xfId="1" applyNumberFormat="1" applyFont="1" applyBorder="1" applyAlignment="1">
      <alignment vertical="center"/>
    </xf>
    <xf numFmtId="180" fontId="2" fillId="0" borderId="223" xfId="1" applyNumberFormat="1" applyFont="1" applyBorder="1" applyAlignment="1">
      <alignment vertical="center"/>
    </xf>
    <xf numFmtId="180" fontId="2" fillId="0" borderId="224" xfId="1" applyNumberFormat="1" applyFont="1" applyBorder="1" applyAlignment="1">
      <alignment vertical="center"/>
    </xf>
    <xf numFmtId="180" fontId="2" fillId="0" borderId="225" xfId="1" applyNumberFormat="1" applyFont="1" applyBorder="1" applyAlignment="1">
      <alignment vertical="center"/>
    </xf>
    <xf numFmtId="180" fontId="2" fillId="0" borderId="226" xfId="1" applyNumberFormat="1" applyFont="1" applyBorder="1" applyAlignment="1">
      <alignment vertical="center"/>
    </xf>
    <xf numFmtId="41" fontId="2" fillId="0" borderId="195" xfId="0" applyNumberFormat="1" applyFont="1" applyBorder="1" applyAlignment="1">
      <alignment vertical="center"/>
    </xf>
    <xf numFmtId="41" fontId="2" fillId="0" borderId="196" xfId="0" applyNumberFormat="1" applyFont="1" applyBorder="1" applyAlignment="1">
      <alignment vertical="center"/>
    </xf>
    <xf numFmtId="41" fontId="2" fillId="0" borderId="198" xfId="0" applyNumberFormat="1" applyFont="1" applyBorder="1" applyAlignment="1">
      <alignment vertical="center"/>
    </xf>
    <xf numFmtId="41" fontId="2" fillId="0" borderId="199" xfId="0" applyNumberFormat="1" applyFont="1" applyBorder="1" applyAlignment="1">
      <alignment vertical="center"/>
    </xf>
    <xf numFmtId="41" fontId="2" fillId="0" borderId="228" xfId="0" applyNumberFormat="1" applyFont="1" applyBorder="1" applyAlignment="1">
      <alignment vertical="center"/>
    </xf>
    <xf numFmtId="41" fontId="2" fillId="0" borderId="229" xfId="0" applyNumberFormat="1" applyFont="1" applyBorder="1" applyAlignment="1">
      <alignment vertical="center"/>
    </xf>
    <xf numFmtId="41" fontId="2" fillId="0" borderId="208" xfId="0" applyNumberFormat="1" applyFont="1" applyBorder="1" applyAlignment="1">
      <alignment vertical="center"/>
    </xf>
    <xf numFmtId="41" fontId="2" fillId="0" borderId="181" xfId="0" applyNumberFormat="1" applyFont="1" applyBorder="1" applyAlignment="1">
      <alignment vertical="center"/>
    </xf>
    <xf numFmtId="41" fontId="2" fillId="0" borderId="34" xfId="0" applyNumberFormat="1" applyFont="1" applyBorder="1" applyAlignment="1">
      <alignment horizontal="center" vertical="center"/>
    </xf>
    <xf numFmtId="41" fontId="2" fillId="0" borderId="230" xfId="0" applyNumberFormat="1" applyFont="1" applyBorder="1" applyAlignment="1">
      <alignment vertical="center"/>
    </xf>
    <xf numFmtId="41" fontId="2" fillId="0" borderId="231" xfId="0" applyNumberFormat="1" applyFont="1" applyBorder="1" applyAlignment="1">
      <alignment vertical="center"/>
    </xf>
    <xf numFmtId="41" fontId="2" fillId="0" borderId="232" xfId="0" applyNumberFormat="1" applyFont="1" applyBorder="1" applyAlignment="1">
      <alignment vertical="center"/>
    </xf>
    <xf numFmtId="41" fontId="2" fillId="0" borderId="233" xfId="0" applyNumberFormat="1" applyFont="1" applyBorder="1" applyAlignment="1">
      <alignment vertical="center"/>
    </xf>
    <xf numFmtId="41" fontId="2" fillId="0" borderId="234" xfId="0" applyNumberFormat="1" applyFont="1" applyBorder="1" applyAlignment="1">
      <alignment vertical="center"/>
    </xf>
    <xf numFmtId="41" fontId="2" fillId="0" borderId="235" xfId="0" applyNumberFormat="1" applyFont="1" applyBorder="1" applyAlignment="1">
      <alignment vertical="center"/>
    </xf>
    <xf numFmtId="41" fontId="2" fillId="0" borderId="236" xfId="0" applyNumberFormat="1" applyFont="1" applyBorder="1" applyAlignment="1">
      <alignment vertical="center"/>
    </xf>
    <xf numFmtId="41" fontId="2" fillId="0" borderId="237" xfId="0" applyNumberFormat="1" applyFont="1" applyBorder="1" applyAlignment="1">
      <alignment vertical="center"/>
    </xf>
    <xf numFmtId="41" fontId="2" fillId="0" borderId="238" xfId="0" applyNumberFormat="1" applyFont="1" applyBorder="1" applyAlignment="1">
      <alignment vertical="center"/>
    </xf>
    <xf numFmtId="41" fontId="2" fillId="0" borderId="239" xfId="0" applyNumberFormat="1" applyFont="1" applyBorder="1" applyAlignment="1">
      <alignment vertical="center"/>
    </xf>
    <xf numFmtId="41" fontId="2" fillId="0" borderId="240" xfId="0" applyNumberFormat="1" applyFont="1" applyBorder="1" applyAlignment="1">
      <alignment vertical="center"/>
    </xf>
    <xf numFmtId="41" fontId="2" fillId="0" borderId="241" xfId="0" applyNumberFormat="1" applyFont="1" applyBorder="1" applyAlignment="1">
      <alignment vertical="center"/>
    </xf>
    <xf numFmtId="41" fontId="2" fillId="0" borderId="242" xfId="0" applyNumberFormat="1" applyFont="1" applyBorder="1" applyAlignment="1">
      <alignment vertical="center"/>
    </xf>
    <xf numFmtId="41" fontId="2" fillId="0" borderId="243" xfId="0" applyNumberFormat="1" applyFont="1" applyBorder="1" applyAlignment="1">
      <alignment vertical="center"/>
    </xf>
    <xf numFmtId="41" fontId="2" fillId="0" borderId="244" xfId="0" applyNumberFormat="1" applyFont="1" applyBorder="1" applyAlignment="1">
      <alignment vertical="center"/>
    </xf>
    <xf numFmtId="41" fontId="2" fillId="0" borderId="245" xfId="0" applyNumberFormat="1" applyFont="1" applyBorder="1" applyAlignment="1">
      <alignment vertical="center"/>
    </xf>
    <xf numFmtId="41" fontId="2" fillId="0" borderId="246" xfId="0" applyNumberFormat="1" applyFont="1" applyBorder="1" applyAlignment="1">
      <alignment vertical="center"/>
    </xf>
    <xf numFmtId="41" fontId="2" fillId="0" borderId="247" xfId="0" applyNumberFormat="1" applyFont="1" applyBorder="1" applyAlignment="1">
      <alignment vertical="center"/>
    </xf>
    <xf numFmtId="41" fontId="2" fillId="0" borderId="248" xfId="0" applyNumberFormat="1" applyFont="1" applyBorder="1" applyAlignment="1">
      <alignment vertical="center"/>
    </xf>
    <xf numFmtId="41" fontId="2" fillId="0" borderId="249" xfId="0" applyNumberFormat="1" applyFont="1" applyBorder="1" applyAlignment="1">
      <alignment vertical="center"/>
    </xf>
    <xf numFmtId="41" fontId="2" fillId="0" borderId="250" xfId="0" applyNumberFormat="1" applyFont="1" applyBorder="1" applyAlignment="1">
      <alignment vertical="center"/>
    </xf>
    <xf numFmtId="41" fontId="2" fillId="0" borderId="209" xfId="0" applyNumberFormat="1" applyFont="1" applyBorder="1" applyAlignment="1">
      <alignment vertical="center"/>
    </xf>
    <xf numFmtId="41" fontId="2" fillId="0" borderId="185" xfId="0" applyNumberFormat="1" applyFont="1" applyBorder="1" applyAlignment="1">
      <alignment vertical="center"/>
    </xf>
    <xf numFmtId="41" fontId="2" fillId="0" borderId="251" xfId="0" applyNumberFormat="1" applyFont="1" applyBorder="1" applyAlignment="1">
      <alignment vertical="center"/>
    </xf>
    <xf numFmtId="41" fontId="2" fillId="0" borderId="252" xfId="0" applyNumberFormat="1" applyFont="1" applyBorder="1" applyAlignment="1">
      <alignment vertical="center"/>
    </xf>
    <xf numFmtId="41" fontId="2" fillId="0" borderId="253" xfId="0" applyNumberFormat="1" applyFont="1" applyBorder="1" applyAlignment="1">
      <alignment vertical="center"/>
    </xf>
    <xf numFmtId="41" fontId="2" fillId="0" borderId="254" xfId="0" applyNumberFormat="1" applyFont="1" applyBorder="1" applyAlignment="1">
      <alignment vertical="center"/>
    </xf>
    <xf numFmtId="41" fontId="2" fillId="0" borderId="255" xfId="0" applyNumberFormat="1" applyFont="1" applyBorder="1" applyAlignment="1">
      <alignment vertical="center"/>
    </xf>
    <xf numFmtId="41" fontId="2" fillId="0" borderId="256" xfId="0" applyNumberFormat="1" applyFont="1" applyBorder="1" applyAlignment="1">
      <alignment vertical="center"/>
    </xf>
    <xf numFmtId="41" fontId="2" fillId="0" borderId="257" xfId="0" applyNumberFormat="1" applyFont="1" applyBorder="1" applyAlignment="1">
      <alignment vertical="center"/>
    </xf>
    <xf numFmtId="41" fontId="2" fillId="0" borderId="93" xfId="0" applyNumberFormat="1" applyFont="1" applyBorder="1" applyAlignment="1">
      <alignment horizontal="center" vertical="center"/>
    </xf>
    <xf numFmtId="41" fontId="2" fillId="0" borderId="93" xfId="0" applyNumberFormat="1" applyFont="1" applyBorder="1" applyAlignment="1">
      <alignment vertical="center"/>
    </xf>
    <xf numFmtId="41" fontId="2" fillId="0" borderId="223" xfId="0" applyNumberFormat="1" applyFont="1" applyBorder="1" applyAlignment="1">
      <alignment vertical="center"/>
    </xf>
    <xf numFmtId="41" fontId="2" fillId="0" borderId="224" xfId="0" applyNumberFormat="1" applyFont="1" applyBorder="1" applyAlignment="1">
      <alignment vertical="center"/>
    </xf>
    <xf numFmtId="41" fontId="2" fillId="0" borderId="225" xfId="0" applyNumberFormat="1" applyFont="1" applyBorder="1" applyAlignment="1">
      <alignment vertical="center"/>
    </xf>
    <xf numFmtId="41" fontId="2" fillId="0" borderId="226" xfId="0" applyNumberFormat="1" applyFont="1" applyBorder="1" applyAlignment="1">
      <alignment vertical="center"/>
    </xf>
    <xf numFmtId="41" fontId="2" fillId="0" borderId="87" xfId="0" applyNumberFormat="1" applyFont="1" applyBorder="1" applyAlignment="1">
      <alignment vertical="center"/>
    </xf>
    <xf numFmtId="41" fontId="2" fillId="0" borderId="258" xfId="0" applyNumberFormat="1" applyFont="1" applyBorder="1" applyAlignment="1">
      <alignment vertical="center"/>
    </xf>
    <xf numFmtId="41" fontId="2" fillId="0" borderId="259" xfId="0" applyNumberFormat="1" applyFont="1" applyBorder="1" applyAlignment="1">
      <alignment vertical="center"/>
    </xf>
    <xf numFmtId="41" fontId="2" fillId="0" borderId="260" xfId="0" applyNumberFormat="1" applyFont="1" applyBorder="1" applyAlignment="1">
      <alignment vertical="center"/>
    </xf>
    <xf numFmtId="41" fontId="2" fillId="0" borderId="89" xfId="0" applyNumberFormat="1" applyFont="1" applyBorder="1" applyAlignment="1">
      <alignment vertical="center"/>
    </xf>
    <xf numFmtId="41" fontId="2" fillId="0" borderId="261" xfId="0" applyNumberFormat="1" applyFont="1" applyBorder="1" applyAlignment="1">
      <alignment vertical="center"/>
    </xf>
    <xf numFmtId="41" fontId="2" fillId="0" borderId="125" xfId="0" applyNumberFormat="1" applyFont="1" applyBorder="1" applyAlignment="1">
      <alignment vertical="center"/>
    </xf>
    <xf numFmtId="41" fontId="2" fillId="0" borderId="271" xfId="0" applyNumberFormat="1" applyFont="1" applyBorder="1" applyAlignment="1">
      <alignment vertical="center"/>
    </xf>
    <xf numFmtId="41" fontId="2" fillId="0" borderId="272" xfId="0" applyNumberFormat="1" applyFont="1" applyBorder="1" applyAlignment="1">
      <alignment vertical="center"/>
    </xf>
    <xf numFmtId="41" fontId="2" fillId="0" borderId="273" xfId="0" applyNumberFormat="1" applyFont="1" applyBorder="1" applyAlignment="1">
      <alignment vertical="center"/>
    </xf>
    <xf numFmtId="41" fontId="2" fillId="0" borderId="274" xfId="0" applyNumberFormat="1" applyFont="1" applyBorder="1" applyAlignment="1">
      <alignment vertical="center"/>
    </xf>
    <xf numFmtId="41" fontId="2" fillId="0" borderId="275" xfId="0" applyNumberFormat="1" applyFont="1" applyBorder="1" applyAlignment="1">
      <alignment vertical="center"/>
    </xf>
    <xf numFmtId="41" fontId="2" fillId="0" borderId="276" xfId="0" applyNumberFormat="1" applyFont="1" applyBorder="1" applyAlignment="1">
      <alignment vertical="center"/>
    </xf>
    <xf numFmtId="41" fontId="2" fillId="0" borderId="277" xfId="0" applyNumberFormat="1" applyFont="1" applyBorder="1" applyAlignment="1">
      <alignment vertical="center"/>
    </xf>
    <xf numFmtId="41" fontId="2" fillId="0" borderId="278" xfId="0" applyNumberFormat="1" applyFont="1" applyBorder="1" applyAlignment="1">
      <alignment vertical="center"/>
    </xf>
    <xf numFmtId="41" fontId="2" fillId="0" borderId="279" xfId="0" applyNumberFormat="1" applyFont="1" applyBorder="1" applyAlignment="1">
      <alignment vertical="center"/>
    </xf>
    <xf numFmtId="41" fontId="2" fillId="0" borderId="280" xfId="0" applyNumberFormat="1" applyFont="1" applyBorder="1" applyAlignment="1">
      <alignment vertical="center"/>
    </xf>
    <xf numFmtId="41" fontId="2" fillId="0" borderId="281" xfId="0" applyNumberFormat="1" applyFont="1" applyBorder="1" applyAlignment="1">
      <alignment vertical="center"/>
    </xf>
    <xf numFmtId="41" fontId="2" fillId="0" borderId="282" xfId="0" applyNumberFormat="1" applyFont="1" applyBorder="1" applyAlignment="1">
      <alignment vertical="center"/>
    </xf>
    <xf numFmtId="41" fontId="2" fillId="0" borderId="283" xfId="0" applyNumberFormat="1" applyFont="1" applyBorder="1" applyAlignment="1">
      <alignment vertical="center"/>
    </xf>
    <xf numFmtId="41" fontId="2" fillId="0" borderId="284" xfId="0" applyNumberFormat="1" applyFont="1" applyBorder="1" applyAlignment="1">
      <alignment vertical="center"/>
    </xf>
    <xf numFmtId="41" fontId="2" fillId="0" borderId="285" xfId="0" applyNumberFormat="1" applyFont="1" applyBorder="1" applyAlignment="1">
      <alignment vertical="center"/>
    </xf>
    <xf numFmtId="41" fontId="2" fillId="0" borderId="286" xfId="0" applyNumberFormat="1" applyFont="1" applyBorder="1" applyAlignment="1">
      <alignment vertical="center"/>
    </xf>
    <xf numFmtId="41" fontId="2" fillId="0" borderId="287" xfId="0" applyNumberFormat="1" applyFont="1" applyBorder="1" applyAlignment="1">
      <alignment vertical="center"/>
    </xf>
    <xf numFmtId="41" fontId="2" fillId="0" borderId="288" xfId="0" applyNumberFormat="1" applyFont="1" applyBorder="1" applyAlignment="1">
      <alignment vertical="center"/>
    </xf>
    <xf numFmtId="41" fontId="2" fillId="0" borderId="289" xfId="0" applyNumberFormat="1" applyFont="1" applyBorder="1" applyAlignment="1">
      <alignment vertical="center"/>
    </xf>
    <xf numFmtId="41" fontId="2" fillId="0" borderId="290" xfId="0" applyNumberFormat="1" applyFont="1" applyBorder="1" applyAlignment="1">
      <alignment vertical="center"/>
    </xf>
    <xf numFmtId="41" fontId="2" fillId="0" borderId="291" xfId="0" applyNumberFormat="1" applyFont="1" applyBorder="1" applyAlignment="1">
      <alignment vertical="center"/>
    </xf>
    <xf numFmtId="41" fontId="2" fillId="0" borderId="292" xfId="0" applyNumberFormat="1" applyFont="1" applyBorder="1" applyAlignment="1">
      <alignment vertical="center"/>
    </xf>
    <xf numFmtId="41" fontId="2" fillId="0" borderId="298" xfId="0" applyNumberFormat="1" applyFont="1" applyBorder="1" applyAlignment="1">
      <alignment vertical="center"/>
    </xf>
    <xf numFmtId="41" fontId="2" fillId="0" borderId="300" xfId="0" applyNumberFormat="1" applyFont="1" applyBorder="1" applyAlignment="1">
      <alignment vertical="center"/>
    </xf>
    <xf numFmtId="41" fontId="2" fillId="0" borderId="301" xfId="0" applyNumberFormat="1" applyFont="1" applyBorder="1" applyAlignment="1">
      <alignment vertical="center"/>
    </xf>
    <xf numFmtId="41" fontId="2" fillId="0" borderId="28" xfId="0" applyNumberFormat="1" applyFont="1" applyBorder="1" applyAlignment="1">
      <alignment vertical="center"/>
    </xf>
    <xf numFmtId="41" fontId="2" fillId="0" borderId="302" xfId="0" applyNumberFormat="1" applyFont="1" applyBorder="1" applyAlignment="1">
      <alignment vertical="center"/>
    </xf>
    <xf numFmtId="41" fontId="2" fillId="0" borderId="303" xfId="0" applyNumberFormat="1" applyFont="1" applyBorder="1" applyAlignment="1">
      <alignment vertical="center"/>
    </xf>
    <xf numFmtId="41" fontId="2" fillId="0" borderId="304" xfId="0" applyNumberFormat="1" applyFont="1" applyBorder="1" applyAlignment="1">
      <alignment vertical="center"/>
    </xf>
    <xf numFmtId="41" fontId="2" fillId="0" borderId="305" xfId="0" applyNumberFormat="1" applyFont="1" applyBorder="1" applyAlignment="1">
      <alignment vertical="center"/>
    </xf>
    <xf numFmtId="41" fontId="2" fillId="0" borderId="306" xfId="0" applyNumberFormat="1" applyFont="1" applyBorder="1" applyAlignment="1">
      <alignment vertical="center"/>
    </xf>
    <xf numFmtId="41" fontId="2" fillId="0" borderId="307" xfId="0" applyNumberFormat="1" applyFont="1" applyBorder="1" applyAlignment="1">
      <alignment vertical="center"/>
    </xf>
    <xf numFmtId="41" fontId="2" fillId="0" borderId="308" xfId="0" applyNumberFormat="1" applyFont="1" applyBorder="1" applyAlignment="1">
      <alignment vertical="center"/>
    </xf>
    <xf numFmtId="41" fontId="2" fillId="0" borderId="309" xfId="0" applyNumberFormat="1" applyFont="1" applyBorder="1" applyAlignment="1">
      <alignment vertical="center"/>
    </xf>
    <xf numFmtId="41" fontId="2" fillId="0" borderId="310" xfId="0" applyNumberFormat="1" applyFont="1" applyBorder="1" applyAlignment="1">
      <alignment vertical="center"/>
    </xf>
    <xf numFmtId="41" fontId="2" fillId="0" borderId="311" xfId="0" applyNumberFormat="1" applyFont="1" applyBorder="1" applyAlignment="1">
      <alignment vertical="center"/>
    </xf>
    <xf numFmtId="41" fontId="2" fillId="0" borderId="312" xfId="0" applyNumberFormat="1" applyFont="1" applyBorder="1" applyAlignment="1">
      <alignment vertical="center"/>
    </xf>
    <xf numFmtId="41" fontId="2" fillId="0" borderId="313" xfId="0" applyNumberFormat="1" applyFont="1" applyBorder="1" applyAlignment="1">
      <alignment vertical="center"/>
    </xf>
    <xf numFmtId="41" fontId="2" fillId="0" borderId="314" xfId="0" applyNumberFormat="1" applyFont="1" applyBorder="1" applyAlignment="1">
      <alignment vertical="center"/>
    </xf>
    <xf numFmtId="41" fontId="2" fillId="0" borderId="315" xfId="0" applyNumberFormat="1" applyFont="1" applyBorder="1" applyAlignment="1">
      <alignment vertical="center"/>
    </xf>
    <xf numFmtId="41" fontId="2" fillId="0" borderId="222" xfId="0" applyNumberFormat="1" applyFont="1" applyBorder="1" applyAlignment="1">
      <alignment vertical="center"/>
    </xf>
    <xf numFmtId="41" fontId="2" fillId="0" borderId="316" xfId="0" applyNumberFormat="1" applyFont="1" applyBorder="1" applyAlignment="1">
      <alignment vertical="center"/>
    </xf>
    <xf numFmtId="41" fontId="2" fillId="0" borderId="317" xfId="0" applyNumberFormat="1" applyFont="1" applyBorder="1" applyAlignment="1">
      <alignment vertical="center"/>
    </xf>
    <xf numFmtId="41" fontId="2" fillId="0" borderId="221" xfId="0" applyNumberFormat="1" applyFont="1" applyBorder="1" applyAlignment="1">
      <alignment vertical="center"/>
    </xf>
    <xf numFmtId="41" fontId="2" fillId="0" borderId="319" xfId="0" applyNumberFormat="1" applyFont="1" applyBorder="1" applyAlignment="1">
      <alignment vertical="center"/>
    </xf>
    <xf numFmtId="41" fontId="2" fillId="0" borderId="320" xfId="0" applyNumberFormat="1" applyFont="1" applyBorder="1" applyAlignment="1">
      <alignment vertical="center"/>
    </xf>
    <xf numFmtId="41" fontId="2" fillId="0" borderId="321" xfId="0" applyNumberFormat="1" applyFont="1" applyBorder="1" applyAlignment="1">
      <alignment vertical="center"/>
    </xf>
    <xf numFmtId="41" fontId="2" fillId="0" borderId="322" xfId="0" applyNumberFormat="1" applyFont="1" applyBorder="1" applyAlignment="1">
      <alignment vertical="center"/>
    </xf>
    <xf numFmtId="41" fontId="2" fillId="0" borderId="323" xfId="0" applyNumberFormat="1" applyFont="1" applyBorder="1" applyAlignment="1">
      <alignment vertical="center"/>
    </xf>
    <xf numFmtId="41" fontId="2" fillId="0" borderId="324" xfId="0" applyNumberFormat="1" applyFont="1" applyBorder="1" applyAlignment="1">
      <alignment vertical="center"/>
    </xf>
    <xf numFmtId="41" fontId="2" fillId="0" borderId="325" xfId="0" applyNumberFormat="1" applyFont="1" applyBorder="1" applyAlignment="1">
      <alignment vertical="center"/>
    </xf>
    <xf numFmtId="41" fontId="2" fillId="0" borderId="326" xfId="0" applyNumberFormat="1" applyFont="1" applyBorder="1" applyAlignment="1">
      <alignment vertical="center"/>
    </xf>
    <xf numFmtId="41" fontId="2" fillId="0" borderId="327" xfId="0" applyNumberFormat="1" applyFont="1" applyBorder="1" applyAlignment="1">
      <alignment vertical="center"/>
    </xf>
    <xf numFmtId="41" fontId="2" fillId="0" borderId="328" xfId="0" applyNumberFormat="1" applyFont="1" applyBorder="1" applyAlignment="1">
      <alignment vertical="center"/>
    </xf>
    <xf numFmtId="41" fontId="2" fillId="0" borderId="329" xfId="0" applyNumberFormat="1" applyFont="1" applyBorder="1" applyAlignment="1">
      <alignment vertical="center"/>
    </xf>
    <xf numFmtId="41" fontId="2" fillId="0" borderId="330" xfId="0" applyNumberFormat="1" applyFont="1" applyBorder="1" applyAlignment="1">
      <alignment vertical="center"/>
    </xf>
    <xf numFmtId="41" fontId="2" fillId="0" borderId="331" xfId="0" applyNumberFormat="1" applyFont="1" applyBorder="1" applyAlignment="1">
      <alignment vertical="center"/>
    </xf>
    <xf numFmtId="41" fontId="2" fillId="0" borderId="332" xfId="0" applyNumberFormat="1" applyFont="1" applyBorder="1" applyAlignment="1">
      <alignment vertical="center"/>
    </xf>
    <xf numFmtId="41" fontId="2" fillId="0" borderId="333" xfId="0" applyNumberFormat="1" applyFont="1" applyBorder="1" applyAlignment="1">
      <alignment vertical="center"/>
    </xf>
    <xf numFmtId="41" fontId="2" fillId="0" borderId="334" xfId="0" applyNumberFormat="1" applyFont="1" applyBorder="1" applyAlignment="1">
      <alignment vertical="center"/>
    </xf>
    <xf numFmtId="41" fontId="2" fillId="0" borderId="335" xfId="0" applyNumberFormat="1" applyFont="1" applyBorder="1" applyAlignment="1">
      <alignment vertical="center"/>
    </xf>
    <xf numFmtId="41" fontId="2" fillId="0" borderId="336" xfId="0" applyNumberFormat="1" applyFont="1" applyBorder="1" applyAlignment="1">
      <alignment vertical="center"/>
    </xf>
    <xf numFmtId="41" fontId="2" fillId="0" borderId="337" xfId="0" applyNumberFormat="1" applyFont="1" applyBorder="1" applyAlignment="1">
      <alignment vertical="center"/>
    </xf>
    <xf numFmtId="41" fontId="2" fillId="0" borderId="338" xfId="0" applyNumberFormat="1" applyFont="1" applyBorder="1" applyAlignment="1">
      <alignment vertical="center"/>
    </xf>
    <xf numFmtId="41" fontId="2" fillId="0" borderId="339" xfId="0" applyNumberFormat="1" applyFont="1" applyBorder="1" applyAlignment="1">
      <alignment vertical="center"/>
    </xf>
    <xf numFmtId="41" fontId="2" fillId="0" borderId="340" xfId="0" applyNumberFormat="1" applyFont="1" applyBorder="1" applyAlignment="1">
      <alignment vertical="center"/>
    </xf>
    <xf numFmtId="41" fontId="2" fillId="0" borderId="341" xfId="0" applyNumberFormat="1" applyFont="1" applyBorder="1" applyAlignment="1">
      <alignment vertical="center"/>
    </xf>
    <xf numFmtId="41" fontId="2" fillId="0" borderId="342" xfId="0" applyNumberFormat="1" applyFont="1" applyBorder="1" applyAlignment="1">
      <alignment vertical="center"/>
    </xf>
    <xf numFmtId="41" fontId="2" fillId="0" borderId="343" xfId="0" applyNumberFormat="1" applyFont="1" applyBorder="1" applyAlignment="1">
      <alignment vertical="center"/>
    </xf>
    <xf numFmtId="41" fontId="2" fillId="0" borderId="344" xfId="0" applyNumberFormat="1" applyFont="1" applyBorder="1" applyAlignment="1">
      <alignment vertical="center"/>
    </xf>
    <xf numFmtId="41" fontId="2" fillId="0" borderId="345" xfId="0" applyNumberFormat="1" applyFont="1" applyBorder="1" applyAlignment="1">
      <alignment vertical="center"/>
    </xf>
    <xf numFmtId="0" fontId="2" fillId="0" borderId="346" xfId="0" applyNumberFormat="1" applyFont="1" applyBorder="1" applyAlignment="1">
      <alignment horizontal="center" vertical="center"/>
    </xf>
    <xf numFmtId="41" fontId="2" fillId="0" borderId="347" xfId="0" applyNumberFormat="1" applyFont="1" applyBorder="1" applyAlignment="1">
      <alignment vertical="center"/>
    </xf>
    <xf numFmtId="41" fontId="2" fillId="0" borderId="348" xfId="0" applyNumberFormat="1" applyFont="1" applyBorder="1" applyAlignment="1">
      <alignment vertical="center"/>
    </xf>
    <xf numFmtId="41" fontId="2" fillId="0" borderId="346" xfId="0" applyNumberFormat="1" applyFont="1" applyBorder="1" applyAlignment="1">
      <alignment vertical="center"/>
    </xf>
    <xf numFmtId="41" fontId="2" fillId="0" borderId="349" xfId="0" applyNumberFormat="1" applyFont="1" applyBorder="1" applyAlignment="1">
      <alignment vertical="center"/>
    </xf>
    <xf numFmtId="41" fontId="2" fillId="0" borderId="350" xfId="0" applyNumberFormat="1" applyFont="1" applyBorder="1" applyAlignment="1">
      <alignment vertical="center"/>
    </xf>
    <xf numFmtId="41" fontId="2" fillId="0" borderId="351" xfId="0" applyNumberFormat="1" applyFont="1" applyBorder="1" applyAlignment="1">
      <alignment vertical="center"/>
    </xf>
    <xf numFmtId="41" fontId="2" fillId="0" borderId="352" xfId="0" applyNumberFormat="1" applyFont="1" applyBorder="1" applyAlignment="1">
      <alignment vertical="center"/>
    </xf>
    <xf numFmtId="0" fontId="2" fillId="0" borderId="351" xfId="0" applyNumberFormat="1" applyFont="1" applyBorder="1" applyAlignment="1">
      <alignment horizontal="center" vertical="center"/>
    </xf>
    <xf numFmtId="41" fontId="2" fillId="0" borderId="353" xfId="0" applyNumberFormat="1" applyFont="1" applyBorder="1" applyAlignment="1">
      <alignment vertical="center"/>
    </xf>
    <xf numFmtId="0" fontId="2" fillId="0" borderId="352" xfId="0" applyNumberFormat="1" applyFont="1" applyBorder="1" applyAlignment="1">
      <alignment horizontal="center" vertical="center"/>
    </xf>
    <xf numFmtId="41" fontId="2" fillId="0" borderId="354" xfId="0" applyNumberFormat="1" applyFont="1" applyBorder="1" applyAlignment="1">
      <alignment vertical="center"/>
    </xf>
    <xf numFmtId="41" fontId="2" fillId="0" borderId="168" xfId="0" applyNumberFormat="1" applyFont="1" applyBorder="1" applyAlignment="1">
      <alignment vertical="center"/>
    </xf>
    <xf numFmtId="41" fontId="2" fillId="0" borderId="355" xfId="0" applyNumberFormat="1" applyFont="1" applyBorder="1" applyAlignment="1">
      <alignment vertical="center"/>
    </xf>
    <xf numFmtId="41" fontId="2" fillId="0" borderId="356" xfId="0" applyNumberFormat="1" applyFont="1" applyBorder="1" applyAlignment="1">
      <alignment vertical="center"/>
    </xf>
    <xf numFmtId="41" fontId="2" fillId="0" borderId="357" xfId="0" applyNumberFormat="1" applyFont="1" applyBorder="1" applyAlignment="1">
      <alignment vertical="center"/>
    </xf>
    <xf numFmtId="41" fontId="2" fillId="0" borderId="358" xfId="0" applyNumberFormat="1" applyFont="1" applyBorder="1" applyAlignment="1">
      <alignment vertical="center"/>
    </xf>
    <xf numFmtId="41" fontId="2" fillId="0" borderId="359" xfId="0" applyNumberFormat="1" applyFont="1" applyBorder="1" applyAlignment="1">
      <alignment vertical="center"/>
    </xf>
    <xf numFmtId="41" fontId="2" fillId="0" borderId="360" xfId="0" applyNumberFormat="1" applyFont="1" applyBorder="1" applyAlignment="1">
      <alignment vertical="center"/>
    </xf>
    <xf numFmtId="41" fontId="2" fillId="0" borderId="361" xfId="0" applyNumberFormat="1" applyFont="1" applyBorder="1" applyAlignment="1">
      <alignment vertical="center"/>
    </xf>
    <xf numFmtId="41" fontId="2" fillId="0" borderId="362" xfId="0" applyNumberFormat="1" applyFont="1" applyBorder="1" applyAlignment="1">
      <alignment vertical="center"/>
    </xf>
    <xf numFmtId="0" fontId="2" fillId="0" borderId="153" xfId="0" applyNumberFormat="1" applyFont="1" applyBorder="1" applyAlignment="1">
      <alignment vertical="center"/>
    </xf>
    <xf numFmtId="41" fontId="15" fillId="0" borderId="99" xfId="0" applyNumberFormat="1" applyFont="1" applyBorder="1"/>
    <xf numFmtId="41" fontId="15" fillId="0" borderId="373" xfId="0" applyNumberFormat="1" applyFont="1" applyBorder="1"/>
    <xf numFmtId="41" fontId="15" fillId="0" borderId="374" xfId="0" applyNumberFormat="1" applyFont="1" applyBorder="1"/>
    <xf numFmtId="41" fontId="15" fillId="0" borderId="377" xfId="0" applyNumberFormat="1" applyFont="1" applyBorder="1"/>
    <xf numFmtId="178" fontId="15" fillId="0" borderId="378" xfId="0" applyNumberFormat="1" applyFont="1" applyBorder="1"/>
    <xf numFmtId="176" fontId="2" fillId="0" borderId="24" xfId="0" applyNumberFormat="1" applyFont="1" applyFill="1" applyBorder="1" applyAlignment="1">
      <alignment vertical="center"/>
    </xf>
    <xf numFmtId="176" fontId="19" fillId="3" borderId="211" xfId="0" applyNumberFormat="1" applyFont="1" applyFill="1" applyBorder="1" applyAlignment="1">
      <alignment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19" fillId="3" borderId="32" xfId="0" applyNumberFormat="1" applyFont="1" applyFill="1" applyBorder="1" applyAlignment="1">
      <alignment vertical="center"/>
    </xf>
    <xf numFmtId="176" fontId="2" fillId="0" borderId="389" xfId="0" applyNumberFormat="1" applyFont="1" applyFill="1" applyBorder="1" applyAlignment="1">
      <alignment vertical="center"/>
    </xf>
    <xf numFmtId="176" fontId="2" fillId="0" borderId="390" xfId="0" applyNumberFormat="1" applyFont="1" applyFill="1" applyBorder="1" applyAlignment="1">
      <alignment vertical="center"/>
    </xf>
    <xf numFmtId="41" fontId="15" fillId="0" borderId="87" xfId="0" applyNumberFormat="1" applyFont="1" applyBorder="1" applyAlignment="1">
      <alignment vertical="center"/>
    </xf>
    <xf numFmtId="0" fontId="4" fillId="0" borderId="393" xfId="0" applyNumberFormat="1" applyFont="1" applyBorder="1" applyAlignment="1">
      <alignment horizontal="center" vertical="center"/>
    </xf>
    <xf numFmtId="181" fontId="19" fillId="3" borderId="32" xfId="0" applyNumberFormat="1" applyFont="1" applyFill="1" applyBorder="1" applyAlignment="1">
      <alignment vertical="center"/>
    </xf>
    <xf numFmtId="0" fontId="4" fillId="0" borderId="423" xfId="0" applyNumberFormat="1" applyFont="1" applyBorder="1" applyAlignment="1">
      <alignment horizontal="center" vertical="center"/>
    </xf>
    <xf numFmtId="0" fontId="4" fillId="0" borderId="430" xfId="0" applyNumberFormat="1" applyFont="1" applyBorder="1" applyAlignment="1">
      <alignment horizontal="center" vertical="center"/>
    </xf>
    <xf numFmtId="0" fontId="4" fillId="0" borderId="429" xfId="0" applyNumberFormat="1" applyFont="1" applyBorder="1" applyAlignment="1">
      <alignment horizontal="center" vertical="center"/>
    </xf>
    <xf numFmtId="0" fontId="4" fillId="0" borderId="375" xfId="0" applyNumberFormat="1" applyFont="1" applyBorder="1" applyAlignment="1">
      <alignment horizontal="center" vertical="center"/>
    </xf>
    <xf numFmtId="0" fontId="4" fillId="0" borderId="400" xfId="0" applyNumberFormat="1" applyFont="1" applyBorder="1" applyAlignment="1">
      <alignment horizontal="center" vertical="center"/>
    </xf>
    <xf numFmtId="182" fontId="4" fillId="0" borderId="4" xfId="3" applyNumberFormat="1" applyFont="1" applyBorder="1" applyAlignment="1">
      <alignment horizontal="right" vertical="center"/>
    </xf>
    <xf numFmtId="182" fontId="4" fillId="0" borderId="411" xfId="3" applyNumberFormat="1" applyFont="1" applyBorder="1" applyAlignment="1">
      <alignment horizontal="right" vertical="center"/>
    </xf>
    <xf numFmtId="182" fontId="4" fillId="0" borderId="8" xfId="3" applyNumberFormat="1" applyFont="1" applyBorder="1" applyAlignment="1">
      <alignment horizontal="right" vertical="center"/>
    </xf>
    <xf numFmtId="182" fontId="4" fillId="0" borderId="24" xfId="3" applyNumberFormat="1" applyFont="1" applyBorder="1" applyAlignment="1">
      <alignment horizontal="right" vertical="center"/>
    </xf>
    <xf numFmtId="182" fontId="4" fillId="0" borderId="5" xfId="3" applyNumberFormat="1" applyFont="1" applyBorder="1" applyAlignment="1">
      <alignment horizontal="right" vertical="center"/>
    </xf>
    <xf numFmtId="182" fontId="4" fillId="0" borderId="0" xfId="3" applyNumberFormat="1" applyFont="1" applyBorder="1" applyAlignment="1">
      <alignment horizontal="right" vertical="center"/>
    </xf>
    <xf numFmtId="182" fontId="4" fillId="0" borderId="16" xfId="3" applyNumberFormat="1" applyFont="1" applyBorder="1" applyAlignment="1">
      <alignment horizontal="right" vertical="center"/>
    </xf>
    <xf numFmtId="182" fontId="4" fillId="0" borderId="10" xfId="3" applyNumberFormat="1" applyFont="1" applyBorder="1" applyAlignment="1">
      <alignment horizontal="right" vertical="center"/>
    </xf>
    <xf numFmtId="182" fontId="4" fillId="0" borderId="410" xfId="3" applyNumberFormat="1" applyFont="1" applyBorder="1" applyAlignment="1">
      <alignment horizontal="right" vertical="center"/>
    </xf>
    <xf numFmtId="182" fontId="4" fillId="0" borderId="125" xfId="3" applyNumberFormat="1" applyFont="1" applyBorder="1" applyAlignment="1">
      <alignment horizontal="right" vertical="center"/>
    </xf>
    <xf numFmtId="182" fontId="4" fillId="0" borderId="25" xfId="3" applyNumberFormat="1" applyFont="1" applyBorder="1" applyAlignment="1">
      <alignment horizontal="right" vertical="center"/>
    </xf>
    <xf numFmtId="182" fontId="4" fillId="0" borderId="11" xfId="3" applyNumberFormat="1" applyFont="1" applyBorder="1" applyAlignment="1">
      <alignment horizontal="right" vertical="center"/>
    </xf>
    <xf numFmtId="182" fontId="4" fillId="0" borderId="260" xfId="3" applyNumberFormat="1" applyFont="1" applyBorder="1" applyAlignment="1">
      <alignment horizontal="right" vertical="center"/>
    </xf>
    <xf numFmtId="182" fontId="4" fillId="0" borderId="12" xfId="3" applyNumberFormat="1" applyFont="1" applyBorder="1" applyAlignment="1">
      <alignment horizontal="right" vertical="center"/>
    </xf>
    <xf numFmtId="182" fontId="4" fillId="0" borderId="2" xfId="3" applyNumberFormat="1" applyFont="1" applyBorder="1" applyAlignment="1">
      <alignment horizontal="right" vertical="center"/>
    </xf>
    <xf numFmtId="182" fontId="4" fillId="0" borderId="424" xfId="3" applyNumberFormat="1" applyFont="1" applyBorder="1" applyAlignment="1">
      <alignment horizontal="right" vertical="center"/>
    </xf>
    <xf numFmtId="182" fontId="4" fillId="0" borderId="90" xfId="3" applyNumberFormat="1" applyFont="1" applyBorder="1" applyAlignment="1">
      <alignment horizontal="right" vertical="center"/>
    </xf>
    <xf numFmtId="182" fontId="4" fillId="0" borderId="23" xfId="3" applyNumberFormat="1" applyFont="1" applyBorder="1" applyAlignment="1">
      <alignment horizontal="right" vertical="center"/>
    </xf>
    <xf numFmtId="182" fontId="4" fillId="0" borderId="3" xfId="3" applyNumberFormat="1" applyFont="1" applyBorder="1" applyAlignment="1">
      <alignment horizontal="right" vertical="center"/>
    </xf>
    <xf numFmtId="182" fontId="4" fillId="0" borderId="6" xfId="3" applyNumberFormat="1" applyFont="1" applyBorder="1" applyAlignment="1">
      <alignment horizontal="right" vertical="center"/>
    </xf>
    <xf numFmtId="182" fontId="4" fillId="0" borderId="9" xfId="3" applyNumberFormat="1" applyFont="1" applyBorder="1" applyAlignment="1">
      <alignment horizontal="right" vertical="center"/>
    </xf>
    <xf numFmtId="183" fontId="4" fillId="0" borderId="4" xfId="3" applyNumberFormat="1" applyFont="1" applyBorder="1" applyAlignment="1">
      <alignment horizontal="right" vertical="center"/>
    </xf>
    <xf numFmtId="183" fontId="4" fillId="0" borderId="411" xfId="3" applyNumberFormat="1" applyFont="1" applyBorder="1" applyAlignment="1">
      <alignment horizontal="right" vertical="center"/>
    </xf>
    <xf numFmtId="183" fontId="4" fillId="0" borderId="8" xfId="3" applyNumberFormat="1" applyFont="1" applyBorder="1" applyAlignment="1">
      <alignment horizontal="right" vertical="center"/>
    </xf>
    <xf numFmtId="183" fontId="4" fillId="0" borderId="24" xfId="3" applyNumberFormat="1" applyFont="1" applyBorder="1" applyAlignment="1">
      <alignment horizontal="right" vertical="center"/>
    </xf>
    <xf numFmtId="183" fontId="4" fillId="0" borderId="5" xfId="3" applyNumberFormat="1" applyFont="1" applyBorder="1" applyAlignment="1">
      <alignment horizontal="right" vertical="center"/>
    </xf>
    <xf numFmtId="183" fontId="4" fillId="0" borderId="0" xfId="3" applyNumberFormat="1" applyFont="1" applyBorder="1" applyAlignment="1">
      <alignment horizontal="right" vertical="center"/>
    </xf>
    <xf numFmtId="183" fontId="4" fillId="0" borderId="16" xfId="3" applyNumberFormat="1" applyFont="1" applyBorder="1" applyAlignment="1">
      <alignment horizontal="right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/>
    </xf>
    <xf numFmtId="3" fontId="2" fillId="0" borderId="30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167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41" fontId="2" fillId="0" borderId="176" xfId="0" applyNumberFormat="1" applyFont="1" applyFill="1" applyBorder="1" applyAlignment="1">
      <alignment vertical="center"/>
    </xf>
    <xf numFmtId="41" fontId="2" fillId="0" borderId="211" xfId="0" applyNumberFormat="1" applyFont="1" applyFill="1" applyBorder="1" applyAlignment="1">
      <alignment vertical="center"/>
    </xf>
    <xf numFmtId="41" fontId="2" fillId="0" borderId="210" xfId="0" applyNumberFormat="1" applyFont="1" applyFill="1" applyBorder="1" applyAlignment="1">
      <alignment vertical="center"/>
    </xf>
    <xf numFmtId="41" fontId="2" fillId="0" borderId="207" xfId="0" applyNumberFormat="1" applyFont="1" applyFill="1" applyBorder="1" applyAlignment="1">
      <alignment vertical="center"/>
    </xf>
    <xf numFmtId="41" fontId="2" fillId="0" borderId="178" xfId="0" applyNumberFormat="1" applyFont="1" applyFill="1" applyBorder="1" applyAlignment="1">
      <alignment vertical="center"/>
    </xf>
    <xf numFmtId="41" fontId="2" fillId="0" borderId="178" xfId="0" applyNumberFormat="1" applyFont="1" applyBorder="1" applyAlignment="1">
      <alignment vertical="center"/>
    </xf>
    <xf numFmtId="41" fontId="2" fillId="0" borderId="179" xfId="0" applyNumberFormat="1" applyFont="1" applyBorder="1" applyAlignment="1">
      <alignment vertical="center"/>
    </xf>
    <xf numFmtId="41" fontId="2" fillId="0" borderId="180" xfId="0" applyNumberFormat="1" applyFont="1" applyBorder="1" applyAlignment="1">
      <alignment vertical="center"/>
    </xf>
    <xf numFmtId="41" fontId="2" fillId="0" borderId="194" xfId="0" applyNumberFormat="1" applyFont="1" applyFill="1" applyBorder="1" applyAlignment="1">
      <alignment vertical="center"/>
    </xf>
    <xf numFmtId="41" fontId="2" fillId="0" borderId="193" xfId="0" applyNumberFormat="1" applyFont="1" applyFill="1" applyBorder="1" applyAlignment="1">
      <alignment vertical="center"/>
    </xf>
    <xf numFmtId="41" fontId="2" fillId="0" borderId="30" xfId="0" applyNumberFormat="1" applyFont="1" applyFill="1" applyBorder="1" applyAlignment="1">
      <alignment vertical="center"/>
    </xf>
    <xf numFmtId="41" fontId="2" fillId="0" borderId="180" xfId="0" applyNumberFormat="1" applyFont="1" applyFill="1" applyBorder="1" applyAlignment="1">
      <alignment vertical="center"/>
    </xf>
    <xf numFmtId="0" fontId="21" fillId="0" borderId="1" xfId="0" applyNumberFormat="1" applyFont="1" applyBorder="1" applyAlignment="1">
      <alignment vertical="center"/>
    </xf>
    <xf numFmtId="41" fontId="2" fillId="0" borderId="190" xfId="0" applyNumberFormat="1" applyFont="1" applyFill="1" applyBorder="1" applyAlignment="1">
      <alignment vertical="center"/>
    </xf>
    <xf numFmtId="41" fontId="2" fillId="0" borderId="190" xfId="0" applyNumberFormat="1" applyFont="1" applyBorder="1" applyAlignment="1">
      <alignment vertical="center"/>
    </xf>
    <xf numFmtId="41" fontId="2" fillId="0" borderId="191" xfId="0" applyNumberFormat="1" applyFont="1" applyBorder="1" applyAlignment="1">
      <alignment vertical="center"/>
    </xf>
    <xf numFmtId="41" fontId="2" fillId="0" borderId="192" xfId="0" applyNumberFormat="1" applyFont="1" applyBorder="1" applyAlignment="1">
      <alignment vertical="center"/>
    </xf>
    <xf numFmtId="180" fontId="2" fillId="0" borderId="176" xfId="0" applyNumberFormat="1" applyFont="1" applyBorder="1" applyAlignment="1">
      <alignment vertical="center"/>
    </xf>
    <xf numFmtId="180" fontId="2" fillId="0" borderId="177" xfId="0" applyNumberFormat="1" applyFont="1" applyBorder="1" applyAlignment="1">
      <alignment vertical="center"/>
    </xf>
    <xf numFmtId="180" fontId="2" fillId="0" borderId="207" xfId="0" applyNumberFormat="1" applyFont="1" applyBorder="1" applyAlignment="1">
      <alignment vertical="center"/>
    </xf>
    <xf numFmtId="180" fontId="2" fillId="0" borderId="178" xfId="0" applyNumberFormat="1" applyFont="1" applyBorder="1" applyAlignment="1">
      <alignment vertical="center"/>
    </xf>
    <xf numFmtId="180" fontId="2" fillId="0" borderId="179" xfId="0" applyNumberFormat="1" applyFont="1" applyBorder="1" applyAlignment="1">
      <alignment vertical="center"/>
    </xf>
    <xf numFmtId="180" fontId="2" fillId="0" borderId="180" xfId="0" applyNumberFormat="1" applyFont="1" applyBorder="1" applyAlignment="1">
      <alignment vertical="center"/>
    </xf>
    <xf numFmtId="180" fontId="2" fillId="0" borderId="179" xfId="0" applyNumberFormat="1" applyFont="1" applyBorder="1" applyAlignment="1" applyProtection="1">
      <alignment vertical="center"/>
      <protection locked="0"/>
    </xf>
    <xf numFmtId="180" fontId="2" fillId="0" borderId="178" xfId="0" applyNumberFormat="1" applyFont="1" applyBorder="1" applyAlignment="1" applyProtection="1">
      <alignment vertical="center"/>
      <protection locked="0"/>
    </xf>
    <xf numFmtId="180" fontId="2" fillId="0" borderId="180" xfId="0" applyNumberFormat="1" applyFont="1" applyBorder="1" applyAlignment="1" applyProtection="1">
      <alignment vertical="center"/>
      <protection locked="0"/>
    </xf>
    <xf numFmtId="180" fontId="2" fillId="0" borderId="190" xfId="0" applyNumberFormat="1" applyFont="1" applyBorder="1" applyAlignment="1">
      <alignment vertical="center"/>
    </xf>
    <xf numFmtId="180" fontId="2" fillId="0" borderId="191" xfId="0" applyNumberFormat="1" applyFont="1" applyBorder="1" applyAlignment="1">
      <alignment vertical="center"/>
    </xf>
    <xf numFmtId="180" fontId="2" fillId="0" borderId="192" xfId="0" applyNumberFormat="1" applyFont="1" applyBorder="1" applyAlignment="1">
      <alignment vertical="center"/>
    </xf>
    <xf numFmtId="0" fontId="21" fillId="0" borderId="0" xfId="0" applyNumberFormat="1" applyFont="1" applyAlignment="1">
      <alignment vertical="center"/>
    </xf>
    <xf numFmtId="0" fontId="2" fillId="0" borderId="0" xfId="0" applyFont="1" applyFill="1"/>
    <xf numFmtId="0" fontId="0" fillId="0" borderId="0" xfId="0" applyFont="1" applyFill="1"/>
    <xf numFmtId="41" fontId="2" fillId="0" borderId="213" xfId="0" applyNumberFormat="1" applyFont="1" applyFill="1" applyBorder="1" applyAlignment="1">
      <alignment vertical="center"/>
    </xf>
    <xf numFmtId="41" fontId="2" fillId="0" borderId="214" xfId="0" applyNumberFormat="1" applyFont="1" applyFill="1" applyBorder="1" applyAlignment="1">
      <alignment vertical="center"/>
    </xf>
    <xf numFmtId="41" fontId="2" fillId="0" borderId="216" xfId="0" applyNumberFormat="1" applyFont="1" applyFill="1" applyBorder="1" applyAlignment="1">
      <alignment vertical="center"/>
    </xf>
    <xf numFmtId="41" fontId="2" fillId="0" borderId="215" xfId="0" applyNumberFormat="1" applyFont="1" applyFill="1" applyBorder="1" applyAlignment="1">
      <alignment vertical="center"/>
    </xf>
    <xf numFmtId="41" fontId="2" fillId="0" borderId="212" xfId="0" applyNumberFormat="1" applyFont="1" applyFill="1" applyBorder="1" applyAlignment="1">
      <alignment vertical="center"/>
    </xf>
    <xf numFmtId="179" fontId="0" fillId="0" borderId="0" xfId="0" applyNumberFormat="1" applyFont="1" applyFill="1"/>
    <xf numFmtId="41" fontId="2" fillId="0" borderId="4" xfId="3" applyNumberFormat="1" applyFont="1" applyBorder="1" applyAlignment="1">
      <alignment vertical="center"/>
    </xf>
    <xf numFmtId="41" fontId="2" fillId="0" borderId="5" xfId="3" applyNumberFormat="1" applyFont="1" applyBorder="1" applyAlignment="1">
      <alignment vertical="center"/>
    </xf>
    <xf numFmtId="41" fontId="2" fillId="0" borderId="42" xfId="3" applyNumberFormat="1" applyFont="1" applyBorder="1" applyAlignment="1">
      <alignment vertical="center"/>
    </xf>
    <xf numFmtId="41" fontId="2" fillId="0" borderId="43" xfId="3" applyNumberFormat="1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41" fontId="2" fillId="0" borderId="217" xfId="0" applyNumberFormat="1" applyFont="1" applyBorder="1" applyAlignment="1">
      <alignment vertical="center"/>
    </xf>
    <xf numFmtId="41" fontId="2" fillId="0" borderId="218" xfId="0" applyNumberFormat="1" applyFont="1" applyBorder="1" applyAlignment="1">
      <alignment vertical="center"/>
    </xf>
    <xf numFmtId="41" fontId="2" fillId="0" borderId="219" xfId="0" applyNumberFormat="1" applyFont="1" applyBorder="1" applyAlignment="1">
      <alignment vertical="center"/>
    </xf>
    <xf numFmtId="41" fontId="2" fillId="0" borderId="220" xfId="0" applyNumberFormat="1" applyFont="1" applyBorder="1" applyAlignment="1">
      <alignment vertical="center"/>
    </xf>
    <xf numFmtId="0" fontId="0" fillId="0" borderId="0" xfId="0" applyFont="1" applyFill="1" applyAlignment="1"/>
    <xf numFmtId="0" fontId="0" fillId="0" borderId="0" xfId="0" applyNumberFormat="1" applyFont="1" applyFill="1" applyAlignment="1"/>
    <xf numFmtId="180" fontId="2" fillId="0" borderId="176" xfId="1" applyNumberFormat="1" applyFont="1" applyBorder="1" applyAlignment="1">
      <alignment vertical="center"/>
    </xf>
    <xf numFmtId="180" fontId="2" fillId="0" borderId="177" xfId="1" applyNumberFormat="1" applyFont="1" applyBorder="1" applyAlignment="1">
      <alignment vertical="center"/>
    </xf>
    <xf numFmtId="180" fontId="2" fillId="0" borderId="214" xfId="1" applyNumberFormat="1" applyFont="1" applyBorder="1" applyAlignment="1">
      <alignment vertical="center"/>
    </xf>
    <xf numFmtId="180" fontId="2" fillId="0" borderId="227" xfId="1" applyNumberFormat="1" applyFont="1" applyBorder="1" applyAlignment="1">
      <alignment vertical="center"/>
    </xf>
    <xf numFmtId="180" fontId="2" fillId="0" borderId="178" xfId="1" applyNumberFormat="1" applyFont="1" applyBorder="1" applyAlignment="1">
      <alignment vertical="center"/>
    </xf>
    <xf numFmtId="180" fontId="2" fillId="0" borderId="179" xfId="1" applyNumberFormat="1" applyFont="1" applyBorder="1" applyAlignment="1">
      <alignment vertical="center"/>
    </xf>
    <xf numFmtId="180" fontId="2" fillId="0" borderId="217" xfId="1" applyNumberFormat="1" applyFont="1" applyBorder="1" applyAlignment="1">
      <alignment vertical="center"/>
    </xf>
    <xf numFmtId="180" fontId="2" fillId="0" borderId="218" xfId="1" applyNumberFormat="1" applyFont="1" applyBorder="1" applyAlignment="1">
      <alignment vertical="center"/>
    </xf>
    <xf numFmtId="180" fontId="2" fillId="0" borderId="190" xfId="1" applyNumberFormat="1" applyFont="1" applyBorder="1" applyAlignment="1">
      <alignment vertical="center"/>
    </xf>
    <xf numFmtId="180" fontId="2" fillId="0" borderId="191" xfId="1" applyNumberFormat="1" applyFont="1" applyBorder="1" applyAlignment="1">
      <alignment vertical="center"/>
    </xf>
    <xf numFmtId="180" fontId="2" fillId="0" borderId="219" xfId="1" applyNumberFormat="1" applyFont="1" applyBorder="1" applyAlignment="1">
      <alignment vertical="center"/>
    </xf>
    <xf numFmtId="180" fontId="2" fillId="0" borderId="220" xfId="1" applyNumberFormat="1" applyFont="1" applyBorder="1" applyAlignment="1">
      <alignment vertical="center"/>
    </xf>
    <xf numFmtId="41" fontId="2" fillId="0" borderId="176" xfId="0" applyNumberFormat="1" applyFont="1" applyBorder="1" applyAlignment="1">
      <alignment vertical="center"/>
    </xf>
    <xf numFmtId="41" fontId="2" fillId="0" borderId="177" xfId="0" applyNumberFormat="1" applyFont="1" applyBorder="1" applyAlignment="1">
      <alignment vertical="center"/>
    </xf>
    <xf numFmtId="41" fontId="2" fillId="0" borderId="214" xfId="0" applyNumberFormat="1" applyFont="1" applyBorder="1" applyAlignment="1">
      <alignment vertical="center"/>
    </xf>
    <xf numFmtId="41" fontId="2" fillId="0" borderId="227" xfId="0" applyNumberFormat="1" applyFont="1" applyBorder="1" applyAlignment="1">
      <alignment vertical="center"/>
    </xf>
    <xf numFmtId="41" fontId="2" fillId="0" borderId="262" xfId="0" applyNumberFormat="1" applyFont="1" applyBorder="1" applyAlignment="1">
      <alignment vertical="center"/>
    </xf>
    <xf numFmtId="41" fontId="2" fillId="0" borderId="263" xfId="0" applyNumberFormat="1" applyFont="1" applyBorder="1" applyAlignment="1">
      <alignment vertical="center"/>
    </xf>
    <xf numFmtId="41" fontId="2" fillId="0" borderId="264" xfId="0" applyNumberFormat="1" applyFont="1" applyBorder="1" applyAlignment="1">
      <alignment vertical="center"/>
    </xf>
    <xf numFmtId="41" fontId="2" fillId="0" borderId="265" xfId="0" applyNumberFormat="1" applyFont="1" applyBorder="1" applyAlignment="1">
      <alignment vertical="center"/>
    </xf>
    <xf numFmtId="41" fontId="2" fillId="0" borderId="266" xfId="0" applyNumberFormat="1" applyFont="1" applyBorder="1" applyAlignment="1">
      <alignment vertical="center"/>
    </xf>
    <xf numFmtId="41" fontId="2" fillId="0" borderId="267" xfId="0" applyNumberFormat="1" applyFont="1" applyBorder="1" applyAlignment="1">
      <alignment vertical="center"/>
    </xf>
    <xf numFmtId="41" fontId="2" fillId="0" borderId="268" xfId="0" applyNumberFormat="1" applyFont="1" applyBorder="1" applyAlignment="1">
      <alignment vertical="center"/>
    </xf>
    <xf numFmtId="41" fontId="2" fillId="0" borderId="269" xfId="0" applyNumberFormat="1" applyFont="1" applyBorder="1" applyAlignment="1">
      <alignment vertical="center"/>
    </xf>
    <xf numFmtId="41" fontId="2" fillId="0" borderId="270" xfId="0" applyNumberFormat="1" applyFont="1" applyBorder="1" applyAlignment="1">
      <alignment vertical="center"/>
    </xf>
    <xf numFmtId="41" fontId="2" fillId="0" borderId="293" xfId="0" applyNumberFormat="1" applyFont="1" applyBorder="1" applyAlignment="1">
      <alignment vertical="center"/>
    </xf>
    <xf numFmtId="41" fontId="2" fillId="0" borderId="295" xfId="0" applyNumberFormat="1" applyFont="1" applyBorder="1" applyAlignment="1">
      <alignment vertical="center"/>
    </xf>
    <xf numFmtId="41" fontId="2" fillId="0" borderId="299" xfId="0" applyNumberFormat="1" applyFont="1" applyBorder="1" applyAlignment="1">
      <alignment vertical="center"/>
    </xf>
    <xf numFmtId="0" fontId="21" fillId="0" borderId="73" xfId="0" applyNumberFormat="1" applyFont="1" applyBorder="1" applyAlignment="1">
      <alignment vertical="center"/>
    </xf>
    <xf numFmtId="41" fontId="2" fillId="0" borderId="294" xfId="0" applyNumberFormat="1" applyFont="1" applyBorder="1" applyAlignment="1">
      <alignment vertical="center"/>
    </xf>
    <xf numFmtId="41" fontId="2" fillId="0" borderId="296" xfId="0" applyNumberFormat="1" applyFont="1" applyBorder="1" applyAlignment="1">
      <alignment vertical="center"/>
    </xf>
    <xf numFmtId="41" fontId="2" fillId="0" borderId="193" xfId="0" applyNumberFormat="1" applyFont="1" applyBorder="1" applyAlignment="1">
      <alignment vertical="center"/>
    </xf>
    <xf numFmtId="41" fontId="2" fillId="0" borderId="297" xfId="0" applyNumberFormat="1" applyFont="1" applyBorder="1" applyAlignment="1">
      <alignment vertical="center"/>
    </xf>
    <xf numFmtId="41" fontId="2" fillId="0" borderId="318" xfId="0" applyNumberFormat="1" applyFont="1" applyBorder="1" applyAlignment="1">
      <alignment vertical="center"/>
    </xf>
    <xf numFmtId="0" fontId="0" fillId="0" borderId="0" xfId="0" applyFont="1"/>
    <xf numFmtId="0" fontId="0" fillId="0" borderId="0" xfId="0" applyFont="1" applyBorder="1"/>
    <xf numFmtId="41" fontId="2" fillId="0" borderId="370" xfId="0" applyNumberFormat="1" applyFont="1" applyBorder="1" applyAlignment="1">
      <alignment vertical="center"/>
    </xf>
    <xf numFmtId="41" fontId="2" fillId="0" borderId="371" xfId="0" applyNumberFormat="1" applyFont="1" applyBorder="1" applyAlignment="1">
      <alignment vertical="center"/>
    </xf>
    <xf numFmtId="41" fontId="2" fillId="0" borderId="372" xfId="0" applyNumberFormat="1" applyFont="1" applyBorder="1" applyAlignment="1">
      <alignment vertical="center"/>
    </xf>
    <xf numFmtId="41" fontId="2" fillId="0" borderId="73" xfId="0" applyNumberFormat="1" applyFont="1" applyBorder="1" applyAlignment="1">
      <alignment vertical="center"/>
    </xf>
    <xf numFmtId="41" fontId="2" fillId="0" borderId="369" xfId="0" applyNumberFormat="1" applyFont="1" applyBorder="1" applyAlignment="1">
      <alignment vertical="center"/>
    </xf>
    <xf numFmtId="41" fontId="2" fillId="0" borderId="29" xfId="0" applyNumberFormat="1" applyFont="1" applyBorder="1" applyAlignment="1">
      <alignment vertical="center"/>
    </xf>
    <xf numFmtId="41" fontId="2" fillId="0" borderId="121" xfId="0" applyNumberFormat="1" applyFont="1" applyBorder="1" applyAlignment="1">
      <alignment vertical="center"/>
    </xf>
    <xf numFmtId="41" fontId="2" fillId="0" borderId="124" xfId="0" applyNumberFormat="1" applyFont="1" applyBorder="1" applyAlignment="1">
      <alignment vertical="center"/>
    </xf>
    <xf numFmtId="41" fontId="2" fillId="0" borderId="123" xfId="0" applyNumberFormat="1" applyFont="1" applyBorder="1" applyAlignment="1">
      <alignment vertical="center"/>
    </xf>
    <xf numFmtId="41" fontId="2" fillId="0" borderId="92" xfId="0" applyNumberFormat="1" applyFont="1" applyBorder="1" applyAlignment="1">
      <alignment vertical="center"/>
    </xf>
    <xf numFmtId="0" fontId="14" fillId="0" borderId="0" xfId="0" applyNumberFormat="1" applyFont="1" applyFill="1" applyAlignment="1">
      <alignment vertical="center"/>
    </xf>
    <xf numFmtId="41" fontId="2" fillId="0" borderId="216" xfId="0" applyNumberFormat="1" applyFont="1" applyBorder="1" applyAlignment="1">
      <alignment vertical="center"/>
    </xf>
    <xf numFmtId="41" fontId="2" fillId="0" borderId="363" xfId="0" applyNumberFormat="1" applyFont="1" applyBorder="1" applyAlignment="1">
      <alignment vertical="center"/>
    </xf>
    <xf numFmtId="41" fontId="2" fillId="0" borderId="210" xfId="0" applyNumberFormat="1" applyFont="1" applyBorder="1" applyAlignment="1">
      <alignment vertical="center"/>
    </xf>
    <xf numFmtId="41" fontId="2" fillId="0" borderId="213" xfId="0" applyNumberFormat="1" applyFont="1" applyBorder="1" applyAlignment="1">
      <alignment vertical="center"/>
    </xf>
    <xf numFmtId="41" fontId="2" fillId="0" borderId="212" xfId="0" applyNumberFormat="1" applyFont="1" applyBorder="1" applyAlignment="1">
      <alignment vertical="center"/>
    </xf>
    <xf numFmtId="41" fontId="2" fillId="0" borderId="364" xfId="0" applyNumberFormat="1" applyFont="1" applyBorder="1" applyAlignment="1">
      <alignment vertical="center"/>
    </xf>
    <xf numFmtId="41" fontId="2" fillId="0" borderId="365" xfId="0" applyNumberFormat="1" applyFont="1" applyBorder="1" applyAlignment="1">
      <alignment vertical="center"/>
    </xf>
    <xf numFmtId="41" fontId="2" fillId="0" borderId="71" xfId="0" applyNumberFormat="1" applyFont="1" applyBorder="1" applyAlignment="1">
      <alignment vertical="center"/>
    </xf>
    <xf numFmtId="41" fontId="2" fillId="0" borderId="366" xfId="0" applyNumberFormat="1" applyFont="1" applyBorder="1" applyAlignment="1">
      <alignment vertical="center"/>
    </xf>
    <xf numFmtId="41" fontId="2" fillId="0" borderId="367" xfId="0" applyNumberFormat="1" applyFont="1" applyBorder="1" applyAlignment="1">
      <alignment vertical="center"/>
    </xf>
    <xf numFmtId="41" fontId="2" fillId="0" borderId="368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right" vertical="center"/>
    </xf>
    <xf numFmtId="182" fontId="4" fillId="0" borderId="13" xfId="3" applyNumberFormat="1" applyFont="1" applyBorder="1" applyAlignment="1">
      <alignment horizontal="right" vertical="center"/>
    </xf>
    <xf numFmtId="182" fontId="4" fillId="0" borderId="427" xfId="3" applyNumberFormat="1" applyFont="1" applyBorder="1" applyAlignment="1">
      <alignment horizontal="right" vertical="center"/>
    </xf>
    <xf numFmtId="182" fontId="4" fillId="0" borderId="428" xfId="3" applyNumberFormat="1" applyFont="1" applyBorder="1" applyAlignment="1">
      <alignment horizontal="right" vertical="center"/>
    </xf>
    <xf numFmtId="182" fontId="4" fillId="0" borderId="26" xfId="3" applyNumberFormat="1" applyFont="1" applyBorder="1" applyAlignment="1">
      <alignment horizontal="right" vertical="center"/>
    </xf>
    <xf numFmtId="182" fontId="4" fillId="0" borderId="14" xfId="3" applyNumberFormat="1" applyFont="1" applyBorder="1" applyAlignment="1">
      <alignment horizontal="right" vertical="center"/>
    </xf>
    <xf numFmtId="182" fontId="4" fillId="0" borderId="30" xfId="3" applyNumberFormat="1" applyFont="1" applyBorder="1" applyAlignment="1">
      <alignment horizontal="right" vertical="center"/>
    </xf>
    <xf numFmtId="182" fontId="4" fillId="0" borderId="15" xfId="3" applyNumberFormat="1" applyFont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183" fontId="4" fillId="0" borderId="35" xfId="3" applyNumberFormat="1" applyFont="1" applyBorder="1" applyAlignment="1">
      <alignment horizontal="right" vertical="center"/>
    </xf>
    <xf numFmtId="183" fontId="4" fillId="0" borderId="425" xfId="3" applyNumberFormat="1" applyFont="1" applyBorder="1" applyAlignment="1">
      <alignment horizontal="right" vertical="center"/>
    </xf>
    <xf numFmtId="183" fontId="4" fillId="0" borderId="426" xfId="3" applyNumberFormat="1" applyFont="1" applyBorder="1" applyAlignment="1">
      <alignment horizontal="right" vertical="center"/>
    </xf>
    <xf numFmtId="183" fontId="4" fillId="0" borderId="85" xfId="3" applyNumberFormat="1" applyFont="1" applyBorder="1" applyAlignment="1">
      <alignment horizontal="right" vertical="center"/>
    </xf>
    <xf numFmtId="183" fontId="4" fillId="0" borderId="36" xfId="3" applyNumberFormat="1" applyFont="1" applyBorder="1" applyAlignment="1">
      <alignment horizontal="right" vertical="center"/>
    </xf>
    <xf numFmtId="183" fontId="4" fillId="0" borderId="1" xfId="3" applyNumberFormat="1" applyFont="1" applyBorder="1" applyAlignment="1">
      <alignment horizontal="right" vertical="center"/>
    </xf>
    <xf numFmtId="183" fontId="4" fillId="0" borderId="86" xfId="3" applyNumberFormat="1" applyFont="1" applyBorder="1" applyAlignment="1">
      <alignment horizontal="right" vertical="center"/>
    </xf>
    <xf numFmtId="177" fontId="2" fillId="0" borderId="69" xfId="0" applyNumberFormat="1" applyFont="1" applyFill="1" applyBorder="1" applyAlignment="1">
      <alignment vertical="center"/>
    </xf>
    <xf numFmtId="0" fontId="2" fillId="0" borderId="185" xfId="0" applyNumberFormat="1" applyFont="1" applyFill="1" applyBorder="1" applyAlignment="1">
      <alignment vertical="center"/>
    </xf>
    <xf numFmtId="0" fontId="2" fillId="0" borderId="151" xfId="0" applyNumberFormat="1" applyFont="1" applyFill="1" applyBorder="1" applyAlignment="1">
      <alignment vertical="center"/>
    </xf>
    <xf numFmtId="41" fontId="2" fillId="0" borderId="5" xfId="0" applyNumberFormat="1" applyFont="1" applyBorder="1" applyAlignment="1">
      <alignment vertical="center" shrinkToFit="1"/>
    </xf>
    <xf numFmtId="41" fontId="2" fillId="0" borderId="177" xfId="0" applyNumberFormat="1" applyFont="1" applyBorder="1" applyAlignment="1">
      <alignment vertical="center" shrinkToFit="1"/>
    </xf>
    <xf numFmtId="41" fontId="2" fillId="0" borderId="58" xfId="0" applyNumberFormat="1" applyFont="1" applyBorder="1" applyAlignment="1">
      <alignment vertical="center" shrinkToFit="1"/>
    </xf>
    <xf numFmtId="41" fontId="2" fillId="0" borderId="265" xfId="0" applyNumberFormat="1" applyFont="1" applyBorder="1" applyAlignment="1">
      <alignment vertical="center" shrinkToFit="1"/>
    </xf>
    <xf numFmtId="177" fontId="2" fillId="0" borderId="88" xfId="0" applyNumberFormat="1" applyFont="1" applyFill="1" applyBorder="1" applyAlignment="1">
      <alignment vertical="center"/>
    </xf>
    <xf numFmtId="176" fontId="2" fillId="0" borderId="385" xfId="0" applyNumberFormat="1" applyFont="1" applyFill="1" applyBorder="1" applyAlignment="1">
      <alignment vertical="center"/>
    </xf>
    <xf numFmtId="176" fontId="2" fillId="0" borderId="386" xfId="0" applyNumberFormat="1" applyFont="1" applyFill="1" applyBorder="1" applyAlignment="1">
      <alignment vertical="center"/>
    </xf>
    <xf numFmtId="176" fontId="2" fillId="0" borderId="385" xfId="0" applyNumberFormat="1" applyFont="1" applyFill="1" applyBorder="1" applyAlignment="1">
      <alignment horizontal="right" vertical="center"/>
    </xf>
    <xf numFmtId="176" fontId="2" fillId="0" borderId="386" xfId="0" applyNumberFormat="1" applyFont="1" applyFill="1" applyBorder="1" applyAlignment="1">
      <alignment horizontal="right" vertical="center"/>
    </xf>
    <xf numFmtId="176" fontId="2" fillId="0" borderId="25" xfId="0" applyNumberFormat="1" applyFont="1" applyFill="1" applyBorder="1" applyAlignment="1">
      <alignment vertical="center"/>
    </xf>
    <xf numFmtId="176" fontId="2" fillId="0" borderId="384" xfId="0" applyNumberFormat="1" applyFont="1" applyFill="1" applyBorder="1" applyAlignment="1">
      <alignment vertical="center"/>
    </xf>
    <xf numFmtId="176" fontId="2" fillId="0" borderId="384" xfId="0" applyNumberFormat="1" applyFont="1" applyFill="1" applyBorder="1" applyAlignment="1">
      <alignment horizontal="right" vertical="center"/>
    </xf>
    <xf numFmtId="176" fontId="2" fillId="0" borderId="85" xfId="0" applyNumberFormat="1" applyFont="1" applyFill="1" applyBorder="1" applyAlignment="1">
      <alignment vertical="center"/>
    </xf>
    <xf numFmtId="41" fontId="15" fillId="0" borderId="436" xfId="0" applyNumberFormat="1" applyFont="1" applyBorder="1" applyAlignment="1">
      <alignment vertical="center"/>
    </xf>
    <xf numFmtId="176" fontId="2" fillId="0" borderId="27" xfId="0" applyNumberFormat="1" applyFont="1" applyFill="1" applyBorder="1" applyAlignment="1">
      <alignment horizontal="right" vertical="center"/>
    </xf>
    <xf numFmtId="176" fontId="2" fillId="0" borderId="440" xfId="0" applyNumberFormat="1" applyFont="1" applyFill="1" applyBorder="1" applyAlignment="1">
      <alignment horizontal="right" vertical="center"/>
    </xf>
    <xf numFmtId="176" fontId="19" fillId="3" borderId="439" xfId="0" applyNumberFormat="1" applyFont="1" applyFill="1" applyBorder="1" applyAlignment="1">
      <alignment horizontal="right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71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2" borderId="72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176" xfId="0" applyNumberFormat="1" applyFont="1" applyBorder="1" applyAlignment="1">
      <alignment horizontal="center" vertical="center"/>
    </xf>
    <xf numFmtId="0" fontId="2" fillId="0" borderId="21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 wrapText="1"/>
    </xf>
    <xf numFmtId="0" fontId="2" fillId="0" borderId="34" xfId="0" applyNumberFormat="1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85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394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302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02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center" vertical="center"/>
    </xf>
    <xf numFmtId="0" fontId="2" fillId="2" borderId="33" xfId="0" applyNumberFormat="1" applyFont="1" applyFill="1" applyBorder="1" applyAlignment="1">
      <alignment horizontal="center" vertical="center" textRotation="255" shrinkToFit="1"/>
    </xf>
    <xf numFmtId="0" fontId="2" fillId="2" borderId="34" xfId="0" applyNumberFormat="1" applyFont="1" applyFill="1" applyBorder="1" applyAlignment="1">
      <alignment horizontal="center" vertical="center" textRotation="255" shrinkToFit="1"/>
    </xf>
    <xf numFmtId="0" fontId="2" fillId="2" borderId="37" xfId="0" applyNumberFormat="1" applyFont="1" applyFill="1" applyBorder="1" applyAlignment="1">
      <alignment horizontal="center" vertical="center" textRotation="255" shrinkToFit="1"/>
    </xf>
    <xf numFmtId="0" fontId="2" fillId="2" borderId="1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0" borderId="176" xfId="0" applyNumberFormat="1" applyFont="1" applyBorder="1" applyAlignment="1">
      <alignment horizontal="center" vertical="center" shrinkToFit="1"/>
    </xf>
    <xf numFmtId="0" fontId="2" fillId="0" borderId="210" xfId="0" applyNumberFormat="1" applyFont="1" applyBorder="1" applyAlignment="1">
      <alignment horizontal="center" vertical="center" shrinkToFit="1"/>
    </xf>
    <xf numFmtId="0" fontId="2" fillId="0" borderId="212" xfId="0" applyNumberFormat="1" applyFont="1" applyBorder="1" applyAlignment="1">
      <alignment horizontal="center" vertical="center" shrinkToFit="1"/>
    </xf>
    <xf numFmtId="0" fontId="2" fillId="2" borderId="33" xfId="0" applyNumberFormat="1" applyFont="1" applyFill="1" applyBorder="1" applyAlignment="1">
      <alignment horizontal="center" vertical="center" textRotation="255"/>
    </xf>
    <xf numFmtId="0" fontId="2" fillId="2" borderId="34" xfId="0" applyNumberFormat="1" applyFont="1" applyFill="1" applyBorder="1" applyAlignment="1">
      <alignment horizontal="center" vertical="center" textRotation="255"/>
    </xf>
    <xf numFmtId="0" fontId="2" fillId="2" borderId="37" xfId="0" applyNumberFormat="1" applyFont="1" applyFill="1" applyBorder="1" applyAlignment="1">
      <alignment horizontal="center" vertical="center" textRotation="255"/>
    </xf>
    <xf numFmtId="0" fontId="2" fillId="0" borderId="178" xfId="0" applyNumberFormat="1" applyFont="1" applyBorder="1" applyAlignment="1">
      <alignment horizontal="center" vertical="center"/>
    </xf>
    <xf numFmtId="0" fontId="2" fillId="0" borderId="299" xfId="0" applyNumberFormat="1" applyFont="1" applyBorder="1" applyAlignment="1">
      <alignment horizontal="center" vertical="center"/>
    </xf>
    <xf numFmtId="0" fontId="2" fillId="0" borderId="188" xfId="0" applyNumberFormat="1" applyFont="1" applyBorder="1" applyAlignment="1">
      <alignment horizontal="center" vertical="center"/>
    </xf>
    <xf numFmtId="0" fontId="2" fillId="0" borderId="395" xfId="0" applyNumberFormat="1" applyFont="1" applyBorder="1" applyAlignment="1">
      <alignment horizontal="center" vertical="center"/>
    </xf>
    <xf numFmtId="0" fontId="2" fillId="0" borderId="190" xfId="0" applyNumberFormat="1" applyFont="1" applyBorder="1" applyAlignment="1">
      <alignment horizontal="center" vertical="center"/>
    </xf>
    <xf numFmtId="0" fontId="2" fillId="0" borderId="397" xfId="0" applyNumberFormat="1" applyFont="1" applyBorder="1" applyAlignment="1">
      <alignment horizontal="center" vertical="center"/>
    </xf>
    <xf numFmtId="0" fontId="2" fillId="0" borderId="396" xfId="0" applyNumberFormat="1" applyFont="1" applyBorder="1" applyAlignment="1">
      <alignment horizontal="center" vertical="center"/>
    </xf>
    <xf numFmtId="0" fontId="2" fillId="0" borderId="186" xfId="0" applyNumberFormat="1" applyFont="1" applyBorder="1" applyAlignment="1">
      <alignment horizontal="center" vertical="center"/>
    </xf>
    <xf numFmtId="0" fontId="7" fillId="0" borderId="33" xfId="0" applyNumberFormat="1" applyFont="1" applyBorder="1" applyAlignment="1">
      <alignment horizontal="center" vertical="center" wrapText="1"/>
    </xf>
    <xf numFmtId="0" fontId="7" fillId="0" borderId="34" xfId="0" applyNumberFormat="1" applyFont="1" applyBorder="1" applyAlignment="1">
      <alignment horizontal="center" vertical="center" wrapText="1"/>
    </xf>
    <xf numFmtId="0" fontId="7" fillId="0" borderId="37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7" fillId="2" borderId="26" xfId="0" applyNumberFormat="1" applyFont="1" applyFill="1" applyBorder="1" applyAlignment="1">
      <alignment horizontal="center" vertical="center" wrapText="1"/>
    </xf>
    <xf numFmtId="0" fontId="7" fillId="2" borderId="24" xfId="0" applyNumberFormat="1" applyFont="1" applyFill="1" applyBorder="1" applyAlignment="1">
      <alignment horizontal="center" vertical="center" wrapText="1"/>
    </xf>
    <xf numFmtId="0" fontId="7" fillId="2" borderId="85" xfId="0" applyNumberFormat="1" applyFont="1" applyFill="1" applyBorder="1" applyAlignment="1">
      <alignment horizontal="center" vertical="center" wrapText="1"/>
    </xf>
    <xf numFmtId="3" fontId="2" fillId="0" borderId="179" xfId="0" applyNumberFormat="1" applyFont="1" applyBorder="1" applyAlignment="1">
      <alignment horizontal="center" vertical="center"/>
    </xf>
    <xf numFmtId="3" fontId="2" fillId="0" borderId="295" xfId="0" applyNumberFormat="1" applyFont="1" applyBorder="1" applyAlignment="1">
      <alignment horizontal="center" vertical="center"/>
    </xf>
    <xf numFmtId="3" fontId="2" fillId="0" borderId="193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 shrinkToFit="1"/>
    </xf>
    <xf numFmtId="3" fontId="2" fillId="0" borderId="30" xfId="0" applyNumberFormat="1" applyFont="1" applyBorder="1" applyAlignment="1">
      <alignment horizontal="center" vertical="center" shrinkToFit="1"/>
    </xf>
    <xf numFmtId="3" fontId="2" fillId="0" borderId="31" xfId="0" applyNumberFormat="1" applyFont="1" applyBorder="1" applyAlignment="1">
      <alignment horizontal="center" vertical="center" shrinkToFit="1"/>
    </xf>
    <xf numFmtId="3" fontId="2" fillId="0" borderId="393" xfId="0" applyNumberFormat="1" applyFont="1" applyBorder="1" applyAlignment="1">
      <alignment horizontal="center" vertical="center" shrinkToFit="1"/>
    </xf>
    <xf numFmtId="3" fontId="2" fillId="0" borderId="398" xfId="0" applyNumberFormat="1" applyFont="1" applyBorder="1" applyAlignment="1">
      <alignment horizontal="center" vertical="center" shrinkToFit="1"/>
    </xf>
    <xf numFmtId="3" fontId="2" fillId="0" borderId="399" xfId="0" applyNumberFormat="1" applyFont="1" applyBorder="1" applyAlignment="1">
      <alignment horizontal="center" vertical="center" shrinkToFit="1"/>
    </xf>
    <xf numFmtId="3" fontId="2" fillId="0" borderId="13" xfId="0" applyNumberFormat="1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3" fontId="2" fillId="0" borderId="393" xfId="0" applyNumberFormat="1" applyFont="1" applyBorder="1" applyAlignment="1">
      <alignment horizontal="center" vertical="center"/>
    </xf>
    <xf numFmtId="3" fontId="2" fillId="0" borderId="398" xfId="0" applyNumberFormat="1" applyFont="1" applyBorder="1" applyAlignment="1">
      <alignment horizontal="center" vertical="center"/>
    </xf>
    <xf numFmtId="3" fontId="2" fillId="0" borderId="178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/>
    </xf>
    <xf numFmtId="3" fontId="2" fillId="0" borderId="299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72" xfId="0" applyNumberFormat="1" applyFont="1" applyBorder="1" applyAlignment="1">
      <alignment horizontal="center" vertical="center"/>
    </xf>
    <xf numFmtId="0" fontId="2" fillId="0" borderId="295" xfId="0" applyNumberFormat="1" applyFont="1" applyBorder="1" applyAlignment="1">
      <alignment horizontal="center" vertical="center"/>
    </xf>
    <xf numFmtId="0" fontId="2" fillId="0" borderId="193" xfId="0" applyNumberFormat="1" applyFont="1" applyBorder="1" applyAlignment="1">
      <alignment horizontal="center" vertical="center"/>
    </xf>
    <xf numFmtId="0" fontId="2" fillId="0" borderId="393" xfId="0" applyNumberFormat="1" applyFont="1" applyBorder="1" applyAlignment="1">
      <alignment horizontal="center" vertical="center"/>
    </xf>
    <xf numFmtId="0" fontId="2" fillId="0" borderId="398" xfId="0" applyNumberFormat="1" applyFont="1" applyBorder="1" applyAlignment="1">
      <alignment horizontal="center" vertical="center"/>
    </xf>
    <xf numFmtId="0" fontId="2" fillId="0" borderId="399" xfId="0" applyNumberFormat="1" applyFont="1" applyBorder="1" applyAlignment="1">
      <alignment horizontal="center" vertical="center"/>
    </xf>
    <xf numFmtId="0" fontId="2" fillId="0" borderId="400" xfId="0" applyNumberFormat="1" applyFont="1" applyBorder="1" applyAlignment="1">
      <alignment horizontal="center" vertical="center"/>
    </xf>
    <xf numFmtId="0" fontId="2" fillId="0" borderId="401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179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left" vertical="center" shrinkToFit="1"/>
    </xf>
    <xf numFmtId="0" fontId="2" fillId="0" borderId="376" xfId="0" applyNumberFormat="1" applyFont="1" applyBorder="1" applyAlignment="1">
      <alignment horizontal="center" vertical="center"/>
    </xf>
    <xf numFmtId="0" fontId="2" fillId="0" borderId="40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301" xfId="0" applyNumberFormat="1" applyFont="1" applyBorder="1" applyAlignment="1">
      <alignment horizontal="center" vertical="center" wrapText="1"/>
    </xf>
    <xf numFmtId="0" fontId="0" fillId="0" borderId="376" xfId="0" applyFont="1" applyBorder="1" applyAlignment="1">
      <alignment horizontal="center" vertical="center" wrapText="1"/>
    </xf>
    <xf numFmtId="0" fontId="0" fillId="0" borderId="398" xfId="0" applyFont="1" applyBorder="1" applyAlignment="1">
      <alignment horizontal="center" vertical="center" wrapText="1"/>
    </xf>
    <xf numFmtId="0" fontId="0" fillId="0" borderId="403" xfId="0" applyFont="1" applyBorder="1" applyAlignment="1">
      <alignment horizontal="center" vertical="center" wrapText="1"/>
    </xf>
    <xf numFmtId="0" fontId="2" fillId="0" borderId="51" xfId="0" applyNumberFormat="1" applyFont="1" applyBorder="1" applyAlignment="1">
      <alignment horizontal="center" vertical="center"/>
    </xf>
    <xf numFmtId="0" fontId="2" fillId="0" borderId="404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405" xfId="0" applyNumberFormat="1" applyFont="1" applyBorder="1" applyAlignment="1">
      <alignment horizontal="center" vertical="center"/>
    </xf>
    <xf numFmtId="0" fontId="2" fillId="0" borderId="406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2" fillId="0" borderId="381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391" xfId="0" applyNumberFormat="1" applyFont="1" applyBorder="1" applyAlignment="1">
      <alignment horizontal="center" vertical="center"/>
    </xf>
    <xf numFmtId="0" fontId="2" fillId="0" borderId="375" xfId="0" applyNumberFormat="1" applyFont="1" applyBorder="1" applyAlignment="1">
      <alignment horizontal="center" vertical="center"/>
    </xf>
    <xf numFmtId="0" fontId="2" fillId="0" borderId="382" xfId="0" applyNumberFormat="1" applyFont="1" applyBorder="1" applyAlignment="1">
      <alignment horizontal="center" vertical="center"/>
    </xf>
    <xf numFmtId="0" fontId="2" fillId="0" borderId="392" xfId="0" applyNumberFormat="1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2" fillId="0" borderId="371" xfId="0" applyNumberFormat="1" applyFont="1" applyBorder="1" applyAlignment="1">
      <alignment horizontal="center" vertical="center" wrapText="1"/>
    </xf>
    <xf numFmtId="0" fontId="2" fillId="0" borderId="297" xfId="0" applyNumberFormat="1" applyFont="1" applyBorder="1" applyAlignment="1">
      <alignment horizontal="center" vertical="center"/>
    </xf>
    <xf numFmtId="0" fontId="2" fillId="0" borderId="73" xfId="0" applyNumberFormat="1" applyFont="1" applyBorder="1" applyAlignment="1">
      <alignment horizontal="right"/>
    </xf>
    <xf numFmtId="0" fontId="0" fillId="0" borderId="295" xfId="0" applyFont="1" applyBorder="1" applyAlignment="1">
      <alignment wrapText="1"/>
    </xf>
    <xf numFmtId="0" fontId="0" fillId="0" borderId="297" xfId="0" applyFont="1" applyBorder="1" applyAlignment="1">
      <alignment wrapText="1"/>
    </xf>
    <xf numFmtId="0" fontId="2" fillId="0" borderId="13" xfId="0" applyNumberFormat="1" applyFont="1" applyBorder="1" applyAlignment="1">
      <alignment horizontal="center" vertical="center" shrinkToFit="1"/>
    </xf>
    <xf numFmtId="0" fontId="2" fillId="0" borderId="30" xfId="0" applyNumberFormat="1" applyFont="1" applyBorder="1" applyAlignment="1">
      <alignment horizontal="center" vertical="center" shrinkToFit="1"/>
    </xf>
    <xf numFmtId="0" fontId="2" fillId="0" borderId="31" xfId="0" applyNumberFormat="1" applyFont="1" applyBorder="1" applyAlignment="1">
      <alignment horizontal="center" vertical="center" shrinkToFit="1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71" xfId="0" applyNumberFormat="1" applyFont="1" applyBorder="1" applyAlignment="1">
      <alignment horizontal="center" vertical="center" shrinkToFit="1"/>
    </xf>
    <xf numFmtId="0" fontId="2" fillId="0" borderId="393" xfId="0" applyNumberFormat="1" applyFont="1" applyBorder="1" applyAlignment="1">
      <alignment horizontal="center" vertical="center" shrinkToFit="1"/>
    </xf>
    <xf numFmtId="0" fontId="2" fillId="0" borderId="398" xfId="0" applyNumberFormat="1" applyFont="1" applyBorder="1" applyAlignment="1">
      <alignment horizontal="center" vertical="center" shrinkToFit="1"/>
    </xf>
    <xf numFmtId="0" fontId="2" fillId="0" borderId="399" xfId="0" applyNumberFormat="1" applyFont="1" applyBorder="1" applyAlignment="1">
      <alignment horizontal="center" vertical="center" shrinkToFit="1"/>
    </xf>
    <xf numFmtId="0" fontId="2" fillId="0" borderId="371" xfId="0" applyNumberFormat="1" applyFont="1" applyBorder="1" applyAlignment="1">
      <alignment horizontal="center" vertical="center"/>
    </xf>
    <xf numFmtId="0" fontId="2" fillId="0" borderId="179" xfId="0" applyNumberFormat="1" applyFont="1" applyBorder="1" applyAlignment="1">
      <alignment horizontal="center" vertical="center" shrinkToFit="1"/>
    </xf>
    <xf numFmtId="0" fontId="2" fillId="0" borderId="295" xfId="0" applyNumberFormat="1" applyFont="1" applyBorder="1" applyAlignment="1">
      <alignment horizontal="center" vertical="center" shrinkToFit="1"/>
    </xf>
    <xf numFmtId="0" fontId="2" fillId="0" borderId="299" xfId="0" applyNumberFormat="1" applyFont="1" applyBorder="1" applyAlignment="1">
      <alignment horizontal="center" vertical="center" shrinkToFit="1"/>
    </xf>
    <xf numFmtId="49" fontId="15" fillId="0" borderId="407" xfId="0" applyNumberFormat="1" applyFont="1" applyBorder="1" applyAlignment="1">
      <alignment horizontal="center" vertical="center"/>
    </xf>
    <xf numFmtId="49" fontId="15" fillId="0" borderId="51" xfId="0" applyNumberFormat="1" applyFont="1" applyBorder="1" applyAlignment="1">
      <alignment horizontal="center" vertical="center"/>
    </xf>
    <xf numFmtId="49" fontId="15" fillId="0" borderId="29" xfId="0" applyNumberFormat="1" applyFont="1" applyBorder="1" applyAlignment="1">
      <alignment horizontal="center" vertical="center"/>
    </xf>
    <xf numFmtId="49" fontId="15" fillId="0" borderId="87" xfId="0" applyNumberFormat="1" applyFont="1" applyBorder="1" applyAlignment="1">
      <alignment horizontal="center" vertical="center"/>
    </xf>
    <xf numFmtId="49" fontId="15" fillId="0" borderId="84" xfId="0" applyNumberFormat="1" applyFont="1" applyBorder="1" applyAlignment="1">
      <alignment horizontal="center" vertical="center"/>
    </xf>
    <xf numFmtId="49" fontId="15" fillId="0" borderId="408" xfId="0" applyNumberFormat="1" applyFont="1" applyBorder="1" applyAlignment="1">
      <alignment horizontal="center" vertical="center"/>
    </xf>
    <xf numFmtId="49" fontId="15" fillId="0" borderId="140" xfId="0" applyNumberFormat="1" applyFont="1" applyBorder="1" applyAlignment="1">
      <alignment horizontal="center" vertical="center"/>
    </xf>
    <xf numFmtId="0" fontId="15" fillId="0" borderId="408" xfId="0" applyNumberFormat="1" applyFont="1" applyBorder="1" applyAlignment="1">
      <alignment horizontal="center" vertical="center" wrapText="1"/>
    </xf>
    <xf numFmtId="0" fontId="15" fillId="0" borderId="407" xfId="0" applyNumberFormat="1" applyFont="1" applyBorder="1" applyAlignment="1">
      <alignment horizontal="center" vertical="center" wrapText="1"/>
    </xf>
    <xf numFmtId="0" fontId="15" fillId="0" borderId="140" xfId="0" applyNumberFormat="1" applyFont="1" applyBorder="1" applyAlignment="1">
      <alignment horizontal="center" vertical="center" wrapText="1"/>
    </xf>
    <xf numFmtId="0" fontId="15" fillId="0" borderId="51" xfId="0" applyNumberFormat="1" applyFont="1" applyBorder="1" applyAlignment="1">
      <alignment horizontal="center" vertical="center" wrapText="1"/>
    </xf>
    <xf numFmtId="0" fontId="15" fillId="0" borderId="7" xfId="0" applyNumberFormat="1" applyFont="1" applyBorder="1" applyAlignment="1">
      <alignment horizontal="center" vertical="center" wrapText="1"/>
    </xf>
    <xf numFmtId="0" fontId="15" fillId="0" borderId="29" xfId="0" applyNumberFormat="1" applyFont="1" applyBorder="1" applyAlignment="1">
      <alignment horizontal="center" vertical="center" wrapText="1"/>
    </xf>
    <xf numFmtId="0" fontId="15" fillId="0" borderId="166" xfId="0" applyNumberFormat="1" applyFont="1" applyBorder="1" applyAlignment="1">
      <alignment horizontal="center" vertical="center" wrapText="1" shrinkToFit="1"/>
    </xf>
    <xf numFmtId="0" fontId="15" fillId="0" borderId="94" xfId="0" applyNumberFormat="1" applyFont="1" applyBorder="1" applyAlignment="1">
      <alignment horizontal="center" vertical="center" wrapText="1" shrinkToFit="1"/>
    </xf>
    <xf numFmtId="0" fontId="15" fillId="0" borderId="378" xfId="0" applyNumberFormat="1" applyFont="1" applyBorder="1" applyAlignment="1">
      <alignment horizontal="center" vertical="center" wrapText="1" shrinkToFit="1"/>
    </xf>
    <xf numFmtId="0" fontId="15" fillId="0" borderId="5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409" xfId="0" applyNumberFormat="1" applyFont="1" applyBorder="1" applyAlignment="1">
      <alignment horizontal="center" vertical="center" wrapText="1"/>
    </xf>
    <xf numFmtId="0" fontId="15" fillId="0" borderId="94" xfId="0" applyNumberFormat="1" applyFont="1" applyBorder="1" applyAlignment="1">
      <alignment horizontal="center" vertical="center" wrapText="1"/>
    </xf>
    <xf numFmtId="0" fontId="15" fillId="0" borderId="378" xfId="0" applyNumberFormat="1" applyFont="1" applyBorder="1" applyAlignment="1">
      <alignment horizontal="center" vertical="center" wrapText="1"/>
    </xf>
    <xf numFmtId="0" fontId="15" fillId="0" borderId="78" xfId="0" applyNumberFormat="1" applyFont="1" applyBorder="1" applyAlignment="1">
      <alignment horizontal="center" vertical="center"/>
    </xf>
    <xf numFmtId="0" fontId="15" fillId="0" borderId="80" xfId="0" applyNumberFormat="1" applyFont="1" applyBorder="1" applyAlignment="1">
      <alignment horizontal="center" vertical="center"/>
    </xf>
    <xf numFmtId="0" fontId="15" fillId="0" borderId="125" xfId="0" applyNumberFormat="1" applyFont="1" applyBorder="1" applyAlignment="1">
      <alignment horizontal="center" vertical="center" wrapText="1"/>
    </xf>
    <xf numFmtId="0" fontId="15" fillId="0" borderId="8" xfId="0" applyNumberFormat="1" applyFont="1" applyBorder="1" applyAlignment="1">
      <alignment horizontal="center" vertical="center" wrapText="1"/>
    </xf>
    <xf numFmtId="0" fontId="15" fillId="0" borderId="123" xfId="0" applyNumberFormat="1" applyFont="1" applyBorder="1" applyAlignment="1">
      <alignment horizontal="center" vertical="center" wrapText="1"/>
    </xf>
    <xf numFmtId="0" fontId="15" fillId="0" borderId="410" xfId="0" applyNumberFormat="1" applyFont="1" applyBorder="1" applyAlignment="1">
      <alignment horizontal="center" vertical="center" wrapText="1"/>
    </xf>
    <xf numFmtId="0" fontId="15" fillId="0" borderId="411" xfId="0" applyNumberFormat="1" applyFont="1" applyBorder="1" applyAlignment="1">
      <alignment horizontal="center" vertical="center" wrapText="1"/>
    </xf>
    <xf numFmtId="0" fontId="15" fillId="0" borderId="122" xfId="0" applyNumberFormat="1" applyFont="1" applyBorder="1" applyAlignment="1">
      <alignment horizontal="center" vertical="center" wrapText="1"/>
    </xf>
    <xf numFmtId="0" fontId="15" fillId="0" borderId="412" xfId="0" applyNumberFormat="1" applyFont="1" applyBorder="1" applyAlignment="1">
      <alignment horizontal="center" vertical="center"/>
    </xf>
    <xf numFmtId="0" fontId="15" fillId="0" borderId="407" xfId="0" applyNumberFormat="1" applyFont="1" applyBorder="1" applyAlignment="1">
      <alignment horizontal="center" vertical="center"/>
    </xf>
    <xf numFmtId="0" fontId="15" fillId="0" borderId="140" xfId="0" applyNumberFormat="1" applyFont="1" applyBorder="1" applyAlignment="1">
      <alignment horizontal="center" vertical="center"/>
    </xf>
    <xf numFmtId="0" fontId="15" fillId="0" borderId="67" xfId="0" applyNumberFormat="1" applyFont="1" applyBorder="1" applyAlignment="1">
      <alignment horizontal="center" vertical="center"/>
    </xf>
    <xf numFmtId="0" fontId="15" fillId="0" borderId="18" xfId="0" applyNumberFormat="1" applyFont="1" applyBorder="1" applyAlignment="1">
      <alignment horizontal="center" vertical="center"/>
    </xf>
    <xf numFmtId="0" fontId="15" fillId="0" borderId="65" xfId="0" applyNumberFormat="1" applyFont="1" applyBorder="1" applyAlignment="1">
      <alignment horizontal="center" vertical="center"/>
    </xf>
    <xf numFmtId="0" fontId="15" fillId="0" borderId="261" xfId="0" applyNumberFormat="1" applyFont="1" applyBorder="1" applyAlignment="1">
      <alignment horizontal="center" vertical="center" wrapText="1"/>
    </xf>
    <xf numFmtId="0" fontId="15" fillId="0" borderId="64" xfId="0" applyNumberFormat="1" applyFont="1" applyBorder="1" applyAlignment="1">
      <alignment horizontal="center" vertical="center" wrapText="1"/>
    </xf>
    <xf numFmtId="0" fontId="15" fillId="0" borderId="121" xfId="0" applyNumberFormat="1" applyFont="1" applyBorder="1" applyAlignment="1">
      <alignment horizontal="center" vertical="center" wrapText="1"/>
    </xf>
    <xf numFmtId="49" fontId="15" fillId="0" borderId="105" xfId="0" applyNumberFormat="1" applyFont="1" applyBorder="1" applyAlignment="1">
      <alignment horizontal="center" vertical="center"/>
    </xf>
    <xf numFmtId="49" fontId="15" fillId="0" borderId="120" xfId="0" applyNumberFormat="1" applyFont="1" applyBorder="1" applyAlignment="1">
      <alignment horizontal="center" vertical="center"/>
    </xf>
    <xf numFmtId="49" fontId="15" fillId="0" borderId="416" xfId="0" applyNumberFormat="1" applyFont="1" applyBorder="1" applyAlignment="1">
      <alignment horizontal="center" vertical="center"/>
    </xf>
    <xf numFmtId="49" fontId="15" fillId="0" borderId="112" xfId="0" applyNumberFormat="1" applyFont="1" applyBorder="1" applyAlignment="1">
      <alignment horizontal="center" vertical="center"/>
    </xf>
    <xf numFmtId="0" fontId="15" fillId="0" borderId="125" xfId="0" applyFont="1" applyBorder="1" applyAlignment="1">
      <alignment horizontal="center" vertical="center" wrapText="1"/>
    </xf>
    <xf numFmtId="0" fontId="15" fillId="0" borderId="260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413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/>
    </xf>
    <xf numFmtId="0" fontId="15" fillId="0" borderId="121" xfId="0" applyFont="1" applyBorder="1" applyAlignment="1">
      <alignment horizontal="center" vertical="center"/>
    </xf>
    <xf numFmtId="0" fontId="15" fillId="0" borderId="400" xfId="0" applyNumberFormat="1" applyFont="1" applyBorder="1" applyAlignment="1">
      <alignment horizontal="center" vertical="center" wrapText="1"/>
    </xf>
    <xf numFmtId="0" fontId="15" fillId="0" borderId="401" xfId="0" applyNumberFormat="1" applyFont="1" applyBorder="1" applyAlignment="1">
      <alignment horizontal="center" vertical="center" wrapText="1"/>
    </xf>
    <xf numFmtId="0" fontId="22" fillId="0" borderId="0" xfId="0" applyNumberFormat="1" applyFont="1" applyBorder="1" applyAlignment="1">
      <alignment horizontal="left" vertical="center"/>
    </xf>
    <xf numFmtId="0" fontId="15" fillId="0" borderId="416" xfId="0" applyNumberFormat="1" applyFont="1" applyBorder="1" applyAlignment="1">
      <alignment horizontal="center" vertical="center" wrapText="1"/>
    </xf>
    <xf numFmtId="0" fontId="15" fillId="0" borderId="93" xfId="0" applyFont="1" applyBorder="1" applyAlignment="1">
      <alignment horizontal="center" vertical="center"/>
    </xf>
    <xf numFmtId="0" fontId="15" fillId="0" borderId="120" xfId="0" applyFont="1" applyBorder="1" applyAlignment="1">
      <alignment horizontal="center" vertical="center"/>
    </xf>
    <xf numFmtId="0" fontId="15" fillId="0" borderId="18" xfId="0" applyNumberFormat="1" applyFont="1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 wrapText="1"/>
    </xf>
    <xf numFmtId="0" fontId="15" fillId="0" borderId="414" xfId="0" applyFont="1" applyBorder="1" applyAlignment="1"/>
    <xf numFmtId="0" fontId="15" fillId="0" borderId="415" xfId="0" applyNumberFormat="1" applyFont="1" applyBorder="1" applyAlignment="1">
      <alignment horizontal="center" vertical="center" wrapText="1"/>
    </xf>
    <xf numFmtId="0" fontId="15" fillId="0" borderId="91" xfId="0" applyFont="1" applyBorder="1" applyAlignment="1">
      <alignment horizontal="center" vertical="center"/>
    </xf>
    <xf numFmtId="0" fontId="15" fillId="0" borderId="51" xfId="0" applyNumberFormat="1" applyFont="1" applyBorder="1" applyAlignment="1">
      <alignment horizontal="center" vertical="center"/>
    </xf>
    <xf numFmtId="0" fontId="15" fillId="0" borderId="7" xfId="0" applyNumberFormat="1" applyFont="1" applyBorder="1" applyAlignment="1">
      <alignment horizontal="center" vertical="center"/>
    </xf>
    <xf numFmtId="0" fontId="15" fillId="0" borderId="29" xfId="0" applyNumberFormat="1" applyFont="1" applyBorder="1" applyAlignment="1">
      <alignment horizontal="center" vertical="center"/>
    </xf>
    <xf numFmtId="0" fontId="4" fillId="0" borderId="67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65" xfId="0" applyNumberFormat="1" applyFont="1" applyBorder="1" applyAlignment="1">
      <alignment horizontal="center" vertical="center"/>
    </xf>
    <xf numFmtId="0" fontId="4" fillId="0" borderId="22" xfId="0" applyNumberFormat="1" applyFont="1" applyBorder="1" applyAlignment="1">
      <alignment horizontal="center" vertical="center"/>
    </xf>
    <xf numFmtId="0" fontId="4" fillId="0" borderId="431" xfId="0" applyNumberFormat="1" applyFont="1" applyBorder="1" applyAlignment="1">
      <alignment horizontal="center" vertical="center"/>
    </xf>
    <xf numFmtId="0" fontId="4" fillId="0" borderId="432" xfId="0" applyNumberFormat="1" applyFont="1" applyBorder="1" applyAlignment="1">
      <alignment horizontal="center" vertical="center"/>
    </xf>
    <xf numFmtId="0" fontId="4" fillId="0" borderId="406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0" fontId="4" fillId="0" borderId="51" xfId="0" applyNumberFormat="1" applyFont="1" applyBorder="1" applyAlignment="1">
      <alignment horizontal="center" vertical="center"/>
    </xf>
    <xf numFmtId="0" fontId="4" fillId="0" borderId="417" xfId="0" applyNumberFormat="1" applyFont="1" applyBorder="1" applyAlignment="1">
      <alignment horizontal="center" vertical="center"/>
    </xf>
    <xf numFmtId="49" fontId="4" fillId="0" borderId="433" xfId="0" applyNumberFormat="1" applyFont="1" applyBorder="1" applyAlignment="1">
      <alignment horizontal="center" vertical="center"/>
    </xf>
    <xf numFmtId="49" fontId="4" fillId="0" borderId="434" xfId="0" applyNumberFormat="1" applyFont="1" applyBorder="1" applyAlignment="1">
      <alignment horizontal="center" vertical="center"/>
    </xf>
    <xf numFmtId="49" fontId="4" fillId="0" borderId="435" xfId="0" applyNumberFormat="1" applyFont="1" applyBorder="1" applyAlignment="1">
      <alignment horizontal="center" vertical="center"/>
    </xf>
    <xf numFmtId="49" fontId="4" fillId="0" borderId="422" xfId="0" applyNumberFormat="1" applyFont="1" applyBorder="1" applyAlignment="1">
      <alignment horizontal="center" vertical="center"/>
    </xf>
    <xf numFmtId="177" fontId="6" fillId="3" borderId="69" xfId="0" applyNumberFormat="1" applyFont="1" applyFill="1" applyBorder="1" applyAlignment="1">
      <alignment vertical="center"/>
    </xf>
    <xf numFmtId="41" fontId="6" fillId="3" borderId="69" xfId="0" applyNumberFormat="1" applyFont="1" applyFill="1" applyBorder="1" applyAlignment="1">
      <alignment vertical="center"/>
    </xf>
    <xf numFmtId="181" fontId="6" fillId="3" borderId="69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2" fillId="0" borderId="420" xfId="0" applyNumberFormat="1" applyFont="1" applyFill="1" applyBorder="1" applyAlignment="1">
      <alignment horizontal="center" vertical="center"/>
    </xf>
    <xf numFmtId="0" fontId="2" fillId="0" borderId="418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419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421" xfId="0" applyNumberFormat="1" applyFont="1" applyFill="1" applyBorder="1" applyAlignment="1">
      <alignment horizontal="center" vertical="center"/>
    </xf>
    <xf numFmtId="0" fontId="2" fillId="0" borderId="379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Continuous" vertical="center"/>
    </xf>
    <xf numFmtId="0" fontId="2" fillId="0" borderId="380" xfId="0" applyNumberFormat="1" applyFont="1" applyFill="1" applyBorder="1" applyAlignment="1">
      <alignment horizontal="centerContinuous" vertical="center"/>
    </xf>
    <xf numFmtId="0" fontId="2" fillId="0" borderId="379" xfId="0" applyNumberFormat="1" applyFont="1" applyFill="1" applyBorder="1" applyAlignment="1">
      <alignment horizontal="center" vertical="center"/>
    </xf>
    <xf numFmtId="0" fontId="2" fillId="0" borderId="379" xfId="0" applyNumberFormat="1" applyFont="1" applyFill="1" applyBorder="1" applyAlignment="1">
      <alignment horizontal="center" vertical="center"/>
    </xf>
    <xf numFmtId="0" fontId="2" fillId="0" borderId="380" xfId="0" applyNumberFormat="1" applyFont="1" applyFill="1" applyBorder="1" applyAlignment="1">
      <alignment horizontal="center" vertical="center"/>
    </xf>
    <xf numFmtId="0" fontId="2" fillId="0" borderId="422" xfId="0" applyNumberFormat="1" applyFont="1" applyFill="1" applyBorder="1" applyAlignment="1">
      <alignment horizontal="center" vertical="center"/>
    </xf>
    <xf numFmtId="0" fontId="2" fillId="0" borderId="167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Continuous" vertical="center"/>
    </xf>
    <xf numFmtId="0" fontId="2" fillId="0" borderId="32" xfId="0" applyNumberFormat="1" applyFont="1" applyFill="1" applyBorder="1" applyAlignment="1">
      <alignment horizontal="centerContinuous" vertical="center"/>
    </xf>
    <xf numFmtId="0" fontId="2" fillId="0" borderId="167" xfId="0" applyNumberFormat="1" applyFont="1" applyFill="1" applyBorder="1" applyAlignment="1">
      <alignment horizontal="center" vertical="center"/>
    </xf>
    <xf numFmtId="0" fontId="2" fillId="0" borderId="390" xfId="0" applyNumberFormat="1" applyFont="1" applyFill="1" applyBorder="1" applyAlignment="1">
      <alignment horizontal="center" vertical="center"/>
    </xf>
    <xf numFmtId="0" fontId="2" fillId="0" borderId="28" xfId="0" applyNumberFormat="1" applyFont="1" applyFill="1" applyBorder="1" applyAlignment="1">
      <alignment horizontal="right" vertical="center"/>
    </xf>
    <xf numFmtId="0" fontId="2" fillId="0" borderId="381" xfId="0" applyNumberFormat="1" applyFont="1" applyFill="1" applyBorder="1" applyAlignment="1">
      <alignment horizontal="right" vertical="center"/>
    </xf>
    <xf numFmtId="0" fontId="2" fillId="0" borderId="26" xfId="0" applyNumberFormat="1" applyFont="1" applyFill="1" applyBorder="1" applyAlignment="1">
      <alignment horizontal="right" vertical="center"/>
    </xf>
    <xf numFmtId="0" fontId="2" fillId="0" borderId="382" xfId="0" applyNumberFormat="1" applyFont="1" applyFill="1" applyBorder="1" applyAlignment="1">
      <alignment horizontal="right" vertical="center"/>
    </xf>
    <xf numFmtId="0" fontId="2" fillId="0" borderId="69" xfId="0" applyNumberFormat="1" applyFont="1" applyFill="1" applyBorder="1" applyAlignment="1">
      <alignment vertical="center"/>
    </xf>
    <xf numFmtId="0" fontId="2" fillId="0" borderId="32" xfId="0" applyNumberFormat="1" applyFont="1" applyFill="1" applyBorder="1" applyAlignment="1">
      <alignment vertical="center"/>
    </xf>
    <xf numFmtId="0" fontId="2" fillId="0" borderId="381" xfId="0" applyNumberFormat="1" applyFont="1" applyFill="1" applyBorder="1" applyAlignment="1">
      <alignment vertical="center"/>
    </xf>
    <xf numFmtId="0" fontId="2" fillId="0" borderId="382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horizontal="center" vertical="center"/>
    </xf>
    <xf numFmtId="41" fontId="2" fillId="0" borderId="69" xfId="0" applyNumberFormat="1" applyFont="1" applyFill="1" applyBorder="1" applyAlignment="1">
      <alignment vertical="center"/>
    </xf>
    <xf numFmtId="181" fontId="2" fillId="0" borderId="69" xfId="0" applyNumberFormat="1" applyFont="1" applyFill="1" applyBorder="1" applyAlignment="1">
      <alignment vertical="center"/>
    </xf>
    <xf numFmtId="181" fontId="2" fillId="0" borderId="32" xfId="0" applyNumberFormat="1" applyFont="1" applyFill="1" applyBorder="1" applyAlignment="1">
      <alignment vertical="center"/>
    </xf>
    <xf numFmtId="181" fontId="2" fillId="0" borderId="391" xfId="0" applyNumberFormat="1" applyFont="1" applyFill="1" applyBorder="1" applyAlignment="1">
      <alignment vertical="center"/>
    </xf>
    <xf numFmtId="181" fontId="2" fillId="0" borderId="392" xfId="0" applyNumberFormat="1" applyFont="1" applyFill="1" applyBorder="1" applyAlignment="1">
      <alignment vertical="center"/>
    </xf>
    <xf numFmtId="0" fontId="2" fillId="0" borderId="87" xfId="0" applyNumberFormat="1" applyFont="1" applyFill="1" applyBorder="1" applyAlignment="1">
      <alignment horizontal="center" vertical="center"/>
    </xf>
    <xf numFmtId="177" fontId="2" fillId="0" borderId="383" xfId="0" applyNumberFormat="1" applyFont="1" applyFill="1" applyBorder="1" applyAlignment="1">
      <alignment vertical="center"/>
    </xf>
    <xf numFmtId="41" fontId="2" fillId="0" borderId="383" xfId="0" applyNumberFormat="1" applyFont="1" applyFill="1" applyBorder="1" applyAlignment="1">
      <alignment vertical="center"/>
    </xf>
    <xf numFmtId="181" fontId="2" fillId="0" borderId="379" xfId="0" applyNumberFormat="1" applyFont="1" applyFill="1" applyBorder="1" applyAlignment="1">
      <alignment vertical="center"/>
    </xf>
    <xf numFmtId="181" fontId="2" fillId="0" borderId="380" xfId="0" applyNumberFormat="1" applyFont="1" applyFill="1" applyBorder="1" applyAlignment="1">
      <alignment vertical="center"/>
    </xf>
    <xf numFmtId="181" fontId="2" fillId="0" borderId="383" xfId="0" applyNumberFormat="1" applyFont="1" applyFill="1" applyBorder="1" applyAlignment="1">
      <alignment vertical="center"/>
    </xf>
    <xf numFmtId="41" fontId="2" fillId="0" borderId="69" xfId="0" applyNumberFormat="1" applyFont="1" applyFill="1" applyBorder="1" applyAlignment="1">
      <alignment horizontal="centerContinuous" vertical="center"/>
    </xf>
    <xf numFmtId="41" fontId="2" fillId="0" borderId="69" xfId="0" applyNumberFormat="1" applyFont="1" applyFill="1" applyBorder="1" applyAlignment="1">
      <alignment horizontal="right" vertical="center"/>
    </xf>
    <xf numFmtId="181" fontId="2" fillId="0" borderId="69" xfId="0" applyNumberFormat="1" applyFont="1" applyFill="1" applyBorder="1" applyAlignment="1">
      <alignment horizontal="right" vertical="center"/>
    </xf>
    <xf numFmtId="0" fontId="2" fillId="0" borderId="7" xfId="0" quotePrefix="1" applyNumberFormat="1" applyFont="1" applyFill="1" applyBorder="1" applyAlignment="1">
      <alignment horizontal="center" vertical="center"/>
    </xf>
    <xf numFmtId="0" fontId="2" fillId="0" borderId="84" xfId="0" quotePrefix="1" applyNumberFormat="1" applyFont="1" applyFill="1" applyBorder="1" applyAlignment="1">
      <alignment horizontal="center" vertical="center"/>
    </xf>
    <xf numFmtId="41" fontId="2" fillId="0" borderId="88" xfId="0" applyNumberFormat="1" applyFont="1" applyFill="1" applyBorder="1" applyAlignment="1">
      <alignment horizontal="right" vertical="center"/>
    </xf>
    <xf numFmtId="181" fontId="2" fillId="0" borderId="391" xfId="0" applyNumberFormat="1" applyFont="1" applyFill="1" applyBorder="1" applyAlignment="1">
      <alignment horizontal="right" vertical="center"/>
    </xf>
    <xf numFmtId="181" fontId="2" fillId="0" borderId="379" xfId="0" applyNumberFormat="1" applyFont="1" applyFill="1" applyBorder="1" applyAlignment="1">
      <alignment horizontal="right" vertical="center"/>
    </xf>
    <xf numFmtId="0" fontId="2" fillId="0" borderId="84" xfId="0" applyNumberFormat="1" applyFont="1" applyFill="1" applyBorder="1" applyAlignment="1">
      <alignment horizontal="center" vertical="center"/>
    </xf>
    <xf numFmtId="41" fontId="2" fillId="0" borderId="88" xfId="0" applyNumberFormat="1" applyFont="1" applyFill="1" applyBorder="1" applyAlignment="1">
      <alignment vertical="center"/>
    </xf>
    <xf numFmtId="181" fontId="2" fillId="0" borderId="88" xfId="0" applyNumberFormat="1" applyFont="1" applyFill="1" applyBorder="1" applyAlignment="1">
      <alignment vertical="center"/>
    </xf>
    <xf numFmtId="0" fontId="11" fillId="0" borderId="0" xfId="0" applyNumberFormat="1" applyFont="1" applyFill="1" applyAlignment="1">
      <alignment vertical="center"/>
    </xf>
    <xf numFmtId="181" fontId="2" fillId="0" borderId="88" xfId="0" applyNumberFormat="1" applyFont="1" applyFill="1" applyBorder="1" applyAlignment="1">
      <alignment horizontal="right" vertical="center"/>
    </xf>
    <xf numFmtId="181" fontId="2" fillId="0" borderId="386" xfId="0" applyNumberFormat="1" applyFont="1" applyFill="1" applyBorder="1" applyAlignment="1">
      <alignment vertical="center"/>
    </xf>
    <xf numFmtId="0" fontId="2" fillId="0" borderId="87" xfId="0" quotePrefix="1" applyNumberFormat="1" applyFont="1" applyFill="1" applyBorder="1" applyAlignment="1">
      <alignment horizontal="center" vertical="center"/>
    </xf>
    <xf numFmtId="41" fontId="2" fillId="0" borderId="383" xfId="0" applyNumberFormat="1" applyFont="1" applyFill="1" applyBorder="1" applyAlignment="1">
      <alignment horizontal="right" vertical="center"/>
    </xf>
    <xf numFmtId="181" fontId="2" fillId="0" borderId="383" xfId="0" applyNumberFormat="1" applyFont="1" applyFill="1" applyBorder="1" applyAlignment="1">
      <alignment horizontal="right" vertical="center"/>
    </xf>
    <xf numFmtId="181" fontId="2" fillId="0" borderId="384" xfId="0" applyNumberFormat="1" applyFont="1" applyFill="1" applyBorder="1" applyAlignment="1">
      <alignment vertical="center"/>
    </xf>
    <xf numFmtId="0" fontId="2" fillId="0" borderId="29" xfId="0" quotePrefix="1" applyNumberFormat="1" applyFont="1" applyFill="1" applyBorder="1" applyAlignment="1">
      <alignment horizontal="center" vertical="center"/>
    </xf>
    <xf numFmtId="177" fontId="2" fillId="0" borderId="167" xfId="0" applyNumberFormat="1" applyFont="1" applyFill="1" applyBorder="1" applyAlignment="1">
      <alignment vertical="center"/>
    </xf>
    <xf numFmtId="0" fontId="20" fillId="0" borderId="0" xfId="0" applyNumberFormat="1" applyFont="1" applyFill="1" applyAlignment="1">
      <alignment vertical="center"/>
    </xf>
    <xf numFmtId="0" fontId="2" fillId="0" borderId="70" xfId="0" quotePrefix="1" applyNumberFormat="1" applyFont="1" applyFill="1" applyBorder="1" applyAlignment="1">
      <alignment horizontal="center" vertical="center"/>
    </xf>
    <xf numFmtId="177" fontId="2" fillId="0" borderId="216" xfId="0" applyNumberFormat="1" applyFont="1" applyFill="1" applyBorder="1" applyAlignment="1">
      <alignment vertical="center"/>
    </xf>
    <xf numFmtId="181" fontId="2" fillId="0" borderId="437" xfId="0" applyNumberFormat="1" applyFont="1" applyFill="1" applyBorder="1" applyAlignment="1">
      <alignment horizontal="right" vertical="center"/>
    </xf>
    <xf numFmtId="181" fontId="2" fillId="0" borderId="438" xfId="0" applyNumberFormat="1" applyFont="1" applyFill="1" applyBorder="1" applyAlignment="1">
      <alignment vertical="center"/>
    </xf>
    <xf numFmtId="0" fontId="13" fillId="0" borderId="0" xfId="0" applyNumberFormat="1" applyFont="1" applyFill="1" applyAlignment="1">
      <alignment horizontal="left" vertical="center"/>
    </xf>
    <xf numFmtId="0" fontId="13" fillId="0" borderId="18" xfId="0" applyNumberFormat="1" applyFont="1" applyFill="1" applyBorder="1" applyAlignment="1">
      <alignment horizontal="left" vertical="center"/>
    </xf>
    <xf numFmtId="0" fontId="2" fillId="0" borderId="29" xfId="0" applyNumberFormat="1" applyFont="1" applyFill="1" applyBorder="1" applyAlignment="1">
      <alignment horizontal="center" vertical="center"/>
    </xf>
    <xf numFmtId="177" fontId="2" fillId="0" borderId="387" xfId="0" applyNumberFormat="1" applyFont="1" applyFill="1" applyBorder="1" applyAlignment="1">
      <alignment vertical="center"/>
    </xf>
    <xf numFmtId="176" fontId="2" fillId="0" borderId="27" xfId="0" applyNumberFormat="1" applyFont="1" applyFill="1" applyBorder="1" applyAlignment="1">
      <alignment vertical="center"/>
    </xf>
    <xf numFmtId="176" fontId="2" fillId="0" borderId="388" xfId="0" applyNumberFormat="1" applyFont="1" applyFill="1" applyBorder="1" applyAlignment="1">
      <alignment vertical="center"/>
    </xf>
    <xf numFmtId="41" fontId="2" fillId="0" borderId="387" xfId="0" applyNumberFormat="1" applyFont="1" applyFill="1" applyBorder="1" applyAlignment="1">
      <alignment vertical="center"/>
    </xf>
    <xf numFmtId="181" fontId="2" fillId="0" borderId="167" xfId="0" applyNumberFormat="1" applyFont="1" applyFill="1" applyBorder="1" applyAlignment="1">
      <alignment vertical="center"/>
    </xf>
    <xf numFmtId="181" fontId="2" fillId="0" borderId="390" xfId="0" applyNumberFormat="1" applyFont="1" applyFill="1" applyBorder="1" applyAlignment="1">
      <alignment vertical="center"/>
    </xf>
  </cellXfs>
  <cellStyles count="9">
    <cellStyle name="パーセント" xfId="1" builtinId="5"/>
    <cellStyle name="パーセント 2" xfId="2"/>
    <cellStyle name="桁区切り" xfId="3" builtinId="6"/>
    <cellStyle name="桁区切り 2" xfId="4"/>
    <cellStyle name="標準" xfId="0" builtinId="0"/>
    <cellStyle name="標準 2" xfId="5"/>
    <cellStyle name="標準 3" xfId="6"/>
    <cellStyle name="標準 4" xfId="7"/>
    <cellStyle name="標準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0"/>
  <sheetViews>
    <sheetView tabSelected="1" showOutlineSymbols="0" zoomScale="70" zoomScaleNormal="70" zoomScaleSheetLayoutView="70" workbookViewId="0">
      <pane xSplit="2" ySplit="6" topLeftCell="C7" activePane="bottomRight" state="frozen"/>
      <selection activeCell="O25" sqref="O25"/>
      <selection pane="topRight" activeCell="O25" sqref="O25"/>
      <selection pane="bottomLeft" activeCell="O25" sqref="O25"/>
      <selection pane="bottomRight"/>
    </sheetView>
  </sheetViews>
  <sheetFormatPr defaultColWidth="10.5703125" defaultRowHeight="20.100000000000001" customHeight="1" x14ac:dyDescent="0.15"/>
  <cols>
    <col min="1" max="1" width="4.5703125" style="1" customWidth="1"/>
    <col min="2" max="2" width="19.5703125" style="1" customWidth="1"/>
    <col min="3" max="3" width="12.85546875" style="96" customWidth="1"/>
    <col min="4" max="4" width="12.42578125" style="96" customWidth="1"/>
    <col min="5" max="5" width="11.5703125" style="1" customWidth="1"/>
    <col min="6" max="6" width="10.7109375" style="1" customWidth="1"/>
    <col min="7" max="7" width="8.7109375" style="1" customWidth="1"/>
    <col min="8" max="8" width="10.7109375" style="1" customWidth="1"/>
    <col min="9" max="9" width="10.85546875" style="1" customWidth="1"/>
    <col min="10" max="10" width="9.28515625" style="1" customWidth="1"/>
    <col min="11" max="12" width="7.7109375" style="1" customWidth="1"/>
    <col min="13" max="13" width="9.140625" style="1" customWidth="1"/>
    <col min="14" max="15" width="9.28515625" style="1" customWidth="1"/>
    <col min="16" max="16" width="8.7109375" style="1" customWidth="1"/>
    <col min="17" max="17" width="9.28515625" style="1" customWidth="1"/>
    <col min="18" max="19" width="7.7109375" style="1" customWidth="1"/>
    <col min="20" max="20" width="8" style="1" customWidth="1"/>
    <col min="21" max="22" width="7.7109375" style="1" customWidth="1"/>
    <col min="23" max="23" width="7.28515625" style="1" customWidth="1"/>
    <col min="24" max="25" width="7.7109375" style="1" customWidth="1"/>
    <col min="26" max="26" width="8.5703125" style="1" customWidth="1"/>
    <col min="27" max="29" width="7.7109375" style="1" customWidth="1"/>
    <col min="30" max="30" width="3.28515625" style="1" customWidth="1"/>
    <col min="31" max="16384" width="10.5703125" style="1"/>
  </cols>
  <sheetData>
    <row r="1" spans="1:29" ht="24.75" thickBot="1" x14ac:dyDescent="0.2">
      <c r="A1" s="582" t="s">
        <v>240</v>
      </c>
      <c r="B1" s="583"/>
      <c r="C1" s="584"/>
      <c r="D1" s="584"/>
      <c r="E1" s="583"/>
      <c r="F1" s="583"/>
      <c r="G1" s="583"/>
      <c r="H1" s="583"/>
      <c r="I1" s="58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B1" s="755" t="s">
        <v>35</v>
      </c>
      <c r="AC1" s="755"/>
    </row>
    <row r="2" spans="1:29" ht="19.5" customHeight="1" thickBot="1" x14ac:dyDescent="0.2">
      <c r="A2" s="728" t="s">
        <v>0</v>
      </c>
      <c r="B2" s="729"/>
      <c r="C2" s="734" t="s">
        <v>339</v>
      </c>
      <c r="D2" s="735"/>
      <c r="E2" s="735"/>
      <c r="F2" s="735"/>
      <c r="G2" s="735"/>
      <c r="H2" s="735"/>
      <c r="I2" s="735"/>
      <c r="J2" s="735"/>
      <c r="K2" s="735"/>
      <c r="L2" s="735"/>
      <c r="M2" s="735"/>
      <c r="N2" s="735"/>
      <c r="O2" s="735"/>
      <c r="P2" s="735"/>
      <c r="Q2" s="735"/>
      <c r="R2" s="735"/>
      <c r="S2" s="735"/>
      <c r="T2" s="735"/>
      <c r="U2" s="735"/>
      <c r="V2" s="735"/>
      <c r="W2" s="735"/>
      <c r="X2" s="735"/>
      <c r="Y2" s="735"/>
      <c r="Z2" s="735"/>
      <c r="AA2" s="735"/>
      <c r="AB2" s="735"/>
      <c r="AC2" s="736"/>
    </row>
    <row r="3" spans="1:29" ht="19.5" customHeight="1" thickBot="1" x14ac:dyDescent="0.2">
      <c r="A3" s="730"/>
      <c r="B3" s="731"/>
      <c r="C3" s="128"/>
      <c r="D3" s="734" t="s">
        <v>23</v>
      </c>
      <c r="E3" s="735"/>
      <c r="F3" s="735"/>
      <c r="G3" s="735"/>
      <c r="H3" s="735"/>
      <c r="I3" s="735"/>
      <c r="J3" s="735"/>
      <c r="K3" s="735"/>
      <c r="L3" s="735"/>
      <c r="M3" s="735"/>
      <c r="N3" s="735"/>
      <c r="O3" s="735"/>
      <c r="P3" s="735"/>
      <c r="Q3" s="735"/>
      <c r="R3" s="735"/>
      <c r="S3" s="735"/>
      <c r="T3" s="735"/>
      <c r="U3" s="735"/>
      <c r="V3" s="735"/>
      <c r="W3" s="736"/>
      <c r="X3" s="763" t="s">
        <v>176</v>
      </c>
      <c r="Y3" s="764"/>
      <c r="Z3" s="765"/>
      <c r="AA3" s="766" t="s">
        <v>113</v>
      </c>
      <c r="AB3" s="766" t="s">
        <v>255</v>
      </c>
      <c r="AC3" s="757" t="s">
        <v>208</v>
      </c>
    </row>
    <row r="4" spans="1:29" ht="19.5" customHeight="1" x14ac:dyDescent="0.15">
      <c r="A4" s="730"/>
      <c r="B4" s="731"/>
      <c r="C4" s="128"/>
      <c r="D4" s="129"/>
      <c r="E4" s="728" t="s">
        <v>26</v>
      </c>
      <c r="F4" s="753"/>
      <c r="G4" s="753"/>
      <c r="H4" s="753"/>
      <c r="I4" s="753"/>
      <c r="J4" s="753"/>
      <c r="K4" s="753"/>
      <c r="L4" s="753"/>
      <c r="M4" s="754"/>
      <c r="N4" s="748" t="s">
        <v>31</v>
      </c>
      <c r="O4" s="735"/>
      <c r="P4" s="749"/>
      <c r="Q4" s="748" t="s">
        <v>34</v>
      </c>
      <c r="R4" s="735"/>
      <c r="S4" s="749"/>
      <c r="T4" s="742" t="s">
        <v>241</v>
      </c>
      <c r="U4" s="760" t="s">
        <v>175</v>
      </c>
      <c r="V4" s="753"/>
      <c r="W4" s="729"/>
      <c r="X4" s="739" t="s">
        <v>177</v>
      </c>
      <c r="Y4" s="739" t="s">
        <v>198</v>
      </c>
      <c r="Z4" s="739" t="s">
        <v>178</v>
      </c>
      <c r="AA4" s="767"/>
      <c r="AB4" s="767"/>
      <c r="AC4" s="758"/>
    </row>
    <row r="5" spans="1:29" ht="19.5" customHeight="1" x14ac:dyDescent="0.15">
      <c r="A5" s="730"/>
      <c r="B5" s="731"/>
      <c r="C5" s="129" t="s">
        <v>21</v>
      </c>
      <c r="D5" s="129" t="s">
        <v>24</v>
      </c>
      <c r="E5" s="579" t="s">
        <v>27</v>
      </c>
      <c r="F5" s="745" t="s">
        <v>194</v>
      </c>
      <c r="G5" s="746"/>
      <c r="H5" s="746"/>
      <c r="I5" s="747"/>
      <c r="J5" s="745" t="s">
        <v>195</v>
      </c>
      <c r="K5" s="746"/>
      <c r="L5" s="746"/>
      <c r="M5" s="747"/>
      <c r="N5" s="750"/>
      <c r="O5" s="751"/>
      <c r="P5" s="752"/>
      <c r="Q5" s="750"/>
      <c r="R5" s="751"/>
      <c r="S5" s="752"/>
      <c r="T5" s="743"/>
      <c r="U5" s="761"/>
      <c r="V5" s="762"/>
      <c r="W5" s="731"/>
      <c r="X5" s="740"/>
      <c r="Y5" s="740"/>
      <c r="Z5" s="740"/>
      <c r="AA5" s="767"/>
      <c r="AB5" s="767"/>
      <c r="AC5" s="758"/>
    </row>
    <row r="6" spans="1:29" ht="19.5" customHeight="1" thickBot="1" x14ac:dyDescent="0.2">
      <c r="A6" s="732"/>
      <c r="B6" s="733"/>
      <c r="C6" s="130" t="s">
        <v>22</v>
      </c>
      <c r="D6" s="130" t="s">
        <v>25</v>
      </c>
      <c r="E6" s="579" t="s">
        <v>25</v>
      </c>
      <c r="F6" s="575" t="s">
        <v>162</v>
      </c>
      <c r="G6" s="573" t="s">
        <v>28</v>
      </c>
      <c r="H6" s="573" t="s">
        <v>29</v>
      </c>
      <c r="I6" s="573" t="s">
        <v>30</v>
      </c>
      <c r="J6" s="575" t="s">
        <v>162</v>
      </c>
      <c r="K6" s="573" t="s">
        <v>28</v>
      </c>
      <c r="L6" s="573" t="s">
        <v>29</v>
      </c>
      <c r="M6" s="573" t="s">
        <v>30</v>
      </c>
      <c r="N6" s="575" t="s">
        <v>25</v>
      </c>
      <c r="O6" s="573" t="s">
        <v>32</v>
      </c>
      <c r="P6" s="573" t="s">
        <v>33</v>
      </c>
      <c r="Q6" s="575" t="s">
        <v>25</v>
      </c>
      <c r="R6" s="573" t="s">
        <v>32</v>
      </c>
      <c r="S6" s="573" t="s">
        <v>33</v>
      </c>
      <c r="T6" s="744"/>
      <c r="U6" s="575" t="s">
        <v>25</v>
      </c>
      <c r="V6" s="573" t="s">
        <v>32</v>
      </c>
      <c r="W6" s="573" t="s">
        <v>33</v>
      </c>
      <c r="X6" s="741"/>
      <c r="Y6" s="741"/>
      <c r="Z6" s="741"/>
      <c r="AA6" s="768"/>
      <c r="AB6" s="768"/>
      <c r="AC6" s="759"/>
    </row>
    <row r="7" spans="1:29" ht="24.75" customHeight="1" thickBot="1" x14ac:dyDescent="0.2">
      <c r="A7" s="737" t="s">
        <v>163</v>
      </c>
      <c r="B7" s="738"/>
      <c r="C7" s="585">
        <v>65634</v>
      </c>
      <c r="D7" s="585">
        <v>65035</v>
      </c>
      <c r="E7" s="585">
        <v>61175</v>
      </c>
      <c r="F7" s="586">
        <v>56207</v>
      </c>
      <c r="G7" s="586">
        <v>147</v>
      </c>
      <c r="H7" s="586">
        <v>38993</v>
      </c>
      <c r="I7" s="586">
        <v>17067</v>
      </c>
      <c r="J7" s="586">
        <v>4968</v>
      </c>
      <c r="K7" s="586">
        <v>81</v>
      </c>
      <c r="L7" s="586">
        <v>280</v>
      </c>
      <c r="M7" s="586">
        <v>4607</v>
      </c>
      <c r="N7" s="586">
        <v>1223</v>
      </c>
      <c r="O7" s="586">
        <v>1196</v>
      </c>
      <c r="P7" s="586">
        <v>27</v>
      </c>
      <c r="Q7" s="586">
        <v>1861</v>
      </c>
      <c r="R7" s="586">
        <v>579</v>
      </c>
      <c r="S7" s="586">
        <v>1282</v>
      </c>
      <c r="T7" s="586">
        <v>90</v>
      </c>
      <c r="U7" s="586">
        <v>686</v>
      </c>
      <c r="V7" s="586">
        <v>673</v>
      </c>
      <c r="W7" s="587">
        <v>13</v>
      </c>
      <c r="X7" s="585">
        <v>82</v>
      </c>
      <c r="Y7" s="585">
        <v>10</v>
      </c>
      <c r="Z7" s="585">
        <v>7</v>
      </c>
      <c r="AA7" s="585">
        <v>159</v>
      </c>
      <c r="AB7" s="585">
        <v>339</v>
      </c>
      <c r="AC7" s="588">
        <v>2</v>
      </c>
    </row>
    <row r="8" spans="1:29" ht="21.95" customHeight="1" x14ac:dyDescent="0.15">
      <c r="A8" s="769" t="s">
        <v>258</v>
      </c>
      <c r="B8" s="770"/>
      <c r="C8" s="589">
        <v>174</v>
      </c>
      <c r="D8" s="589">
        <v>173</v>
      </c>
      <c r="E8" s="590">
        <v>167</v>
      </c>
      <c r="F8" s="591">
        <v>117</v>
      </c>
      <c r="G8" s="591">
        <v>0</v>
      </c>
      <c r="H8" s="591">
        <v>64</v>
      </c>
      <c r="I8" s="591">
        <v>53</v>
      </c>
      <c r="J8" s="591">
        <v>50</v>
      </c>
      <c r="K8" s="591">
        <v>6</v>
      </c>
      <c r="L8" s="591">
        <v>0</v>
      </c>
      <c r="M8" s="591">
        <v>44</v>
      </c>
      <c r="N8" s="591">
        <v>1</v>
      </c>
      <c r="O8" s="591">
        <v>1</v>
      </c>
      <c r="P8" s="591">
        <v>0</v>
      </c>
      <c r="Q8" s="591">
        <v>3</v>
      </c>
      <c r="R8" s="591">
        <v>0</v>
      </c>
      <c r="S8" s="591">
        <v>3</v>
      </c>
      <c r="T8" s="591">
        <v>2</v>
      </c>
      <c r="U8" s="591">
        <v>0</v>
      </c>
      <c r="V8" s="591">
        <v>0</v>
      </c>
      <c r="W8" s="591">
        <v>0</v>
      </c>
      <c r="X8" s="590">
        <v>0</v>
      </c>
      <c r="Y8" s="590">
        <v>0</v>
      </c>
      <c r="Z8" s="590">
        <v>0</v>
      </c>
      <c r="AA8" s="590">
        <v>0</v>
      </c>
      <c r="AB8" s="590">
        <v>1</v>
      </c>
      <c r="AC8" s="592">
        <v>0</v>
      </c>
    </row>
    <row r="9" spans="1:29" ht="21.95" customHeight="1" thickBot="1" x14ac:dyDescent="0.2">
      <c r="A9" s="22"/>
      <c r="B9" s="307" t="s">
        <v>257</v>
      </c>
      <c r="C9" s="133">
        <v>174</v>
      </c>
      <c r="D9" s="133">
        <v>173</v>
      </c>
      <c r="E9" s="33">
        <v>167</v>
      </c>
      <c r="F9" s="34">
        <v>117</v>
      </c>
      <c r="G9" s="35">
        <v>0</v>
      </c>
      <c r="H9" s="35">
        <v>64</v>
      </c>
      <c r="I9" s="35">
        <v>53</v>
      </c>
      <c r="J9" s="34">
        <v>50</v>
      </c>
      <c r="K9" s="35">
        <v>6</v>
      </c>
      <c r="L9" s="35">
        <v>0</v>
      </c>
      <c r="M9" s="35">
        <v>44</v>
      </c>
      <c r="N9" s="34">
        <v>1</v>
      </c>
      <c r="O9" s="35">
        <v>1</v>
      </c>
      <c r="P9" s="35">
        <v>0</v>
      </c>
      <c r="Q9" s="34">
        <v>3</v>
      </c>
      <c r="R9" s="35">
        <v>0</v>
      </c>
      <c r="S9" s="35">
        <v>3</v>
      </c>
      <c r="T9" s="35">
        <v>2</v>
      </c>
      <c r="U9" s="34">
        <v>0</v>
      </c>
      <c r="V9" s="35">
        <v>0</v>
      </c>
      <c r="W9" s="35">
        <v>0</v>
      </c>
      <c r="X9" s="36">
        <v>0</v>
      </c>
      <c r="Y9" s="36">
        <v>0</v>
      </c>
      <c r="Z9" s="36">
        <v>0</v>
      </c>
      <c r="AA9" s="36">
        <v>0</v>
      </c>
      <c r="AB9" s="36">
        <v>1</v>
      </c>
      <c r="AC9" s="37">
        <v>0</v>
      </c>
    </row>
    <row r="10" spans="1:29" ht="21.95" customHeight="1" x14ac:dyDescent="0.15">
      <c r="A10" s="769" t="s">
        <v>259</v>
      </c>
      <c r="B10" s="770"/>
      <c r="C10" s="136">
        <v>62270</v>
      </c>
      <c r="D10" s="136">
        <v>61696</v>
      </c>
      <c r="E10" s="136">
        <v>57876</v>
      </c>
      <c r="F10" s="593">
        <v>53047</v>
      </c>
      <c r="G10" s="593">
        <v>145</v>
      </c>
      <c r="H10" s="593">
        <v>38910</v>
      </c>
      <c r="I10" s="593">
        <v>13992</v>
      </c>
      <c r="J10" s="593">
        <v>4829</v>
      </c>
      <c r="K10" s="593">
        <v>74</v>
      </c>
      <c r="L10" s="593">
        <v>268</v>
      </c>
      <c r="M10" s="593">
        <v>4487</v>
      </c>
      <c r="N10" s="593">
        <v>1220</v>
      </c>
      <c r="O10" s="593">
        <v>1195</v>
      </c>
      <c r="P10" s="593">
        <v>25</v>
      </c>
      <c r="Q10" s="593">
        <v>1829</v>
      </c>
      <c r="R10" s="593">
        <v>572</v>
      </c>
      <c r="S10" s="593">
        <v>1257</v>
      </c>
      <c r="T10" s="593">
        <v>85</v>
      </c>
      <c r="U10" s="593">
        <v>686</v>
      </c>
      <c r="V10" s="594">
        <v>673</v>
      </c>
      <c r="W10" s="595">
        <v>13</v>
      </c>
      <c r="X10" s="136">
        <v>80</v>
      </c>
      <c r="Y10" s="136">
        <v>9</v>
      </c>
      <c r="Z10" s="136">
        <v>7</v>
      </c>
      <c r="AA10" s="136">
        <v>159</v>
      </c>
      <c r="AB10" s="136">
        <v>317</v>
      </c>
      <c r="AC10" s="596">
        <v>2</v>
      </c>
    </row>
    <row r="11" spans="1:29" ht="21.95" customHeight="1" x14ac:dyDescent="0.15">
      <c r="A11" s="303"/>
      <c r="B11" s="91" t="s">
        <v>257</v>
      </c>
      <c r="C11" s="132">
        <v>10756</v>
      </c>
      <c r="D11" s="132">
        <v>10681</v>
      </c>
      <c r="E11" s="7">
        <v>10138</v>
      </c>
      <c r="F11" s="8">
        <v>9276</v>
      </c>
      <c r="G11" s="300">
        <v>8</v>
      </c>
      <c r="H11" s="300">
        <v>6430</v>
      </c>
      <c r="I11" s="300">
        <v>2838</v>
      </c>
      <c r="J11" s="8">
        <v>862</v>
      </c>
      <c r="K11" s="300">
        <v>23</v>
      </c>
      <c r="L11" s="300">
        <v>28</v>
      </c>
      <c r="M11" s="300">
        <v>811</v>
      </c>
      <c r="N11" s="8">
        <v>137</v>
      </c>
      <c r="O11" s="300">
        <v>131</v>
      </c>
      <c r="P11" s="300">
        <v>6</v>
      </c>
      <c r="Q11" s="8">
        <v>285</v>
      </c>
      <c r="R11" s="300">
        <v>68</v>
      </c>
      <c r="S11" s="300">
        <v>217</v>
      </c>
      <c r="T11" s="300">
        <v>16</v>
      </c>
      <c r="U11" s="8">
        <v>105</v>
      </c>
      <c r="V11" s="300">
        <v>98</v>
      </c>
      <c r="W11" s="300">
        <v>7</v>
      </c>
      <c r="X11" s="301">
        <v>11</v>
      </c>
      <c r="Y11" s="301">
        <v>0</v>
      </c>
      <c r="Z11" s="301">
        <v>2</v>
      </c>
      <c r="AA11" s="301">
        <v>16</v>
      </c>
      <c r="AB11" s="301">
        <v>46</v>
      </c>
      <c r="AC11" s="302">
        <v>0</v>
      </c>
    </row>
    <row r="12" spans="1:29" ht="21.95" customHeight="1" x14ac:dyDescent="0.15">
      <c r="A12" s="303"/>
      <c r="B12" s="305" t="s">
        <v>1</v>
      </c>
      <c r="C12" s="224">
        <v>4555</v>
      </c>
      <c r="D12" s="224">
        <v>4487</v>
      </c>
      <c r="E12" s="225">
        <v>4096</v>
      </c>
      <c r="F12" s="226">
        <v>3395</v>
      </c>
      <c r="G12" s="227">
        <v>1</v>
      </c>
      <c r="H12" s="227">
        <v>2581</v>
      </c>
      <c r="I12" s="227">
        <v>813</v>
      </c>
      <c r="J12" s="226">
        <v>701</v>
      </c>
      <c r="K12" s="227">
        <v>6</v>
      </c>
      <c r="L12" s="227">
        <v>10</v>
      </c>
      <c r="M12" s="227">
        <v>685</v>
      </c>
      <c r="N12" s="226">
        <v>183</v>
      </c>
      <c r="O12" s="227">
        <v>181</v>
      </c>
      <c r="P12" s="227">
        <v>2</v>
      </c>
      <c r="Q12" s="226">
        <v>163</v>
      </c>
      <c r="R12" s="227">
        <v>58</v>
      </c>
      <c r="S12" s="227">
        <v>105</v>
      </c>
      <c r="T12" s="227">
        <v>5</v>
      </c>
      <c r="U12" s="226">
        <v>40</v>
      </c>
      <c r="V12" s="227">
        <v>40</v>
      </c>
      <c r="W12" s="227">
        <v>0</v>
      </c>
      <c r="X12" s="228">
        <v>8</v>
      </c>
      <c r="Y12" s="228">
        <v>2</v>
      </c>
      <c r="Z12" s="228">
        <v>1</v>
      </c>
      <c r="AA12" s="228">
        <v>22</v>
      </c>
      <c r="AB12" s="228">
        <v>35</v>
      </c>
      <c r="AC12" s="229">
        <v>0</v>
      </c>
    </row>
    <row r="13" spans="1:29" ht="21.95" customHeight="1" x14ac:dyDescent="0.15">
      <c r="A13" s="303"/>
      <c r="B13" s="223" t="s">
        <v>120</v>
      </c>
      <c r="C13" s="224">
        <v>1032</v>
      </c>
      <c r="D13" s="224">
        <v>1025</v>
      </c>
      <c r="E13" s="225">
        <v>956</v>
      </c>
      <c r="F13" s="226">
        <v>915</v>
      </c>
      <c r="G13" s="227">
        <v>0</v>
      </c>
      <c r="H13" s="227">
        <v>631</v>
      </c>
      <c r="I13" s="227">
        <v>284</v>
      </c>
      <c r="J13" s="226">
        <v>41</v>
      </c>
      <c r="K13" s="227">
        <v>1</v>
      </c>
      <c r="L13" s="227">
        <v>4</v>
      </c>
      <c r="M13" s="227">
        <v>36</v>
      </c>
      <c r="N13" s="226">
        <v>31</v>
      </c>
      <c r="O13" s="227">
        <v>31</v>
      </c>
      <c r="P13" s="227">
        <v>0</v>
      </c>
      <c r="Q13" s="226">
        <v>29</v>
      </c>
      <c r="R13" s="227">
        <v>3</v>
      </c>
      <c r="S13" s="227">
        <v>26</v>
      </c>
      <c r="T13" s="227">
        <v>0</v>
      </c>
      <c r="U13" s="226">
        <v>9</v>
      </c>
      <c r="V13" s="227">
        <v>9</v>
      </c>
      <c r="W13" s="227">
        <v>0</v>
      </c>
      <c r="X13" s="228">
        <v>1</v>
      </c>
      <c r="Y13" s="228">
        <v>0</v>
      </c>
      <c r="Z13" s="228">
        <v>0</v>
      </c>
      <c r="AA13" s="228">
        <v>2</v>
      </c>
      <c r="AB13" s="228">
        <v>4</v>
      </c>
      <c r="AC13" s="229">
        <v>0</v>
      </c>
    </row>
    <row r="14" spans="1:29" ht="21.95" customHeight="1" x14ac:dyDescent="0.15">
      <c r="A14" s="303"/>
      <c r="B14" s="223" t="s">
        <v>121</v>
      </c>
      <c r="C14" s="224">
        <v>2037</v>
      </c>
      <c r="D14" s="224">
        <v>2023</v>
      </c>
      <c r="E14" s="225">
        <v>1908</v>
      </c>
      <c r="F14" s="226">
        <v>1836</v>
      </c>
      <c r="G14" s="227">
        <v>1</v>
      </c>
      <c r="H14" s="227">
        <v>1365</v>
      </c>
      <c r="I14" s="227">
        <v>470</v>
      </c>
      <c r="J14" s="226">
        <v>72</v>
      </c>
      <c r="K14" s="227">
        <v>0</v>
      </c>
      <c r="L14" s="227">
        <v>3</v>
      </c>
      <c r="M14" s="227">
        <v>69</v>
      </c>
      <c r="N14" s="226">
        <v>41</v>
      </c>
      <c r="O14" s="227">
        <v>40</v>
      </c>
      <c r="P14" s="227">
        <v>1</v>
      </c>
      <c r="Q14" s="226">
        <v>45</v>
      </c>
      <c r="R14" s="227">
        <v>5</v>
      </c>
      <c r="S14" s="227">
        <v>40</v>
      </c>
      <c r="T14" s="227">
        <v>2</v>
      </c>
      <c r="U14" s="226">
        <v>27</v>
      </c>
      <c r="V14" s="227">
        <v>27</v>
      </c>
      <c r="W14" s="227">
        <v>0</v>
      </c>
      <c r="X14" s="228">
        <v>1</v>
      </c>
      <c r="Y14" s="228">
        <v>0</v>
      </c>
      <c r="Z14" s="228">
        <v>0</v>
      </c>
      <c r="AA14" s="228">
        <v>3</v>
      </c>
      <c r="AB14" s="228">
        <v>10</v>
      </c>
      <c r="AC14" s="229">
        <v>0</v>
      </c>
    </row>
    <row r="15" spans="1:29" ht="21.95" customHeight="1" x14ac:dyDescent="0.15">
      <c r="A15" s="303"/>
      <c r="B15" s="223" t="s">
        <v>122</v>
      </c>
      <c r="C15" s="224">
        <v>2191</v>
      </c>
      <c r="D15" s="224">
        <v>2162</v>
      </c>
      <c r="E15" s="225">
        <v>1968</v>
      </c>
      <c r="F15" s="226">
        <v>1732</v>
      </c>
      <c r="G15" s="227">
        <v>2</v>
      </c>
      <c r="H15" s="227">
        <v>1369</v>
      </c>
      <c r="I15" s="227">
        <v>361</v>
      </c>
      <c r="J15" s="226">
        <v>236</v>
      </c>
      <c r="K15" s="227">
        <v>3</v>
      </c>
      <c r="L15" s="227">
        <v>2</v>
      </c>
      <c r="M15" s="227">
        <v>231</v>
      </c>
      <c r="N15" s="226">
        <v>49</v>
      </c>
      <c r="O15" s="227">
        <v>47</v>
      </c>
      <c r="P15" s="227">
        <v>2</v>
      </c>
      <c r="Q15" s="226">
        <v>122</v>
      </c>
      <c r="R15" s="227">
        <v>64</v>
      </c>
      <c r="S15" s="227">
        <v>58</v>
      </c>
      <c r="T15" s="227">
        <v>4</v>
      </c>
      <c r="U15" s="226">
        <v>19</v>
      </c>
      <c r="V15" s="227">
        <v>19</v>
      </c>
      <c r="W15" s="227">
        <v>0</v>
      </c>
      <c r="X15" s="228">
        <v>2</v>
      </c>
      <c r="Y15" s="228">
        <v>0</v>
      </c>
      <c r="Z15" s="228">
        <v>0</v>
      </c>
      <c r="AA15" s="228">
        <v>10</v>
      </c>
      <c r="AB15" s="228">
        <v>16</v>
      </c>
      <c r="AC15" s="229">
        <v>1</v>
      </c>
    </row>
    <row r="16" spans="1:29" ht="21.95" customHeight="1" x14ac:dyDescent="0.15">
      <c r="A16" s="303"/>
      <c r="B16" s="223" t="s">
        <v>123</v>
      </c>
      <c r="C16" s="224">
        <v>461</v>
      </c>
      <c r="D16" s="224">
        <v>457</v>
      </c>
      <c r="E16" s="225">
        <v>411</v>
      </c>
      <c r="F16" s="226">
        <v>323</v>
      </c>
      <c r="G16" s="227">
        <v>1</v>
      </c>
      <c r="H16" s="227">
        <v>219</v>
      </c>
      <c r="I16" s="227">
        <v>103</v>
      </c>
      <c r="J16" s="226">
        <v>88</v>
      </c>
      <c r="K16" s="227">
        <v>0</v>
      </c>
      <c r="L16" s="227">
        <v>0</v>
      </c>
      <c r="M16" s="227">
        <v>88</v>
      </c>
      <c r="N16" s="226">
        <v>27</v>
      </c>
      <c r="O16" s="227">
        <v>27</v>
      </c>
      <c r="P16" s="227">
        <v>0</v>
      </c>
      <c r="Q16" s="226">
        <v>14</v>
      </c>
      <c r="R16" s="227">
        <v>5</v>
      </c>
      <c r="S16" s="227">
        <v>9</v>
      </c>
      <c r="T16" s="227">
        <v>0</v>
      </c>
      <c r="U16" s="226">
        <v>5</v>
      </c>
      <c r="V16" s="227">
        <v>5</v>
      </c>
      <c r="W16" s="227">
        <v>0</v>
      </c>
      <c r="X16" s="228">
        <v>0</v>
      </c>
      <c r="Y16" s="228">
        <v>0</v>
      </c>
      <c r="Z16" s="228">
        <v>0</v>
      </c>
      <c r="AA16" s="228">
        <v>0</v>
      </c>
      <c r="AB16" s="228">
        <v>4</v>
      </c>
      <c r="AC16" s="229">
        <v>0</v>
      </c>
    </row>
    <row r="17" spans="1:29" ht="21.95" customHeight="1" x14ac:dyDescent="0.15">
      <c r="A17" s="303"/>
      <c r="B17" s="223" t="s">
        <v>124</v>
      </c>
      <c r="C17" s="224">
        <v>1140</v>
      </c>
      <c r="D17" s="224">
        <v>1125</v>
      </c>
      <c r="E17" s="225">
        <v>1004</v>
      </c>
      <c r="F17" s="226">
        <v>827</v>
      </c>
      <c r="G17" s="227">
        <v>0</v>
      </c>
      <c r="H17" s="227">
        <v>576</v>
      </c>
      <c r="I17" s="227">
        <v>251</v>
      </c>
      <c r="J17" s="226">
        <v>177</v>
      </c>
      <c r="K17" s="227">
        <v>3</v>
      </c>
      <c r="L17" s="227">
        <v>3</v>
      </c>
      <c r="M17" s="227">
        <v>171</v>
      </c>
      <c r="N17" s="226">
        <v>69</v>
      </c>
      <c r="O17" s="227">
        <v>69</v>
      </c>
      <c r="P17" s="227">
        <v>0</v>
      </c>
      <c r="Q17" s="226">
        <v>32</v>
      </c>
      <c r="R17" s="227">
        <v>3</v>
      </c>
      <c r="S17" s="227">
        <v>29</v>
      </c>
      <c r="T17" s="227">
        <v>3</v>
      </c>
      <c r="U17" s="226">
        <v>17</v>
      </c>
      <c r="V17" s="227">
        <v>17</v>
      </c>
      <c r="W17" s="227">
        <v>0</v>
      </c>
      <c r="X17" s="228">
        <v>1</v>
      </c>
      <c r="Y17" s="228">
        <v>0</v>
      </c>
      <c r="Z17" s="228">
        <v>0</v>
      </c>
      <c r="AA17" s="228">
        <v>7</v>
      </c>
      <c r="AB17" s="228">
        <v>7</v>
      </c>
      <c r="AC17" s="229">
        <v>0</v>
      </c>
    </row>
    <row r="18" spans="1:29" ht="21.95" customHeight="1" x14ac:dyDescent="0.15">
      <c r="A18" s="303"/>
      <c r="B18" s="223" t="s">
        <v>125</v>
      </c>
      <c r="C18" s="224">
        <v>1091</v>
      </c>
      <c r="D18" s="224">
        <v>1086</v>
      </c>
      <c r="E18" s="225">
        <v>1030</v>
      </c>
      <c r="F18" s="226">
        <v>885</v>
      </c>
      <c r="G18" s="227">
        <v>8</v>
      </c>
      <c r="H18" s="227">
        <v>620</v>
      </c>
      <c r="I18" s="227">
        <v>257</v>
      </c>
      <c r="J18" s="226">
        <v>145</v>
      </c>
      <c r="K18" s="227">
        <v>4</v>
      </c>
      <c r="L18" s="227">
        <v>4</v>
      </c>
      <c r="M18" s="227">
        <v>137</v>
      </c>
      <c r="N18" s="226">
        <v>10</v>
      </c>
      <c r="O18" s="227">
        <v>10</v>
      </c>
      <c r="P18" s="227">
        <v>0</v>
      </c>
      <c r="Q18" s="226">
        <v>37</v>
      </c>
      <c r="R18" s="227">
        <v>2</v>
      </c>
      <c r="S18" s="227">
        <v>35</v>
      </c>
      <c r="T18" s="227">
        <v>0</v>
      </c>
      <c r="U18" s="226">
        <v>9</v>
      </c>
      <c r="V18" s="227">
        <v>9</v>
      </c>
      <c r="W18" s="227">
        <v>0</v>
      </c>
      <c r="X18" s="228">
        <v>1</v>
      </c>
      <c r="Y18" s="228">
        <v>0</v>
      </c>
      <c r="Z18" s="228">
        <v>0</v>
      </c>
      <c r="AA18" s="228">
        <v>2</v>
      </c>
      <c r="AB18" s="228">
        <v>2</v>
      </c>
      <c r="AC18" s="229">
        <v>0</v>
      </c>
    </row>
    <row r="19" spans="1:29" ht="21.95" customHeight="1" x14ac:dyDescent="0.15">
      <c r="A19" s="303"/>
      <c r="B19" s="223" t="s">
        <v>126</v>
      </c>
      <c r="C19" s="224">
        <v>594</v>
      </c>
      <c r="D19" s="224">
        <v>591</v>
      </c>
      <c r="E19" s="225">
        <v>556</v>
      </c>
      <c r="F19" s="226">
        <v>493</v>
      </c>
      <c r="G19" s="227">
        <v>4</v>
      </c>
      <c r="H19" s="227">
        <v>299</v>
      </c>
      <c r="I19" s="227">
        <v>190</v>
      </c>
      <c r="J19" s="226">
        <v>63</v>
      </c>
      <c r="K19" s="227">
        <v>0</v>
      </c>
      <c r="L19" s="227">
        <v>2</v>
      </c>
      <c r="M19" s="227">
        <v>61</v>
      </c>
      <c r="N19" s="226">
        <v>17</v>
      </c>
      <c r="O19" s="227">
        <v>15</v>
      </c>
      <c r="P19" s="227">
        <v>2</v>
      </c>
      <c r="Q19" s="226">
        <v>15</v>
      </c>
      <c r="R19" s="227">
        <v>3</v>
      </c>
      <c r="S19" s="227">
        <v>12</v>
      </c>
      <c r="T19" s="227">
        <v>0</v>
      </c>
      <c r="U19" s="226">
        <v>3</v>
      </c>
      <c r="V19" s="227">
        <v>3</v>
      </c>
      <c r="W19" s="227">
        <v>0</v>
      </c>
      <c r="X19" s="228">
        <v>2</v>
      </c>
      <c r="Y19" s="228">
        <v>0</v>
      </c>
      <c r="Z19" s="228">
        <v>0</v>
      </c>
      <c r="AA19" s="228">
        <v>1</v>
      </c>
      <c r="AB19" s="228">
        <v>0</v>
      </c>
      <c r="AC19" s="229">
        <v>0</v>
      </c>
    </row>
    <row r="20" spans="1:29" ht="21.95" customHeight="1" x14ac:dyDescent="0.15">
      <c r="A20" s="303"/>
      <c r="B20" s="223" t="s">
        <v>127</v>
      </c>
      <c r="C20" s="224">
        <v>598</v>
      </c>
      <c r="D20" s="224">
        <v>596</v>
      </c>
      <c r="E20" s="225">
        <v>567</v>
      </c>
      <c r="F20" s="226">
        <v>447</v>
      </c>
      <c r="G20" s="227">
        <v>8</v>
      </c>
      <c r="H20" s="227">
        <v>330</v>
      </c>
      <c r="I20" s="227">
        <v>109</v>
      </c>
      <c r="J20" s="226">
        <v>120</v>
      </c>
      <c r="K20" s="227">
        <v>1</v>
      </c>
      <c r="L20" s="227">
        <v>3</v>
      </c>
      <c r="M20" s="227">
        <v>116</v>
      </c>
      <c r="N20" s="226">
        <v>6</v>
      </c>
      <c r="O20" s="227">
        <v>6</v>
      </c>
      <c r="P20" s="227">
        <v>0</v>
      </c>
      <c r="Q20" s="226">
        <v>16</v>
      </c>
      <c r="R20" s="227">
        <v>0</v>
      </c>
      <c r="S20" s="227">
        <v>16</v>
      </c>
      <c r="T20" s="227">
        <v>0</v>
      </c>
      <c r="U20" s="226">
        <v>7</v>
      </c>
      <c r="V20" s="227">
        <v>7</v>
      </c>
      <c r="W20" s="227">
        <v>0</v>
      </c>
      <c r="X20" s="228">
        <v>1</v>
      </c>
      <c r="Y20" s="228">
        <v>0</v>
      </c>
      <c r="Z20" s="228">
        <v>0</v>
      </c>
      <c r="AA20" s="228">
        <v>0</v>
      </c>
      <c r="AB20" s="228">
        <v>1</v>
      </c>
      <c r="AC20" s="229">
        <v>0</v>
      </c>
    </row>
    <row r="21" spans="1:29" ht="21.95" customHeight="1" x14ac:dyDescent="0.15">
      <c r="A21" s="303"/>
      <c r="B21" s="91" t="s">
        <v>260</v>
      </c>
      <c r="C21" s="224">
        <v>1338</v>
      </c>
      <c r="D21" s="224">
        <v>1324</v>
      </c>
      <c r="E21" s="225">
        <v>1263</v>
      </c>
      <c r="F21" s="226">
        <v>1100</v>
      </c>
      <c r="G21" s="227">
        <v>8</v>
      </c>
      <c r="H21" s="227">
        <v>845</v>
      </c>
      <c r="I21" s="227">
        <v>247</v>
      </c>
      <c r="J21" s="226">
        <v>163</v>
      </c>
      <c r="K21" s="227">
        <v>2</v>
      </c>
      <c r="L21" s="227">
        <v>2</v>
      </c>
      <c r="M21" s="227">
        <v>159</v>
      </c>
      <c r="N21" s="226">
        <v>22</v>
      </c>
      <c r="O21" s="227">
        <v>22</v>
      </c>
      <c r="P21" s="227">
        <v>0</v>
      </c>
      <c r="Q21" s="226">
        <v>28</v>
      </c>
      <c r="R21" s="227">
        <v>6</v>
      </c>
      <c r="S21" s="227">
        <v>22</v>
      </c>
      <c r="T21" s="227">
        <v>0</v>
      </c>
      <c r="U21" s="226">
        <v>11</v>
      </c>
      <c r="V21" s="227">
        <v>11</v>
      </c>
      <c r="W21" s="227">
        <v>0</v>
      </c>
      <c r="X21" s="228">
        <v>1</v>
      </c>
      <c r="Y21" s="228">
        <v>0</v>
      </c>
      <c r="Z21" s="228">
        <v>0</v>
      </c>
      <c r="AA21" s="228">
        <v>4</v>
      </c>
      <c r="AB21" s="228">
        <v>9</v>
      </c>
      <c r="AC21" s="229">
        <v>0</v>
      </c>
    </row>
    <row r="22" spans="1:29" ht="21.95" customHeight="1" x14ac:dyDescent="0.15">
      <c r="A22" s="303"/>
      <c r="B22" s="223" t="s">
        <v>128</v>
      </c>
      <c r="C22" s="224">
        <v>664</v>
      </c>
      <c r="D22" s="224">
        <v>660</v>
      </c>
      <c r="E22" s="225">
        <v>618</v>
      </c>
      <c r="F22" s="226">
        <v>599</v>
      </c>
      <c r="G22" s="227">
        <v>2</v>
      </c>
      <c r="H22" s="227">
        <v>429</v>
      </c>
      <c r="I22" s="227">
        <v>168</v>
      </c>
      <c r="J22" s="226">
        <v>19</v>
      </c>
      <c r="K22" s="227">
        <v>0</v>
      </c>
      <c r="L22" s="227">
        <v>5</v>
      </c>
      <c r="M22" s="227">
        <v>14</v>
      </c>
      <c r="N22" s="226">
        <v>18</v>
      </c>
      <c r="O22" s="227">
        <v>18</v>
      </c>
      <c r="P22" s="227">
        <v>0</v>
      </c>
      <c r="Q22" s="226">
        <v>20</v>
      </c>
      <c r="R22" s="227">
        <v>10</v>
      </c>
      <c r="S22" s="227">
        <v>10</v>
      </c>
      <c r="T22" s="227">
        <v>0</v>
      </c>
      <c r="U22" s="226">
        <v>4</v>
      </c>
      <c r="V22" s="227">
        <v>4</v>
      </c>
      <c r="W22" s="227">
        <v>0</v>
      </c>
      <c r="X22" s="228">
        <v>0</v>
      </c>
      <c r="Y22" s="228">
        <v>0</v>
      </c>
      <c r="Z22" s="228">
        <v>0</v>
      </c>
      <c r="AA22" s="228">
        <v>2</v>
      </c>
      <c r="AB22" s="228">
        <v>2</v>
      </c>
      <c r="AC22" s="229">
        <v>0</v>
      </c>
    </row>
    <row r="23" spans="1:29" ht="21.95" customHeight="1" x14ac:dyDescent="0.15">
      <c r="A23" s="303"/>
      <c r="B23" s="223" t="s">
        <v>129</v>
      </c>
      <c r="C23" s="224">
        <v>622</v>
      </c>
      <c r="D23" s="224">
        <v>621</v>
      </c>
      <c r="E23" s="225">
        <v>567</v>
      </c>
      <c r="F23" s="226">
        <v>547</v>
      </c>
      <c r="G23" s="227">
        <v>1</v>
      </c>
      <c r="H23" s="227">
        <v>362</v>
      </c>
      <c r="I23" s="227">
        <v>184</v>
      </c>
      <c r="J23" s="226">
        <v>20</v>
      </c>
      <c r="K23" s="227">
        <v>1</v>
      </c>
      <c r="L23" s="227">
        <v>0</v>
      </c>
      <c r="M23" s="227">
        <v>19</v>
      </c>
      <c r="N23" s="226">
        <v>30</v>
      </c>
      <c r="O23" s="227">
        <v>30</v>
      </c>
      <c r="P23" s="227">
        <v>0</v>
      </c>
      <c r="Q23" s="226">
        <v>15</v>
      </c>
      <c r="R23" s="227">
        <v>4</v>
      </c>
      <c r="S23" s="227">
        <v>11</v>
      </c>
      <c r="T23" s="227">
        <v>0</v>
      </c>
      <c r="U23" s="226">
        <v>9</v>
      </c>
      <c r="V23" s="227">
        <v>9</v>
      </c>
      <c r="W23" s="227">
        <v>0</v>
      </c>
      <c r="X23" s="228">
        <v>0</v>
      </c>
      <c r="Y23" s="228">
        <v>0</v>
      </c>
      <c r="Z23" s="228">
        <v>0</v>
      </c>
      <c r="AA23" s="228">
        <v>0</v>
      </c>
      <c r="AB23" s="228">
        <v>1</v>
      </c>
      <c r="AC23" s="229">
        <v>0</v>
      </c>
    </row>
    <row r="24" spans="1:29" ht="21.95" customHeight="1" x14ac:dyDescent="0.15">
      <c r="A24" s="303"/>
      <c r="B24" s="91" t="s">
        <v>130</v>
      </c>
      <c r="C24" s="131">
        <v>566</v>
      </c>
      <c r="D24" s="131">
        <v>561</v>
      </c>
      <c r="E24" s="9">
        <v>535</v>
      </c>
      <c r="F24" s="10">
        <v>523</v>
      </c>
      <c r="G24" s="29">
        <v>0</v>
      </c>
      <c r="H24" s="29">
        <v>383</v>
      </c>
      <c r="I24" s="29">
        <v>140</v>
      </c>
      <c r="J24" s="10">
        <v>12</v>
      </c>
      <c r="K24" s="29">
        <v>2</v>
      </c>
      <c r="L24" s="29">
        <v>0</v>
      </c>
      <c r="M24" s="29">
        <v>10</v>
      </c>
      <c r="N24" s="10">
        <v>5</v>
      </c>
      <c r="O24" s="29">
        <v>5</v>
      </c>
      <c r="P24" s="29">
        <v>0</v>
      </c>
      <c r="Q24" s="10">
        <v>14</v>
      </c>
      <c r="R24" s="29">
        <v>3</v>
      </c>
      <c r="S24" s="29">
        <v>11</v>
      </c>
      <c r="T24" s="29">
        <v>3</v>
      </c>
      <c r="U24" s="10">
        <v>4</v>
      </c>
      <c r="V24" s="29">
        <v>4</v>
      </c>
      <c r="W24" s="29">
        <v>0</v>
      </c>
      <c r="X24" s="30">
        <v>0</v>
      </c>
      <c r="Y24" s="30">
        <v>0</v>
      </c>
      <c r="Z24" s="30">
        <v>1</v>
      </c>
      <c r="AA24" s="30">
        <v>0</v>
      </c>
      <c r="AB24" s="30">
        <v>4</v>
      </c>
      <c r="AC24" s="31">
        <v>0</v>
      </c>
    </row>
    <row r="25" spans="1:29" ht="21.95" customHeight="1" x14ac:dyDescent="0.15">
      <c r="A25" s="303"/>
      <c r="B25" s="293" t="s">
        <v>2</v>
      </c>
      <c r="C25" s="294">
        <v>2852</v>
      </c>
      <c r="D25" s="294">
        <v>2838</v>
      </c>
      <c r="E25" s="295">
        <v>2651</v>
      </c>
      <c r="F25" s="296">
        <v>2550</v>
      </c>
      <c r="G25" s="297">
        <v>21</v>
      </c>
      <c r="H25" s="297">
        <v>1685</v>
      </c>
      <c r="I25" s="297">
        <v>844</v>
      </c>
      <c r="J25" s="296">
        <v>101</v>
      </c>
      <c r="K25" s="297">
        <v>4</v>
      </c>
      <c r="L25" s="297">
        <v>6</v>
      </c>
      <c r="M25" s="297">
        <v>91</v>
      </c>
      <c r="N25" s="296">
        <v>46</v>
      </c>
      <c r="O25" s="297">
        <v>46</v>
      </c>
      <c r="P25" s="297">
        <v>0</v>
      </c>
      <c r="Q25" s="296">
        <v>101</v>
      </c>
      <c r="R25" s="297">
        <v>28</v>
      </c>
      <c r="S25" s="297">
        <v>73</v>
      </c>
      <c r="T25" s="297">
        <v>0</v>
      </c>
      <c r="U25" s="296">
        <v>40</v>
      </c>
      <c r="V25" s="297">
        <v>40</v>
      </c>
      <c r="W25" s="297">
        <v>0</v>
      </c>
      <c r="X25" s="298">
        <v>4</v>
      </c>
      <c r="Y25" s="298">
        <v>0</v>
      </c>
      <c r="Z25" s="298">
        <v>0</v>
      </c>
      <c r="AA25" s="298">
        <v>1</v>
      </c>
      <c r="AB25" s="298">
        <v>9</v>
      </c>
      <c r="AC25" s="299">
        <v>0</v>
      </c>
    </row>
    <row r="26" spans="1:29" ht="21.95" customHeight="1" x14ac:dyDescent="0.15">
      <c r="A26" s="303"/>
      <c r="B26" s="223" t="s">
        <v>3</v>
      </c>
      <c r="C26" s="224">
        <v>2684</v>
      </c>
      <c r="D26" s="224">
        <v>2667</v>
      </c>
      <c r="E26" s="225">
        <v>2459</v>
      </c>
      <c r="F26" s="226">
        <v>2156</v>
      </c>
      <c r="G26" s="227">
        <v>3</v>
      </c>
      <c r="H26" s="227">
        <v>1510</v>
      </c>
      <c r="I26" s="227">
        <v>643</v>
      </c>
      <c r="J26" s="226">
        <v>303</v>
      </c>
      <c r="K26" s="227">
        <v>4</v>
      </c>
      <c r="L26" s="227">
        <v>15</v>
      </c>
      <c r="M26" s="227">
        <v>284</v>
      </c>
      <c r="N26" s="226">
        <v>79</v>
      </c>
      <c r="O26" s="227">
        <v>78</v>
      </c>
      <c r="P26" s="227">
        <v>1</v>
      </c>
      <c r="Q26" s="226">
        <v>94</v>
      </c>
      <c r="R26" s="227">
        <v>12</v>
      </c>
      <c r="S26" s="227">
        <v>82</v>
      </c>
      <c r="T26" s="227">
        <v>6</v>
      </c>
      <c r="U26" s="226">
        <v>29</v>
      </c>
      <c r="V26" s="227">
        <v>28</v>
      </c>
      <c r="W26" s="227">
        <v>1</v>
      </c>
      <c r="X26" s="228">
        <v>2</v>
      </c>
      <c r="Y26" s="228">
        <v>0</v>
      </c>
      <c r="Z26" s="228">
        <v>0</v>
      </c>
      <c r="AA26" s="228">
        <v>7</v>
      </c>
      <c r="AB26" s="228">
        <v>8</v>
      </c>
      <c r="AC26" s="229">
        <v>0</v>
      </c>
    </row>
    <row r="27" spans="1:29" ht="21.95" customHeight="1" x14ac:dyDescent="0.15">
      <c r="A27" s="303"/>
      <c r="B27" s="91" t="s">
        <v>131</v>
      </c>
      <c r="C27" s="224">
        <v>654</v>
      </c>
      <c r="D27" s="224">
        <v>650</v>
      </c>
      <c r="E27" s="225">
        <v>606</v>
      </c>
      <c r="F27" s="226">
        <v>567</v>
      </c>
      <c r="G27" s="227">
        <v>0</v>
      </c>
      <c r="H27" s="227">
        <v>417</v>
      </c>
      <c r="I27" s="227">
        <v>150</v>
      </c>
      <c r="J27" s="226">
        <v>39</v>
      </c>
      <c r="K27" s="227">
        <v>1</v>
      </c>
      <c r="L27" s="227">
        <v>0</v>
      </c>
      <c r="M27" s="227">
        <v>38</v>
      </c>
      <c r="N27" s="226">
        <v>14</v>
      </c>
      <c r="O27" s="227">
        <v>14</v>
      </c>
      <c r="P27" s="227">
        <v>0</v>
      </c>
      <c r="Q27" s="226">
        <v>15</v>
      </c>
      <c r="R27" s="227">
        <v>8</v>
      </c>
      <c r="S27" s="227">
        <v>7</v>
      </c>
      <c r="T27" s="227">
        <v>4</v>
      </c>
      <c r="U27" s="226">
        <v>11</v>
      </c>
      <c r="V27" s="227">
        <v>11</v>
      </c>
      <c r="W27" s="227">
        <v>0</v>
      </c>
      <c r="X27" s="228">
        <v>1</v>
      </c>
      <c r="Y27" s="228">
        <v>0</v>
      </c>
      <c r="Z27" s="228">
        <v>0</v>
      </c>
      <c r="AA27" s="228">
        <v>2</v>
      </c>
      <c r="AB27" s="228">
        <v>1</v>
      </c>
      <c r="AC27" s="229">
        <v>0</v>
      </c>
    </row>
    <row r="28" spans="1:29" ht="21.95" customHeight="1" x14ac:dyDescent="0.15">
      <c r="A28" s="303"/>
      <c r="B28" s="270" t="s">
        <v>249</v>
      </c>
      <c r="C28" s="224">
        <v>763</v>
      </c>
      <c r="D28" s="224">
        <v>757</v>
      </c>
      <c r="E28" s="225">
        <v>723</v>
      </c>
      <c r="F28" s="226">
        <v>706</v>
      </c>
      <c r="G28" s="227">
        <v>2</v>
      </c>
      <c r="H28" s="227">
        <v>466</v>
      </c>
      <c r="I28" s="227">
        <v>238</v>
      </c>
      <c r="J28" s="226">
        <v>17</v>
      </c>
      <c r="K28" s="227">
        <v>0</v>
      </c>
      <c r="L28" s="227">
        <v>0</v>
      </c>
      <c r="M28" s="227">
        <v>17</v>
      </c>
      <c r="N28" s="226">
        <v>8</v>
      </c>
      <c r="O28" s="227">
        <v>8</v>
      </c>
      <c r="P28" s="227">
        <v>0</v>
      </c>
      <c r="Q28" s="226">
        <v>18</v>
      </c>
      <c r="R28" s="227">
        <v>11</v>
      </c>
      <c r="S28" s="227">
        <v>7</v>
      </c>
      <c r="T28" s="227">
        <v>0</v>
      </c>
      <c r="U28" s="226">
        <v>8</v>
      </c>
      <c r="V28" s="227">
        <v>8</v>
      </c>
      <c r="W28" s="227">
        <v>0</v>
      </c>
      <c r="X28" s="228">
        <v>0</v>
      </c>
      <c r="Y28" s="228">
        <v>0</v>
      </c>
      <c r="Z28" s="228">
        <v>0</v>
      </c>
      <c r="AA28" s="228">
        <v>1</v>
      </c>
      <c r="AB28" s="228">
        <v>5</v>
      </c>
      <c r="AC28" s="229">
        <v>0</v>
      </c>
    </row>
    <row r="29" spans="1:29" ht="21.95" customHeight="1" x14ac:dyDescent="0.15">
      <c r="A29" s="303"/>
      <c r="B29" s="305" t="s">
        <v>4</v>
      </c>
      <c r="C29" s="224">
        <v>1257</v>
      </c>
      <c r="D29" s="224">
        <v>1239</v>
      </c>
      <c r="E29" s="225">
        <v>1122</v>
      </c>
      <c r="F29" s="226">
        <v>1041</v>
      </c>
      <c r="G29" s="227">
        <v>1</v>
      </c>
      <c r="H29" s="227">
        <v>756</v>
      </c>
      <c r="I29" s="227">
        <v>284</v>
      </c>
      <c r="J29" s="226">
        <v>81</v>
      </c>
      <c r="K29" s="227">
        <v>2</v>
      </c>
      <c r="L29" s="227">
        <v>2</v>
      </c>
      <c r="M29" s="227">
        <v>77</v>
      </c>
      <c r="N29" s="226">
        <v>69</v>
      </c>
      <c r="O29" s="227">
        <v>67</v>
      </c>
      <c r="P29" s="227">
        <v>2</v>
      </c>
      <c r="Q29" s="226">
        <v>29</v>
      </c>
      <c r="R29" s="227">
        <v>7</v>
      </c>
      <c r="S29" s="227">
        <v>22</v>
      </c>
      <c r="T29" s="227">
        <v>2</v>
      </c>
      <c r="U29" s="226">
        <v>17</v>
      </c>
      <c r="V29" s="227">
        <v>16</v>
      </c>
      <c r="W29" s="227">
        <v>1</v>
      </c>
      <c r="X29" s="228">
        <v>5</v>
      </c>
      <c r="Y29" s="228">
        <v>0</v>
      </c>
      <c r="Z29" s="228">
        <v>0</v>
      </c>
      <c r="AA29" s="228">
        <v>4</v>
      </c>
      <c r="AB29" s="228">
        <v>9</v>
      </c>
      <c r="AC29" s="229">
        <v>0</v>
      </c>
    </row>
    <row r="30" spans="1:29" ht="21.95" customHeight="1" x14ac:dyDescent="0.15">
      <c r="A30" s="303"/>
      <c r="B30" s="223" t="s">
        <v>132</v>
      </c>
      <c r="C30" s="224">
        <v>1338</v>
      </c>
      <c r="D30" s="224">
        <v>1332</v>
      </c>
      <c r="E30" s="230">
        <v>1235</v>
      </c>
      <c r="F30" s="231">
        <v>1146</v>
      </c>
      <c r="G30" s="232">
        <v>1</v>
      </c>
      <c r="H30" s="232">
        <v>804</v>
      </c>
      <c r="I30" s="232">
        <v>341</v>
      </c>
      <c r="J30" s="231">
        <v>89</v>
      </c>
      <c r="K30" s="232">
        <v>0</v>
      </c>
      <c r="L30" s="232">
        <v>10</v>
      </c>
      <c r="M30" s="232">
        <v>79</v>
      </c>
      <c r="N30" s="231">
        <v>29</v>
      </c>
      <c r="O30" s="232">
        <v>29</v>
      </c>
      <c r="P30" s="232">
        <v>0</v>
      </c>
      <c r="Q30" s="231">
        <v>52</v>
      </c>
      <c r="R30" s="232">
        <v>19</v>
      </c>
      <c r="S30" s="232">
        <v>33</v>
      </c>
      <c r="T30" s="232">
        <v>2</v>
      </c>
      <c r="U30" s="231">
        <v>14</v>
      </c>
      <c r="V30" s="232">
        <v>13</v>
      </c>
      <c r="W30" s="233">
        <v>1</v>
      </c>
      <c r="X30" s="228">
        <v>2</v>
      </c>
      <c r="Y30" s="228">
        <v>0</v>
      </c>
      <c r="Z30" s="228">
        <v>0</v>
      </c>
      <c r="AA30" s="228">
        <v>3</v>
      </c>
      <c r="AB30" s="228">
        <v>1</v>
      </c>
      <c r="AC30" s="229">
        <v>0</v>
      </c>
    </row>
    <row r="31" spans="1:29" ht="21.95" customHeight="1" x14ac:dyDescent="0.15">
      <c r="A31" s="303"/>
      <c r="B31" s="223" t="s">
        <v>171</v>
      </c>
      <c r="C31" s="224">
        <v>890</v>
      </c>
      <c r="D31" s="224">
        <v>886</v>
      </c>
      <c r="E31" s="230">
        <v>843</v>
      </c>
      <c r="F31" s="231">
        <v>798</v>
      </c>
      <c r="G31" s="232">
        <v>6</v>
      </c>
      <c r="H31" s="232">
        <v>581</v>
      </c>
      <c r="I31" s="232">
        <v>211</v>
      </c>
      <c r="J31" s="231">
        <v>45</v>
      </c>
      <c r="K31" s="232">
        <v>0</v>
      </c>
      <c r="L31" s="232">
        <v>2</v>
      </c>
      <c r="M31" s="232">
        <v>43</v>
      </c>
      <c r="N31" s="231">
        <v>6</v>
      </c>
      <c r="O31" s="232">
        <v>6</v>
      </c>
      <c r="P31" s="232">
        <v>0</v>
      </c>
      <c r="Q31" s="231">
        <v>26</v>
      </c>
      <c r="R31" s="232">
        <v>6</v>
      </c>
      <c r="S31" s="232">
        <v>20</v>
      </c>
      <c r="T31" s="232">
        <v>0</v>
      </c>
      <c r="U31" s="231">
        <v>11</v>
      </c>
      <c r="V31" s="232">
        <v>11</v>
      </c>
      <c r="W31" s="233">
        <v>0</v>
      </c>
      <c r="X31" s="228">
        <v>0</v>
      </c>
      <c r="Y31" s="228">
        <v>0</v>
      </c>
      <c r="Z31" s="228">
        <v>0</v>
      </c>
      <c r="AA31" s="228">
        <v>1</v>
      </c>
      <c r="AB31" s="228">
        <v>3</v>
      </c>
      <c r="AC31" s="229">
        <v>0</v>
      </c>
    </row>
    <row r="32" spans="1:29" ht="21.95" customHeight="1" x14ac:dyDescent="0.15">
      <c r="A32" s="303"/>
      <c r="B32" s="223" t="s">
        <v>133</v>
      </c>
      <c r="C32" s="224">
        <v>944</v>
      </c>
      <c r="D32" s="224">
        <v>933</v>
      </c>
      <c r="E32" s="230">
        <v>893</v>
      </c>
      <c r="F32" s="231">
        <v>872</v>
      </c>
      <c r="G32" s="232">
        <v>13</v>
      </c>
      <c r="H32" s="232">
        <v>582</v>
      </c>
      <c r="I32" s="232">
        <v>277</v>
      </c>
      <c r="J32" s="231">
        <v>21</v>
      </c>
      <c r="K32" s="232">
        <v>0</v>
      </c>
      <c r="L32" s="232">
        <v>1</v>
      </c>
      <c r="M32" s="232">
        <v>20</v>
      </c>
      <c r="N32" s="231">
        <v>8</v>
      </c>
      <c r="O32" s="232">
        <v>8</v>
      </c>
      <c r="P32" s="232">
        <v>0</v>
      </c>
      <c r="Q32" s="231">
        <v>20</v>
      </c>
      <c r="R32" s="232">
        <v>8</v>
      </c>
      <c r="S32" s="232">
        <v>12</v>
      </c>
      <c r="T32" s="232">
        <v>1</v>
      </c>
      <c r="U32" s="231">
        <v>11</v>
      </c>
      <c r="V32" s="232">
        <v>11</v>
      </c>
      <c r="W32" s="233">
        <v>0</v>
      </c>
      <c r="X32" s="228">
        <v>0</v>
      </c>
      <c r="Y32" s="228">
        <v>0</v>
      </c>
      <c r="Z32" s="228">
        <v>0</v>
      </c>
      <c r="AA32" s="228">
        <v>3</v>
      </c>
      <c r="AB32" s="228">
        <v>8</v>
      </c>
      <c r="AC32" s="229">
        <v>0</v>
      </c>
    </row>
    <row r="33" spans="1:30" ht="21.95" customHeight="1" x14ac:dyDescent="0.15">
      <c r="A33" s="303"/>
      <c r="B33" s="223" t="s">
        <v>134</v>
      </c>
      <c r="C33" s="224">
        <v>654</v>
      </c>
      <c r="D33" s="224">
        <v>651</v>
      </c>
      <c r="E33" s="225">
        <v>630</v>
      </c>
      <c r="F33" s="226">
        <v>608</v>
      </c>
      <c r="G33" s="227">
        <v>9</v>
      </c>
      <c r="H33" s="227">
        <v>394</v>
      </c>
      <c r="I33" s="227">
        <v>205</v>
      </c>
      <c r="J33" s="226">
        <v>22</v>
      </c>
      <c r="K33" s="227">
        <v>0</v>
      </c>
      <c r="L33" s="227">
        <v>0</v>
      </c>
      <c r="M33" s="227">
        <v>22</v>
      </c>
      <c r="N33" s="226">
        <v>2</v>
      </c>
      <c r="O33" s="227">
        <v>2</v>
      </c>
      <c r="P33" s="227">
        <v>0</v>
      </c>
      <c r="Q33" s="226">
        <v>16</v>
      </c>
      <c r="R33" s="227">
        <v>4</v>
      </c>
      <c r="S33" s="227">
        <v>12</v>
      </c>
      <c r="T33" s="227">
        <v>0</v>
      </c>
      <c r="U33" s="226">
        <v>3</v>
      </c>
      <c r="V33" s="227">
        <v>3</v>
      </c>
      <c r="W33" s="227">
        <v>0</v>
      </c>
      <c r="X33" s="228">
        <v>0</v>
      </c>
      <c r="Y33" s="228">
        <v>0</v>
      </c>
      <c r="Z33" s="228">
        <v>0</v>
      </c>
      <c r="AA33" s="228">
        <v>0</v>
      </c>
      <c r="AB33" s="228">
        <v>3</v>
      </c>
      <c r="AC33" s="229">
        <v>0</v>
      </c>
    </row>
    <row r="34" spans="1:30" ht="21.95" customHeight="1" x14ac:dyDescent="0.15">
      <c r="A34" s="303"/>
      <c r="B34" s="223" t="s">
        <v>135</v>
      </c>
      <c r="C34" s="224">
        <v>496</v>
      </c>
      <c r="D34" s="224">
        <v>493</v>
      </c>
      <c r="E34" s="225">
        <v>467</v>
      </c>
      <c r="F34" s="226">
        <v>456</v>
      </c>
      <c r="G34" s="227">
        <v>5</v>
      </c>
      <c r="H34" s="227">
        <v>340</v>
      </c>
      <c r="I34" s="227">
        <v>111</v>
      </c>
      <c r="J34" s="226">
        <v>11</v>
      </c>
      <c r="K34" s="227">
        <v>0</v>
      </c>
      <c r="L34" s="227">
        <v>2</v>
      </c>
      <c r="M34" s="227">
        <v>9</v>
      </c>
      <c r="N34" s="226">
        <v>7</v>
      </c>
      <c r="O34" s="227">
        <v>7</v>
      </c>
      <c r="P34" s="227">
        <v>0</v>
      </c>
      <c r="Q34" s="226">
        <v>11</v>
      </c>
      <c r="R34" s="227">
        <v>2</v>
      </c>
      <c r="S34" s="227">
        <v>9</v>
      </c>
      <c r="T34" s="227">
        <v>0</v>
      </c>
      <c r="U34" s="226">
        <v>8</v>
      </c>
      <c r="V34" s="227">
        <v>8</v>
      </c>
      <c r="W34" s="227">
        <v>0</v>
      </c>
      <c r="X34" s="228">
        <v>0</v>
      </c>
      <c r="Y34" s="228">
        <v>0</v>
      </c>
      <c r="Z34" s="228">
        <v>0</v>
      </c>
      <c r="AA34" s="228">
        <v>0</v>
      </c>
      <c r="AB34" s="228">
        <v>3</v>
      </c>
      <c r="AC34" s="229">
        <v>0</v>
      </c>
    </row>
    <row r="35" spans="1:30" ht="21.95" customHeight="1" thickBot="1" x14ac:dyDescent="0.2">
      <c r="A35" s="304"/>
      <c r="B35" s="92" t="s">
        <v>170</v>
      </c>
      <c r="C35" s="133">
        <v>989</v>
      </c>
      <c r="D35" s="133">
        <v>981</v>
      </c>
      <c r="E35" s="33">
        <v>946</v>
      </c>
      <c r="F35" s="34">
        <v>888</v>
      </c>
      <c r="G35" s="35">
        <v>7</v>
      </c>
      <c r="H35" s="35">
        <v>601</v>
      </c>
      <c r="I35" s="35">
        <v>280</v>
      </c>
      <c r="J35" s="34">
        <v>58</v>
      </c>
      <c r="K35" s="35">
        <v>1</v>
      </c>
      <c r="L35" s="35">
        <v>3</v>
      </c>
      <c r="M35" s="35">
        <v>54</v>
      </c>
      <c r="N35" s="34">
        <v>6</v>
      </c>
      <c r="O35" s="35">
        <v>6</v>
      </c>
      <c r="P35" s="35">
        <v>0</v>
      </c>
      <c r="Q35" s="34">
        <v>22</v>
      </c>
      <c r="R35" s="35">
        <v>7</v>
      </c>
      <c r="S35" s="35">
        <v>15</v>
      </c>
      <c r="T35" s="35">
        <v>0</v>
      </c>
      <c r="U35" s="34">
        <v>7</v>
      </c>
      <c r="V35" s="35">
        <v>7</v>
      </c>
      <c r="W35" s="35">
        <v>0</v>
      </c>
      <c r="X35" s="36">
        <v>4</v>
      </c>
      <c r="Y35" s="36">
        <v>0</v>
      </c>
      <c r="Z35" s="36">
        <v>0</v>
      </c>
      <c r="AA35" s="37">
        <v>0</v>
      </c>
      <c r="AB35" s="36">
        <v>4</v>
      </c>
      <c r="AC35" s="37">
        <v>0</v>
      </c>
    </row>
    <row r="36" spans="1:30" ht="24.75" thickBot="1" x14ac:dyDescent="0.2">
      <c r="A36" s="597" t="s">
        <v>186</v>
      </c>
      <c r="B36" s="41"/>
      <c r="C36" s="134"/>
      <c r="D36" s="134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756" t="s">
        <v>35</v>
      </c>
      <c r="AC36" s="756"/>
      <c r="AD36" s="6"/>
    </row>
    <row r="37" spans="1:30" ht="19.5" customHeight="1" thickBot="1" x14ac:dyDescent="0.2">
      <c r="A37" s="728" t="s">
        <v>0</v>
      </c>
      <c r="B37" s="729"/>
      <c r="C37" s="734" t="s">
        <v>340</v>
      </c>
      <c r="D37" s="735"/>
      <c r="E37" s="735"/>
      <c r="F37" s="735"/>
      <c r="G37" s="735"/>
      <c r="H37" s="735"/>
      <c r="I37" s="735"/>
      <c r="J37" s="735"/>
      <c r="K37" s="735"/>
      <c r="L37" s="735"/>
      <c r="M37" s="735"/>
      <c r="N37" s="735"/>
      <c r="O37" s="735"/>
      <c r="P37" s="735"/>
      <c r="Q37" s="735"/>
      <c r="R37" s="735"/>
      <c r="S37" s="735"/>
      <c r="T37" s="735"/>
      <c r="U37" s="735"/>
      <c r="V37" s="735"/>
      <c r="W37" s="735"/>
      <c r="X37" s="735"/>
      <c r="Y37" s="735"/>
      <c r="Z37" s="735"/>
      <c r="AA37" s="735"/>
      <c r="AB37" s="735"/>
      <c r="AC37" s="736"/>
    </row>
    <row r="38" spans="1:30" ht="19.5" customHeight="1" thickBot="1" x14ac:dyDescent="0.2">
      <c r="A38" s="730"/>
      <c r="B38" s="731"/>
      <c r="C38" s="128"/>
      <c r="D38" s="734" t="s">
        <v>23</v>
      </c>
      <c r="E38" s="735"/>
      <c r="F38" s="735"/>
      <c r="G38" s="735"/>
      <c r="H38" s="735"/>
      <c r="I38" s="735"/>
      <c r="J38" s="735"/>
      <c r="K38" s="735"/>
      <c r="L38" s="735"/>
      <c r="M38" s="735"/>
      <c r="N38" s="735"/>
      <c r="O38" s="735"/>
      <c r="P38" s="735"/>
      <c r="Q38" s="735"/>
      <c r="R38" s="735"/>
      <c r="S38" s="735"/>
      <c r="T38" s="735"/>
      <c r="U38" s="735"/>
      <c r="V38" s="735"/>
      <c r="W38" s="736"/>
      <c r="X38" s="763" t="s">
        <v>176</v>
      </c>
      <c r="Y38" s="764"/>
      <c r="Z38" s="765"/>
      <c r="AA38" s="766" t="s">
        <v>113</v>
      </c>
      <c r="AB38" s="766" t="s">
        <v>255</v>
      </c>
      <c r="AC38" s="757" t="s">
        <v>209</v>
      </c>
    </row>
    <row r="39" spans="1:30" ht="19.5" customHeight="1" x14ac:dyDescent="0.15">
      <c r="A39" s="730"/>
      <c r="B39" s="731"/>
      <c r="C39" s="128"/>
      <c r="D39" s="129"/>
      <c r="E39" s="728" t="s">
        <v>26</v>
      </c>
      <c r="F39" s="753"/>
      <c r="G39" s="753"/>
      <c r="H39" s="753"/>
      <c r="I39" s="753"/>
      <c r="J39" s="753"/>
      <c r="K39" s="753"/>
      <c r="L39" s="753"/>
      <c r="M39" s="754"/>
      <c r="N39" s="748" t="s">
        <v>31</v>
      </c>
      <c r="O39" s="735"/>
      <c r="P39" s="749"/>
      <c r="Q39" s="748" t="s">
        <v>34</v>
      </c>
      <c r="R39" s="735"/>
      <c r="S39" s="749"/>
      <c r="T39" s="742" t="s">
        <v>241</v>
      </c>
      <c r="U39" s="760" t="s">
        <v>175</v>
      </c>
      <c r="V39" s="753"/>
      <c r="W39" s="729"/>
      <c r="X39" s="739" t="s">
        <v>177</v>
      </c>
      <c r="Y39" s="739" t="s">
        <v>198</v>
      </c>
      <c r="Z39" s="739" t="s">
        <v>178</v>
      </c>
      <c r="AA39" s="767"/>
      <c r="AB39" s="767"/>
      <c r="AC39" s="758"/>
    </row>
    <row r="40" spans="1:30" ht="19.5" customHeight="1" x14ac:dyDescent="0.15">
      <c r="A40" s="730"/>
      <c r="B40" s="731"/>
      <c r="C40" s="129" t="s">
        <v>21</v>
      </c>
      <c r="D40" s="129" t="s">
        <v>24</v>
      </c>
      <c r="E40" s="579" t="s">
        <v>27</v>
      </c>
      <c r="F40" s="745" t="s">
        <v>194</v>
      </c>
      <c r="G40" s="746"/>
      <c r="H40" s="746"/>
      <c r="I40" s="747"/>
      <c r="J40" s="745" t="s">
        <v>196</v>
      </c>
      <c r="K40" s="746"/>
      <c r="L40" s="746"/>
      <c r="M40" s="747"/>
      <c r="N40" s="750"/>
      <c r="O40" s="751"/>
      <c r="P40" s="752"/>
      <c r="Q40" s="750"/>
      <c r="R40" s="751"/>
      <c r="S40" s="752"/>
      <c r="T40" s="743"/>
      <c r="U40" s="761"/>
      <c r="V40" s="762"/>
      <c r="W40" s="731"/>
      <c r="X40" s="740"/>
      <c r="Y40" s="740"/>
      <c r="Z40" s="740"/>
      <c r="AA40" s="767"/>
      <c r="AB40" s="767"/>
      <c r="AC40" s="758"/>
    </row>
    <row r="41" spans="1:30" ht="19.5" customHeight="1" thickBot="1" x14ac:dyDescent="0.2">
      <c r="A41" s="732"/>
      <c r="B41" s="733"/>
      <c r="C41" s="135" t="s">
        <v>22</v>
      </c>
      <c r="D41" s="135" t="s">
        <v>25</v>
      </c>
      <c r="E41" s="580" t="s">
        <v>25</v>
      </c>
      <c r="F41" s="115" t="s">
        <v>162</v>
      </c>
      <c r="G41" s="116" t="s">
        <v>28</v>
      </c>
      <c r="H41" s="116" t="s">
        <v>29</v>
      </c>
      <c r="I41" s="116" t="s">
        <v>30</v>
      </c>
      <c r="J41" s="115" t="s">
        <v>162</v>
      </c>
      <c r="K41" s="116" t="s">
        <v>28</v>
      </c>
      <c r="L41" s="116" t="s">
        <v>29</v>
      </c>
      <c r="M41" s="116" t="s">
        <v>30</v>
      </c>
      <c r="N41" s="115" t="s">
        <v>25</v>
      </c>
      <c r="O41" s="116" t="s">
        <v>32</v>
      </c>
      <c r="P41" s="116" t="s">
        <v>33</v>
      </c>
      <c r="Q41" s="115" t="s">
        <v>25</v>
      </c>
      <c r="R41" s="116" t="s">
        <v>32</v>
      </c>
      <c r="S41" s="116" t="s">
        <v>33</v>
      </c>
      <c r="T41" s="744"/>
      <c r="U41" s="115" t="s">
        <v>25</v>
      </c>
      <c r="V41" s="116" t="s">
        <v>32</v>
      </c>
      <c r="W41" s="116" t="s">
        <v>33</v>
      </c>
      <c r="X41" s="741"/>
      <c r="Y41" s="741"/>
      <c r="Z41" s="741"/>
      <c r="AA41" s="768"/>
      <c r="AB41" s="768"/>
      <c r="AC41" s="759"/>
    </row>
    <row r="42" spans="1:30" ht="21.95" customHeight="1" x14ac:dyDescent="0.15">
      <c r="A42" s="306"/>
      <c r="B42" s="91" t="s">
        <v>136</v>
      </c>
      <c r="C42" s="131">
        <v>377</v>
      </c>
      <c r="D42" s="131">
        <v>375</v>
      </c>
      <c r="E42" s="9">
        <v>362</v>
      </c>
      <c r="F42" s="10">
        <v>346</v>
      </c>
      <c r="G42" s="29">
        <v>2</v>
      </c>
      <c r="H42" s="29">
        <v>248</v>
      </c>
      <c r="I42" s="29">
        <v>96</v>
      </c>
      <c r="J42" s="10">
        <v>16</v>
      </c>
      <c r="K42" s="29">
        <v>1</v>
      </c>
      <c r="L42" s="29">
        <v>1</v>
      </c>
      <c r="M42" s="29">
        <v>14</v>
      </c>
      <c r="N42" s="10">
        <v>0</v>
      </c>
      <c r="O42" s="29">
        <v>0</v>
      </c>
      <c r="P42" s="29">
        <v>0</v>
      </c>
      <c r="Q42" s="10">
        <v>12</v>
      </c>
      <c r="R42" s="29">
        <v>5</v>
      </c>
      <c r="S42" s="29">
        <v>7</v>
      </c>
      <c r="T42" s="29">
        <v>0</v>
      </c>
      <c r="U42" s="10">
        <v>1</v>
      </c>
      <c r="V42" s="29">
        <v>1</v>
      </c>
      <c r="W42" s="21">
        <v>0</v>
      </c>
      <c r="X42" s="30">
        <v>1</v>
      </c>
      <c r="Y42" s="30">
        <v>0</v>
      </c>
      <c r="Z42" s="30">
        <v>0</v>
      </c>
      <c r="AA42" s="30">
        <v>0</v>
      </c>
      <c r="AB42" s="30">
        <v>1</v>
      </c>
      <c r="AC42" s="31">
        <v>0</v>
      </c>
    </row>
    <row r="43" spans="1:30" ht="21.95" customHeight="1" x14ac:dyDescent="0.15">
      <c r="A43" s="303"/>
      <c r="B43" s="223" t="s">
        <v>137</v>
      </c>
      <c r="C43" s="224">
        <v>305</v>
      </c>
      <c r="D43" s="224">
        <v>302</v>
      </c>
      <c r="E43" s="225">
        <v>292</v>
      </c>
      <c r="F43" s="226">
        <v>288</v>
      </c>
      <c r="G43" s="227">
        <v>5</v>
      </c>
      <c r="H43" s="227">
        <v>202</v>
      </c>
      <c r="I43" s="227">
        <v>81</v>
      </c>
      <c r="J43" s="226">
        <v>4</v>
      </c>
      <c r="K43" s="227">
        <v>0</v>
      </c>
      <c r="L43" s="227">
        <v>0</v>
      </c>
      <c r="M43" s="227">
        <v>4</v>
      </c>
      <c r="N43" s="226">
        <v>2</v>
      </c>
      <c r="O43" s="227">
        <v>2</v>
      </c>
      <c r="P43" s="227">
        <v>0</v>
      </c>
      <c r="Q43" s="226">
        <v>6</v>
      </c>
      <c r="R43" s="227">
        <v>4</v>
      </c>
      <c r="S43" s="227">
        <v>2</v>
      </c>
      <c r="T43" s="227">
        <v>0</v>
      </c>
      <c r="U43" s="226">
        <v>2</v>
      </c>
      <c r="V43" s="227">
        <v>2</v>
      </c>
      <c r="W43" s="227">
        <v>0</v>
      </c>
      <c r="X43" s="228">
        <v>0</v>
      </c>
      <c r="Y43" s="228">
        <v>0</v>
      </c>
      <c r="Z43" s="228">
        <v>0</v>
      </c>
      <c r="AA43" s="228">
        <v>1</v>
      </c>
      <c r="AB43" s="228">
        <v>2</v>
      </c>
      <c r="AC43" s="229">
        <v>0</v>
      </c>
    </row>
    <row r="44" spans="1:30" ht="21.95" customHeight="1" x14ac:dyDescent="0.15">
      <c r="A44" s="303"/>
      <c r="B44" s="91" t="s">
        <v>138</v>
      </c>
      <c r="C44" s="131">
        <v>118</v>
      </c>
      <c r="D44" s="131">
        <v>117</v>
      </c>
      <c r="E44" s="9">
        <v>116</v>
      </c>
      <c r="F44" s="10">
        <v>113</v>
      </c>
      <c r="G44" s="29">
        <v>1</v>
      </c>
      <c r="H44" s="29">
        <v>75</v>
      </c>
      <c r="I44" s="29">
        <v>37</v>
      </c>
      <c r="J44" s="10">
        <v>3</v>
      </c>
      <c r="K44" s="29">
        <v>0</v>
      </c>
      <c r="L44" s="29">
        <v>0</v>
      </c>
      <c r="M44" s="29">
        <v>3</v>
      </c>
      <c r="N44" s="10">
        <v>0</v>
      </c>
      <c r="O44" s="29">
        <v>0</v>
      </c>
      <c r="P44" s="29">
        <v>0</v>
      </c>
      <c r="Q44" s="10">
        <v>1</v>
      </c>
      <c r="R44" s="29">
        <v>1</v>
      </c>
      <c r="S44" s="29">
        <v>0</v>
      </c>
      <c r="T44" s="29">
        <v>0</v>
      </c>
      <c r="U44" s="10">
        <v>0</v>
      </c>
      <c r="V44" s="29">
        <v>0</v>
      </c>
      <c r="W44" s="29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1</v>
      </c>
      <c r="AC44" s="31">
        <v>0</v>
      </c>
    </row>
    <row r="45" spans="1:30" ht="21.95" customHeight="1" x14ac:dyDescent="0.15">
      <c r="A45" s="303"/>
      <c r="B45" s="223" t="s">
        <v>139</v>
      </c>
      <c r="C45" s="224">
        <v>177</v>
      </c>
      <c r="D45" s="224">
        <v>177</v>
      </c>
      <c r="E45" s="225">
        <v>170</v>
      </c>
      <c r="F45" s="226">
        <v>166</v>
      </c>
      <c r="G45" s="227">
        <v>5</v>
      </c>
      <c r="H45" s="227">
        <v>96</v>
      </c>
      <c r="I45" s="227">
        <v>65</v>
      </c>
      <c r="J45" s="226">
        <v>4</v>
      </c>
      <c r="K45" s="227">
        <v>0</v>
      </c>
      <c r="L45" s="227">
        <v>0</v>
      </c>
      <c r="M45" s="227">
        <v>4</v>
      </c>
      <c r="N45" s="226">
        <v>2</v>
      </c>
      <c r="O45" s="227">
        <v>2</v>
      </c>
      <c r="P45" s="227">
        <v>0</v>
      </c>
      <c r="Q45" s="226">
        <v>4</v>
      </c>
      <c r="R45" s="227">
        <v>2</v>
      </c>
      <c r="S45" s="227">
        <v>2</v>
      </c>
      <c r="T45" s="227">
        <v>0</v>
      </c>
      <c r="U45" s="226">
        <v>1</v>
      </c>
      <c r="V45" s="227">
        <v>1</v>
      </c>
      <c r="W45" s="227">
        <v>0</v>
      </c>
      <c r="X45" s="228">
        <v>0</v>
      </c>
      <c r="Y45" s="228">
        <v>0</v>
      </c>
      <c r="Z45" s="228">
        <v>0</v>
      </c>
      <c r="AA45" s="228">
        <v>0</v>
      </c>
      <c r="AB45" s="228">
        <v>0</v>
      </c>
      <c r="AC45" s="229">
        <v>0</v>
      </c>
    </row>
    <row r="46" spans="1:30" ht="21.95" customHeight="1" x14ac:dyDescent="0.15">
      <c r="A46" s="303"/>
      <c r="B46" s="91" t="s">
        <v>140</v>
      </c>
      <c r="C46" s="224">
        <v>154</v>
      </c>
      <c r="D46" s="224">
        <v>153</v>
      </c>
      <c r="E46" s="225">
        <v>146</v>
      </c>
      <c r="F46" s="226">
        <v>145</v>
      </c>
      <c r="G46" s="227">
        <v>1</v>
      </c>
      <c r="H46" s="227">
        <v>108</v>
      </c>
      <c r="I46" s="227">
        <v>36</v>
      </c>
      <c r="J46" s="226">
        <v>1</v>
      </c>
      <c r="K46" s="227">
        <v>0</v>
      </c>
      <c r="L46" s="227">
        <v>1</v>
      </c>
      <c r="M46" s="227">
        <v>0</v>
      </c>
      <c r="N46" s="226">
        <v>0</v>
      </c>
      <c r="O46" s="227">
        <v>0</v>
      </c>
      <c r="P46" s="227">
        <v>0</v>
      </c>
      <c r="Q46" s="226">
        <v>6</v>
      </c>
      <c r="R46" s="227">
        <v>2</v>
      </c>
      <c r="S46" s="227">
        <v>4</v>
      </c>
      <c r="T46" s="227">
        <v>0</v>
      </c>
      <c r="U46" s="226">
        <v>1</v>
      </c>
      <c r="V46" s="227">
        <v>1</v>
      </c>
      <c r="W46" s="227">
        <v>0</v>
      </c>
      <c r="X46" s="228">
        <v>0</v>
      </c>
      <c r="Y46" s="228">
        <v>0</v>
      </c>
      <c r="Z46" s="228">
        <v>0</v>
      </c>
      <c r="AA46" s="228">
        <v>0</v>
      </c>
      <c r="AB46" s="228">
        <v>1</v>
      </c>
      <c r="AC46" s="229">
        <v>0</v>
      </c>
    </row>
    <row r="47" spans="1:30" ht="21.95" customHeight="1" x14ac:dyDescent="0.15">
      <c r="A47" s="303"/>
      <c r="B47" s="223" t="s">
        <v>5</v>
      </c>
      <c r="C47" s="224">
        <v>236</v>
      </c>
      <c r="D47" s="224">
        <v>235</v>
      </c>
      <c r="E47" s="225">
        <v>226</v>
      </c>
      <c r="F47" s="226">
        <v>216</v>
      </c>
      <c r="G47" s="227">
        <v>5</v>
      </c>
      <c r="H47" s="227">
        <v>145</v>
      </c>
      <c r="I47" s="227">
        <v>66</v>
      </c>
      <c r="J47" s="226">
        <v>10</v>
      </c>
      <c r="K47" s="227">
        <v>0</v>
      </c>
      <c r="L47" s="227">
        <v>1</v>
      </c>
      <c r="M47" s="227">
        <v>9</v>
      </c>
      <c r="N47" s="226">
        <v>0</v>
      </c>
      <c r="O47" s="227">
        <v>0</v>
      </c>
      <c r="P47" s="227">
        <v>0</v>
      </c>
      <c r="Q47" s="226">
        <v>7</v>
      </c>
      <c r="R47" s="227">
        <v>6</v>
      </c>
      <c r="S47" s="227">
        <v>1</v>
      </c>
      <c r="T47" s="227">
        <v>0</v>
      </c>
      <c r="U47" s="226">
        <v>2</v>
      </c>
      <c r="V47" s="227">
        <v>2</v>
      </c>
      <c r="W47" s="227">
        <v>0</v>
      </c>
      <c r="X47" s="228">
        <v>0</v>
      </c>
      <c r="Y47" s="228">
        <v>0</v>
      </c>
      <c r="Z47" s="228">
        <v>0</v>
      </c>
      <c r="AA47" s="228">
        <v>0</v>
      </c>
      <c r="AB47" s="228">
        <v>1</v>
      </c>
      <c r="AC47" s="229">
        <v>0</v>
      </c>
    </row>
    <row r="48" spans="1:30" ht="21.95" customHeight="1" x14ac:dyDescent="0.15">
      <c r="A48" s="303"/>
      <c r="B48" s="223" t="s">
        <v>6</v>
      </c>
      <c r="C48" s="224">
        <v>175</v>
      </c>
      <c r="D48" s="224">
        <v>174</v>
      </c>
      <c r="E48" s="225">
        <v>165</v>
      </c>
      <c r="F48" s="226">
        <v>163</v>
      </c>
      <c r="G48" s="227">
        <v>0</v>
      </c>
      <c r="H48" s="227">
        <v>110</v>
      </c>
      <c r="I48" s="227">
        <v>53</v>
      </c>
      <c r="J48" s="226">
        <v>2</v>
      </c>
      <c r="K48" s="227">
        <v>0</v>
      </c>
      <c r="L48" s="227">
        <v>1</v>
      </c>
      <c r="M48" s="227">
        <v>1</v>
      </c>
      <c r="N48" s="226">
        <v>0</v>
      </c>
      <c r="O48" s="227">
        <v>0</v>
      </c>
      <c r="P48" s="227">
        <v>0</v>
      </c>
      <c r="Q48" s="226">
        <v>4</v>
      </c>
      <c r="R48" s="227">
        <v>0</v>
      </c>
      <c r="S48" s="227">
        <v>4</v>
      </c>
      <c r="T48" s="227">
        <v>0</v>
      </c>
      <c r="U48" s="226">
        <v>5</v>
      </c>
      <c r="V48" s="227">
        <v>5</v>
      </c>
      <c r="W48" s="227">
        <v>0</v>
      </c>
      <c r="X48" s="228">
        <v>0</v>
      </c>
      <c r="Y48" s="228">
        <v>0</v>
      </c>
      <c r="Z48" s="228">
        <v>0</v>
      </c>
      <c r="AA48" s="228">
        <v>0</v>
      </c>
      <c r="AB48" s="228">
        <v>1</v>
      </c>
      <c r="AC48" s="229">
        <v>0</v>
      </c>
    </row>
    <row r="49" spans="1:29" ht="21.95" customHeight="1" x14ac:dyDescent="0.15">
      <c r="A49" s="303"/>
      <c r="B49" s="223" t="s">
        <v>7</v>
      </c>
      <c r="C49" s="224">
        <v>164</v>
      </c>
      <c r="D49" s="224">
        <v>162</v>
      </c>
      <c r="E49" s="225">
        <v>153</v>
      </c>
      <c r="F49" s="226">
        <v>152</v>
      </c>
      <c r="G49" s="227">
        <v>1</v>
      </c>
      <c r="H49" s="227">
        <v>110</v>
      </c>
      <c r="I49" s="227">
        <v>41</v>
      </c>
      <c r="J49" s="226">
        <v>1</v>
      </c>
      <c r="K49" s="227">
        <v>0</v>
      </c>
      <c r="L49" s="227">
        <v>1</v>
      </c>
      <c r="M49" s="227">
        <v>0</v>
      </c>
      <c r="N49" s="226">
        <v>0</v>
      </c>
      <c r="O49" s="227">
        <v>0</v>
      </c>
      <c r="P49" s="227">
        <v>0</v>
      </c>
      <c r="Q49" s="226">
        <v>5</v>
      </c>
      <c r="R49" s="227">
        <v>1</v>
      </c>
      <c r="S49" s="227">
        <v>4</v>
      </c>
      <c r="T49" s="227">
        <v>0</v>
      </c>
      <c r="U49" s="226">
        <v>4</v>
      </c>
      <c r="V49" s="227">
        <v>4</v>
      </c>
      <c r="W49" s="227">
        <v>0</v>
      </c>
      <c r="X49" s="228">
        <v>0</v>
      </c>
      <c r="Y49" s="228">
        <v>0</v>
      </c>
      <c r="Z49" s="228">
        <v>0</v>
      </c>
      <c r="AA49" s="228">
        <v>0</v>
      </c>
      <c r="AB49" s="228">
        <v>2</v>
      </c>
      <c r="AC49" s="229">
        <v>0</v>
      </c>
    </row>
    <row r="50" spans="1:29" ht="21.95" customHeight="1" x14ac:dyDescent="0.15">
      <c r="A50" s="303"/>
      <c r="B50" s="223" t="s">
        <v>8</v>
      </c>
      <c r="C50" s="224">
        <v>106</v>
      </c>
      <c r="D50" s="224">
        <v>105</v>
      </c>
      <c r="E50" s="225">
        <v>98</v>
      </c>
      <c r="F50" s="226">
        <v>95</v>
      </c>
      <c r="G50" s="227">
        <v>1</v>
      </c>
      <c r="H50" s="227">
        <v>65</v>
      </c>
      <c r="I50" s="227">
        <v>29</v>
      </c>
      <c r="J50" s="226">
        <v>3</v>
      </c>
      <c r="K50" s="227">
        <v>0</v>
      </c>
      <c r="L50" s="227">
        <v>1</v>
      </c>
      <c r="M50" s="227">
        <v>2</v>
      </c>
      <c r="N50" s="226">
        <v>1</v>
      </c>
      <c r="O50" s="227">
        <v>1</v>
      </c>
      <c r="P50" s="227">
        <v>0</v>
      </c>
      <c r="Q50" s="226">
        <v>6</v>
      </c>
      <c r="R50" s="227">
        <v>3</v>
      </c>
      <c r="S50" s="227">
        <v>3</v>
      </c>
      <c r="T50" s="227">
        <v>0</v>
      </c>
      <c r="U50" s="226">
        <v>0</v>
      </c>
      <c r="V50" s="227">
        <v>0</v>
      </c>
      <c r="W50" s="227">
        <v>0</v>
      </c>
      <c r="X50" s="228">
        <v>0</v>
      </c>
      <c r="Y50" s="228">
        <v>0</v>
      </c>
      <c r="Z50" s="228">
        <v>0</v>
      </c>
      <c r="AA50" s="228">
        <v>0</v>
      </c>
      <c r="AB50" s="228">
        <v>1</v>
      </c>
      <c r="AC50" s="229">
        <v>0</v>
      </c>
    </row>
    <row r="51" spans="1:29" ht="21.95" customHeight="1" x14ac:dyDescent="0.15">
      <c r="A51" s="303"/>
      <c r="B51" s="223" t="s">
        <v>251</v>
      </c>
      <c r="C51" s="224">
        <v>83</v>
      </c>
      <c r="D51" s="224">
        <v>83</v>
      </c>
      <c r="E51" s="225">
        <v>81</v>
      </c>
      <c r="F51" s="226">
        <v>81</v>
      </c>
      <c r="G51" s="227">
        <v>1</v>
      </c>
      <c r="H51" s="227">
        <v>52</v>
      </c>
      <c r="I51" s="227">
        <v>28</v>
      </c>
      <c r="J51" s="226">
        <v>0</v>
      </c>
      <c r="K51" s="227">
        <v>0</v>
      </c>
      <c r="L51" s="227">
        <v>0</v>
      </c>
      <c r="M51" s="227">
        <v>0</v>
      </c>
      <c r="N51" s="226">
        <v>0</v>
      </c>
      <c r="O51" s="227">
        <v>0</v>
      </c>
      <c r="P51" s="227">
        <v>0</v>
      </c>
      <c r="Q51" s="226">
        <v>0</v>
      </c>
      <c r="R51" s="227">
        <v>0</v>
      </c>
      <c r="S51" s="227">
        <v>0</v>
      </c>
      <c r="T51" s="227">
        <v>0</v>
      </c>
      <c r="U51" s="226">
        <v>2</v>
      </c>
      <c r="V51" s="227">
        <v>2</v>
      </c>
      <c r="W51" s="227">
        <v>0</v>
      </c>
      <c r="X51" s="228">
        <v>0</v>
      </c>
      <c r="Y51" s="228">
        <v>0</v>
      </c>
      <c r="Z51" s="228">
        <v>0</v>
      </c>
      <c r="AA51" s="228">
        <v>0</v>
      </c>
      <c r="AB51" s="228">
        <v>0</v>
      </c>
      <c r="AC51" s="229">
        <v>0</v>
      </c>
    </row>
    <row r="52" spans="1:29" ht="21.95" customHeight="1" x14ac:dyDescent="0.15">
      <c r="A52" s="303"/>
      <c r="B52" s="91" t="s">
        <v>9</v>
      </c>
      <c r="C52" s="131">
        <v>26</v>
      </c>
      <c r="D52" s="131">
        <v>26</v>
      </c>
      <c r="E52" s="9">
        <v>25</v>
      </c>
      <c r="F52" s="10">
        <v>25</v>
      </c>
      <c r="G52" s="29">
        <v>0</v>
      </c>
      <c r="H52" s="29">
        <v>21</v>
      </c>
      <c r="I52" s="29">
        <v>4</v>
      </c>
      <c r="J52" s="10">
        <v>0</v>
      </c>
      <c r="K52" s="29">
        <v>0</v>
      </c>
      <c r="L52" s="29">
        <v>0</v>
      </c>
      <c r="M52" s="29">
        <v>0</v>
      </c>
      <c r="N52" s="10">
        <v>0</v>
      </c>
      <c r="O52" s="29">
        <v>0</v>
      </c>
      <c r="P52" s="29">
        <v>0</v>
      </c>
      <c r="Q52" s="10">
        <v>1</v>
      </c>
      <c r="R52" s="29">
        <v>1</v>
      </c>
      <c r="S52" s="29">
        <v>0</v>
      </c>
      <c r="T52" s="29">
        <v>0</v>
      </c>
      <c r="U52" s="10">
        <v>0</v>
      </c>
      <c r="V52" s="29">
        <v>0</v>
      </c>
      <c r="W52" s="29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1">
        <v>0</v>
      </c>
    </row>
    <row r="53" spans="1:29" ht="21.95" customHeight="1" x14ac:dyDescent="0.15">
      <c r="A53" s="303"/>
      <c r="B53" s="293" t="s">
        <v>141</v>
      </c>
      <c r="C53" s="294">
        <v>1799</v>
      </c>
      <c r="D53" s="294">
        <v>1785</v>
      </c>
      <c r="E53" s="295">
        <v>1712</v>
      </c>
      <c r="F53" s="296">
        <v>1654</v>
      </c>
      <c r="G53" s="297">
        <v>1</v>
      </c>
      <c r="H53" s="297">
        <v>1238</v>
      </c>
      <c r="I53" s="297">
        <v>415</v>
      </c>
      <c r="J53" s="296">
        <v>58</v>
      </c>
      <c r="K53" s="297">
        <v>1</v>
      </c>
      <c r="L53" s="297">
        <v>4</v>
      </c>
      <c r="M53" s="297">
        <v>53</v>
      </c>
      <c r="N53" s="296">
        <v>25</v>
      </c>
      <c r="O53" s="297">
        <v>25</v>
      </c>
      <c r="P53" s="297">
        <v>0</v>
      </c>
      <c r="Q53" s="296">
        <v>15</v>
      </c>
      <c r="R53" s="297">
        <v>3</v>
      </c>
      <c r="S53" s="297">
        <v>12</v>
      </c>
      <c r="T53" s="297">
        <v>2</v>
      </c>
      <c r="U53" s="296">
        <v>31</v>
      </c>
      <c r="V53" s="297">
        <v>30</v>
      </c>
      <c r="W53" s="297">
        <v>1</v>
      </c>
      <c r="X53" s="298">
        <v>0</v>
      </c>
      <c r="Y53" s="298">
        <v>1</v>
      </c>
      <c r="Z53" s="298">
        <v>0</v>
      </c>
      <c r="AA53" s="298">
        <v>7</v>
      </c>
      <c r="AB53" s="298">
        <v>6</v>
      </c>
      <c r="AC53" s="299">
        <v>0</v>
      </c>
    </row>
    <row r="54" spans="1:29" ht="21.95" customHeight="1" x14ac:dyDescent="0.15">
      <c r="A54" s="303"/>
      <c r="B54" s="223" t="s">
        <v>10</v>
      </c>
      <c r="C54" s="224">
        <v>582</v>
      </c>
      <c r="D54" s="224">
        <v>576</v>
      </c>
      <c r="E54" s="225">
        <v>558</v>
      </c>
      <c r="F54" s="226">
        <v>548</v>
      </c>
      <c r="G54" s="227">
        <v>0</v>
      </c>
      <c r="H54" s="227">
        <v>487</v>
      </c>
      <c r="I54" s="227">
        <v>61</v>
      </c>
      <c r="J54" s="226">
        <v>10</v>
      </c>
      <c r="K54" s="227">
        <v>0</v>
      </c>
      <c r="L54" s="227">
        <v>2</v>
      </c>
      <c r="M54" s="227">
        <v>8</v>
      </c>
      <c r="N54" s="226">
        <v>3</v>
      </c>
      <c r="O54" s="227">
        <v>3</v>
      </c>
      <c r="P54" s="227">
        <v>0</v>
      </c>
      <c r="Q54" s="226">
        <v>7</v>
      </c>
      <c r="R54" s="227">
        <v>1</v>
      </c>
      <c r="S54" s="227">
        <v>6</v>
      </c>
      <c r="T54" s="227">
        <v>0</v>
      </c>
      <c r="U54" s="226">
        <v>8</v>
      </c>
      <c r="V54" s="227">
        <v>8</v>
      </c>
      <c r="W54" s="227">
        <v>0</v>
      </c>
      <c r="X54" s="228">
        <v>0</v>
      </c>
      <c r="Y54" s="228">
        <v>0</v>
      </c>
      <c r="Z54" s="228">
        <v>0</v>
      </c>
      <c r="AA54" s="228">
        <v>1</v>
      </c>
      <c r="AB54" s="228">
        <v>5</v>
      </c>
      <c r="AC54" s="229">
        <v>0</v>
      </c>
    </row>
    <row r="55" spans="1:29" ht="21.95" customHeight="1" x14ac:dyDescent="0.15">
      <c r="A55" s="303"/>
      <c r="B55" s="91" t="s">
        <v>142</v>
      </c>
      <c r="C55" s="224">
        <v>707</v>
      </c>
      <c r="D55" s="224">
        <v>697</v>
      </c>
      <c r="E55" s="225">
        <v>669</v>
      </c>
      <c r="F55" s="226">
        <v>632</v>
      </c>
      <c r="G55" s="227">
        <v>0</v>
      </c>
      <c r="H55" s="227">
        <v>425</v>
      </c>
      <c r="I55" s="227">
        <v>207</v>
      </c>
      <c r="J55" s="226">
        <v>37</v>
      </c>
      <c r="K55" s="227">
        <v>1</v>
      </c>
      <c r="L55" s="227">
        <v>3</v>
      </c>
      <c r="M55" s="227">
        <v>33</v>
      </c>
      <c r="N55" s="226">
        <v>11</v>
      </c>
      <c r="O55" s="227">
        <v>11</v>
      </c>
      <c r="P55" s="227">
        <v>0</v>
      </c>
      <c r="Q55" s="226">
        <v>6</v>
      </c>
      <c r="R55" s="227">
        <v>2</v>
      </c>
      <c r="S55" s="227">
        <v>4</v>
      </c>
      <c r="T55" s="227">
        <v>1</v>
      </c>
      <c r="U55" s="226">
        <v>10</v>
      </c>
      <c r="V55" s="227">
        <v>10</v>
      </c>
      <c r="W55" s="227">
        <v>0</v>
      </c>
      <c r="X55" s="228">
        <v>2</v>
      </c>
      <c r="Y55" s="228">
        <v>0</v>
      </c>
      <c r="Z55" s="228">
        <v>0</v>
      </c>
      <c r="AA55" s="228">
        <v>5</v>
      </c>
      <c r="AB55" s="228">
        <v>3</v>
      </c>
      <c r="AC55" s="229">
        <v>0</v>
      </c>
    </row>
    <row r="56" spans="1:29" ht="21.95" customHeight="1" x14ac:dyDescent="0.15">
      <c r="A56" s="303"/>
      <c r="B56" s="223" t="s">
        <v>143</v>
      </c>
      <c r="C56" s="224">
        <v>1385</v>
      </c>
      <c r="D56" s="224">
        <v>1366</v>
      </c>
      <c r="E56" s="225">
        <v>1317</v>
      </c>
      <c r="F56" s="226">
        <v>1270</v>
      </c>
      <c r="G56" s="227">
        <v>1</v>
      </c>
      <c r="H56" s="227">
        <v>983</v>
      </c>
      <c r="I56" s="227">
        <v>286</v>
      </c>
      <c r="J56" s="226">
        <v>47</v>
      </c>
      <c r="K56" s="227">
        <v>0</v>
      </c>
      <c r="L56" s="227">
        <v>3</v>
      </c>
      <c r="M56" s="227">
        <v>44</v>
      </c>
      <c r="N56" s="226">
        <v>15</v>
      </c>
      <c r="O56" s="227">
        <v>15</v>
      </c>
      <c r="P56" s="227">
        <v>0</v>
      </c>
      <c r="Q56" s="226">
        <v>9</v>
      </c>
      <c r="R56" s="227">
        <v>2</v>
      </c>
      <c r="S56" s="227">
        <v>7</v>
      </c>
      <c r="T56" s="227">
        <v>8</v>
      </c>
      <c r="U56" s="226">
        <v>17</v>
      </c>
      <c r="V56" s="227">
        <v>17</v>
      </c>
      <c r="W56" s="227">
        <v>0</v>
      </c>
      <c r="X56" s="228">
        <v>3</v>
      </c>
      <c r="Y56" s="228">
        <v>0</v>
      </c>
      <c r="Z56" s="228">
        <v>0</v>
      </c>
      <c r="AA56" s="228">
        <v>6</v>
      </c>
      <c r="AB56" s="228">
        <v>10</v>
      </c>
      <c r="AC56" s="229">
        <v>0</v>
      </c>
    </row>
    <row r="57" spans="1:29" ht="21.95" customHeight="1" x14ac:dyDescent="0.15">
      <c r="A57" s="303"/>
      <c r="B57" s="223" t="s">
        <v>11</v>
      </c>
      <c r="C57" s="224">
        <v>81</v>
      </c>
      <c r="D57" s="224">
        <v>81</v>
      </c>
      <c r="E57" s="225">
        <v>78</v>
      </c>
      <c r="F57" s="226">
        <v>78</v>
      </c>
      <c r="G57" s="227">
        <v>0</v>
      </c>
      <c r="H57" s="227">
        <v>73</v>
      </c>
      <c r="I57" s="227">
        <v>5</v>
      </c>
      <c r="J57" s="226">
        <v>0</v>
      </c>
      <c r="K57" s="227">
        <v>0</v>
      </c>
      <c r="L57" s="227">
        <v>0</v>
      </c>
      <c r="M57" s="227">
        <v>0</v>
      </c>
      <c r="N57" s="226">
        <v>0</v>
      </c>
      <c r="O57" s="227">
        <v>0</v>
      </c>
      <c r="P57" s="227">
        <v>0</v>
      </c>
      <c r="Q57" s="226">
        <v>1</v>
      </c>
      <c r="R57" s="227">
        <v>0</v>
      </c>
      <c r="S57" s="227">
        <v>1</v>
      </c>
      <c r="T57" s="227">
        <v>0</v>
      </c>
      <c r="U57" s="226">
        <v>2</v>
      </c>
      <c r="V57" s="227">
        <v>2</v>
      </c>
      <c r="W57" s="227">
        <v>0</v>
      </c>
      <c r="X57" s="228">
        <v>0</v>
      </c>
      <c r="Y57" s="228">
        <v>0</v>
      </c>
      <c r="Z57" s="228">
        <v>0</v>
      </c>
      <c r="AA57" s="228">
        <v>0</v>
      </c>
      <c r="AB57" s="228">
        <v>0</v>
      </c>
      <c r="AC57" s="229">
        <v>0</v>
      </c>
    </row>
    <row r="58" spans="1:29" ht="21.95" customHeight="1" x14ac:dyDescent="0.15">
      <c r="A58" s="303"/>
      <c r="B58" s="223" t="s">
        <v>12</v>
      </c>
      <c r="C58" s="224">
        <v>86</v>
      </c>
      <c r="D58" s="224">
        <v>86</v>
      </c>
      <c r="E58" s="225">
        <v>86</v>
      </c>
      <c r="F58" s="226">
        <v>86</v>
      </c>
      <c r="G58" s="227">
        <v>0</v>
      </c>
      <c r="H58" s="227">
        <v>72</v>
      </c>
      <c r="I58" s="227">
        <v>14</v>
      </c>
      <c r="J58" s="226">
        <v>0</v>
      </c>
      <c r="K58" s="227">
        <v>0</v>
      </c>
      <c r="L58" s="227">
        <v>0</v>
      </c>
      <c r="M58" s="227">
        <v>0</v>
      </c>
      <c r="N58" s="226">
        <v>0</v>
      </c>
      <c r="O58" s="227">
        <v>0</v>
      </c>
      <c r="P58" s="227">
        <v>0</v>
      </c>
      <c r="Q58" s="226">
        <v>0</v>
      </c>
      <c r="R58" s="227">
        <v>0</v>
      </c>
      <c r="S58" s="227">
        <v>0</v>
      </c>
      <c r="T58" s="227">
        <v>0</v>
      </c>
      <c r="U58" s="226">
        <v>0</v>
      </c>
      <c r="V58" s="227">
        <v>0</v>
      </c>
      <c r="W58" s="227">
        <v>0</v>
      </c>
      <c r="X58" s="228">
        <v>0</v>
      </c>
      <c r="Y58" s="228">
        <v>0</v>
      </c>
      <c r="Z58" s="228">
        <v>0</v>
      </c>
      <c r="AA58" s="228">
        <v>0</v>
      </c>
      <c r="AB58" s="228">
        <v>0</v>
      </c>
      <c r="AC58" s="229">
        <v>0</v>
      </c>
    </row>
    <row r="59" spans="1:29" ht="21.95" customHeight="1" x14ac:dyDescent="0.15">
      <c r="A59" s="303"/>
      <c r="B59" s="223" t="s">
        <v>13</v>
      </c>
      <c r="C59" s="224">
        <v>82</v>
      </c>
      <c r="D59" s="224">
        <v>82</v>
      </c>
      <c r="E59" s="225">
        <v>81</v>
      </c>
      <c r="F59" s="226">
        <v>81</v>
      </c>
      <c r="G59" s="227">
        <v>1</v>
      </c>
      <c r="H59" s="227">
        <v>68</v>
      </c>
      <c r="I59" s="227">
        <v>12</v>
      </c>
      <c r="J59" s="226">
        <v>0</v>
      </c>
      <c r="K59" s="227">
        <v>0</v>
      </c>
      <c r="L59" s="227">
        <v>0</v>
      </c>
      <c r="M59" s="227">
        <v>0</v>
      </c>
      <c r="N59" s="226">
        <v>0</v>
      </c>
      <c r="O59" s="227">
        <v>0</v>
      </c>
      <c r="P59" s="227">
        <v>0</v>
      </c>
      <c r="Q59" s="226">
        <v>1</v>
      </c>
      <c r="R59" s="227">
        <v>1</v>
      </c>
      <c r="S59" s="227">
        <v>0</v>
      </c>
      <c r="T59" s="227">
        <v>0</v>
      </c>
      <c r="U59" s="226">
        <v>0</v>
      </c>
      <c r="V59" s="227">
        <v>0</v>
      </c>
      <c r="W59" s="227">
        <v>0</v>
      </c>
      <c r="X59" s="228">
        <v>0</v>
      </c>
      <c r="Y59" s="228">
        <v>0</v>
      </c>
      <c r="Z59" s="228">
        <v>0</v>
      </c>
      <c r="AA59" s="228">
        <v>0</v>
      </c>
      <c r="AB59" s="228">
        <v>0</v>
      </c>
      <c r="AC59" s="229">
        <v>0</v>
      </c>
    </row>
    <row r="60" spans="1:29" ht="21.95" customHeight="1" x14ac:dyDescent="0.15">
      <c r="A60" s="303"/>
      <c r="B60" s="223" t="s">
        <v>14</v>
      </c>
      <c r="C60" s="224">
        <v>111</v>
      </c>
      <c r="D60" s="224">
        <v>110</v>
      </c>
      <c r="E60" s="225">
        <v>108</v>
      </c>
      <c r="F60" s="226">
        <v>108</v>
      </c>
      <c r="G60" s="227">
        <v>0</v>
      </c>
      <c r="H60" s="227">
        <v>103</v>
      </c>
      <c r="I60" s="227">
        <v>5</v>
      </c>
      <c r="J60" s="226">
        <v>0</v>
      </c>
      <c r="K60" s="227">
        <v>0</v>
      </c>
      <c r="L60" s="227">
        <v>0</v>
      </c>
      <c r="M60" s="227">
        <v>0</v>
      </c>
      <c r="N60" s="226">
        <v>0</v>
      </c>
      <c r="O60" s="227">
        <v>0</v>
      </c>
      <c r="P60" s="227">
        <v>0</v>
      </c>
      <c r="Q60" s="226">
        <v>1</v>
      </c>
      <c r="R60" s="227">
        <v>0</v>
      </c>
      <c r="S60" s="227">
        <v>1</v>
      </c>
      <c r="T60" s="227">
        <v>0</v>
      </c>
      <c r="U60" s="226">
        <v>1</v>
      </c>
      <c r="V60" s="227">
        <v>1</v>
      </c>
      <c r="W60" s="227">
        <v>0</v>
      </c>
      <c r="X60" s="228">
        <v>0</v>
      </c>
      <c r="Y60" s="228">
        <v>0</v>
      </c>
      <c r="Z60" s="228">
        <v>1</v>
      </c>
      <c r="AA60" s="228">
        <v>0</v>
      </c>
      <c r="AB60" s="228">
        <v>0</v>
      </c>
      <c r="AC60" s="229">
        <v>0</v>
      </c>
    </row>
    <row r="61" spans="1:29" ht="21.95" customHeight="1" x14ac:dyDescent="0.15">
      <c r="A61" s="303"/>
      <c r="B61" s="223" t="s">
        <v>144</v>
      </c>
      <c r="C61" s="224">
        <v>98</v>
      </c>
      <c r="D61" s="224">
        <v>96</v>
      </c>
      <c r="E61" s="225">
        <v>95</v>
      </c>
      <c r="F61" s="226">
        <v>93</v>
      </c>
      <c r="G61" s="227">
        <v>0</v>
      </c>
      <c r="H61" s="227">
        <v>54</v>
      </c>
      <c r="I61" s="227">
        <v>39</v>
      </c>
      <c r="J61" s="226">
        <v>2</v>
      </c>
      <c r="K61" s="227">
        <v>0</v>
      </c>
      <c r="L61" s="227">
        <v>0</v>
      </c>
      <c r="M61" s="227">
        <v>2</v>
      </c>
      <c r="N61" s="226">
        <v>0</v>
      </c>
      <c r="O61" s="227">
        <v>0</v>
      </c>
      <c r="P61" s="227">
        <v>0</v>
      </c>
      <c r="Q61" s="226">
        <v>0</v>
      </c>
      <c r="R61" s="227">
        <v>0</v>
      </c>
      <c r="S61" s="227">
        <v>0</v>
      </c>
      <c r="T61" s="227">
        <v>0</v>
      </c>
      <c r="U61" s="226">
        <v>1</v>
      </c>
      <c r="V61" s="227">
        <v>1</v>
      </c>
      <c r="W61" s="227">
        <v>0</v>
      </c>
      <c r="X61" s="228">
        <v>2</v>
      </c>
      <c r="Y61" s="228">
        <v>0</v>
      </c>
      <c r="Z61" s="228">
        <v>0</v>
      </c>
      <c r="AA61" s="228">
        <v>0</v>
      </c>
      <c r="AB61" s="228">
        <v>0</v>
      </c>
      <c r="AC61" s="229">
        <v>0</v>
      </c>
    </row>
    <row r="62" spans="1:29" ht="21.95" customHeight="1" x14ac:dyDescent="0.15">
      <c r="A62" s="303"/>
      <c r="B62" s="223" t="s">
        <v>15</v>
      </c>
      <c r="C62" s="224">
        <v>112</v>
      </c>
      <c r="D62" s="224">
        <v>111</v>
      </c>
      <c r="E62" s="225">
        <v>108</v>
      </c>
      <c r="F62" s="226">
        <v>89</v>
      </c>
      <c r="G62" s="227">
        <v>0</v>
      </c>
      <c r="H62" s="227">
        <v>63</v>
      </c>
      <c r="I62" s="227">
        <v>26</v>
      </c>
      <c r="J62" s="226">
        <v>19</v>
      </c>
      <c r="K62" s="227">
        <v>0</v>
      </c>
      <c r="L62" s="227">
        <v>13</v>
      </c>
      <c r="M62" s="227">
        <v>6</v>
      </c>
      <c r="N62" s="226">
        <v>1</v>
      </c>
      <c r="O62" s="227">
        <v>1</v>
      </c>
      <c r="P62" s="227">
        <v>0</v>
      </c>
      <c r="Q62" s="226">
        <v>1</v>
      </c>
      <c r="R62" s="227">
        <v>0</v>
      </c>
      <c r="S62" s="227">
        <v>1</v>
      </c>
      <c r="T62" s="227">
        <v>0</v>
      </c>
      <c r="U62" s="226">
        <v>1</v>
      </c>
      <c r="V62" s="227">
        <v>1</v>
      </c>
      <c r="W62" s="227">
        <v>0</v>
      </c>
      <c r="X62" s="228">
        <v>0</v>
      </c>
      <c r="Y62" s="228">
        <v>0</v>
      </c>
      <c r="Z62" s="228">
        <v>0</v>
      </c>
      <c r="AA62" s="228">
        <v>0</v>
      </c>
      <c r="AB62" s="228">
        <v>1</v>
      </c>
      <c r="AC62" s="229">
        <v>0</v>
      </c>
    </row>
    <row r="63" spans="1:29" ht="21.95" customHeight="1" x14ac:dyDescent="0.15">
      <c r="A63" s="303"/>
      <c r="B63" s="223" t="s">
        <v>16</v>
      </c>
      <c r="C63" s="224">
        <v>352</v>
      </c>
      <c r="D63" s="224">
        <v>349</v>
      </c>
      <c r="E63" s="225">
        <v>336</v>
      </c>
      <c r="F63" s="226">
        <v>322</v>
      </c>
      <c r="G63" s="227">
        <v>0</v>
      </c>
      <c r="H63" s="227">
        <v>223</v>
      </c>
      <c r="I63" s="227">
        <v>99</v>
      </c>
      <c r="J63" s="226">
        <v>14</v>
      </c>
      <c r="K63" s="227">
        <v>0</v>
      </c>
      <c r="L63" s="227">
        <v>4</v>
      </c>
      <c r="M63" s="227">
        <v>10</v>
      </c>
      <c r="N63" s="226">
        <v>3</v>
      </c>
      <c r="O63" s="227">
        <v>3</v>
      </c>
      <c r="P63" s="227">
        <v>0</v>
      </c>
      <c r="Q63" s="226">
        <v>3</v>
      </c>
      <c r="R63" s="227">
        <v>1</v>
      </c>
      <c r="S63" s="227">
        <v>2</v>
      </c>
      <c r="T63" s="227">
        <v>2</v>
      </c>
      <c r="U63" s="226">
        <v>5</v>
      </c>
      <c r="V63" s="227">
        <v>5</v>
      </c>
      <c r="W63" s="227">
        <v>0</v>
      </c>
      <c r="X63" s="228">
        <v>1</v>
      </c>
      <c r="Y63" s="228">
        <v>0</v>
      </c>
      <c r="Z63" s="228">
        <v>0</v>
      </c>
      <c r="AA63" s="228">
        <v>0</v>
      </c>
      <c r="AB63" s="228">
        <v>2</v>
      </c>
      <c r="AC63" s="229">
        <v>0</v>
      </c>
    </row>
    <row r="64" spans="1:29" ht="21.95" customHeight="1" thickBot="1" x14ac:dyDescent="0.2">
      <c r="A64" s="304"/>
      <c r="B64" s="92" t="s">
        <v>17</v>
      </c>
      <c r="C64" s="133">
        <v>313</v>
      </c>
      <c r="D64" s="133">
        <v>311</v>
      </c>
      <c r="E64" s="33">
        <v>304</v>
      </c>
      <c r="F64" s="34">
        <v>294</v>
      </c>
      <c r="G64" s="35">
        <v>2</v>
      </c>
      <c r="H64" s="35">
        <v>216</v>
      </c>
      <c r="I64" s="35">
        <v>76</v>
      </c>
      <c r="J64" s="34">
        <v>10</v>
      </c>
      <c r="K64" s="35">
        <v>0</v>
      </c>
      <c r="L64" s="35">
        <v>0</v>
      </c>
      <c r="M64" s="35">
        <v>10</v>
      </c>
      <c r="N64" s="34">
        <v>4</v>
      </c>
      <c r="O64" s="35">
        <v>4</v>
      </c>
      <c r="P64" s="35">
        <v>0</v>
      </c>
      <c r="Q64" s="34">
        <v>2</v>
      </c>
      <c r="R64" s="35">
        <v>1</v>
      </c>
      <c r="S64" s="35">
        <v>1</v>
      </c>
      <c r="T64" s="35">
        <v>0</v>
      </c>
      <c r="U64" s="34">
        <v>1</v>
      </c>
      <c r="V64" s="35">
        <v>0</v>
      </c>
      <c r="W64" s="35">
        <v>1</v>
      </c>
      <c r="X64" s="36">
        <v>0</v>
      </c>
      <c r="Y64" s="36">
        <v>0</v>
      </c>
      <c r="Z64" s="36">
        <v>0</v>
      </c>
      <c r="AA64" s="36">
        <v>1</v>
      </c>
      <c r="AB64" s="36">
        <v>1</v>
      </c>
      <c r="AC64" s="37">
        <v>0</v>
      </c>
    </row>
    <row r="65" spans="1:30" ht="24.75" thickBot="1" x14ac:dyDescent="0.2">
      <c r="A65" s="597" t="s">
        <v>186</v>
      </c>
      <c r="B65" s="41"/>
      <c r="C65" s="134"/>
      <c r="D65" s="134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756" t="s">
        <v>35</v>
      </c>
      <c r="AC65" s="756"/>
    </row>
    <row r="66" spans="1:30" s="5" customFormat="1" ht="19.5" customHeight="1" thickBot="1" x14ac:dyDescent="0.2">
      <c r="A66" s="728" t="s">
        <v>0</v>
      </c>
      <c r="B66" s="729"/>
      <c r="C66" s="734" t="s">
        <v>341</v>
      </c>
      <c r="D66" s="735"/>
      <c r="E66" s="735"/>
      <c r="F66" s="735"/>
      <c r="G66" s="735"/>
      <c r="H66" s="735"/>
      <c r="I66" s="735"/>
      <c r="J66" s="735"/>
      <c r="K66" s="735"/>
      <c r="L66" s="735"/>
      <c r="M66" s="735"/>
      <c r="N66" s="735"/>
      <c r="O66" s="735"/>
      <c r="P66" s="735"/>
      <c r="Q66" s="735"/>
      <c r="R66" s="735"/>
      <c r="S66" s="735"/>
      <c r="T66" s="735"/>
      <c r="U66" s="735"/>
      <c r="V66" s="735"/>
      <c r="W66" s="735"/>
      <c r="X66" s="735"/>
      <c r="Y66" s="735"/>
      <c r="Z66" s="735"/>
      <c r="AA66" s="735"/>
      <c r="AB66" s="735"/>
      <c r="AC66" s="736"/>
      <c r="AD66" s="89"/>
    </row>
    <row r="67" spans="1:30" ht="19.5" customHeight="1" thickBot="1" x14ac:dyDescent="0.2">
      <c r="A67" s="730"/>
      <c r="B67" s="731"/>
      <c r="C67" s="128"/>
      <c r="D67" s="734" t="s">
        <v>23</v>
      </c>
      <c r="E67" s="735"/>
      <c r="F67" s="735"/>
      <c r="G67" s="735"/>
      <c r="H67" s="735"/>
      <c r="I67" s="735"/>
      <c r="J67" s="735"/>
      <c r="K67" s="735"/>
      <c r="L67" s="735"/>
      <c r="M67" s="735"/>
      <c r="N67" s="735"/>
      <c r="O67" s="735"/>
      <c r="P67" s="735"/>
      <c r="Q67" s="735"/>
      <c r="R67" s="735"/>
      <c r="S67" s="735"/>
      <c r="T67" s="735"/>
      <c r="U67" s="735"/>
      <c r="V67" s="735"/>
      <c r="W67" s="736"/>
      <c r="X67" s="763" t="s">
        <v>176</v>
      </c>
      <c r="Y67" s="764"/>
      <c r="Z67" s="765"/>
      <c r="AA67" s="766" t="s">
        <v>113</v>
      </c>
      <c r="AB67" s="766" t="s">
        <v>255</v>
      </c>
      <c r="AC67" s="757" t="s">
        <v>209</v>
      </c>
    </row>
    <row r="68" spans="1:30" ht="19.5" customHeight="1" x14ac:dyDescent="0.15">
      <c r="A68" s="730"/>
      <c r="B68" s="731"/>
      <c r="C68" s="128"/>
      <c r="D68" s="129"/>
      <c r="E68" s="728" t="s">
        <v>26</v>
      </c>
      <c r="F68" s="753"/>
      <c r="G68" s="753"/>
      <c r="H68" s="753"/>
      <c r="I68" s="753"/>
      <c r="J68" s="753"/>
      <c r="K68" s="753"/>
      <c r="L68" s="753"/>
      <c r="M68" s="754"/>
      <c r="N68" s="748" t="s">
        <v>31</v>
      </c>
      <c r="O68" s="735"/>
      <c r="P68" s="749"/>
      <c r="Q68" s="748" t="s">
        <v>34</v>
      </c>
      <c r="R68" s="735"/>
      <c r="S68" s="749"/>
      <c r="T68" s="742" t="s">
        <v>241</v>
      </c>
      <c r="U68" s="760" t="s">
        <v>175</v>
      </c>
      <c r="V68" s="753"/>
      <c r="W68" s="729"/>
      <c r="X68" s="739" t="s">
        <v>177</v>
      </c>
      <c r="Y68" s="739" t="s">
        <v>198</v>
      </c>
      <c r="Z68" s="739" t="s">
        <v>178</v>
      </c>
      <c r="AA68" s="767"/>
      <c r="AB68" s="767"/>
      <c r="AC68" s="758"/>
    </row>
    <row r="69" spans="1:30" ht="19.5" customHeight="1" x14ac:dyDescent="0.15">
      <c r="A69" s="730"/>
      <c r="B69" s="731"/>
      <c r="C69" s="129" t="s">
        <v>21</v>
      </c>
      <c r="D69" s="129" t="s">
        <v>24</v>
      </c>
      <c r="E69" s="579" t="s">
        <v>27</v>
      </c>
      <c r="F69" s="745" t="s">
        <v>194</v>
      </c>
      <c r="G69" s="746"/>
      <c r="H69" s="746"/>
      <c r="I69" s="747"/>
      <c r="J69" s="745" t="s">
        <v>195</v>
      </c>
      <c r="K69" s="746"/>
      <c r="L69" s="746"/>
      <c r="M69" s="747"/>
      <c r="N69" s="750"/>
      <c r="O69" s="751"/>
      <c r="P69" s="752"/>
      <c r="Q69" s="750"/>
      <c r="R69" s="751"/>
      <c r="S69" s="752"/>
      <c r="T69" s="743"/>
      <c r="U69" s="761"/>
      <c r="V69" s="762"/>
      <c r="W69" s="731"/>
      <c r="X69" s="740"/>
      <c r="Y69" s="740"/>
      <c r="Z69" s="740"/>
      <c r="AA69" s="767"/>
      <c r="AB69" s="767"/>
      <c r="AC69" s="758"/>
    </row>
    <row r="70" spans="1:30" ht="19.5" customHeight="1" thickBot="1" x14ac:dyDescent="0.2">
      <c r="A70" s="732"/>
      <c r="B70" s="733"/>
      <c r="C70" s="135" t="s">
        <v>22</v>
      </c>
      <c r="D70" s="135" t="s">
        <v>25</v>
      </c>
      <c r="E70" s="580" t="s">
        <v>25</v>
      </c>
      <c r="F70" s="115" t="s">
        <v>162</v>
      </c>
      <c r="G70" s="116" t="s">
        <v>28</v>
      </c>
      <c r="H70" s="116" t="s">
        <v>29</v>
      </c>
      <c r="I70" s="116" t="s">
        <v>30</v>
      </c>
      <c r="J70" s="115" t="s">
        <v>162</v>
      </c>
      <c r="K70" s="116" t="s">
        <v>28</v>
      </c>
      <c r="L70" s="116" t="s">
        <v>29</v>
      </c>
      <c r="M70" s="116" t="s">
        <v>30</v>
      </c>
      <c r="N70" s="115" t="s">
        <v>25</v>
      </c>
      <c r="O70" s="116" t="s">
        <v>32</v>
      </c>
      <c r="P70" s="116" t="s">
        <v>33</v>
      </c>
      <c r="Q70" s="115" t="s">
        <v>25</v>
      </c>
      <c r="R70" s="116" t="s">
        <v>32</v>
      </c>
      <c r="S70" s="116" t="s">
        <v>33</v>
      </c>
      <c r="T70" s="744"/>
      <c r="U70" s="115" t="s">
        <v>25</v>
      </c>
      <c r="V70" s="116" t="s">
        <v>32</v>
      </c>
      <c r="W70" s="116" t="s">
        <v>33</v>
      </c>
      <c r="X70" s="741"/>
      <c r="Y70" s="741"/>
      <c r="Z70" s="741"/>
      <c r="AA70" s="768"/>
      <c r="AB70" s="768"/>
      <c r="AC70" s="759"/>
    </row>
    <row r="71" spans="1:30" ht="21.95" customHeight="1" x14ac:dyDescent="0.15">
      <c r="A71" s="306"/>
      <c r="B71" s="88" t="s">
        <v>18</v>
      </c>
      <c r="C71" s="136">
        <v>754</v>
      </c>
      <c r="D71" s="136">
        <v>746</v>
      </c>
      <c r="E71" s="26">
        <v>706</v>
      </c>
      <c r="F71" s="27">
        <v>675</v>
      </c>
      <c r="G71" s="38">
        <v>0</v>
      </c>
      <c r="H71" s="38">
        <v>550</v>
      </c>
      <c r="I71" s="38">
        <v>125</v>
      </c>
      <c r="J71" s="27">
        <v>31</v>
      </c>
      <c r="K71" s="38">
        <v>0</v>
      </c>
      <c r="L71" s="38">
        <v>1</v>
      </c>
      <c r="M71" s="38">
        <v>30</v>
      </c>
      <c r="N71" s="27">
        <v>20</v>
      </c>
      <c r="O71" s="38">
        <v>20</v>
      </c>
      <c r="P71" s="38">
        <v>0</v>
      </c>
      <c r="Q71" s="27">
        <v>10</v>
      </c>
      <c r="R71" s="38">
        <v>2</v>
      </c>
      <c r="S71" s="38">
        <v>8</v>
      </c>
      <c r="T71" s="38">
        <v>2</v>
      </c>
      <c r="U71" s="27">
        <v>8</v>
      </c>
      <c r="V71" s="38">
        <v>8</v>
      </c>
      <c r="W71" s="38">
        <v>0</v>
      </c>
      <c r="X71" s="39">
        <v>0</v>
      </c>
      <c r="Y71" s="39">
        <v>0</v>
      </c>
      <c r="Z71" s="39">
        <v>0</v>
      </c>
      <c r="AA71" s="39">
        <v>4</v>
      </c>
      <c r="AB71" s="39">
        <v>4</v>
      </c>
      <c r="AC71" s="40">
        <v>0</v>
      </c>
    </row>
    <row r="72" spans="1:30" ht="21.95" customHeight="1" x14ac:dyDescent="0.15">
      <c r="A72" s="303"/>
      <c r="B72" s="223" t="s">
        <v>19</v>
      </c>
      <c r="C72" s="224">
        <v>1021</v>
      </c>
      <c r="D72" s="224">
        <v>1010</v>
      </c>
      <c r="E72" s="225">
        <v>937</v>
      </c>
      <c r="F72" s="226">
        <v>834</v>
      </c>
      <c r="G72" s="227">
        <v>0</v>
      </c>
      <c r="H72" s="227">
        <v>723</v>
      </c>
      <c r="I72" s="227">
        <v>111</v>
      </c>
      <c r="J72" s="226">
        <v>103</v>
      </c>
      <c r="K72" s="227">
        <v>0</v>
      </c>
      <c r="L72" s="227">
        <v>9</v>
      </c>
      <c r="M72" s="227">
        <v>94</v>
      </c>
      <c r="N72" s="226">
        <v>25</v>
      </c>
      <c r="O72" s="227">
        <v>23</v>
      </c>
      <c r="P72" s="227">
        <v>2</v>
      </c>
      <c r="Q72" s="226">
        <v>36</v>
      </c>
      <c r="R72" s="227">
        <v>13</v>
      </c>
      <c r="S72" s="227">
        <v>23</v>
      </c>
      <c r="T72" s="227">
        <v>3</v>
      </c>
      <c r="U72" s="226">
        <v>9</v>
      </c>
      <c r="V72" s="227">
        <v>9</v>
      </c>
      <c r="W72" s="227">
        <v>0</v>
      </c>
      <c r="X72" s="228">
        <v>3</v>
      </c>
      <c r="Y72" s="228">
        <v>0</v>
      </c>
      <c r="Z72" s="228">
        <v>0</v>
      </c>
      <c r="AA72" s="228">
        <v>3</v>
      </c>
      <c r="AB72" s="228">
        <v>5</v>
      </c>
      <c r="AC72" s="229">
        <v>0</v>
      </c>
    </row>
    <row r="73" spans="1:30" ht="21.95" customHeight="1" x14ac:dyDescent="0.15">
      <c r="A73" s="303"/>
      <c r="B73" s="91" t="s">
        <v>145</v>
      </c>
      <c r="C73" s="224">
        <v>2007</v>
      </c>
      <c r="D73" s="224">
        <v>1977</v>
      </c>
      <c r="E73" s="225">
        <v>1834</v>
      </c>
      <c r="F73" s="226">
        <v>1720</v>
      </c>
      <c r="G73" s="227">
        <v>0</v>
      </c>
      <c r="H73" s="227">
        <v>1419</v>
      </c>
      <c r="I73" s="227">
        <v>301</v>
      </c>
      <c r="J73" s="226">
        <v>114</v>
      </c>
      <c r="K73" s="227">
        <v>1</v>
      </c>
      <c r="L73" s="227">
        <v>8</v>
      </c>
      <c r="M73" s="227">
        <v>105</v>
      </c>
      <c r="N73" s="226">
        <v>35</v>
      </c>
      <c r="O73" s="227">
        <v>34</v>
      </c>
      <c r="P73" s="227">
        <v>1</v>
      </c>
      <c r="Q73" s="226">
        <v>77</v>
      </c>
      <c r="R73" s="227">
        <v>28</v>
      </c>
      <c r="S73" s="227">
        <v>49</v>
      </c>
      <c r="T73" s="227">
        <v>2</v>
      </c>
      <c r="U73" s="226">
        <v>29</v>
      </c>
      <c r="V73" s="227">
        <v>29</v>
      </c>
      <c r="W73" s="227">
        <v>0</v>
      </c>
      <c r="X73" s="228">
        <v>0</v>
      </c>
      <c r="Y73" s="228">
        <v>3</v>
      </c>
      <c r="Z73" s="228">
        <v>1</v>
      </c>
      <c r="AA73" s="228">
        <v>8</v>
      </c>
      <c r="AB73" s="228">
        <v>18</v>
      </c>
      <c r="AC73" s="229">
        <v>0</v>
      </c>
    </row>
    <row r="74" spans="1:30" ht="21.95" customHeight="1" x14ac:dyDescent="0.15">
      <c r="A74" s="303"/>
      <c r="B74" s="223" t="s">
        <v>146</v>
      </c>
      <c r="C74" s="224">
        <v>552</v>
      </c>
      <c r="D74" s="224">
        <v>550</v>
      </c>
      <c r="E74" s="225">
        <v>521</v>
      </c>
      <c r="F74" s="226">
        <v>450</v>
      </c>
      <c r="G74" s="227">
        <v>0</v>
      </c>
      <c r="H74" s="227">
        <v>392</v>
      </c>
      <c r="I74" s="227">
        <v>58</v>
      </c>
      <c r="J74" s="226">
        <v>71</v>
      </c>
      <c r="K74" s="227">
        <v>0</v>
      </c>
      <c r="L74" s="227">
        <v>16</v>
      </c>
      <c r="M74" s="227">
        <v>55</v>
      </c>
      <c r="N74" s="226">
        <v>8</v>
      </c>
      <c r="O74" s="227">
        <v>8</v>
      </c>
      <c r="P74" s="227">
        <v>0</v>
      </c>
      <c r="Q74" s="226">
        <v>6</v>
      </c>
      <c r="R74" s="227">
        <v>0</v>
      </c>
      <c r="S74" s="227">
        <v>6</v>
      </c>
      <c r="T74" s="227">
        <v>0</v>
      </c>
      <c r="U74" s="226">
        <v>15</v>
      </c>
      <c r="V74" s="227">
        <v>15</v>
      </c>
      <c r="W74" s="227">
        <v>0</v>
      </c>
      <c r="X74" s="228">
        <v>0</v>
      </c>
      <c r="Y74" s="228">
        <v>0</v>
      </c>
      <c r="Z74" s="228">
        <v>0</v>
      </c>
      <c r="AA74" s="228">
        <v>0</v>
      </c>
      <c r="AB74" s="228">
        <v>2</v>
      </c>
      <c r="AC74" s="229">
        <v>0</v>
      </c>
    </row>
    <row r="75" spans="1:30" ht="21.95" customHeight="1" x14ac:dyDescent="0.15">
      <c r="A75" s="303"/>
      <c r="B75" s="91" t="s">
        <v>20</v>
      </c>
      <c r="C75" s="224">
        <v>2923</v>
      </c>
      <c r="D75" s="224">
        <v>2884</v>
      </c>
      <c r="E75" s="225">
        <v>2692</v>
      </c>
      <c r="F75" s="226">
        <v>2465</v>
      </c>
      <c r="G75" s="227">
        <v>2</v>
      </c>
      <c r="H75" s="227">
        <v>1862</v>
      </c>
      <c r="I75" s="227">
        <v>601</v>
      </c>
      <c r="J75" s="226">
        <v>227</v>
      </c>
      <c r="K75" s="227">
        <v>6</v>
      </c>
      <c r="L75" s="227">
        <v>12</v>
      </c>
      <c r="M75" s="227">
        <v>209</v>
      </c>
      <c r="N75" s="226">
        <v>42</v>
      </c>
      <c r="O75" s="227">
        <v>42</v>
      </c>
      <c r="P75" s="227">
        <v>0</v>
      </c>
      <c r="Q75" s="226">
        <v>116</v>
      </c>
      <c r="R75" s="227">
        <v>46</v>
      </c>
      <c r="S75" s="227">
        <v>70</v>
      </c>
      <c r="T75" s="227">
        <v>4</v>
      </c>
      <c r="U75" s="226">
        <v>30</v>
      </c>
      <c r="V75" s="227">
        <v>30</v>
      </c>
      <c r="W75" s="227">
        <v>0</v>
      </c>
      <c r="X75" s="228">
        <v>9</v>
      </c>
      <c r="Y75" s="228">
        <v>1</v>
      </c>
      <c r="Z75" s="228">
        <v>0</v>
      </c>
      <c r="AA75" s="228">
        <v>9</v>
      </c>
      <c r="AB75" s="228">
        <v>20</v>
      </c>
      <c r="AC75" s="229">
        <v>0</v>
      </c>
    </row>
    <row r="76" spans="1:30" ht="21.95" customHeight="1" x14ac:dyDescent="0.15">
      <c r="A76" s="303"/>
      <c r="B76" s="223" t="s">
        <v>147</v>
      </c>
      <c r="C76" s="224">
        <v>1297</v>
      </c>
      <c r="D76" s="224">
        <v>1290</v>
      </c>
      <c r="E76" s="225">
        <v>1227</v>
      </c>
      <c r="F76" s="226">
        <v>1139</v>
      </c>
      <c r="G76" s="227">
        <v>0</v>
      </c>
      <c r="H76" s="227">
        <v>870</v>
      </c>
      <c r="I76" s="227">
        <v>269</v>
      </c>
      <c r="J76" s="226">
        <v>88</v>
      </c>
      <c r="K76" s="227">
        <v>1</v>
      </c>
      <c r="L76" s="227">
        <v>11</v>
      </c>
      <c r="M76" s="227">
        <v>76</v>
      </c>
      <c r="N76" s="226">
        <v>19</v>
      </c>
      <c r="O76" s="227">
        <v>18</v>
      </c>
      <c r="P76" s="227">
        <v>1</v>
      </c>
      <c r="Q76" s="226">
        <v>30</v>
      </c>
      <c r="R76" s="227">
        <v>7</v>
      </c>
      <c r="S76" s="227">
        <v>23</v>
      </c>
      <c r="T76" s="227">
        <v>2</v>
      </c>
      <c r="U76" s="226">
        <v>12</v>
      </c>
      <c r="V76" s="227">
        <v>12</v>
      </c>
      <c r="W76" s="227">
        <v>0</v>
      </c>
      <c r="X76" s="228">
        <v>1</v>
      </c>
      <c r="Y76" s="228">
        <v>0</v>
      </c>
      <c r="Z76" s="228">
        <v>0</v>
      </c>
      <c r="AA76" s="228">
        <v>1</v>
      </c>
      <c r="AB76" s="228">
        <v>5</v>
      </c>
      <c r="AC76" s="229">
        <v>0</v>
      </c>
    </row>
    <row r="77" spans="1:30" ht="21.95" customHeight="1" x14ac:dyDescent="0.15">
      <c r="A77" s="303"/>
      <c r="B77" s="223" t="s">
        <v>148</v>
      </c>
      <c r="C77" s="224">
        <v>725</v>
      </c>
      <c r="D77" s="224">
        <v>714</v>
      </c>
      <c r="E77" s="225">
        <v>652</v>
      </c>
      <c r="F77" s="226">
        <v>572</v>
      </c>
      <c r="G77" s="227">
        <v>0</v>
      </c>
      <c r="H77" s="227">
        <v>492</v>
      </c>
      <c r="I77" s="227">
        <v>80</v>
      </c>
      <c r="J77" s="226">
        <v>80</v>
      </c>
      <c r="K77" s="227">
        <v>0</v>
      </c>
      <c r="L77" s="227">
        <v>7</v>
      </c>
      <c r="M77" s="227">
        <v>73</v>
      </c>
      <c r="N77" s="226">
        <v>9</v>
      </c>
      <c r="O77" s="227">
        <v>8</v>
      </c>
      <c r="P77" s="227">
        <v>1</v>
      </c>
      <c r="Q77" s="226">
        <v>42</v>
      </c>
      <c r="R77" s="227">
        <v>13</v>
      </c>
      <c r="S77" s="227">
        <v>29</v>
      </c>
      <c r="T77" s="227">
        <v>2</v>
      </c>
      <c r="U77" s="226">
        <v>9</v>
      </c>
      <c r="V77" s="227">
        <v>8</v>
      </c>
      <c r="W77" s="227">
        <v>1</v>
      </c>
      <c r="X77" s="228">
        <v>1</v>
      </c>
      <c r="Y77" s="228">
        <v>0</v>
      </c>
      <c r="Z77" s="228">
        <v>1</v>
      </c>
      <c r="AA77" s="228">
        <v>6</v>
      </c>
      <c r="AB77" s="228">
        <v>3</v>
      </c>
      <c r="AC77" s="229">
        <v>0</v>
      </c>
    </row>
    <row r="78" spans="1:30" ht="21.95" customHeight="1" x14ac:dyDescent="0.15">
      <c r="A78" s="303"/>
      <c r="B78" s="223" t="s">
        <v>149</v>
      </c>
      <c r="C78" s="224">
        <v>1089</v>
      </c>
      <c r="D78" s="224">
        <v>1070</v>
      </c>
      <c r="E78" s="225">
        <v>970</v>
      </c>
      <c r="F78" s="226">
        <v>818</v>
      </c>
      <c r="G78" s="227">
        <v>2</v>
      </c>
      <c r="H78" s="227">
        <v>692</v>
      </c>
      <c r="I78" s="227">
        <v>124</v>
      </c>
      <c r="J78" s="226">
        <v>152</v>
      </c>
      <c r="K78" s="227">
        <v>2</v>
      </c>
      <c r="L78" s="227">
        <v>55</v>
      </c>
      <c r="M78" s="227">
        <v>95</v>
      </c>
      <c r="N78" s="226">
        <v>29</v>
      </c>
      <c r="O78" s="227">
        <v>25</v>
      </c>
      <c r="P78" s="227">
        <v>4</v>
      </c>
      <c r="Q78" s="226">
        <v>52</v>
      </c>
      <c r="R78" s="227">
        <v>23</v>
      </c>
      <c r="S78" s="227">
        <v>29</v>
      </c>
      <c r="T78" s="227">
        <v>3</v>
      </c>
      <c r="U78" s="226">
        <v>16</v>
      </c>
      <c r="V78" s="227">
        <v>16</v>
      </c>
      <c r="W78" s="227">
        <v>0</v>
      </c>
      <c r="X78" s="228">
        <v>1</v>
      </c>
      <c r="Y78" s="228">
        <v>0</v>
      </c>
      <c r="Z78" s="228">
        <v>0</v>
      </c>
      <c r="AA78" s="228">
        <v>9</v>
      </c>
      <c r="AB78" s="228">
        <v>8</v>
      </c>
      <c r="AC78" s="229">
        <v>1</v>
      </c>
    </row>
    <row r="79" spans="1:30" ht="21.95" customHeight="1" x14ac:dyDescent="0.15">
      <c r="A79" s="303"/>
      <c r="B79" s="223" t="s">
        <v>150</v>
      </c>
      <c r="C79" s="224">
        <v>508</v>
      </c>
      <c r="D79" s="224">
        <v>505</v>
      </c>
      <c r="E79" s="225">
        <v>485</v>
      </c>
      <c r="F79" s="226">
        <v>451</v>
      </c>
      <c r="G79" s="227">
        <v>0</v>
      </c>
      <c r="H79" s="227">
        <v>332</v>
      </c>
      <c r="I79" s="227">
        <v>119</v>
      </c>
      <c r="J79" s="226">
        <v>34</v>
      </c>
      <c r="K79" s="227">
        <v>1</v>
      </c>
      <c r="L79" s="227">
        <v>1</v>
      </c>
      <c r="M79" s="227">
        <v>32</v>
      </c>
      <c r="N79" s="226">
        <v>1</v>
      </c>
      <c r="O79" s="227">
        <v>1</v>
      </c>
      <c r="P79" s="227">
        <v>0</v>
      </c>
      <c r="Q79" s="226">
        <v>10</v>
      </c>
      <c r="R79" s="227">
        <v>2</v>
      </c>
      <c r="S79" s="227">
        <v>8</v>
      </c>
      <c r="T79" s="227">
        <v>1</v>
      </c>
      <c r="U79" s="226">
        <v>8</v>
      </c>
      <c r="V79" s="227">
        <v>8</v>
      </c>
      <c r="W79" s="227">
        <v>0</v>
      </c>
      <c r="X79" s="228">
        <v>1</v>
      </c>
      <c r="Y79" s="228">
        <v>1</v>
      </c>
      <c r="Z79" s="228">
        <v>0</v>
      </c>
      <c r="AA79" s="228">
        <v>0</v>
      </c>
      <c r="AB79" s="228">
        <v>1</v>
      </c>
      <c r="AC79" s="229">
        <v>0</v>
      </c>
    </row>
    <row r="80" spans="1:30" ht="21.95" customHeight="1" x14ac:dyDescent="0.15">
      <c r="A80" s="303"/>
      <c r="B80" s="223" t="s">
        <v>151</v>
      </c>
      <c r="C80" s="224">
        <v>383</v>
      </c>
      <c r="D80" s="224">
        <v>379</v>
      </c>
      <c r="E80" s="225">
        <v>357</v>
      </c>
      <c r="F80" s="226">
        <v>330</v>
      </c>
      <c r="G80" s="227">
        <v>0</v>
      </c>
      <c r="H80" s="227">
        <v>281</v>
      </c>
      <c r="I80" s="227">
        <v>49</v>
      </c>
      <c r="J80" s="226">
        <v>27</v>
      </c>
      <c r="K80" s="227">
        <v>0</v>
      </c>
      <c r="L80" s="227">
        <v>0</v>
      </c>
      <c r="M80" s="227">
        <v>27</v>
      </c>
      <c r="N80" s="226">
        <v>4</v>
      </c>
      <c r="O80" s="227">
        <v>4</v>
      </c>
      <c r="P80" s="227">
        <v>0</v>
      </c>
      <c r="Q80" s="226">
        <v>12</v>
      </c>
      <c r="R80" s="227">
        <v>7</v>
      </c>
      <c r="S80" s="227">
        <v>5</v>
      </c>
      <c r="T80" s="227">
        <v>1</v>
      </c>
      <c r="U80" s="226">
        <v>5</v>
      </c>
      <c r="V80" s="227">
        <v>5</v>
      </c>
      <c r="W80" s="227">
        <v>0</v>
      </c>
      <c r="X80" s="228">
        <v>1</v>
      </c>
      <c r="Y80" s="228">
        <v>0</v>
      </c>
      <c r="Z80" s="228">
        <v>0</v>
      </c>
      <c r="AA80" s="228">
        <v>3</v>
      </c>
      <c r="AB80" s="228">
        <v>0</v>
      </c>
      <c r="AC80" s="229">
        <v>0</v>
      </c>
    </row>
    <row r="81" spans="1:29" ht="21.95" customHeight="1" x14ac:dyDescent="0.15">
      <c r="A81" s="303"/>
      <c r="B81" s="223" t="s">
        <v>152</v>
      </c>
      <c r="C81" s="224">
        <v>748</v>
      </c>
      <c r="D81" s="224">
        <v>739</v>
      </c>
      <c r="E81" s="225">
        <v>659</v>
      </c>
      <c r="F81" s="226">
        <v>595</v>
      </c>
      <c r="G81" s="227">
        <v>0</v>
      </c>
      <c r="H81" s="227">
        <v>472</v>
      </c>
      <c r="I81" s="227">
        <v>123</v>
      </c>
      <c r="J81" s="226">
        <v>64</v>
      </c>
      <c r="K81" s="227">
        <v>0</v>
      </c>
      <c r="L81" s="227">
        <v>3</v>
      </c>
      <c r="M81" s="227">
        <v>61</v>
      </c>
      <c r="N81" s="226">
        <v>26</v>
      </c>
      <c r="O81" s="227">
        <v>26</v>
      </c>
      <c r="P81" s="227">
        <v>0</v>
      </c>
      <c r="Q81" s="226">
        <v>48</v>
      </c>
      <c r="R81" s="227">
        <v>31</v>
      </c>
      <c r="S81" s="227">
        <v>17</v>
      </c>
      <c r="T81" s="227">
        <v>1</v>
      </c>
      <c r="U81" s="226">
        <v>5</v>
      </c>
      <c r="V81" s="227">
        <v>5</v>
      </c>
      <c r="W81" s="227">
        <v>0</v>
      </c>
      <c r="X81" s="228">
        <v>4</v>
      </c>
      <c r="Y81" s="228">
        <v>0</v>
      </c>
      <c r="Z81" s="228">
        <v>0</v>
      </c>
      <c r="AA81" s="228">
        <v>1</v>
      </c>
      <c r="AB81" s="228">
        <v>4</v>
      </c>
      <c r="AC81" s="229">
        <v>0</v>
      </c>
    </row>
    <row r="82" spans="1:29" ht="21.95" customHeight="1" x14ac:dyDescent="0.15">
      <c r="A82" s="303"/>
      <c r="B82" s="223" t="s">
        <v>281</v>
      </c>
      <c r="C82" s="224">
        <v>465</v>
      </c>
      <c r="D82" s="224">
        <v>461</v>
      </c>
      <c r="E82" s="225">
        <v>437</v>
      </c>
      <c r="F82" s="226">
        <v>406</v>
      </c>
      <c r="G82" s="227">
        <v>1</v>
      </c>
      <c r="H82" s="227">
        <v>312</v>
      </c>
      <c r="I82" s="227">
        <v>93</v>
      </c>
      <c r="J82" s="226">
        <v>31</v>
      </c>
      <c r="K82" s="227">
        <v>1</v>
      </c>
      <c r="L82" s="227">
        <v>1</v>
      </c>
      <c r="M82" s="227">
        <v>29</v>
      </c>
      <c r="N82" s="226">
        <v>3</v>
      </c>
      <c r="O82" s="227">
        <v>3</v>
      </c>
      <c r="P82" s="227">
        <v>0</v>
      </c>
      <c r="Q82" s="226">
        <v>14</v>
      </c>
      <c r="R82" s="227">
        <v>4</v>
      </c>
      <c r="S82" s="227">
        <v>10</v>
      </c>
      <c r="T82" s="227">
        <v>2</v>
      </c>
      <c r="U82" s="226">
        <v>5</v>
      </c>
      <c r="V82" s="227">
        <v>5</v>
      </c>
      <c r="W82" s="227">
        <v>0</v>
      </c>
      <c r="X82" s="228">
        <v>2</v>
      </c>
      <c r="Y82" s="228">
        <v>0</v>
      </c>
      <c r="Z82" s="228">
        <v>0</v>
      </c>
      <c r="AA82" s="228">
        <v>0</v>
      </c>
      <c r="AB82" s="228">
        <v>2</v>
      </c>
      <c r="AC82" s="229">
        <v>0</v>
      </c>
    </row>
    <row r="83" spans="1:29" ht="21.95" customHeight="1" x14ac:dyDescent="0.15">
      <c r="A83" s="303"/>
      <c r="B83" s="223" t="s">
        <v>153</v>
      </c>
      <c r="C83" s="224">
        <v>246</v>
      </c>
      <c r="D83" s="224">
        <v>245</v>
      </c>
      <c r="E83" s="225">
        <v>234</v>
      </c>
      <c r="F83" s="226">
        <v>223</v>
      </c>
      <c r="G83" s="227">
        <v>0</v>
      </c>
      <c r="H83" s="227">
        <v>168</v>
      </c>
      <c r="I83" s="227">
        <v>55</v>
      </c>
      <c r="J83" s="226">
        <v>11</v>
      </c>
      <c r="K83" s="227">
        <v>1</v>
      </c>
      <c r="L83" s="227">
        <v>0</v>
      </c>
      <c r="M83" s="227">
        <v>10</v>
      </c>
      <c r="N83" s="226">
        <v>0</v>
      </c>
      <c r="O83" s="227">
        <v>0</v>
      </c>
      <c r="P83" s="227">
        <v>0</v>
      </c>
      <c r="Q83" s="226">
        <v>7</v>
      </c>
      <c r="R83" s="227">
        <v>0</v>
      </c>
      <c r="S83" s="227">
        <v>7</v>
      </c>
      <c r="T83" s="227">
        <v>1</v>
      </c>
      <c r="U83" s="226">
        <v>3</v>
      </c>
      <c r="V83" s="227">
        <v>3</v>
      </c>
      <c r="W83" s="227">
        <v>0</v>
      </c>
      <c r="X83" s="228">
        <v>0</v>
      </c>
      <c r="Y83" s="228">
        <v>0</v>
      </c>
      <c r="Z83" s="228">
        <v>0</v>
      </c>
      <c r="AA83" s="228">
        <v>1</v>
      </c>
      <c r="AB83" s="228">
        <v>0</v>
      </c>
      <c r="AC83" s="229">
        <v>0</v>
      </c>
    </row>
    <row r="84" spans="1:29" ht="21.95" customHeight="1" x14ac:dyDescent="0.15">
      <c r="A84" s="303"/>
      <c r="B84" s="223" t="s">
        <v>154</v>
      </c>
      <c r="C84" s="224">
        <v>429</v>
      </c>
      <c r="D84" s="224">
        <v>421</v>
      </c>
      <c r="E84" s="225">
        <v>397</v>
      </c>
      <c r="F84" s="226">
        <v>374</v>
      </c>
      <c r="G84" s="227">
        <v>0</v>
      </c>
      <c r="H84" s="227">
        <v>305</v>
      </c>
      <c r="I84" s="227">
        <v>69</v>
      </c>
      <c r="J84" s="226">
        <v>23</v>
      </c>
      <c r="K84" s="227">
        <v>0</v>
      </c>
      <c r="L84" s="227">
        <v>0</v>
      </c>
      <c r="M84" s="227">
        <v>23</v>
      </c>
      <c r="N84" s="226">
        <v>7</v>
      </c>
      <c r="O84" s="227">
        <v>7</v>
      </c>
      <c r="P84" s="227">
        <v>0</v>
      </c>
      <c r="Q84" s="226">
        <v>11</v>
      </c>
      <c r="R84" s="227">
        <v>6</v>
      </c>
      <c r="S84" s="227">
        <v>5</v>
      </c>
      <c r="T84" s="227">
        <v>0</v>
      </c>
      <c r="U84" s="226">
        <v>6</v>
      </c>
      <c r="V84" s="227">
        <v>6</v>
      </c>
      <c r="W84" s="227">
        <v>0</v>
      </c>
      <c r="X84" s="228">
        <v>1</v>
      </c>
      <c r="Y84" s="228">
        <v>1</v>
      </c>
      <c r="Z84" s="228">
        <v>0</v>
      </c>
      <c r="AA84" s="228">
        <v>1</v>
      </c>
      <c r="AB84" s="228">
        <v>5</v>
      </c>
      <c r="AC84" s="229">
        <v>0</v>
      </c>
    </row>
    <row r="85" spans="1:29" ht="21.95" customHeight="1" thickBot="1" x14ac:dyDescent="0.2">
      <c r="A85" s="303"/>
      <c r="B85" s="91" t="s">
        <v>155</v>
      </c>
      <c r="C85" s="131">
        <v>328</v>
      </c>
      <c r="D85" s="131">
        <v>320</v>
      </c>
      <c r="E85" s="9">
        <v>290</v>
      </c>
      <c r="F85" s="10">
        <v>264</v>
      </c>
      <c r="G85" s="29">
        <v>1</v>
      </c>
      <c r="H85" s="29">
        <v>228</v>
      </c>
      <c r="I85" s="29">
        <v>35</v>
      </c>
      <c r="J85" s="10">
        <v>26</v>
      </c>
      <c r="K85" s="29">
        <v>0</v>
      </c>
      <c r="L85" s="29">
        <v>2</v>
      </c>
      <c r="M85" s="29">
        <v>24</v>
      </c>
      <c r="N85" s="10">
        <v>6</v>
      </c>
      <c r="O85" s="29">
        <v>6</v>
      </c>
      <c r="P85" s="29">
        <v>0</v>
      </c>
      <c r="Q85" s="10">
        <v>21</v>
      </c>
      <c r="R85" s="29">
        <v>8</v>
      </c>
      <c r="S85" s="29">
        <v>13</v>
      </c>
      <c r="T85" s="29">
        <v>0</v>
      </c>
      <c r="U85" s="10">
        <v>3</v>
      </c>
      <c r="V85" s="29">
        <v>3</v>
      </c>
      <c r="W85" s="29">
        <v>0</v>
      </c>
      <c r="X85" s="30">
        <v>0</v>
      </c>
      <c r="Y85" s="30">
        <v>0</v>
      </c>
      <c r="Z85" s="30">
        <v>0</v>
      </c>
      <c r="AA85" s="30">
        <v>1</v>
      </c>
      <c r="AB85" s="30">
        <v>7</v>
      </c>
      <c r="AC85" s="31">
        <v>0</v>
      </c>
    </row>
    <row r="86" spans="1:29" ht="21.95" customHeight="1" x14ac:dyDescent="0.15">
      <c r="A86" s="769" t="s">
        <v>261</v>
      </c>
      <c r="B86" s="736"/>
      <c r="C86" s="136">
        <v>3190</v>
      </c>
      <c r="D86" s="136">
        <v>3166</v>
      </c>
      <c r="E86" s="26">
        <v>3132</v>
      </c>
      <c r="F86" s="27">
        <v>3043</v>
      </c>
      <c r="G86" s="38">
        <v>2</v>
      </c>
      <c r="H86" s="38">
        <v>19</v>
      </c>
      <c r="I86" s="38">
        <v>3022</v>
      </c>
      <c r="J86" s="27">
        <v>89</v>
      </c>
      <c r="K86" s="38">
        <v>1</v>
      </c>
      <c r="L86" s="38">
        <v>12</v>
      </c>
      <c r="M86" s="38">
        <v>76</v>
      </c>
      <c r="N86" s="27">
        <v>2</v>
      </c>
      <c r="O86" s="38">
        <v>0</v>
      </c>
      <c r="P86" s="38">
        <v>2</v>
      </c>
      <c r="Q86" s="27">
        <v>29</v>
      </c>
      <c r="R86" s="38">
        <v>7</v>
      </c>
      <c r="S86" s="38">
        <v>22</v>
      </c>
      <c r="T86" s="38">
        <v>3</v>
      </c>
      <c r="U86" s="27">
        <v>0</v>
      </c>
      <c r="V86" s="38">
        <v>0</v>
      </c>
      <c r="W86" s="38">
        <v>0</v>
      </c>
      <c r="X86" s="39">
        <v>2</v>
      </c>
      <c r="Y86" s="39">
        <v>1</v>
      </c>
      <c r="Z86" s="39">
        <v>0</v>
      </c>
      <c r="AA86" s="39">
        <v>0</v>
      </c>
      <c r="AB86" s="39">
        <v>21</v>
      </c>
      <c r="AC86" s="40">
        <v>0</v>
      </c>
    </row>
    <row r="87" spans="1:29" ht="21.95" customHeight="1" x14ac:dyDescent="0.15">
      <c r="A87" s="22"/>
      <c r="B87" s="311" t="s">
        <v>257</v>
      </c>
      <c r="C87" s="294">
        <v>1327</v>
      </c>
      <c r="D87" s="294">
        <v>1320</v>
      </c>
      <c r="E87" s="295">
        <v>1308</v>
      </c>
      <c r="F87" s="296">
        <v>1271</v>
      </c>
      <c r="G87" s="297">
        <v>1</v>
      </c>
      <c r="H87" s="297">
        <v>6</v>
      </c>
      <c r="I87" s="297">
        <v>1264</v>
      </c>
      <c r="J87" s="296">
        <v>37</v>
      </c>
      <c r="K87" s="297">
        <v>0</v>
      </c>
      <c r="L87" s="297">
        <v>5</v>
      </c>
      <c r="M87" s="297">
        <v>32</v>
      </c>
      <c r="N87" s="296">
        <v>0</v>
      </c>
      <c r="O87" s="297">
        <v>0</v>
      </c>
      <c r="P87" s="297">
        <v>0</v>
      </c>
      <c r="Q87" s="296">
        <v>10</v>
      </c>
      <c r="R87" s="297">
        <v>4</v>
      </c>
      <c r="S87" s="297">
        <v>6</v>
      </c>
      <c r="T87" s="297">
        <v>2</v>
      </c>
      <c r="U87" s="296">
        <v>0</v>
      </c>
      <c r="V87" s="297">
        <v>0</v>
      </c>
      <c r="W87" s="297">
        <v>0</v>
      </c>
      <c r="X87" s="298">
        <v>1</v>
      </c>
      <c r="Y87" s="298">
        <v>1</v>
      </c>
      <c r="Z87" s="298">
        <v>0</v>
      </c>
      <c r="AA87" s="298">
        <v>0</v>
      </c>
      <c r="AB87" s="298">
        <v>5</v>
      </c>
      <c r="AC87" s="299">
        <v>0</v>
      </c>
    </row>
    <row r="88" spans="1:29" ht="21.95" customHeight="1" x14ac:dyDescent="0.15">
      <c r="A88" s="22"/>
      <c r="B88" s="305" t="s">
        <v>123</v>
      </c>
      <c r="C88" s="224">
        <v>40</v>
      </c>
      <c r="D88" s="224">
        <v>39</v>
      </c>
      <c r="E88" s="225">
        <v>39</v>
      </c>
      <c r="F88" s="226">
        <v>33</v>
      </c>
      <c r="G88" s="227">
        <v>0</v>
      </c>
      <c r="H88" s="227">
        <v>1</v>
      </c>
      <c r="I88" s="227">
        <v>32</v>
      </c>
      <c r="J88" s="226">
        <v>6</v>
      </c>
      <c r="K88" s="227">
        <v>0</v>
      </c>
      <c r="L88" s="227">
        <v>0</v>
      </c>
      <c r="M88" s="227">
        <v>6</v>
      </c>
      <c r="N88" s="226">
        <v>0</v>
      </c>
      <c r="O88" s="227">
        <v>0</v>
      </c>
      <c r="P88" s="227">
        <v>0</v>
      </c>
      <c r="Q88" s="226">
        <v>0</v>
      </c>
      <c r="R88" s="227">
        <v>0</v>
      </c>
      <c r="S88" s="227">
        <v>0</v>
      </c>
      <c r="T88" s="227">
        <v>0</v>
      </c>
      <c r="U88" s="226">
        <v>0</v>
      </c>
      <c r="V88" s="227">
        <v>0</v>
      </c>
      <c r="W88" s="227">
        <v>0</v>
      </c>
      <c r="X88" s="228">
        <v>0</v>
      </c>
      <c r="Y88" s="228">
        <v>0</v>
      </c>
      <c r="Z88" s="228">
        <v>0</v>
      </c>
      <c r="AA88" s="228">
        <v>0</v>
      </c>
      <c r="AB88" s="228">
        <v>1</v>
      </c>
      <c r="AC88" s="229">
        <v>0</v>
      </c>
    </row>
    <row r="89" spans="1:29" ht="21.95" customHeight="1" x14ac:dyDescent="0.15">
      <c r="A89" s="22"/>
      <c r="B89" s="305" t="s">
        <v>260</v>
      </c>
      <c r="C89" s="224">
        <v>232</v>
      </c>
      <c r="D89" s="224">
        <v>225</v>
      </c>
      <c r="E89" s="225">
        <v>225</v>
      </c>
      <c r="F89" s="226">
        <v>212</v>
      </c>
      <c r="G89" s="227">
        <v>0</v>
      </c>
      <c r="H89" s="227">
        <v>0</v>
      </c>
      <c r="I89" s="227">
        <v>212</v>
      </c>
      <c r="J89" s="226">
        <v>13</v>
      </c>
      <c r="K89" s="227">
        <v>0</v>
      </c>
      <c r="L89" s="227">
        <v>1</v>
      </c>
      <c r="M89" s="227">
        <v>12</v>
      </c>
      <c r="N89" s="226">
        <v>0</v>
      </c>
      <c r="O89" s="227">
        <v>0</v>
      </c>
      <c r="P89" s="227">
        <v>0</v>
      </c>
      <c r="Q89" s="226">
        <v>0</v>
      </c>
      <c r="R89" s="227">
        <v>0</v>
      </c>
      <c r="S89" s="227">
        <v>0</v>
      </c>
      <c r="T89" s="227">
        <v>0</v>
      </c>
      <c r="U89" s="226">
        <v>0</v>
      </c>
      <c r="V89" s="227">
        <v>0</v>
      </c>
      <c r="W89" s="227">
        <v>0</v>
      </c>
      <c r="X89" s="228">
        <v>0</v>
      </c>
      <c r="Y89" s="228">
        <v>0</v>
      </c>
      <c r="Z89" s="228">
        <v>0</v>
      </c>
      <c r="AA89" s="228">
        <v>0</v>
      </c>
      <c r="AB89" s="228">
        <v>7</v>
      </c>
      <c r="AC89" s="229">
        <v>0</v>
      </c>
    </row>
    <row r="90" spans="1:29" ht="21.95" customHeight="1" x14ac:dyDescent="0.15">
      <c r="A90" s="22"/>
      <c r="B90" s="305" t="s">
        <v>130</v>
      </c>
      <c r="C90" s="224">
        <v>14</v>
      </c>
      <c r="D90" s="224">
        <v>14</v>
      </c>
      <c r="E90" s="225">
        <v>14</v>
      </c>
      <c r="F90" s="226">
        <v>13</v>
      </c>
      <c r="G90" s="227">
        <v>0</v>
      </c>
      <c r="H90" s="227">
        <v>1</v>
      </c>
      <c r="I90" s="227">
        <v>12</v>
      </c>
      <c r="J90" s="226">
        <v>1</v>
      </c>
      <c r="K90" s="227">
        <v>0</v>
      </c>
      <c r="L90" s="227">
        <v>0</v>
      </c>
      <c r="M90" s="227">
        <v>1</v>
      </c>
      <c r="N90" s="226">
        <v>0</v>
      </c>
      <c r="O90" s="227">
        <v>0</v>
      </c>
      <c r="P90" s="227">
        <v>0</v>
      </c>
      <c r="Q90" s="226">
        <v>0</v>
      </c>
      <c r="R90" s="227">
        <v>0</v>
      </c>
      <c r="S90" s="227">
        <v>0</v>
      </c>
      <c r="T90" s="227">
        <v>0</v>
      </c>
      <c r="U90" s="226">
        <v>0</v>
      </c>
      <c r="V90" s="227">
        <v>0</v>
      </c>
      <c r="W90" s="227">
        <v>0</v>
      </c>
      <c r="X90" s="228">
        <v>0</v>
      </c>
      <c r="Y90" s="228">
        <v>0</v>
      </c>
      <c r="Z90" s="228">
        <v>0</v>
      </c>
      <c r="AA90" s="228">
        <v>0</v>
      </c>
      <c r="AB90" s="228">
        <v>0</v>
      </c>
      <c r="AC90" s="229">
        <v>0</v>
      </c>
    </row>
    <row r="91" spans="1:29" ht="21.95" customHeight="1" x14ac:dyDescent="0.15">
      <c r="A91" s="22"/>
      <c r="B91" s="305" t="s">
        <v>262</v>
      </c>
      <c r="C91" s="224">
        <v>458</v>
      </c>
      <c r="D91" s="224">
        <v>455</v>
      </c>
      <c r="E91" s="225">
        <v>449</v>
      </c>
      <c r="F91" s="226">
        <v>438</v>
      </c>
      <c r="G91" s="227">
        <v>0</v>
      </c>
      <c r="H91" s="227">
        <v>2</v>
      </c>
      <c r="I91" s="227">
        <v>436</v>
      </c>
      <c r="J91" s="226">
        <v>11</v>
      </c>
      <c r="K91" s="227">
        <v>0</v>
      </c>
      <c r="L91" s="227">
        <v>2</v>
      </c>
      <c r="M91" s="227">
        <v>9</v>
      </c>
      <c r="N91" s="226">
        <v>1</v>
      </c>
      <c r="O91" s="227">
        <v>0</v>
      </c>
      <c r="P91" s="227">
        <v>1</v>
      </c>
      <c r="Q91" s="226">
        <v>5</v>
      </c>
      <c r="R91" s="227">
        <v>1</v>
      </c>
      <c r="S91" s="227">
        <v>4</v>
      </c>
      <c r="T91" s="227">
        <v>0</v>
      </c>
      <c r="U91" s="226">
        <v>0</v>
      </c>
      <c r="V91" s="227">
        <v>0</v>
      </c>
      <c r="W91" s="227">
        <v>0</v>
      </c>
      <c r="X91" s="228">
        <v>0</v>
      </c>
      <c r="Y91" s="228">
        <v>0</v>
      </c>
      <c r="Z91" s="228">
        <v>0</v>
      </c>
      <c r="AA91" s="228">
        <v>0</v>
      </c>
      <c r="AB91" s="228">
        <v>3</v>
      </c>
      <c r="AC91" s="229">
        <v>0</v>
      </c>
    </row>
    <row r="92" spans="1:29" ht="21.95" customHeight="1" x14ac:dyDescent="0.15">
      <c r="A92" s="22"/>
      <c r="B92" s="305" t="s">
        <v>263</v>
      </c>
      <c r="C92" s="224">
        <v>130</v>
      </c>
      <c r="D92" s="224">
        <v>129</v>
      </c>
      <c r="E92" s="225">
        <v>124</v>
      </c>
      <c r="F92" s="226">
        <v>121</v>
      </c>
      <c r="G92" s="227">
        <v>0</v>
      </c>
      <c r="H92" s="227">
        <v>1</v>
      </c>
      <c r="I92" s="227">
        <v>120</v>
      </c>
      <c r="J92" s="226">
        <v>3</v>
      </c>
      <c r="K92" s="227">
        <v>0</v>
      </c>
      <c r="L92" s="227">
        <v>1</v>
      </c>
      <c r="M92" s="227">
        <v>2</v>
      </c>
      <c r="N92" s="226">
        <v>0</v>
      </c>
      <c r="O92" s="227">
        <v>0</v>
      </c>
      <c r="P92" s="227">
        <v>0</v>
      </c>
      <c r="Q92" s="226">
        <v>5</v>
      </c>
      <c r="R92" s="227">
        <v>0</v>
      </c>
      <c r="S92" s="227">
        <v>5</v>
      </c>
      <c r="T92" s="227">
        <v>0</v>
      </c>
      <c r="U92" s="226">
        <v>0</v>
      </c>
      <c r="V92" s="227">
        <v>0</v>
      </c>
      <c r="W92" s="227">
        <v>0</v>
      </c>
      <c r="X92" s="228">
        <v>0</v>
      </c>
      <c r="Y92" s="228">
        <v>0</v>
      </c>
      <c r="Z92" s="228">
        <v>0</v>
      </c>
      <c r="AA92" s="228">
        <v>0</v>
      </c>
      <c r="AB92" s="228">
        <v>1</v>
      </c>
      <c r="AC92" s="229">
        <v>0</v>
      </c>
    </row>
    <row r="93" spans="1:29" ht="21.95" customHeight="1" x14ac:dyDescent="0.15">
      <c r="A93" s="22"/>
      <c r="B93" s="305" t="s">
        <v>264</v>
      </c>
      <c r="C93" s="224">
        <v>51</v>
      </c>
      <c r="D93" s="224">
        <v>51</v>
      </c>
      <c r="E93" s="225">
        <v>51</v>
      </c>
      <c r="F93" s="226">
        <v>51</v>
      </c>
      <c r="G93" s="227">
        <v>0</v>
      </c>
      <c r="H93" s="227">
        <v>1</v>
      </c>
      <c r="I93" s="227">
        <v>50</v>
      </c>
      <c r="J93" s="226">
        <v>0</v>
      </c>
      <c r="K93" s="227">
        <v>0</v>
      </c>
      <c r="L93" s="227">
        <v>0</v>
      </c>
      <c r="M93" s="227">
        <v>0</v>
      </c>
      <c r="N93" s="226">
        <v>0</v>
      </c>
      <c r="O93" s="227">
        <v>0</v>
      </c>
      <c r="P93" s="227">
        <v>0</v>
      </c>
      <c r="Q93" s="226">
        <v>0</v>
      </c>
      <c r="R93" s="227">
        <v>0</v>
      </c>
      <c r="S93" s="227">
        <v>0</v>
      </c>
      <c r="T93" s="227">
        <v>0</v>
      </c>
      <c r="U93" s="226">
        <v>0</v>
      </c>
      <c r="V93" s="227">
        <v>0</v>
      </c>
      <c r="W93" s="227">
        <v>0</v>
      </c>
      <c r="X93" s="228">
        <v>0</v>
      </c>
      <c r="Y93" s="228">
        <v>0</v>
      </c>
      <c r="Z93" s="228">
        <v>0</v>
      </c>
      <c r="AA93" s="228">
        <v>0</v>
      </c>
      <c r="AB93" s="228">
        <v>0</v>
      </c>
      <c r="AC93" s="229">
        <v>0</v>
      </c>
    </row>
    <row r="94" spans="1:29" ht="21.95" customHeight="1" x14ac:dyDescent="0.15">
      <c r="A94" s="22"/>
      <c r="B94" s="305" t="s">
        <v>265</v>
      </c>
      <c r="C94" s="224">
        <v>155</v>
      </c>
      <c r="D94" s="224">
        <v>154</v>
      </c>
      <c r="E94" s="225">
        <v>153</v>
      </c>
      <c r="F94" s="226">
        <v>148</v>
      </c>
      <c r="G94" s="227">
        <v>0</v>
      </c>
      <c r="H94" s="227">
        <v>0</v>
      </c>
      <c r="I94" s="227">
        <v>148</v>
      </c>
      <c r="J94" s="226">
        <v>5</v>
      </c>
      <c r="K94" s="227">
        <v>0</v>
      </c>
      <c r="L94" s="227">
        <v>1</v>
      </c>
      <c r="M94" s="227">
        <v>4</v>
      </c>
      <c r="N94" s="226">
        <v>0</v>
      </c>
      <c r="O94" s="227">
        <v>0</v>
      </c>
      <c r="P94" s="227">
        <v>0</v>
      </c>
      <c r="Q94" s="226">
        <v>1</v>
      </c>
      <c r="R94" s="227">
        <v>0</v>
      </c>
      <c r="S94" s="227">
        <v>1</v>
      </c>
      <c r="T94" s="227">
        <v>0</v>
      </c>
      <c r="U94" s="226">
        <v>0</v>
      </c>
      <c r="V94" s="227">
        <v>0</v>
      </c>
      <c r="W94" s="227">
        <v>0</v>
      </c>
      <c r="X94" s="228">
        <v>0</v>
      </c>
      <c r="Y94" s="228">
        <v>0</v>
      </c>
      <c r="Z94" s="228">
        <v>0</v>
      </c>
      <c r="AA94" s="228">
        <v>0</v>
      </c>
      <c r="AB94" s="228">
        <v>1</v>
      </c>
      <c r="AC94" s="229">
        <v>0</v>
      </c>
    </row>
    <row r="95" spans="1:29" ht="21.95" customHeight="1" x14ac:dyDescent="0.15">
      <c r="A95" s="22"/>
      <c r="B95" s="305" t="s">
        <v>132</v>
      </c>
      <c r="C95" s="224">
        <v>78</v>
      </c>
      <c r="D95" s="224">
        <v>78</v>
      </c>
      <c r="E95" s="225">
        <v>77</v>
      </c>
      <c r="F95" s="226">
        <v>76</v>
      </c>
      <c r="G95" s="227">
        <v>0</v>
      </c>
      <c r="H95" s="227">
        <v>0</v>
      </c>
      <c r="I95" s="227">
        <v>76</v>
      </c>
      <c r="J95" s="226">
        <v>1</v>
      </c>
      <c r="K95" s="227">
        <v>0</v>
      </c>
      <c r="L95" s="227">
        <v>1</v>
      </c>
      <c r="M95" s="227">
        <v>0</v>
      </c>
      <c r="N95" s="226">
        <v>0</v>
      </c>
      <c r="O95" s="227">
        <v>0</v>
      </c>
      <c r="P95" s="227">
        <v>0</v>
      </c>
      <c r="Q95" s="226">
        <v>0</v>
      </c>
      <c r="R95" s="227">
        <v>0</v>
      </c>
      <c r="S95" s="227">
        <v>0</v>
      </c>
      <c r="T95" s="227">
        <v>1</v>
      </c>
      <c r="U95" s="226">
        <v>0</v>
      </c>
      <c r="V95" s="227">
        <v>0</v>
      </c>
      <c r="W95" s="227">
        <v>0</v>
      </c>
      <c r="X95" s="228">
        <v>0</v>
      </c>
      <c r="Y95" s="228">
        <v>0</v>
      </c>
      <c r="Z95" s="228">
        <v>0</v>
      </c>
      <c r="AA95" s="228">
        <v>0</v>
      </c>
      <c r="AB95" s="228">
        <v>0</v>
      </c>
      <c r="AC95" s="229">
        <v>0</v>
      </c>
    </row>
    <row r="96" spans="1:29" ht="21.95" customHeight="1" x14ac:dyDescent="0.15">
      <c r="A96" s="22"/>
      <c r="B96" s="305" t="s">
        <v>266</v>
      </c>
      <c r="C96" s="224">
        <v>29</v>
      </c>
      <c r="D96" s="224">
        <v>28</v>
      </c>
      <c r="E96" s="225">
        <v>27</v>
      </c>
      <c r="F96" s="226">
        <v>27</v>
      </c>
      <c r="G96" s="227">
        <v>1</v>
      </c>
      <c r="H96" s="227">
        <v>3</v>
      </c>
      <c r="I96" s="227">
        <v>23</v>
      </c>
      <c r="J96" s="226">
        <v>0</v>
      </c>
      <c r="K96" s="227">
        <v>0</v>
      </c>
      <c r="L96" s="227">
        <v>0</v>
      </c>
      <c r="M96" s="227">
        <v>0</v>
      </c>
      <c r="N96" s="226">
        <v>0</v>
      </c>
      <c r="O96" s="227">
        <v>0</v>
      </c>
      <c r="P96" s="227">
        <v>0</v>
      </c>
      <c r="Q96" s="226">
        <v>1</v>
      </c>
      <c r="R96" s="227">
        <v>1</v>
      </c>
      <c r="S96" s="227">
        <v>0</v>
      </c>
      <c r="T96" s="227">
        <v>0</v>
      </c>
      <c r="U96" s="226">
        <v>0</v>
      </c>
      <c r="V96" s="227">
        <v>0</v>
      </c>
      <c r="W96" s="227">
        <v>0</v>
      </c>
      <c r="X96" s="228">
        <v>0</v>
      </c>
      <c r="Y96" s="228">
        <v>0</v>
      </c>
      <c r="Z96" s="228">
        <v>0</v>
      </c>
      <c r="AA96" s="228">
        <v>0</v>
      </c>
      <c r="AB96" s="228">
        <v>1</v>
      </c>
      <c r="AC96" s="229">
        <v>0</v>
      </c>
    </row>
    <row r="97" spans="1:29" ht="21.95" customHeight="1" x14ac:dyDescent="0.15">
      <c r="A97" s="22"/>
      <c r="B97" s="305" t="s">
        <v>140</v>
      </c>
      <c r="C97" s="224">
        <v>49</v>
      </c>
      <c r="D97" s="224">
        <v>49</v>
      </c>
      <c r="E97" s="225">
        <v>49</v>
      </c>
      <c r="F97" s="226">
        <v>49</v>
      </c>
      <c r="G97" s="227">
        <v>0</v>
      </c>
      <c r="H97" s="227">
        <v>1</v>
      </c>
      <c r="I97" s="227">
        <v>48</v>
      </c>
      <c r="J97" s="226">
        <v>0</v>
      </c>
      <c r="K97" s="227">
        <v>0</v>
      </c>
      <c r="L97" s="227">
        <v>0</v>
      </c>
      <c r="M97" s="227">
        <v>0</v>
      </c>
      <c r="N97" s="226">
        <v>0</v>
      </c>
      <c r="O97" s="227">
        <v>0</v>
      </c>
      <c r="P97" s="227">
        <v>0</v>
      </c>
      <c r="Q97" s="226">
        <v>0</v>
      </c>
      <c r="R97" s="227">
        <v>0</v>
      </c>
      <c r="S97" s="227">
        <v>0</v>
      </c>
      <c r="T97" s="227">
        <v>0</v>
      </c>
      <c r="U97" s="226">
        <v>0</v>
      </c>
      <c r="V97" s="227">
        <v>0</v>
      </c>
      <c r="W97" s="227">
        <v>0</v>
      </c>
      <c r="X97" s="228">
        <v>0</v>
      </c>
      <c r="Y97" s="228">
        <v>0</v>
      </c>
      <c r="Z97" s="228">
        <v>0</v>
      </c>
      <c r="AA97" s="228">
        <v>0</v>
      </c>
      <c r="AB97" s="228">
        <v>0</v>
      </c>
      <c r="AC97" s="229">
        <v>0</v>
      </c>
    </row>
    <row r="98" spans="1:29" ht="21.95" customHeight="1" x14ac:dyDescent="0.15">
      <c r="A98" s="22"/>
      <c r="B98" s="305" t="s">
        <v>142</v>
      </c>
      <c r="C98" s="224">
        <v>105</v>
      </c>
      <c r="D98" s="224">
        <v>105</v>
      </c>
      <c r="E98" s="225">
        <v>105</v>
      </c>
      <c r="F98" s="226">
        <v>104</v>
      </c>
      <c r="G98" s="227">
        <v>0</v>
      </c>
      <c r="H98" s="227">
        <v>1</v>
      </c>
      <c r="I98" s="227">
        <v>103</v>
      </c>
      <c r="J98" s="226">
        <v>1</v>
      </c>
      <c r="K98" s="227">
        <v>0</v>
      </c>
      <c r="L98" s="227">
        <v>1</v>
      </c>
      <c r="M98" s="227">
        <v>0</v>
      </c>
      <c r="N98" s="226">
        <v>0</v>
      </c>
      <c r="O98" s="227">
        <v>0</v>
      </c>
      <c r="P98" s="227">
        <v>0</v>
      </c>
      <c r="Q98" s="226">
        <v>0</v>
      </c>
      <c r="R98" s="227">
        <v>0</v>
      </c>
      <c r="S98" s="227">
        <v>0</v>
      </c>
      <c r="T98" s="227">
        <v>0</v>
      </c>
      <c r="U98" s="226">
        <v>0</v>
      </c>
      <c r="V98" s="227">
        <v>0</v>
      </c>
      <c r="W98" s="227">
        <v>0</v>
      </c>
      <c r="X98" s="228">
        <v>0</v>
      </c>
      <c r="Y98" s="228">
        <v>0</v>
      </c>
      <c r="Z98" s="228">
        <v>0</v>
      </c>
      <c r="AA98" s="228">
        <v>0</v>
      </c>
      <c r="AB98" s="228">
        <v>0</v>
      </c>
      <c r="AC98" s="229">
        <v>0</v>
      </c>
    </row>
    <row r="99" spans="1:29" ht="21.95" customHeight="1" x14ac:dyDescent="0.15">
      <c r="A99" s="22"/>
      <c r="B99" s="305" t="s">
        <v>143</v>
      </c>
      <c r="C99" s="224">
        <v>14</v>
      </c>
      <c r="D99" s="224">
        <v>14</v>
      </c>
      <c r="E99" s="225">
        <v>14</v>
      </c>
      <c r="F99" s="226">
        <v>14</v>
      </c>
      <c r="G99" s="227">
        <v>0</v>
      </c>
      <c r="H99" s="227">
        <v>0</v>
      </c>
      <c r="I99" s="227">
        <v>14</v>
      </c>
      <c r="J99" s="226">
        <v>0</v>
      </c>
      <c r="K99" s="227">
        <v>0</v>
      </c>
      <c r="L99" s="227">
        <v>0</v>
      </c>
      <c r="M99" s="227">
        <v>0</v>
      </c>
      <c r="N99" s="226">
        <v>0</v>
      </c>
      <c r="O99" s="227">
        <v>0</v>
      </c>
      <c r="P99" s="227">
        <v>0</v>
      </c>
      <c r="Q99" s="226">
        <v>0</v>
      </c>
      <c r="R99" s="227">
        <v>0</v>
      </c>
      <c r="S99" s="227">
        <v>0</v>
      </c>
      <c r="T99" s="227">
        <v>0</v>
      </c>
      <c r="U99" s="226">
        <v>0</v>
      </c>
      <c r="V99" s="227">
        <v>0</v>
      </c>
      <c r="W99" s="227">
        <v>0</v>
      </c>
      <c r="X99" s="228">
        <v>0</v>
      </c>
      <c r="Y99" s="228">
        <v>0</v>
      </c>
      <c r="Z99" s="228">
        <v>0</v>
      </c>
      <c r="AA99" s="228">
        <v>0</v>
      </c>
      <c r="AB99" s="228">
        <v>0</v>
      </c>
      <c r="AC99" s="229">
        <v>0</v>
      </c>
    </row>
    <row r="100" spans="1:29" ht="21.95" customHeight="1" x14ac:dyDescent="0.15">
      <c r="A100" s="22"/>
      <c r="B100" s="305" t="s">
        <v>19</v>
      </c>
      <c r="C100" s="224">
        <v>137</v>
      </c>
      <c r="D100" s="224">
        <v>136</v>
      </c>
      <c r="E100" s="225">
        <v>132</v>
      </c>
      <c r="F100" s="226">
        <v>130</v>
      </c>
      <c r="G100" s="227">
        <v>0</v>
      </c>
      <c r="H100" s="227">
        <v>1</v>
      </c>
      <c r="I100" s="227">
        <v>129</v>
      </c>
      <c r="J100" s="226">
        <v>2</v>
      </c>
      <c r="K100" s="227">
        <v>0</v>
      </c>
      <c r="L100" s="227">
        <v>0</v>
      </c>
      <c r="M100" s="227">
        <v>2</v>
      </c>
      <c r="N100" s="226">
        <v>0</v>
      </c>
      <c r="O100" s="227">
        <v>0</v>
      </c>
      <c r="P100" s="227">
        <v>0</v>
      </c>
      <c r="Q100" s="226">
        <v>4</v>
      </c>
      <c r="R100" s="227">
        <v>0</v>
      </c>
      <c r="S100" s="227">
        <v>4</v>
      </c>
      <c r="T100" s="227">
        <v>0</v>
      </c>
      <c r="U100" s="226">
        <v>0</v>
      </c>
      <c r="V100" s="227">
        <v>0</v>
      </c>
      <c r="W100" s="227">
        <v>0</v>
      </c>
      <c r="X100" s="228">
        <v>0</v>
      </c>
      <c r="Y100" s="228">
        <v>0</v>
      </c>
      <c r="Z100" s="228">
        <v>0</v>
      </c>
      <c r="AA100" s="228">
        <v>0</v>
      </c>
      <c r="AB100" s="228">
        <v>1</v>
      </c>
      <c r="AC100" s="229">
        <v>0</v>
      </c>
    </row>
    <row r="101" spans="1:29" ht="21.95" customHeight="1" x14ac:dyDescent="0.15">
      <c r="A101" s="22"/>
      <c r="B101" s="305" t="s">
        <v>145</v>
      </c>
      <c r="C101" s="224">
        <v>138</v>
      </c>
      <c r="D101" s="224">
        <v>137</v>
      </c>
      <c r="E101" s="225">
        <v>136</v>
      </c>
      <c r="F101" s="226">
        <v>132</v>
      </c>
      <c r="G101" s="227">
        <v>0</v>
      </c>
      <c r="H101" s="227">
        <v>1</v>
      </c>
      <c r="I101" s="227">
        <v>131</v>
      </c>
      <c r="J101" s="226">
        <v>4</v>
      </c>
      <c r="K101" s="227">
        <v>1</v>
      </c>
      <c r="L101" s="227">
        <v>0</v>
      </c>
      <c r="M101" s="227">
        <v>3</v>
      </c>
      <c r="N101" s="226">
        <v>0</v>
      </c>
      <c r="O101" s="227">
        <v>0</v>
      </c>
      <c r="P101" s="227">
        <v>0</v>
      </c>
      <c r="Q101" s="226">
        <v>1</v>
      </c>
      <c r="R101" s="227">
        <v>0</v>
      </c>
      <c r="S101" s="227">
        <v>1</v>
      </c>
      <c r="T101" s="227">
        <v>0</v>
      </c>
      <c r="U101" s="226">
        <v>0</v>
      </c>
      <c r="V101" s="227">
        <v>0</v>
      </c>
      <c r="W101" s="227">
        <v>0</v>
      </c>
      <c r="X101" s="228">
        <v>1</v>
      </c>
      <c r="Y101" s="228">
        <v>0</v>
      </c>
      <c r="Z101" s="228">
        <v>0</v>
      </c>
      <c r="AA101" s="228">
        <v>0</v>
      </c>
      <c r="AB101" s="228">
        <v>0</v>
      </c>
      <c r="AC101" s="229">
        <v>0</v>
      </c>
    </row>
    <row r="102" spans="1:29" ht="21.95" customHeight="1" x14ac:dyDescent="0.15">
      <c r="A102" s="22"/>
      <c r="B102" s="522" t="s">
        <v>282</v>
      </c>
      <c r="C102" s="224">
        <v>177</v>
      </c>
      <c r="D102" s="224">
        <v>176</v>
      </c>
      <c r="E102" s="225">
        <v>174</v>
      </c>
      <c r="F102" s="226">
        <v>170</v>
      </c>
      <c r="G102" s="227">
        <v>0</v>
      </c>
      <c r="H102" s="227">
        <v>0</v>
      </c>
      <c r="I102" s="227">
        <v>170</v>
      </c>
      <c r="J102" s="226">
        <v>4</v>
      </c>
      <c r="K102" s="227">
        <v>0</v>
      </c>
      <c r="L102" s="227">
        <v>0</v>
      </c>
      <c r="M102" s="227">
        <v>4</v>
      </c>
      <c r="N102" s="226">
        <v>0</v>
      </c>
      <c r="O102" s="227">
        <v>0</v>
      </c>
      <c r="P102" s="227">
        <v>0</v>
      </c>
      <c r="Q102" s="226">
        <v>2</v>
      </c>
      <c r="R102" s="227">
        <v>1</v>
      </c>
      <c r="S102" s="227">
        <v>1</v>
      </c>
      <c r="T102" s="227">
        <v>0</v>
      </c>
      <c r="U102" s="226">
        <v>0</v>
      </c>
      <c r="V102" s="227">
        <v>0</v>
      </c>
      <c r="W102" s="227">
        <v>0</v>
      </c>
      <c r="X102" s="228">
        <v>0</v>
      </c>
      <c r="Y102" s="228">
        <v>0</v>
      </c>
      <c r="Z102" s="228">
        <v>0</v>
      </c>
      <c r="AA102" s="228">
        <v>0</v>
      </c>
      <c r="AB102" s="228">
        <v>1</v>
      </c>
      <c r="AC102" s="229">
        <v>0</v>
      </c>
    </row>
    <row r="103" spans="1:29" ht="21.95" customHeight="1" thickBot="1" x14ac:dyDescent="0.2">
      <c r="A103" s="22"/>
      <c r="B103" s="308" t="s">
        <v>154</v>
      </c>
      <c r="C103" s="224">
        <v>56</v>
      </c>
      <c r="D103" s="224">
        <v>56</v>
      </c>
      <c r="E103" s="225">
        <v>55</v>
      </c>
      <c r="F103" s="226">
        <v>54</v>
      </c>
      <c r="G103" s="227">
        <v>0</v>
      </c>
      <c r="H103" s="227">
        <v>0</v>
      </c>
      <c r="I103" s="227">
        <v>54</v>
      </c>
      <c r="J103" s="226">
        <v>1</v>
      </c>
      <c r="K103" s="227">
        <v>0</v>
      </c>
      <c r="L103" s="227">
        <v>0</v>
      </c>
      <c r="M103" s="227">
        <v>1</v>
      </c>
      <c r="N103" s="226">
        <v>1</v>
      </c>
      <c r="O103" s="227">
        <v>0</v>
      </c>
      <c r="P103" s="227">
        <v>1</v>
      </c>
      <c r="Q103" s="226">
        <v>0</v>
      </c>
      <c r="R103" s="227">
        <v>0</v>
      </c>
      <c r="S103" s="227">
        <v>0</v>
      </c>
      <c r="T103" s="227">
        <v>0</v>
      </c>
      <c r="U103" s="226">
        <v>0</v>
      </c>
      <c r="V103" s="227">
        <v>0</v>
      </c>
      <c r="W103" s="227">
        <v>0</v>
      </c>
      <c r="X103" s="228">
        <v>0</v>
      </c>
      <c r="Y103" s="228">
        <v>0</v>
      </c>
      <c r="Z103" s="228">
        <v>0</v>
      </c>
      <c r="AA103" s="228">
        <v>0</v>
      </c>
      <c r="AB103" s="228">
        <v>0</v>
      </c>
      <c r="AC103" s="229">
        <v>0</v>
      </c>
    </row>
    <row r="104" spans="1:29" ht="21.95" customHeight="1" x14ac:dyDescent="0.15">
      <c r="A104" s="769" t="s">
        <v>270</v>
      </c>
      <c r="B104" s="770"/>
      <c r="C104" s="136">
        <v>174</v>
      </c>
      <c r="D104" s="136">
        <v>173</v>
      </c>
      <c r="E104" s="26">
        <v>167</v>
      </c>
      <c r="F104" s="27">
        <v>117</v>
      </c>
      <c r="G104" s="27">
        <v>0</v>
      </c>
      <c r="H104" s="27">
        <v>64</v>
      </c>
      <c r="I104" s="27">
        <v>53</v>
      </c>
      <c r="J104" s="27">
        <v>50</v>
      </c>
      <c r="K104" s="27">
        <v>6</v>
      </c>
      <c r="L104" s="27">
        <v>0</v>
      </c>
      <c r="M104" s="27">
        <v>44</v>
      </c>
      <c r="N104" s="27">
        <v>1</v>
      </c>
      <c r="O104" s="27">
        <v>1</v>
      </c>
      <c r="P104" s="27">
        <v>0</v>
      </c>
      <c r="Q104" s="27">
        <v>3</v>
      </c>
      <c r="R104" s="27">
        <v>0</v>
      </c>
      <c r="S104" s="27">
        <v>3</v>
      </c>
      <c r="T104" s="27">
        <v>2</v>
      </c>
      <c r="U104" s="27">
        <v>0</v>
      </c>
      <c r="V104" s="27">
        <v>0</v>
      </c>
      <c r="W104" s="27">
        <v>0</v>
      </c>
      <c r="X104" s="26">
        <v>0</v>
      </c>
      <c r="Y104" s="26">
        <v>0</v>
      </c>
      <c r="Z104" s="26">
        <v>0</v>
      </c>
      <c r="AA104" s="26">
        <v>0</v>
      </c>
      <c r="AB104" s="26">
        <v>1</v>
      </c>
      <c r="AC104" s="28">
        <v>0</v>
      </c>
    </row>
    <row r="105" spans="1:29" ht="21.95" customHeight="1" x14ac:dyDescent="0.15">
      <c r="A105" s="771" t="s">
        <v>271</v>
      </c>
      <c r="B105" s="772"/>
      <c r="C105" s="314">
        <v>62270</v>
      </c>
      <c r="D105" s="314">
        <v>61696</v>
      </c>
      <c r="E105" s="315">
        <v>57876</v>
      </c>
      <c r="F105" s="316">
        <v>53047</v>
      </c>
      <c r="G105" s="316">
        <v>145</v>
      </c>
      <c r="H105" s="316">
        <v>38910</v>
      </c>
      <c r="I105" s="316">
        <v>13992</v>
      </c>
      <c r="J105" s="316">
        <v>4829</v>
      </c>
      <c r="K105" s="316">
        <v>74</v>
      </c>
      <c r="L105" s="316">
        <v>268</v>
      </c>
      <c r="M105" s="316">
        <v>4487</v>
      </c>
      <c r="N105" s="316">
        <v>1220</v>
      </c>
      <c r="O105" s="316">
        <v>1195</v>
      </c>
      <c r="P105" s="316">
        <v>25</v>
      </c>
      <c r="Q105" s="316">
        <v>1829</v>
      </c>
      <c r="R105" s="316">
        <v>572</v>
      </c>
      <c r="S105" s="316">
        <v>1257</v>
      </c>
      <c r="T105" s="316">
        <v>85</v>
      </c>
      <c r="U105" s="316">
        <v>686</v>
      </c>
      <c r="V105" s="316">
        <v>673</v>
      </c>
      <c r="W105" s="316">
        <v>13</v>
      </c>
      <c r="X105" s="315">
        <v>80</v>
      </c>
      <c r="Y105" s="315">
        <v>9</v>
      </c>
      <c r="Z105" s="315">
        <v>7</v>
      </c>
      <c r="AA105" s="315">
        <v>159</v>
      </c>
      <c r="AB105" s="315">
        <v>317</v>
      </c>
      <c r="AC105" s="317">
        <v>2</v>
      </c>
    </row>
    <row r="106" spans="1:29" ht="21.95" customHeight="1" thickBot="1" x14ac:dyDescent="0.2">
      <c r="A106" s="775" t="s">
        <v>272</v>
      </c>
      <c r="B106" s="776"/>
      <c r="C106" s="132">
        <v>3190</v>
      </c>
      <c r="D106" s="132">
        <v>3166</v>
      </c>
      <c r="E106" s="7">
        <v>3132</v>
      </c>
      <c r="F106" s="8">
        <v>3043</v>
      </c>
      <c r="G106" s="8">
        <v>2</v>
      </c>
      <c r="H106" s="8">
        <v>19</v>
      </c>
      <c r="I106" s="8">
        <v>3022</v>
      </c>
      <c r="J106" s="8">
        <v>89</v>
      </c>
      <c r="K106" s="8">
        <v>1</v>
      </c>
      <c r="L106" s="8">
        <v>12</v>
      </c>
      <c r="M106" s="8">
        <v>76</v>
      </c>
      <c r="N106" s="8">
        <v>2</v>
      </c>
      <c r="O106" s="8">
        <v>0</v>
      </c>
      <c r="P106" s="8">
        <v>2</v>
      </c>
      <c r="Q106" s="8">
        <v>29</v>
      </c>
      <c r="R106" s="8">
        <v>7</v>
      </c>
      <c r="S106" s="8">
        <v>22</v>
      </c>
      <c r="T106" s="8">
        <v>3</v>
      </c>
      <c r="U106" s="8">
        <v>0</v>
      </c>
      <c r="V106" s="8">
        <v>0</v>
      </c>
      <c r="W106" s="8">
        <v>0</v>
      </c>
      <c r="X106" s="313">
        <v>2</v>
      </c>
      <c r="Y106" s="313">
        <v>1</v>
      </c>
      <c r="Z106" s="313">
        <v>0</v>
      </c>
      <c r="AA106" s="313">
        <v>0</v>
      </c>
      <c r="AB106" s="313">
        <v>21</v>
      </c>
      <c r="AC106" s="312">
        <v>0</v>
      </c>
    </row>
    <row r="107" spans="1:29" ht="24.75" customHeight="1" thickTop="1" thickBot="1" x14ac:dyDescent="0.2">
      <c r="A107" s="773" t="s">
        <v>163</v>
      </c>
      <c r="B107" s="774"/>
      <c r="C107" s="598">
        <v>65634</v>
      </c>
      <c r="D107" s="598">
        <v>65035</v>
      </c>
      <c r="E107" s="599">
        <v>61175</v>
      </c>
      <c r="F107" s="600">
        <v>56207</v>
      </c>
      <c r="G107" s="600">
        <v>147</v>
      </c>
      <c r="H107" s="600">
        <v>38993</v>
      </c>
      <c r="I107" s="600">
        <v>17067</v>
      </c>
      <c r="J107" s="600">
        <v>4968</v>
      </c>
      <c r="K107" s="600">
        <v>81</v>
      </c>
      <c r="L107" s="600">
        <v>280</v>
      </c>
      <c r="M107" s="600">
        <v>4607</v>
      </c>
      <c r="N107" s="600">
        <v>1223</v>
      </c>
      <c r="O107" s="600">
        <v>1196</v>
      </c>
      <c r="P107" s="600">
        <v>27</v>
      </c>
      <c r="Q107" s="600">
        <v>1861</v>
      </c>
      <c r="R107" s="600">
        <v>579</v>
      </c>
      <c r="S107" s="600">
        <v>1282</v>
      </c>
      <c r="T107" s="600">
        <v>90</v>
      </c>
      <c r="U107" s="600">
        <v>686</v>
      </c>
      <c r="V107" s="600">
        <v>673</v>
      </c>
      <c r="W107" s="600">
        <v>13</v>
      </c>
      <c r="X107" s="599">
        <v>82</v>
      </c>
      <c r="Y107" s="599">
        <v>10</v>
      </c>
      <c r="Z107" s="599">
        <v>7</v>
      </c>
      <c r="AA107" s="599">
        <v>159</v>
      </c>
      <c r="AB107" s="599">
        <v>339</v>
      </c>
      <c r="AC107" s="601">
        <v>2</v>
      </c>
    </row>
    <row r="108" spans="1:29" ht="24" customHeight="1" x14ac:dyDescent="0.15">
      <c r="A108" s="139" t="s">
        <v>206</v>
      </c>
    </row>
    <row r="109" spans="1:29" ht="18" customHeight="1" x14ac:dyDescent="0.15"/>
    <row r="110" spans="1:29" ht="18" customHeight="1" x14ac:dyDescent="0.15"/>
  </sheetData>
  <mergeCells count="62">
    <mergeCell ref="A86:B86"/>
    <mergeCell ref="A107:B107"/>
    <mergeCell ref="C66:AC66"/>
    <mergeCell ref="D67:W67"/>
    <mergeCell ref="X67:Z67"/>
    <mergeCell ref="AA67:AA70"/>
    <mergeCell ref="AB67:AB70"/>
    <mergeCell ref="AC67:AC70"/>
    <mergeCell ref="J69:M69"/>
    <mergeCell ref="N68:P69"/>
    <mergeCell ref="Q68:S69"/>
    <mergeCell ref="T68:T70"/>
    <mergeCell ref="A106:B106"/>
    <mergeCell ref="F69:I69"/>
    <mergeCell ref="A8:B8"/>
    <mergeCell ref="A10:B10"/>
    <mergeCell ref="U68:W69"/>
    <mergeCell ref="AB38:AB41"/>
    <mergeCell ref="A105:B105"/>
    <mergeCell ref="Q39:S40"/>
    <mergeCell ref="E39:M39"/>
    <mergeCell ref="A37:B41"/>
    <mergeCell ref="C37:AC37"/>
    <mergeCell ref="D38:W38"/>
    <mergeCell ref="X38:Z38"/>
    <mergeCell ref="AA38:AA41"/>
    <mergeCell ref="A104:B104"/>
    <mergeCell ref="E68:M68"/>
    <mergeCell ref="X68:X70"/>
    <mergeCell ref="Y68:Y70"/>
    <mergeCell ref="AB1:AC1"/>
    <mergeCell ref="AB65:AC65"/>
    <mergeCell ref="AB36:AC36"/>
    <mergeCell ref="AC3:AC6"/>
    <mergeCell ref="U4:W5"/>
    <mergeCell ref="X3:Z3"/>
    <mergeCell ref="AA3:AA6"/>
    <mergeCell ref="AB3:AB6"/>
    <mergeCell ref="X4:X6"/>
    <mergeCell ref="Y4:Y6"/>
    <mergeCell ref="U39:W40"/>
    <mergeCell ref="Z4:Z6"/>
    <mergeCell ref="Z39:Z41"/>
    <mergeCell ref="AC38:AC41"/>
    <mergeCell ref="X39:X41"/>
    <mergeCell ref="Y39:Y41"/>
    <mergeCell ref="A2:B6"/>
    <mergeCell ref="A66:B70"/>
    <mergeCell ref="C2:AC2"/>
    <mergeCell ref="D3:W3"/>
    <mergeCell ref="A7:B7"/>
    <mergeCell ref="Z68:Z70"/>
    <mergeCell ref="T4:T6"/>
    <mergeCell ref="F5:I5"/>
    <mergeCell ref="J5:M5"/>
    <mergeCell ref="N4:P5"/>
    <mergeCell ref="Q4:S5"/>
    <mergeCell ref="E4:M4"/>
    <mergeCell ref="F40:I40"/>
    <mergeCell ref="T39:T41"/>
    <mergeCell ref="N39:P40"/>
    <mergeCell ref="J40:M40"/>
  </mergeCells>
  <phoneticPr fontId="1"/>
  <printOptions horizontalCentered="1"/>
  <pageMargins left="0.59055118110236227" right="0.59055118110236227" top="0.78740157480314965" bottom="0.78740157480314965" header="0" footer="0"/>
  <pageSetup paperSize="9" scale="53" fitToHeight="3" orientation="landscape" r:id="rId1"/>
  <headerFooter alignWithMargins="0"/>
  <rowBreaks count="2" manualBreakCount="2">
    <brk id="35" max="29" man="1"/>
    <brk id="64" max="2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14"/>
  <sheetViews>
    <sheetView showOutlineSymbols="0" zoomScale="80" zoomScaleNormal="80" zoomScaleSheetLayoutView="70" workbookViewId="0"/>
  </sheetViews>
  <sheetFormatPr defaultColWidth="10.5703125" defaultRowHeight="20.100000000000001" customHeight="1" x14ac:dyDescent="0.15"/>
  <cols>
    <col min="1" max="1" width="6.85546875" style="14" customWidth="1"/>
    <col min="2" max="2" width="12.7109375" style="14" customWidth="1"/>
    <col min="3" max="3" width="9.42578125" style="14" customWidth="1"/>
    <col min="4" max="5" width="7.7109375" style="14" customWidth="1"/>
    <col min="6" max="7" width="9.42578125" style="14" customWidth="1"/>
    <col min="8" max="9" width="7.7109375" style="14" customWidth="1"/>
    <col min="10" max="10" width="9.42578125" style="14" customWidth="1"/>
    <col min="11" max="29" width="7.7109375" style="14" customWidth="1"/>
    <col min="30" max="30" width="10.5703125" style="668"/>
    <col min="31" max="16384" width="10.5703125" style="14"/>
  </cols>
  <sheetData>
    <row r="1" spans="2:31" s="15" customFormat="1" ht="30" customHeight="1" x14ac:dyDescent="0.15">
      <c r="B1" s="15" t="s">
        <v>346</v>
      </c>
    </row>
    <row r="2" spans="2:31" ht="20.100000000000001" customHeight="1" thickBot="1" x14ac:dyDescent="0.2">
      <c r="T2" s="137"/>
      <c r="W2" s="137"/>
      <c r="X2" s="137"/>
      <c r="Y2" s="137"/>
      <c r="Z2" s="138"/>
      <c r="AA2" s="137"/>
      <c r="AB2" s="137"/>
      <c r="AC2" s="138" t="s">
        <v>285</v>
      </c>
    </row>
    <row r="3" spans="2:31" ht="30" customHeight="1" x14ac:dyDescent="0.15">
      <c r="B3" s="934" t="s">
        <v>66</v>
      </c>
      <c r="C3" s="931" t="s">
        <v>325</v>
      </c>
      <c r="D3" s="926"/>
      <c r="E3" s="926"/>
      <c r="F3" s="927"/>
      <c r="G3" s="925" t="s">
        <v>319</v>
      </c>
      <c r="H3" s="926"/>
      <c r="I3" s="926"/>
      <c r="J3" s="927"/>
      <c r="K3" s="925" t="s">
        <v>320</v>
      </c>
      <c r="L3" s="926"/>
      <c r="M3" s="927"/>
      <c r="N3" s="925" t="s">
        <v>321</v>
      </c>
      <c r="O3" s="926"/>
      <c r="P3" s="927"/>
      <c r="Q3" s="925" t="s">
        <v>322</v>
      </c>
      <c r="R3" s="928"/>
      <c r="S3" s="929"/>
      <c r="T3" s="925" t="s">
        <v>323</v>
      </c>
      <c r="U3" s="928"/>
      <c r="V3" s="929"/>
      <c r="W3" s="925" t="s">
        <v>324</v>
      </c>
      <c r="X3" s="926"/>
      <c r="Y3" s="926"/>
      <c r="Z3" s="925" t="s">
        <v>326</v>
      </c>
      <c r="AA3" s="928"/>
      <c r="AB3" s="928"/>
      <c r="AC3" s="930"/>
      <c r="AE3" s="16"/>
    </row>
    <row r="4" spans="2:31" ht="30" customHeight="1" x14ac:dyDescent="0.15">
      <c r="B4" s="935"/>
      <c r="C4" s="535" t="s">
        <v>318</v>
      </c>
      <c r="D4" s="538" t="s">
        <v>315</v>
      </c>
      <c r="E4" s="538" t="s">
        <v>316</v>
      </c>
      <c r="F4" s="539" t="s">
        <v>317</v>
      </c>
      <c r="G4" s="540" t="s">
        <v>318</v>
      </c>
      <c r="H4" s="17" t="s">
        <v>315</v>
      </c>
      <c r="I4" s="17" t="s">
        <v>316</v>
      </c>
      <c r="J4" s="17" t="s">
        <v>317</v>
      </c>
      <c r="K4" s="540" t="s">
        <v>318</v>
      </c>
      <c r="L4" s="17" t="s">
        <v>316</v>
      </c>
      <c r="M4" s="17" t="s">
        <v>317</v>
      </c>
      <c r="N4" s="540" t="s">
        <v>318</v>
      </c>
      <c r="O4" s="17" t="s">
        <v>316</v>
      </c>
      <c r="P4" s="17" t="s">
        <v>317</v>
      </c>
      <c r="Q4" s="540" t="s">
        <v>318</v>
      </c>
      <c r="R4" s="17" t="s">
        <v>316</v>
      </c>
      <c r="S4" s="17" t="s">
        <v>317</v>
      </c>
      <c r="T4" s="540" t="s">
        <v>318</v>
      </c>
      <c r="U4" s="17" t="s">
        <v>316</v>
      </c>
      <c r="V4" s="17" t="s">
        <v>317</v>
      </c>
      <c r="W4" s="540" t="s">
        <v>318</v>
      </c>
      <c r="X4" s="17" t="s">
        <v>316</v>
      </c>
      <c r="Y4" s="17" t="s">
        <v>317</v>
      </c>
      <c r="Z4" s="537" t="s">
        <v>318</v>
      </c>
      <c r="AA4" s="541" t="s">
        <v>315</v>
      </c>
      <c r="AB4" s="17" t="s">
        <v>316</v>
      </c>
      <c r="AC4" s="18" t="s">
        <v>317</v>
      </c>
      <c r="AE4" s="16"/>
    </row>
    <row r="5" spans="2:31" ht="30" customHeight="1" x14ac:dyDescent="0.15">
      <c r="B5" s="938" t="s">
        <v>327</v>
      </c>
      <c r="C5" s="542">
        <v>4941</v>
      </c>
      <c r="D5" s="543">
        <v>91</v>
      </c>
      <c r="E5" s="543">
        <v>227</v>
      </c>
      <c r="F5" s="544">
        <v>4623</v>
      </c>
      <c r="G5" s="545">
        <v>3789</v>
      </c>
      <c r="H5" s="546">
        <v>87</v>
      </c>
      <c r="I5" s="546">
        <v>46</v>
      </c>
      <c r="J5" s="546">
        <v>3656</v>
      </c>
      <c r="K5" s="546">
        <v>57</v>
      </c>
      <c r="L5" s="546">
        <v>7</v>
      </c>
      <c r="M5" s="546">
        <v>50</v>
      </c>
      <c r="N5" s="546">
        <v>313</v>
      </c>
      <c r="O5" s="546">
        <v>92</v>
      </c>
      <c r="P5" s="546">
        <v>221</v>
      </c>
      <c r="Q5" s="546">
        <v>126</v>
      </c>
      <c r="R5" s="546">
        <v>21</v>
      </c>
      <c r="S5" s="546">
        <v>105</v>
      </c>
      <c r="T5" s="546">
        <v>49</v>
      </c>
      <c r="U5" s="546">
        <v>6</v>
      </c>
      <c r="V5" s="546">
        <v>43</v>
      </c>
      <c r="W5" s="546">
        <v>305</v>
      </c>
      <c r="X5" s="546">
        <v>2</v>
      </c>
      <c r="Y5" s="546">
        <v>303</v>
      </c>
      <c r="Z5" s="543">
        <v>302</v>
      </c>
      <c r="AA5" s="547">
        <v>4</v>
      </c>
      <c r="AB5" s="546">
        <v>53</v>
      </c>
      <c r="AC5" s="548">
        <v>245</v>
      </c>
      <c r="AE5" s="692"/>
    </row>
    <row r="6" spans="2:31" ht="30" customHeight="1" x14ac:dyDescent="0.15">
      <c r="B6" s="937"/>
      <c r="C6" s="563">
        <v>100</v>
      </c>
      <c r="D6" s="564">
        <v>1.8</v>
      </c>
      <c r="E6" s="564">
        <v>4.5999999999999996</v>
      </c>
      <c r="F6" s="565">
        <v>93.6</v>
      </c>
      <c r="G6" s="566">
        <v>76.7</v>
      </c>
      <c r="H6" s="567">
        <v>1.8</v>
      </c>
      <c r="I6" s="567">
        <v>0.9</v>
      </c>
      <c r="J6" s="567">
        <v>74</v>
      </c>
      <c r="K6" s="567">
        <v>1.2</v>
      </c>
      <c r="L6" s="567">
        <v>0.1</v>
      </c>
      <c r="M6" s="567">
        <v>1</v>
      </c>
      <c r="N6" s="567">
        <v>6.3</v>
      </c>
      <c r="O6" s="567">
        <v>1.9</v>
      </c>
      <c r="P6" s="567">
        <v>4.5</v>
      </c>
      <c r="Q6" s="567">
        <v>2.6</v>
      </c>
      <c r="R6" s="567">
        <v>0.4</v>
      </c>
      <c r="S6" s="567">
        <v>2.1</v>
      </c>
      <c r="T6" s="567">
        <v>1</v>
      </c>
      <c r="U6" s="567">
        <v>0.1</v>
      </c>
      <c r="V6" s="567">
        <v>0.9</v>
      </c>
      <c r="W6" s="567">
        <v>6.2</v>
      </c>
      <c r="X6" s="567">
        <v>0</v>
      </c>
      <c r="Y6" s="567">
        <v>6.1</v>
      </c>
      <c r="Z6" s="564">
        <v>6.1</v>
      </c>
      <c r="AA6" s="568">
        <v>0.1</v>
      </c>
      <c r="AB6" s="567">
        <v>1.1000000000000001</v>
      </c>
      <c r="AC6" s="569">
        <v>5</v>
      </c>
      <c r="AE6" s="692"/>
    </row>
    <row r="7" spans="2:31" ht="30" customHeight="1" x14ac:dyDescent="0.15">
      <c r="B7" s="936" t="s">
        <v>328</v>
      </c>
      <c r="C7" s="549">
        <v>4998</v>
      </c>
      <c r="D7" s="550">
        <v>77</v>
      </c>
      <c r="E7" s="550">
        <v>243</v>
      </c>
      <c r="F7" s="551">
        <v>4678</v>
      </c>
      <c r="G7" s="552">
        <v>3830</v>
      </c>
      <c r="H7" s="553">
        <v>76</v>
      </c>
      <c r="I7" s="553">
        <v>60</v>
      </c>
      <c r="J7" s="553">
        <v>3694</v>
      </c>
      <c r="K7" s="553">
        <v>70</v>
      </c>
      <c r="L7" s="553">
        <v>19</v>
      </c>
      <c r="M7" s="553">
        <v>51</v>
      </c>
      <c r="N7" s="553">
        <v>300</v>
      </c>
      <c r="O7" s="553">
        <v>73</v>
      </c>
      <c r="P7" s="553">
        <v>227</v>
      </c>
      <c r="Q7" s="553">
        <v>128</v>
      </c>
      <c r="R7" s="553">
        <v>16</v>
      </c>
      <c r="S7" s="553">
        <v>112</v>
      </c>
      <c r="T7" s="553">
        <v>59</v>
      </c>
      <c r="U7" s="553">
        <v>11</v>
      </c>
      <c r="V7" s="553">
        <v>48</v>
      </c>
      <c r="W7" s="553">
        <v>310</v>
      </c>
      <c r="X7" s="553">
        <v>2</v>
      </c>
      <c r="Y7" s="553">
        <v>308</v>
      </c>
      <c r="Z7" s="550">
        <v>301</v>
      </c>
      <c r="AA7" s="554">
        <v>1</v>
      </c>
      <c r="AB7" s="553">
        <v>62</v>
      </c>
      <c r="AC7" s="555">
        <v>238</v>
      </c>
      <c r="AE7" s="692"/>
    </row>
    <row r="8" spans="2:31" ht="30" customHeight="1" x14ac:dyDescent="0.15">
      <c r="B8" s="937"/>
      <c r="C8" s="563">
        <v>100</v>
      </c>
      <c r="D8" s="564">
        <v>1.5</v>
      </c>
      <c r="E8" s="564">
        <v>4.9000000000000004</v>
      </c>
      <c r="F8" s="565">
        <v>93.6</v>
      </c>
      <c r="G8" s="566">
        <v>76.599999999999994</v>
      </c>
      <c r="H8" s="567">
        <v>1.5</v>
      </c>
      <c r="I8" s="567">
        <v>1.2</v>
      </c>
      <c r="J8" s="567">
        <v>73.900000000000006</v>
      </c>
      <c r="K8" s="567">
        <v>1.4</v>
      </c>
      <c r="L8" s="567">
        <v>0.4</v>
      </c>
      <c r="M8" s="567">
        <v>1</v>
      </c>
      <c r="N8" s="567">
        <v>6</v>
      </c>
      <c r="O8" s="567">
        <v>1.5</v>
      </c>
      <c r="P8" s="567">
        <v>4.5</v>
      </c>
      <c r="Q8" s="567">
        <v>2.6</v>
      </c>
      <c r="R8" s="567">
        <v>0.3</v>
      </c>
      <c r="S8" s="567">
        <v>2.2000000000000002</v>
      </c>
      <c r="T8" s="567">
        <v>1.2</v>
      </c>
      <c r="U8" s="567">
        <v>0.2</v>
      </c>
      <c r="V8" s="567">
        <v>1</v>
      </c>
      <c r="W8" s="567">
        <v>6.2</v>
      </c>
      <c r="X8" s="567">
        <v>0</v>
      </c>
      <c r="Y8" s="567">
        <v>6.2</v>
      </c>
      <c r="Z8" s="564">
        <v>6</v>
      </c>
      <c r="AA8" s="568">
        <v>0</v>
      </c>
      <c r="AB8" s="567">
        <v>1.2</v>
      </c>
      <c r="AC8" s="569">
        <v>4.8</v>
      </c>
      <c r="AE8" s="692"/>
    </row>
    <row r="9" spans="2:31" ht="30" customHeight="1" x14ac:dyDescent="0.15">
      <c r="B9" s="936" t="s">
        <v>333</v>
      </c>
      <c r="C9" s="549">
        <v>5049</v>
      </c>
      <c r="D9" s="550">
        <v>85</v>
      </c>
      <c r="E9" s="550">
        <v>268</v>
      </c>
      <c r="F9" s="551">
        <v>4696</v>
      </c>
      <c r="G9" s="552">
        <v>3775</v>
      </c>
      <c r="H9" s="553">
        <v>78</v>
      </c>
      <c r="I9" s="553">
        <v>62</v>
      </c>
      <c r="J9" s="553">
        <v>3635</v>
      </c>
      <c r="K9" s="553">
        <v>70</v>
      </c>
      <c r="L9" s="553">
        <v>16</v>
      </c>
      <c r="M9" s="553">
        <v>54</v>
      </c>
      <c r="N9" s="553">
        <v>337</v>
      </c>
      <c r="O9" s="553">
        <v>89</v>
      </c>
      <c r="P9" s="553">
        <v>248</v>
      </c>
      <c r="Q9" s="553">
        <v>186</v>
      </c>
      <c r="R9" s="553">
        <v>13</v>
      </c>
      <c r="S9" s="553">
        <v>173</v>
      </c>
      <c r="T9" s="553">
        <v>47</v>
      </c>
      <c r="U9" s="553">
        <v>11</v>
      </c>
      <c r="V9" s="553">
        <v>36</v>
      </c>
      <c r="W9" s="553">
        <v>298</v>
      </c>
      <c r="X9" s="553">
        <v>3</v>
      </c>
      <c r="Y9" s="553">
        <v>295</v>
      </c>
      <c r="Z9" s="550">
        <v>336</v>
      </c>
      <c r="AA9" s="554">
        <v>7</v>
      </c>
      <c r="AB9" s="553">
        <v>74</v>
      </c>
      <c r="AC9" s="555">
        <v>255</v>
      </c>
      <c r="AE9" s="692"/>
    </row>
    <row r="10" spans="2:31" ht="30" customHeight="1" x14ac:dyDescent="0.15">
      <c r="B10" s="937"/>
      <c r="C10" s="563">
        <v>100</v>
      </c>
      <c r="D10" s="564">
        <v>1.7</v>
      </c>
      <c r="E10" s="564">
        <v>5.3</v>
      </c>
      <c r="F10" s="565">
        <v>93</v>
      </c>
      <c r="G10" s="566">
        <v>74.8</v>
      </c>
      <c r="H10" s="567">
        <v>1.5</v>
      </c>
      <c r="I10" s="567">
        <v>1.2</v>
      </c>
      <c r="J10" s="567">
        <v>72</v>
      </c>
      <c r="K10" s="567">
        <v>1.4</v>
      </c>
      <c r="L10" s="567">
        <v>0.3</v>
      </c>
      <c r="M10" s="567">
        <v>1.1000000000000001</v>
      </c>
      <c r="N10" s="567">
        <v>6.7</v>
      </c>
      <c r="O10" s="567">
        <v>1.8</v>
      </c>
      <c r="P10" s="567">
        <v>4.9000000000000004</v>
      </c>
      <c r="Q10" s="567">
        <v>3.7</v>
      </c>
      <c r="R10" s="567">
        <v>0.3</v>
      </c>
      <c r="S10" s="567">
        <v>3.4</v>
      </c>
      <c r="T10" s="567">
        <v>0.9</v>
      </c>
      <c r="U10" s="567">
        <v>0.2</v>
      </c>
      <c r="V10" s="567">
        <v>0.7</v>
      </c>
      <c r="W10" s="567">
        <v>5.9</v>
      </c>
      <c r="X10" s="567">
        <v>0.1</v>
      </c>
      <c r="Y10" s="567">
        <v>5.8</v>
      </c>
      <c r="Z10" s="564">
        <v>6.7</v>
      </c>
      <c r="AA10" s="568">
        <v>0.1</v>
      </c>
      <c r="AB10" s="567">
        <v>1.5</v>
      </c>
      <c r="AC10" s="569">
        <v>5.0999999999999996</v>
      </c>
      <c r="AE10" s="692"/>
    </row>
    <row r="11" spans="2:31" ht="30" customHeight="1" x14ac:dyDescent="0.15">
      <c r="B11" s="936" t="s">
        <v>337</v>
      </c>
      <c r="C11" s="556">
        <v>4878</v>
      </c>
      <c r="D11" s="557">
        <v>71</v>
      </c>
      <c r="E11" s="557">
        <v>234</v>
      </c>
      <c r="F11" s="558">
        <v>4573</v>
      </c>
      <c r="G11" s="559">
        <v>3714</v>
      </c>
      <c r="H11" s="560">
        <v>68</v>
      </c>
      <c r="I11" s="560">
        <v>50</v>
      </c>
      <c r="J11" s="560">
        <v>3596</v>
      </c>
      <c r="K11" s="560">
        <v>58</v>
      </c>
      <c r="L11" s="560">
        <v>8</v>
      </c>
      <c r="M11" s="560">
        <v>50</v>
      </c>
      <c r="N11" s="560">
        <v>277</v>
      </c>
      <c r="O11" s="560">
        <v>70</v>
      </c>
      <c r="P11" s="560">
        <v>207</v>
      </c>
      <c r="Q11" s="560">
        <v>149</v>
      </c>
      <c r="R11" s="560">
        <v>18</v>
      </c>
      <c r="S11" s="560">
        <v>131</v>
      </c>
      <c r="T11" s="560">
        <v>63</v>
      </c>
      <c r="U11" s="560">
        <v>17</v>
      </c>
      <c r="V11" s="560">
        <v>46</v>
      </c>
      <c r="W11" s="560">
        <v>297</v>
      </c>
      <c r="X11" s="560">
        <v>5</v>
      </c>
      <c r="Y11" s="560">
        <v>292</v>
      </c>
      <c r="Z11" s="557">
        <v>320</v>
      </c>
      <c r="AA11" s="561">
        <v>3</v>
      </c>
      <c r="AB11" s="560">
        <v>66</v>
      </c>
      <c r="AC11" s="562">
        <v>251</v>
      </c>
      <c r="AE11" s="692"/>
    </row>
    <row r="12" spans="2:31" ht="30" customHeight="1" thickBot="1" x14ac:dyDescent="0.2">
      <c r="B12" s="939"/>
      <c r="C12" s="563">
        <v>100</v>
      </c>
      <c r="D12" s="564">
        <v>1.5</v>
      </c>
      <c r="E12" s="564">
        <v>4.8</v>
      </c>
      <c r="F12" s="565">
        <v>93.7</v>
      </c>
      <c r="G12" s="566">
        <v>76.099999999999994</v>
      </c>
      <c r="H12" s="567">
        <v>1.4</v>
      </c>
      <c r="I12" s="567">
        <v>1</v>
      </c>
      <c r="J12" s="567">
        <v>73.7</v>
      </c>
      <c r="K12" s="567">
        <v>1.2</v>
      </c>
      <c r="L12" s="567">
        <v>0.2</v>
      </c>
      <c r="M12" s="567">
        <v>1</v>
      </c>
      <c r="N12" s="567">
        <v>5.7</v>
      </c>
      <c r="O12" s="567">
        <v>1.4</v>
      </c>
      <c r="P12" s="567">
        <v>4.2</v>
      </c>
      <c r="Q12" s="567">
        <v>3.1</v>
      </c>
      <c r="R12" s="567">
        <v>0.4</v>
      </c>
      <c r="S12" s="567">
        <v>2.7</v>
      </c>
      <c r="T12" s="567">
        <v>1.3</v>
      </c>
      <c r="U12" s="567">
        <v>0.3</v>
      </c>
      <c r="V12" s="567">
        <v>0.9</v>
      </c>
      <c r="W12" s="567">
        <v>6.1</v>
      </c>
      <c r="X12" s="567">
        <v>0.1</v>
      </c>
      <c r="Y12" s="567">
        <v>6</v>
      </c>
      <c r="Z12" s="564">
        <v>6.6</v>
      </c>
      <c r="AA12" s="568">
        <v>0.1</v>
      </c>
      <c r="AB12" s="567">
        <v>1.4</v>
      </c>
      <c r="AC12" s="569">
        <v>5.0999999999999996</v>
      </c>
      <c r="AE12" s="692"/>
    </row>
    <row r="13" spans="2:31" ht="30" customHeight="1" x14ac:dyDescent="0.15">
      <c r="B13" s="932" t="s">
        <v>338</v>
      </c>
      <c r="C13" s="693">
        <v>4968</v>
      </c>
      <c r="D13" s="694">
        <v>81</v>
      </c>
      <c r="E13" s="694">
        <v>280</v>
      </c>
      <c r="F13" s="695">
        <v>4607</v>
      </c>
      <c r="G13" s="696">
        <v>3678</v>
      </c>
      <c r="H13" s="697">
        <v>81</v>
      </c>
      <c r="I13" s="697">
        <v>49</v>
      </c>
      <c r="J13" s="697">
        <v>3548</v>
      </c>
      <c r="K13" s="697">
        <v>73</v>
      </c>
      <c r="L13" s="697">
        <v>10</v>
      </c>
      <c r="M13" s="697">
        <v>63</v>
      </c>
      <c r="N13" s="697">
        <v>298</v>
      </c>
      <c r="O13" s="697">
        <v>80</v>
      </c>
      <c r="P13" s="697">
        <v>218</v>
      </c>
      <c r="Q13" s="697">
        <v>184</v>
      </c>
      <c r="R13" s="697">
        <v>35</v>
      </c>
      <c r="S13" s="697">
        <v>149</v>
      </c>
      <c r="T13" s="697">
        <v>60</v>
      </c>
      <c r="U13" s="697">
        <v>16</v>
      </c>
      <c r="V13" s="697">
        <v>44</v>
      </c>
      <c r="W13" s="697">
        <v>329</v>
      </c>
      <c r="X13" s="697">
        <v>18</v>
      </c>
      <c r="Y13" s="697">
        <v>311</v>
      </c>
      <c r="Z13" s="694">
        <v>346</v>
      </c>
      <c r="AA13" s="698">
        <v>0</v>
      </c>
      <c r="AB13" s="697">
        <v>72</v>
      </c>
      <c r="AC13" s="699">
        <v>274</v>
      </c>
      <c r="AE13" s="700"/>
    </row>
    <row r="14" spans="2:31" ht="30" customHeight="1" thickBot="1" x14ac:dyDescent="0.2">
      <c r="B14" s="933"/>
      <c r="C14" s="701">
        <v>100</v>
      </c>
      <c r="D14" s="702">
        <v>1.6</v>
      </c>
      <c r="E14" s="702">
        <v>5.6</v>
      </c>
      <c r="F14" s="703">
        <v>92.7</v>
      </c>
      <c r="G14" s="704">
        <v>74</v>
      </c>
      <c r="H14" s="705">
        <v>1.6</v>
      </c>
      <c r="I14" s="705">
        <v>1</v>
      </c>
      <c r="J14" s="705">
        <v>71.400000000000006</v>
      </c>
      <c r="K14" s="705">
        <v>1.5</v>
      </c>
      <c r="L14" s="705">
        <v>0.2</v>
      </c>
      <c r="M14" s="705">
        <v>1.3</v>
      </c>
      <c r="N14" s="705">
        <v>6</v>
      </c>
      <c r="O14" s="705">
        <v>1.6</v>
      </c>
      <c r="P14" s="705">
        <v>4.4000000000000004</v>
      </c>
      <c r="Q14" s="705">
        <v>3.7</v>
      </c>
      <c r="R14" s="705">
        <v>0.7</v>
      </c>
      <c r="S14" s="705">
        <v>3</v>
      </c>
      <c r="T14" s="705">
        <v>1.2</v>
      </c>
      <c r="U14" s="705">
        <v>0.3</v>
      </c>
      <c r="V14" s="705">
        <v>0.9</v>
      </c>
      <c r="W14" s="705">
        <v>6.6</v>
      </c>
      <c r="X14" s="705">
        <v>0.4</v>
      </c>
      <c r="Y14" s="705">
        <v>6.3</v>
      </c>
      <c r="Z14" s="702">
        <v>7</v>
      </c>
      <c r="AA14" s="706" t="s">
        <v>344</v>
      </c>
      <c r="AB14" s="705">
        <v>1.4</v>
      </c>
      <c r="AC14" s="707">
        <v>5.5</v>
      </c>
      <c r="AE14" s="692"/>
    </row>
  </sheetData>
  <mergeCells count="14">
    <mergeCell ref="G3:J3"/>
    <mergeCell ref="C3:F3"/>
    <mergeCell ref="B13:B14"/>
    <mergeCell ref="B3:B4"/>
    <mergeCell ref="B7:B8"/>
    <mergeCell ref="B5:B6"/>
    <mergeCell ref="B9:B10"/>
    <mergeCell ref="B11:B12"/>
    <mergeCell ref="K3:M3"/>
    <mergeCell ref="Q3:S3"/>
    <mergeCell ref="T3:V3"/>
    <mergeCell ref="W3:Y3"/>
    <mergeCell ref="Z3:AC3"/>
    <mergeCell ref="N3:P3"/>
  </mergeCells>
  <phoneticPr fontId="1"/>
  <pageMargins left="0.78740157480314965" right="0.39370078740157483" top="0.78740157480314965" bottom="0.78740157480314965" header="0" footer="0"/>
  <pageSetup paperSize="9" scale="60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0"/>
  <sheetViews>
    <sheetView showOutlineSymbols="0" zoomScale="80" zoomScaleNormal="80" zoomScaleSheetLayoutView="80" workbookViewId="0"/>
  </sheetViews>
  <sheetFormatPr defaultColWidth="10.5703125" defaultRowHeight="18" customHeight="1" x14ac:dyDescent="0.15"/>
  <cols>
    <col min="1" max="1" width="4.28515625" style="96" bestFit="1" customWidth="1"/>
    <col min="2" max="2" width="15.28515625" style="96" customWidth="1"/>
    <col min="3" max="3" width="12.7109375" style="96" customWidth="1"/>
    <col min="4" max="5" width="10.7109375" style="96" customWidth="1"/>
    <col min="6" max="6" width="12.7109375" style="96" customWidth="1"/>
    <col min="7" max="10" width="10.7109375" style="96" customWidth="1"/>
    <col min="11" max="11" width="2.85546875" style="96" customWidth="1"/>
    <col min="12" max="12" width="15.28515625" style="96" customWidth="1"/>
    <col min="13" max="13" width="12.7109375" style="96" customWidth="1"/>
    <col min="14" max="15" width="10.7109375" style="96" customWidth="1"/>
    <col min="16" max="16" width="12.7109375" style="96" customWidth="1"/>
    <col min="17" max="20" width="10.7109375" style="96" customWidth="1"/>
    <col min="21" max="16384" width="10.5703125" style="96"/>
  </cols>
  <sheetData>
    <row r="1" spans="2:21" ht="24.95" customHeight="1" thickBot="1" x14ac:dyDescent="0.2">
      <c r="B1" s="943" t="s">
        <v>347</v>
      </c>
    </row>
    <row r="2" spans="2:21" ht="18" customHeight="1" x14ac:dyDescent="0.15">
      <c r="B2" s="944"/>
      <c r="C2" s="945" t="s">
        <v>98</v>
      </c>
      <c r="D2" s="946"/>
      <c r="E2" s="947"/>
      <c r="F2" s="945" t="s">
        <v>104</v>
      </c>
      <c r="G2" s="946"/>
      <c r="H2" s="947"/>
      <c r="I2" s="948" t="s">
        <v>291</v>
      </c>
      <c r="J2" s="949"/>
      <c r="K2" s="950"/>
      <c r="L2" s="944" t="s">
        <v>67</v>
      </c>
      <c r="M2" s="945" t="s">
        <v>98</v>
      </c>
      <c r="N2" s="946"/>
      <c r="O2" s="947"/>
      <c r="P2" s="945" t="s">
        <v>104</v>
      </c>
      <c r="Q2" s="946"/>
      <c r="R2" s="947"/>
      <c r="S2" s="948" t="s">
        <v>291</v>
      </c>
      <c r="T2" s="949"/>
      <c r="U2" s="950"/>
    </row>
    <row r="3" spans="2:21" ht="18" customHeight="1" x14ac:dyDescent="0.15">
      <c r="B3" s="951"/>
      <c r="C3" s="952" t="s">
        <v>302</v>
      </c>
      <c r="D3" s="953" t="s">
        <v>101</v>
      </c>
      <c r="E3" s="954" t="s">
        <v>286</v>
      </c>
      <c r="F3" s="955" t="s">
        <v>99</v>
      </c>
      <c r="G3" s="953" t="s">
        <v>292</v>
      </c>
      <c r="H3" s="954" t="s">
        <v>294</v>
      </c>
      <c r="I3" s="956" t="s">
        <v>293</v>
      </c>
      <c r="J3" s="957" t="s">
        <v>287</v>
      </c>
      <c r="K3" s="950"/>
      <c r="L3" s="951"/>
      <c r="M3" s="952" t="s">
        <v>302</v>
      </c>
      <c r="N3" s="953" t="s">
        <v>101</v>
      </c>
      <c r="O3" s="954" t="s">
        <v>287</v>
      </c>
      <c r="P3" s="955" t="s">
        <v>99</v>
      </c>
      <c r="Q3" s="953" t="s">
        <v>101</v>
      </c>
      <c r="R3" s="954" t="s">
        <v>287</v>
      </c>
      <c r="S3" s="956" t="s">
        <v>293</v>
      </c>
      <c r="T3" s="957" t="s">
        <v>287</v>
      </c>
      <c r="U3" s="950"/>
    </row>
    <row r="4" spans="2:21" ht="18" customHeight="1" thickBot="1" x14ac:dyDescent="0.2">
      <c r="B4" s="958"/>
      <c r="C4" s="959"/>
      <c r="D4" s="960" t="s">
        <v>102</v>
      </c>
      <c r="E4" s="961" t="s">
        <v>288</v>
      </c>
      <c r="F4" s="959"/>
      <c r="G4" s="960" t="s">
        <v>297</v>
      </c>
      <c r="H4" s="961" t="s">
        <v>295</v>
      </c>
      <c r="I4" s="962" t="s">
        <v>298</v>
      </c>
      <c r="J4" s="963" t="s">
        <v>296</v>
      </c>
      <c r="K4" s="950"/>
      <c r="L4" s="958"/>
      <c r="M4" s="959"/>
      <c r="N4" s="960" t="s">
        <v>102</v>
      </c>
      <c r="O4" s="961" t="s">
        <v>288</v>
      </c>
      <c r="P4" s="959"/>
      <c r="Q4" s="960" t="s">
        <v>289</v>
      </c>
      <c r="R4" s="961" t="s">
        <v>290</v>
      </c>
      <c r="S4" s="962" t="s">
        <v>298</v>
      </c>
      <c r="T4" s="963" t="s">
        <v>296</v>
      </c>
      <c r="U4" s="950"/>
    </row>
    <row r="5" spans="2:21" ht="18" customHeight="1" x14ac:dyDescent="0.15">
      <c r="B5" s="964"/>
      <c r="C5" s="965" t="s">
        <v>100</v>
      </c>
      <c r="D5" s="966" t="s">
        <v>103</v>
      </c>
      <c r="E5" s="967"/>
      <c r="F5" s="965" t="s">
        <v>100</v>
      </c>
      <c r="G5" s="966" t="s">
        <v>103</v>
      </c>
      <c r="H5" s="967"/>
      <c r="I5" s="968"/>
      <c r="J5" s="969"/>
      <c r="K5" s="950"/>
      <c r="L5" s="964"/>
      <c r="M5" s="965" t="s">
        <v>100</v>
      </c>
      <c r="N5" s="966" t="s">
        <v>103</v>
      </c>
      <c r="O5" s="967"/>
      <c r="P5" s="965" t="s">
        <v>100</v>
      </c>
      <c r="Q5" s="966" t="s">
        <v>103</v>
      </c>
      <c r="R5" s="967"/>
      <c r="S5" s="970"/>
      <c r="T5" s="971"/>
      <c r="U5" s="950"/>
    </row>
    <row r="6" spans="2:21" ht="18" customHeight="1" x14ac:dyDescent="0.15">
      <c r="B6" s="972" t="s">
        <v>68</v>
      </c>
      <c r="C6" s="973">
        <v>42225</v>
      </c>
      <c r="D6" s="528">
        <v>44.5</v>
      </c>
      <c r="E6" s="143">
        <v>49.9</v>
      </c>
      <c r="F6" s="973">
        <v>1663184</v>
      </c>
      <c r="G6" s="528">
        <v>51.5</v>
      </c>
      <c r="H6" s="143">
        <v>42</v>
      </c>
      <c r="I6" s="974">
        <v>-7</v>
      </c>
      <c r="J6" s="975">
        <v>7.8999999999999986</v>
      </c>
      <c r="K6" s="950"/>
      <c r="L6" s="972" t="s">
        <v>109</v>
      </c>
      <c r="M6" s="940">
        <v>115584</v>
      </c>
      <c r="N6" s="528">
        <v>92.6</v>
      </c>
      <c r="O6" s="143">
        <v>3.1</v>
      </c>
      <c r="P6" s="973">
        <v>2049471</v>
      </c>
      <c r="Q6" s="528">
        <v>94.7</v>
      </c>
      <c r="R6" s="143">
        <v>2.9</v>
      </c>
      <c r="S6" s="974">
        <v>-2.1</v>
      </c>
      <c r="T6" s="975">
        <v>0.20000000000000018</v>
      </c>
      <c r="U6" s="950"/>
    </row>
    <row r="7" spans="2:21" ht="18" customHeight="1" x14ac:dyDescent="0.15">
      <c r="B7" s="972" t="s">
        <v>69</v>
      </c>
      <c r="C7" s="973">
        <v>47011</v>
      </c>
      <c r="D7" s="528">
        <v>45.7</v>
      </c>
      <c r="E7" s="143">
        <v>49.5</v>
      </c>
      <c r="F7" s="973">
        <v>1871682</v>
      </c>
      <c r="G7" s="528">
        <v>51.3</v>
      </c>
      <c r="H7" s="143">
        <v>42.6</v>
      </c>
      <c r="I7" s="974">
        <v>-5.59</v>
      </c>
      <c r="J7" s="975">
        <v>6.8999999999999986</v>
      </c>
      <c r="K7" s="950"/>
      <c r="L7" s="972" t="s">
        <v>110</v>
      </c>
      <c r="M7" s="708">
        <v>110104</v>
      </c>
      <c r="N7" s="528">
        <v>93.3</v>
      </c>
      <c r="O7" s="143">
        <v>2.8</v>
      </c>
      <c r="P7" s="973">
        <v>1981503</v>
      </c>
      <c r="Q7" s="528">
        <v>95.1</v>
      </c>
      <c r="R7" s="143">
        <v>2.8</v>
      </c>
      <c r="S7" s="974">
        <v>-1.8</v>
      </c>
      <c r="T7" s="975">
        <v>0</v>
      </c>
      <c r="U7" s="950"/>
    </row>
    <row r="8" spans="2:21" ht="18" customHeight="1" x14ac:dyDescent="0.15">
      <c r="B8" s="972" t="s">
        <v>70</v>
      </c>
      <c r="C8" s="973">
        <v>50919</v>
      </c>
      <c r="D8" s="528">
        <v>46.4</v>
      </c>
      <c r="E8" s="531">
        <v>52.2</v>
      </c>
      <c r="F8" s="973">
        <v>1997931</v>
      </c>
      <c r="G8" s="528">
        <v>51.4</v>
      </c>
      <c r="H8" s="531">
        <v>43.3</v>
      </c>
      <c r="I8" s="974">
        <v>-5</v>
      </c>
      <c r="J8" s="975">
        <v>8.9000000000000057</v>
      </c>
      <c r="K8" s="950"/>
      <c r="L8" s="972" t="s">
        <v>111</v>
      </c>
      <c r="M8" s="708">
        <v>101473</v>
      </c>
      <c r="N8" s="528">
        <v>93.7</v>
      </c>
      <c r="O8" s="143">
        <v>2.4</v>
      </c>
      <c r="P8" s="973">
        <v>1860300</v>
      </c>
      <c r="Q8" s="528">
        <v>95.4</v>
      </c>
      <c r="R8" s="143">
        <v>2.6</v>
      </c>
      <c r="S8" s="974">
        <v>-1.7</v>
      </c>
      <c r="T8" s="975">
        <v>-0.20000000000000018</v>
      </c>
      <c r="U8" s="950"/>
    </row>
    <row r="9" spans="2:21" ht="18" customHeight="1" x14ac:dyDescent="0.15">
      <c r="B9" s="972" t="s">
        <v>71</v>
      </c>
      <c r="C9" s="973">
        <v>48215</v>
      </c>
      <c r="D9" s="528">
        <v>47.4</v>
      </c>
      <c r="E9" s="143">
        <v>49.9</v>
      </c>
      <c r="F9" s="973">
        <v>1895967</v>
      </c>
      <c r="G9" s="528">
        <v>53.7</v>
      </c>
      <c r="H9" s="143">
        <v>40.9</v>
      </c>
      <c r="I9" s="974">
        <v>-6.3</v>
      </c>
      <c r="J9" s="536">
        <v>9</v>
      </c>
      <c r="K9" s="950"/>
      <c r="L9" s="972" t="s">
        <v>112</v>
      </c>
      <c r="M9" s="708">
        <v>95655</v>
      </c>
      <c r="N9" s="528">
        <v>93.9</v>
      </c>
      <c r="O9" s="143">
        <v>2.2000000000000002</v>
      </c>
      <c r="P9" s="973">
        <v>1773712</v>
      </c>
      <c r="Q9" s="528">
        <v>95.9</v>
      </c>
      <c r="R9" s="143">
        <v>2.2999999999999998</v>
      </c>
      <c r="S9" s="974">
        <v>-2</v>
      </c>
      <c r="T9" s="975">
        <v>-9.9999999999999645E-2</v>
      </c>
      <c r="U9" s="950"/>
    </row>
    <row r="10" spans="2:21" ht="18" customHeight="1" x14ac:dyDescent="0.15">
      <c r="B10" s="972" t="s">
        <v>72</v>
      </c>
      <c r="C10" s="973">
        <v>52458</v>
      </c>
      <c r="D10" s="528">
        <v>49.1</v>
      </c>
      <c r="E10" s="143">
        <v>48.2</v>
      </c>
      <c r="F10" s="973">
        <v>1974872</v>
      </c>
      <c r="G10" s="528">
        <v>55.4</v>
      </c>
      <c r="H10" s="143">
        <v>39.799999999999997</v>
      </c>
      <c r="I10" s="974">
        <v>-6.3</v>
      </c>
      <c r="J10" s="975">
        <v>8.4000000000000057</v>
      </c>
      <c r="K10" s="950"/>
      <c r="L10" s="972" t="s">
        <v>61</v>
      </c>
      <c r="M10" s="708">
        <v>93444</v>
      </c>
      <c r="N10" s="528">
        <v>95.2</v>
      </c>
      <c r="O10" s="143">
        <v>1.9</v>
      </c>
      <c r="P10" s="973">
        <v>1732437</v>
      </c>
      <c r="Q10" s="528">
        <v>96.2</v>
      </c>
      <c r="R10" s="143">
        <v>2</v>
      </c>
      <c r="S10" s="974">
        <v>-1</v>
      </c>
      <c r="T10" s="975">
        <v>-0.10000000000000009</v>
      </c>
      <c r="U10" s="950"/>
    </row>
    <row r="11" spans="2:21" ht="18" customHeight="1" x14ac:dyDescent="0.15">
      <c r="B11" s="972" t="s">
        <v>73</v>
      </c>
      <c r="C11" s="973">
        <v>45259</v>
      </c>
      <c r="D11" s="528">
        <v>51.2</v>
      </c>
      <c r="E11" s="143">
        <v>47.1</v>
      </c>
      <c r="F11" s="973">
        <v>1770483</v>
      </c>
      <c r="G11" s="528">
        <v>57.7</v>
      </c>
      <c r="H11" s="143">
        <v>38.6</v>
      </c>
      <c r="I11" s="974">
        <v>-6.5</v>
      </c>
      <c r="J11" s="975">
        <v>8.5</v>
      </c>
      <c r="K11" s="950"/>
      <c r="L11" s="972" t="s">
        <v>62</v>
      </c>
      <c r="M11" s="708">
        <v>88835</v>
      </c>
      <c r="N11" s="528">
        <v>96.6</v>
      </c>
      <c r="O11" s="143">
        <v>1.3</v>
      </c>
      <c r="P11" s="973">
        <v>1680006</v>
      </c>
      <c r="Q11" s="528">
        <v>96.5</v>
      </c>
      <c r="R11" s="143">
        <v>1.7</v>
      </c>
      <c r="S11" s="976">
        <v>0.09</v>
      </c>
      <c r="T11" s="977">
        <v>-0.39999999999999991</v>
      </c>
      <c r="U11" s="950"/>
    </row>
    <row r="12" spans="2:21" ht="18" customHeight="1" x14ac:dyDescent="0.15">
      <c r="B12" s="972" t="s">
        <v>74</v>
      </c>
      <c r="C12" s="973">
        <v>35261</v>
      </c>
      <c r="D12" s="528">
        <v>56.4</v>
      </c>
      <c r="E12" s="143">
        <v>42.6</v>
      </c>
      <c r="F12" s="973">
        <v>1401646</v>
      </c>
      <c r="G12" s="528">
        <v>62.3</v>
      </c>
      <c r="H12" s="143">
        <v>35.700000000000003</v>
      </c>
      <c r="I12" s="974">
        <v>-5.9</v>
      </c>
      <c r="J12" s="975">
        <v>6.8999999999999986</v>
      </c>
      <c r="K12" s="950"/>
      <c r="L12" s="978" t="s">
        <v>63</v>
      </c>
      <c r="M12" s="979">
        <v>85131</v>
      </c>
      <c r="N12" s="720">
        <v>96.8</v>
      </c>
      <c r="O12" s="721">
        <v>1.2</v>
      </c>
      <c r="P12" s="980">
        <v>1622198</v>
      </c>
      <c r="Q12" s="720">
        <v>96.7</v>
      </c>
      <c r="R12" s="721">
        <v>1.5</v>
      </c>
      <c r="S12" s="981">
        <v>0.09</v>
      </c>
      <c r="T12" s="982">
        <v>-0.30000000000000004</v>
      </c>
      <c r="U12" s="950"/>
    </row>
    <row r="13" spans="2:21" ht="18" customHeight="1" x14ac:dyDescent="0.15">
      <c r="B13" s="972" t="s">
        <v>75</v>
      </c>
      <c r="C13" s="973">
        <v>54484</v>
      </c>
      <c r="D13" s="528">
        <v>59</v>
      </c>
      <c r="E13" s="143">
        <v>39.9</v>
      </c>
      <c r="F13" s="973">
        <v>1947657</v>
      </c>
      <c r="G13" s="528">
        <v>64</v>
      </c>
      <c r="H13" s="143">
        <v>33.5</v>
      </c>
      <c r="I13" s="974">
        <v>-5</v>
      </c>
      <c r="J13" s="975">
        <v>6.3999999999999986</v>
      </c>
      <c r="K13" s="950"/>
      <c r="L13" s="972" t="s">
        <v>64</v>
      </c>
      <c r="M13" s="708">
        <v>79328</v>
      </c>
      <c r="N13" s="528">
        <v>97</v>
      </c>
      <c r="O13" s="143">
        <v>1.1000000000000001</v>
      </c>
      <c r="P13" s="973">
        <v>1545270</v>
      </c>
      <c r="Q13" s="528">
        <v>96.8</v>
      </c>
      <c r="R13" s="143">
        <v>1.4</v>
      </c>
      <c r="S13" s="974">
        <v>0.2</v>
      </c>
      <c r="T13" s="975">
        <v>-0.29999999999999982</v>
      </c>
      <c r="U13" s="950"/>
    </row>
    <row r="14" spans="2:21" ht="18" customHeight="1" x14ac:dyDescent="0.15">
      <c r="B14" s="972" t="s">
        <v>76</v>
      </c>
      <c r="C14" s="973">
        <v>65522</v>
      </c>
      <c r="D14" s="528">
        <v>63.7</v>
      </c>
      <c r="E14" s="143">
        <v>35.299999999999997</v>
      </c>
      <c r="F14" s="941">
        <v>2491231</v>
      </c>
      <c r="G14" s="528">
        <v>66.8</v>
      </c>
      <c r="H14" s="143">
        <v>30.7</v>
      </c>
      <c r="I14" s="974">
        <v>-3.09</v>
      </c>
      <c r="J14" s="975">
        <v>4.5999999999999979</v>
      </c>
      <c r="K14" s="950"/>
      <c r="L14" s="972" t="s">
        <v>65</v>
      </c>
      <c r="M14" s="708">
        <v>79059</v>
      </c>
      <c r="N14" s="528">
        <v>96.7</v>
      </c>
      <c r="O14" s="143">
        <v>1.2</v>
      </c>
      <c r="P14" s="973">
        <v>1510994</v>
      </c>
      <c r="Q14" s="528">
        <v>96.8</v>
      </c>
      <c r="R14" s="143">
        <v>1.4</v>
      </c>
      <c r="S14" s="974">
        <v>-0.09</v>
      </c>
      <c r="T14" s="975">
        <v>-0.19999999999999996</v>
      </c>
      <c r="U14" s="950"/>
    </row>
    <row r="15" spans="2:21" ht="18" customHeight="1" x14ac:dyDescent="0.15">
      <c r="B15" s="972" t="s">
        <v>77</v>
      </c>
      <c r="C15" s="973">
        <v>61147</v>
      </c>
      <c r="D15" s="528">
        <v>67.7</v>
      </c>
      <c r="E15" s="143">
        <v>31.5</v>
      </c>
      <c r="F15" s="973">
        <v>2426802</v>
      </c>
      <c r="G15" s="528">
        <v>69.3</v>
      </c>
      <c r="H15" s="143">
        <v>28.7</v>
      </c>
      <c r="I15" s="974">
        <v>-1.59</v>
      </c>
      <c r="J15" s="977">
        <v>2.8000000000000007</v>
      </c>
      <c r="K15" s="950"/>
      <c r="L15" s="972" t="s">
        <v>56</v>
      </c>
      <c r="M15" s="708">
        <v>78215</v>
      </c>
      <c r="N15" s="528">
        <v>97.2</v>
      </c>
      <c r="O15" s="143">
        <v>1.1000000000000001</v>
      </c>
      <c r="P15" s="973">
        <v>1511845</v>
      </c>
      <c r="Q15" s="528">
        <v>96.8</v>
      </c>
      <c r="R15" s="143">
        <v>1.3</v>
      </c>
      <c r="S15" s="974">
        <v>0.4</v>
      </c>
      <c r="T15" s="975">
        <v>-0.19999999999999996</v>
      </c>
      <c r="U15" s="950"/>
    </row>
    <row r="16" spans="2:21" ht="18" customHeight="1" x14ac:dyDescent="0.15">
      <c r="B16" s="978" t="s">
        <v>78</v>
      </c>
      <c r="C16" s="980">
        <v>62238</v>
      </c>
      <c r="D16" s="720">
        <v>69.900000000000006</v>
      </c>
      <c r="E16" s="721">
        <v>28.4</v>
      </c>
      <c r="F16" s="980">
        <v>2359558</v>
      </c>
      <c r="G16" s="720">
        <v>70.7</v>
      </c>
      <c r="H16" s="721">
        <v>26.5</v>
      </c>
      <c r="I16" s="983">
        <v>-0.79</v>
      </c>
      <c r="J16" s="982">
        <v>1.8999999999999986</v>
      </c>
      <c r="K16" s="950"/>
      <c r="L16" s="972" t="s">
        <v>57</v>
      </c>
      <c r="M16" s="708">
        <v>76982</v>
      </c>
      <c r="N16" s="528">
        <v>97.1</v>
      </c>
      <c r="O16" s="143">
        <v>1</v>
      </c>
      <c r="P16" s="973">
        <v>1502711</v>
      </c>
      <c r="Q16" s="528">
        <v>96.9</v>
      </c>
      <c r="R16" s="143">
        <v>1.1000000000000001</v>
      </c>
      <c r="S16" s="974">
        <v>0.19</v>
      </c>
      <c r="T16" s="975">
        <v>-0.10000000000000009</v>
      </c>
      <c r="U16" s="950"/>
    </row>
    <row r="17" spans="2:21" ht="18" customHeight="1" x14ac:dyDescent="0.15">
      <c r="B17" s="972" t="s">
        <v>79</v>
      </c>
      <c r="C17" s="973">
        <v>58165</v>
      </c>
      <c r="D17" s="528">
        <v>71.3</v>
      </c>
      <c r="E17" s="143">
        <v>25.6</v>
      </c>
      <c r="F17" s="973">
        <v>2133508</v>
      </c>
      <c r="G17" s="528">
        <v>72.3</v>
      </c>
      <c r="H17" s="143">
        <v>24.5</v>
      </c>
      <c r="I17" s="974">
        <v>-1</v>
      </c>
      <c r="J17" s="975">
        <v>1.1000000000000014</v>
      </c>
      <c r="K17" s="950"/>
      <c r="L17" s="972" t="s">
        <v>58</v>
      </c>
      <c r="M17" s="708">
        <v>74780</v>
      </c>
      <c r="N17" s="528">
        <v>97.6</v>
      </c>
      <c r="O17" s="143">
        <v>0.8</v>
      </c>
      <c r="P17" s="984">
        <v>1464760</v>
      </c>
      <c r="Q17" s="528">
        <v>97</v>
      </c>
      <c r="R17" s="143">
        <v>1</v>
      </c>
      <c r="S17" s="974">
        <v>0.59</v>
      </c>
      <c r="T17" s="975">
        <v>-0.19999999999999996</v>
      </c>
      <c r="U17" s="950"/>
    </row>
    <row r="18" spans="2:21" ht="18" customHeight="1" x14ac:dyDescent="0.15">
      <c r="B18" s="972" t="s">
        <v>80</v>
      </c>
      <c r="C18" s="973">
        <v>53635</v>
      </c>
      <c r="D18" s="528">
        <v>74.099999999999994</v>
      </c>
      <c r="E18" s="143">
        <v>23.2</v>
      </c>
      <c r="F18" s="973">
        <v>1947237</v>
      </c>
      <c r="G18" s="528">
        <v>74.5</v>
      </c>
      <c r="H18" s="143">
        <v>22.9</v>
      </c>
      <c r="I18" s="974">
        <v>-0.4</v>
      </c>
      <c r="J18" s="975">
        <v>0.30000000000000071</v>
      </c>
      <c r="K18" s="950"/>
      <c r="L18" s="972" t="s">
        <v>59</v>
      </c>
      <c r="M18" s="708">
        <v>72521</v>
      </c>
      <c r="N18" s="528">
        <v>97.2</v>
      </c>
      <c r="O18" s="143">
        <v>0.9</v>
      </c>
      <c r="P18" s="985">
        <v>1410403</v>
      </c>
      <c r="Q18" s="530">
        <v>96.9</v>
      </c>
      <c r="R18" s="144">
        <v>1</v>
      </c>
      <c r="S18" s="986">
        <v>0.3</v>
      </c>
      <c r="T18" s="975">
        <v>-9.9999999999999978E-2</v>
      </c>
      <c r="U18" s="950"/>
    </row>
    <row r="19" spans="2:21" ht="18" customHeight="1" x14ac:dyDescent="0.15">
      <c r="B19" s="972" t="s">
        <v>81</v>
      </c>
      <c r="C19" s="973">
        <v>52277</v>
      </c>
      <c r="D19" s="528">
        <v>77.400000000000006</v>
      </c>
      <c r="E19" s="143">
        <v>20.2</v>
      </c>
      <c r="F19" s="973">
        <v>1846787</v>
      </c>
      <c r="G19" s="528">
        <v>76.8</v>
      </c>
      <c r="H19" s="143">
        <v>20.9</v>
      </c>
      <c r="I19" s="974">
        <v>0.6</v>
      </c>
      <c r="J19" s="975">
        <v>-0.69999999999999929</v>
      </c>
      <c r="K19" s="950"/>
      <c r="L19" s="972" t="s">
        <v>60</v>
      </c>
      <c r="M19" s="708">
        <v>69470</v>
      </c>
      <c r="N19" s="528">
        <v>97.4</v>
      </c>
      <c r="O19" s="143">
        <v>0.9</v>
      </c>
      <c r="P19" s="985">
        <v>1365471</v>
      </c>
      <c r="Q19" s="530">
        <v>97</v>
      </c>
      <c r="R19" s="144">
        <v>0.9</v>
      </c>
      <c r="S19" s="986">
        <v>0.4</v>
      </c>
      <c r="T19" s="975">
        <v>0</v>
      </c>
      <c r="U19" s="950"/>
    </row>
    <row r="20" spans="2:21" ht="18" customHeight="1" x14ac:dyDescent="0.15">
      <c r="B20" s="972" t="s">
        <v>82</v>
      </c>
      <c r="C20" s="973">
        <v>49166</v>
      </c>
      <c r="D20" s="528">
        <v>80.5</v>
      </c>
      <c r="E20" s="143">
        <v>16.3</v>
      </c>
      <c r="F20" s="973">
        <v>1737458</v>
      </c>
      <c r="G20" s="528">
        <v>79.400000000000006</v>
      </c>
      <c r="H20" s="143">
        <v>18.7</v>
      </c>
      <c r="I20" s="974">
        <v>1.0900000000000001</v>
      </c>
      <c r="J20" s="975">
        <v>-2.3999999999999986</v>
      </c>
      <c r="K20" s="950"/>
      <c r="L20" s="987" t="s">
        <v>119</v>
      </c>
      <c r="M20" s="708">
        <v>68384</v>
      </c>
      <c r="N20" s="528">
        <v>97.7</v>
      </c>
      <c r="O20" s="143">
        <v>0.7</v>
      </c>
      <c r="P20" s="985">
        <v>1325208</v>
      </c>
      <c r="Q20" s="530">
        <v>97.3</v>
      </c>
      <c r="R20" s="144">
        <v>0.8</v>
      </c>
      <c r="S20" s="986">
        <v>0.4</v>
      </c>
      <c r="T20" s="975">
        <v>-0.10000000000000009</v>
      </c>
      <c r="U20" s="950"/>
    </row>
    <row r="21" spans="2:21" ht="18" customHeight="1" x14ac:dyDescent="0.15">
      <c r="B21" s="972" t="s">
        <v>83</v>
      </c>
      <c r="C21" s="973">
        <v>49575</v>
      </c>
      <c r="D21" s="528">
        <v>84.2</v>
      </c>
      <c r="E21" s="143">
        <v>13.1</v>
      </c>
      <c r="F21" s="973">
        <v>1667064</v>
      </c>
      <c r="G21" s="528">
        <v>82.1</v>
      </c>
      <c r="H21" s="143">
        <v>16.3</v>
      </c>
      <c r="I21" s="974">
        <v>2.1</v>
      </c>
      <c r="J21" s="975">
        <v>-3.2000000000000011</v>
      </c>
      <c r="K21" s="950"/>
      <c r="L21" s="988" t="s">
        <v>157</v>
      </c>
      <c r="M21" s="715">
        <v>68227</v>
      </c>
      <c r="N21" s="716">
        <v>98</v>
      </c>
      <c r="O21" s="717">
        <v>0.7</v>
      </c>
      <c r="P21" s="989">
        <v>1298718</v>
      </c>
      <c r="Q21" s="718">
        <v>97.5</v>
      </c>
      <c r="R21" s="719">
        <v>0.7</v>
      </c>
      <c r="S21" s="990">
        <v>0.5</v>
      </c>
      <c r="T21" s="977">
        <v>0</v>
      </c>
      <c r="U21" s="950"/>
    </row>
    <row r="22" spans="2:21" ht="18" customHeight="1" x14ac:dyDescent="0.15">
      <c r="B22" s="972" t="s">
        <v>84</v>
      </c>
      <c r="C22" s="973">
        <v>50293</v>
      </c>
      <c r="D22" s="528">
        <v>87.3</v>
      </c>
      <c r="E22" s="143">
        <v>10.1</v>
      </c>
      <c r="F22" s="973">
        <v>1621728</v>
      </c>
      <c r="G22" s="528">
        <v>85</v>
      </c>
      <c r="H22" s="143">
        <v>13.7</v>
      </c>
      <c r="I22" s="974">
        <v>2.2999999999999998</v>
      </c>
      <c r="J22" s="975">
        <v>-3.5999999999999996</v>
      </c>
      <c r="K22" s="950"/>
      <c r="L22" s="987" t="s">
        <v>156</v>
      </c>
      <c r="M22" s="708">
        <v>65002</v>
      </c>
      <c r="N22" s="528">
        <v>98</v>
      </c>
      <c r="O22" s="143">
        <v>0.7</v>
      </c>
      <c r="P22" s="985">
        <v>1236363</v>
      </c>
      <c r="Q22" s="530">
        <v>97.6</v>
      </c>
      <c r="R22" s="144">
        <v>0.7</v>
      </c>
      <c r="S22" s="991">
        <v>0.4</v>
      </c>
      <c r="T22" s="982">
        <v>0</v>
      </c>
      <c r="U22" s="950"/>
    </row>
    <row r="23" spans="2:21" ht="18" customHeight="1" x14ac:dyDescent="0.15">
      <c r="B23" s="972" t="s">
        <v>85</v>
      </c>
      <c r="C23" s="973">
        <v>48015</v>
      </c>
      <c r="D23" s="528">
        <v>88.8</v>
      </c>
      <c r="E23" s="143">
        <v>8.1</v>
      </c>
      <c r="F23" s="973">
        <v>1561360</v>
      </c>
      <c r="G23" s="528">
        <v>87.2</v>
      </c>
      <c r="H23" s="143">
        <v>11.5</v>
      </c>
      <c r="I23" s="974">
        <v>1.59</v>
      </c>
      <c r="J23" s="975">
        <v>-3.4000000000000004</v>
      </c>
      <c r="K23" s="950"/>
      <c r="L23" s="987" t="s">
        <v>172</v>
      </c>
      <c r="M23" s="708">
        <v>63983</v>
      </c>
      <c r="N23" s="528">
        <v>97.985402372505192</v>
      </c>
      <c r="O23" s="143">
        <v>0.7</v>
      </c>
      <c r="P23" s="985">
        <v>1211242</v>
      </c>
      <c r="Q23" s="530">
        <v>97.7</v>
      </c>
      <c r="R23" s="144">
        <v>0.7</v>
      </c>
      <c r="S23" s="986">
        <v>0.3</v>
      </c>
      <c r="T23" s="975">
        <v>0</v>
      </c>
      <c r="U23" s="950"/>
    </row>
    <row r="24" spans="2:21" ht="18" customHeight="1" x14ac:dyDescent="0.15">
      <c r="B24" s="972" t="s">
        <v>86</v>
      </c>
      <c r="C24" s="973">
        <v>48977</v>
      </c>
      <c r="D24" s="528">
        <v>91.8</v>
      </c>
      <c r="E24" s="143">
        <v>6.4</v>
      </c>
      <c r="F24" s="973">
        <v>1542904</v>
      </c>
      <c r="G24" s="528">
        <v>89.4</v>
      </c>
      <c r="H24" s="143">
        <v>9.4</v>
      </c>
      <c r="I24" s="942">
        <v>2.39</v>
      </c>
      <c r="J24" s="975">
        <v>-3</v>
      </c>
      <c r="K24" s="950"/>
      <c r="L24" s="987" t="s">
        <v>192</v>
      </c>
      <c r="M24" s="708">
        <v>65767</v>
      </c>
      <c r="N24" s="528">
        <v>97.9</v>
      </c>
      <c r="O24" s="143">
        <v>0.9</v>
      </c>
      <c r="P24" s="985">
        <v>1213709</v>
      </c>
      <c r="Q24" s="530">
        <v>97.7</v>
      </c>
      <c r="R24" s="144">
        <v>0.7</v>
      </c>
      <c r="S24" s="986">
        <v>0.16367022975047973</v>
      </c>
      <c r="T24" s="975">
        <v>0.20000000000000007</v>
      </c>
      <c r="U24" s="950"/>
    </row>
    <row r="25" spans="2:21" ht="18" customHeight="1" x14ac:dyDescent="0.15">
      <c r="B25" s="992" t="s">
        <v>87</v>
      </c>
      <c r="C25" s="993">
        <v>52927</v>
      </c>
      <c r="D25" s="716">
        <v>93.1</v>
      </c>
      <c r="E25" s="717">
        <v>5.0999999999999996</v>
      </c>
      <c r="F25" s="993">
        <v>1623574</v>
      </c>
      <c r="G25" s="716">
        <v>90.8</v>
      </c>
      <c r="H25" s="717">
        <v>7.7</v>
      </c>
      <c r="I25" s="994">
        <v>2.2999999999999998</v>
      </c>
      <c r="J25" s="977">
        <v>-2.6000000000000005</v>
      </c>
      <c r="K25" s="950"/>
      <c r="L25" s="987" t="s">
        <v>193</v>
      </c>
      <c r="M25" s="708">
        <v>64688</v>
      </c>
      <c r="N25" s="528">
        <v>97.979532525352468</v>
      </c>
      <c r="O25" s="143">
        <v>0.8</v>
      </c>
      <c r="P25" s="985">
        <v>1199309</v>
      </c>
      <c r="Q25" s="530">
        <v>97.8</v>
      </c>
      <c r="R25" s="144">
        <v>0.7</v>
      </c>
      <c r="S25" s="986">
        <v>0.17953252535247088</v>
      </c>
      <c r="T25" s="975">
        <v>0.10000000000000009</v>
      </c>
    </row>
    <row r="26" spans="2:21" ht="18" customHeight="1" x14ac:dyDescent="0.15">
      <c r="B26" s="972" t="s">
        <v>88</v>
      </c>
      <c r="C26" s="973">
        <v>53613</v>
      </c>
      <c r="D26" s="528">
        <v>93.7</v>
      </c>
      <c r="E26" s="143">
        <v>3.9</v>
      </c>
      <c r="F26" s="973">
        <v>1580495</v>
      </c>
      <c r="G26" s="528">
        <v>91.9</v>
      </c>
      <c r="H26" s="143">
        <v>5.9</v>
      </c>
      <c r="I26" s="974">
        <v>1.8</v>
      </c>
      <c r="J26" s="982">
        <v>-2.0000000000000004</v>
      </c>
      <c r="K26" s="950"/>
      <c r="L26" s="987" t="s">
        <v>207</v>
      </c>
      <c r="M26" s="708">
        <v>65421</v>
      </c>
      <c r="N26" s="528">
        <v>98.243683220984096</v>
      </c>
      <c r="O26" s="143">
        <v>0.5</v>
      </c>
      <c r="P26" s="985">
        <v>1188032</v>
      </c>
      <c r="Q26" s="530">
        <v>97.9</v>
      </c>
      <c r="R26" s="144">
        <v>0.5</v>
      </c>
      <c r="S26" s="986">
        <v>0.3436832209840901</v>
      </c>
      <c r="T26" s="975">
        <v>0</v>
      </c>
    </row>
    <row r="27" spans="2:21" ht="18" customHeight="1" x14ac:dyDescent="0.15">
      <c r="B27" s="972" t="s">
        <v>89</v>
      </c>
      <c r="C27" s="973">
        <v>55790</v>
      </c>
      <c r="D27" s="528">
        <v>93.6</v>
      </c>
      <c r="E27" s="143">
        <v>3.8</v>
      </c>
      <c r="F27" s="973">
        <v>1563868</v>
      </c>
      <c r="G27" s="528">
        <v>92.6</v>
      </c>
      <c r="H27" s="143">
        <v>5.2</v>
      </c>
      <c r="I27" s="974">
        <v>1</v>
      </c>
      <c r="J27" s="975">
        <v>-1.4000000000000004</v>
      </c>
      <c r="K27" s="950"/>
      <c r="L27" s="987" t="s">
        <v>211</v>
      </c>
      <c r="M27" s="708">
        <v>67783</v>
      </c>
      <c r="N27" s="528">
        <v>98.157355089034127</v>
      </c>
      <c r="O27" s="143">
        <v>0.5</v>
      </c>
      <c r="P27" s="985">
        <v>1227736</v>
      </c>
      <c r="Q27" s="530">
        <v>98</v>
      </c>
      <c r="R27" s="144">
        <v>0.4</v>
      </c>
      <c r="S27" s="986">
        <v>0.15735508903412665</v>
      </c>
      <c r="T27" s="975">
        <v>9.9999999999999978E-2</v>
      </c>
    </row>
    <row r="28" spans="2:21" ht="18" customHeight="1" x14ac:dyDescent="0.15">
      <c r="B28" s="972" t="s">
        <v>90</v>
      </c>
      <c r="C28" s="973">
        <v>58766</v>
      </c>
      <c r="D28" s="528">
        <v>94.1</v>
      </c>
      <c r="E28" s="143">
        <v>3.7</v>
      </c>
      <c r="F28" s="973">
        <v>1579953</v>
      </c>
      <c r="G28" s="528">
        <v>93.1</v>
      </c>
      <c r="H28" s="143">
        <v>4.8</v>
      </c>
      <c r="I28" s="974">
        <v>1</v>
      </c>
      <c r="J28" s="975">
        <v>-1.0999999999999996</v>
      </c>
      <c r="K28" s="950"/>
      <c r="L28" s="987" t="s">
        <v>210</v>
      </c>
      <c r="M28" s="708">
        <v>64231</v>
      </c>
      <c r="N28" s="528">
        <v>98.354377169902392</v>
      </c>
      <c r="O28" s="143">
        <v>0.5</v>
      </c>
      <c r="P28" s="985">
        <v>1176923</v>
      </c>
      <c r="Q28" s="530">
        <v>98.2</v>
      </c>
      <c r="R28" s="144">
        <v>0.4</v>
      </c>
      <c r="S28" s="986">
        <v>0.15437716990238926</v>
      </c>
      <c r="T28" s="975">
        <v>9.9999999999999978E-2</v>
      </c>
      <c r="U28" s="995"/>
    </row>
    <row r="29" spans="2:21" ht="18" customHeight="1" x14ac:dyDescent="0.15">
      <c r="B29" s="972" t="s">
        <v>91</v>
      </c>
      <c r="C29" s="973">
        <v>64145</v>
      </c>
      <c r="D29" s="528">
        <v>94.5</v>
      </c>
      <c r="E29" s="143">
        <v>3.3</v>
      </c>
      <c r="F29" s="973">
        <v>1607183</v>
      </c>
      <c r="G29" s="528">
        <v>93.5</v>
      </c>
      <c r="H29" s="143">
        <v>4.4000000000000004</v>
      </c>
      <c r="I29" s="974">
        <v>1</v>
      </c>
      <c r="J29" s="975">
        <v>-1.1000000000000005</v>
      </c>
      <c r="K29" s="950"/>
      <c r="L29" s="987" t="s">
        <v>250</v>
      </c>
      <c r="M29" s="708">
        <v>66325</v>
      </c>
      <c r="N29" s="528">
        <v>98.590275160196001</v>
      </c>
      <c r="O29" s="144">
        <v>0.4</v>
      </c>
      <c r="P29" s="985">
        <v>1195204</v>
      </c>
      <c r="Q29" s="530">
        <v>98.3</v>
      </c>
      <c r="R29" s="144">
        <v>0.4</v>
      </c>
      <c r="S29" s="986">
        <v>0.29027516019600341</v>
      </c>
      <c r="T29" s="975">
        <v>0</v>
      </c>
      <c r="U29" s="995"/>
    </row>
    <row r="30" spans="2:21" ht="18" customHeight="1" x14ac:dyDescent="0.15">
      <c r="B30" s="972" t="s">
        <v>92</v>
      </c>
      <c r="C30" s="973">
        <v>68681</v>
      </c>
      <c r="D30" s="528">
        <v>95.2</v>
      </c>
      <c r="E30" s="143">
        <v>3</v>
      </c>
      <c r="F30" s="973">
        <v>1635460</v>
      </c>
      <c r="G30" s="528">
        <v>94</v>
      </c>
      <c r="H30" s="143">
        <v>4</v>
      </c>
      <c r="I30" s="974">
        <v>1.2</v>
      </c>
      <c r="J30" s="975">
        <v>-1</v>
      </c>
      <c r="K30" s="950"/>
      <c r="L30" s="987" t="s">
        <v>284</v>
      </c>
      <c r="M30" s="708">
        <v>65936</v>
      </c>
      <c r="N30" s="528">
        <v>98.6</v>
      </c>
      <c r="O30" s="143">
        <v>0.3</v>
      </c>
      <c r="P30" s="985">
        <v>1185054</v>
      </c>
      <c r="Q30" s="530">
        <v>98.4</v>
      </c>
      <c r="R30" s="144">
        <v>0.4</v>
      </c>
      <c r="S30" s="986">
        <v>0.19999999999998863</v>
      </c>
      <c r="T30" s="975">
        <v>-0.10000000000000003</v>
      </c>
      <c r="U30" s="995"/>
    </row>
    <row r="31" spans="2:21" ht="18" customHeight="1" x14ac:dyDescent="0.15">
      <c r="B31" s="972" t="s">
        <v>93</v>
      </c>
      <c r="C31" s="973">
        <v>77654</v>
      </c>
      <c r="D31" s="528">
        <v>95.1</v>
      </c>
      <c r="E31" s="143">
        <v>3.2</v>
      </c>
      <c r="F31" s="973">
        <v>1723025</v>
      </c>
      <c r="G31" s="528">
        <v>94.2</v>
      </c>
      <c r="H31" s="143">
        <v>3.9</v>
      </c>
      <c r="I31" s="974">
        <v>0.89</v>
      </c>
      <c r="J31" s="975">
        <v>-0.69999999999999973</v>
      </c>
      <c r="K31" s="950"/>
      <c r="L31" s="988" t="s">
        <v>330</v>
      </c>
      <c r="M31" s="715">
        <v>65774</v>
      </c>
      <c r="N31" s="716">
        <v>98.6</v>
      </c>
      <c r="O31" s="717">
        <v>0.4</v>
      </c>
      <c r="P31" s="989">
        <v>1192990</v>
      </c>
      <c r="Q31" s="718">
        <v>98.4</v>
      </c>
      <c r="R31" s="719">
        <v>0.4</v>
      </c>
      <c r="S31" s="996">
        <v>0.19999999999998863</v>
      </c>
      <c r="T31" s="997">
        <v>0</v>
      </c>
      <c r="U31" s="995"/>
    </row>
    <row r="32" spans="2:21" ht="18" customHeight="1" x14ac:dyDescent="0.15">
      <c r="B32" s="972" t="s">
        <v>94</v>
      </c>
      <c r="C32" s="973">
        <v>80068</v>
      </c>
      <c r="D32" s="528">
        <v>94.7</v>
      </c>
      <c r="E32" s="143">
        <v>3.4</v>
      </c>
      <c r="F32" s="973">
        <v>1677764</v>
      </c>
      <c r="G32" s="528">
        <v>94.3</v>
      </c>
      <c r="H32" s="143">
        <v>3.9</v>
      </c>
      <c r="I32" s="974">
        <v>0.4</v>
      </c>
      <c r="J32" s="975">
        <v>-0.5</v>
      </c>
      <c r="K32" s="950"/>
      <c r="L32" s="998" t="s">
        <v>332</v>
      </c>
      <c r="M32" s="979">
        <v>65547</v>
      </c>
      <c r="N32" s="720">
        <v>98.880192838726416</v>
      </c>
      <c r="O32" s="721">
        <v>0.3</v>
      </c>
      <c r="P32" s="999">
        <v>1174529</v>
      </c>
      <c r="Q32" s="530">
        <v>98.5</v>
      </c>
      <c r="R32" s="722">
        <v>0.4</v>
      </c>
      <c r="S32" s="1000">
        <v>0.38019283872641552</v>
      </c>
      <c r="T32" s="1001">
        <v>-0.10000000000000003</v>
      </c>
    </row>
    <row r="33" spans="2:21" ht="18" customHeight="1" thickBot="1" x14ac:dyDescent="0.2">
      <c r="B33" s="972" t="s">
        <v>95</v>
      </c>
      <c r="C33" s="973">
        <v>76790</v>
      </c>
      <c r="D33" s="528">
        <v>94.9</v>
      </c>
      <c r="E33" s="143">
        <v>3.1</v>
      </c>
      <c r="F33" s="973">
        <v>1556578</v>
      </c>
      <c r="G33" s="528">
        <v>94.3</v>
      </c>
      <c r="H33" s="143">
        <v>4</v>
      </c>
      <c r="I33" s="974">
        <v>0.6</v>
      </c>
      <c r="J33" s="975">
        <v>-0.89999999999999991</v>
      </c>
      <c r="K33" s="950"/>
      <c r="L33" s="1002" t="s">
        <v>334</v>
      </c>
      <c r="M33" s="1003">
        <v>65474</v>
      </c>
      <c r="N33" s="723">
        <v>98.979747686104403</v>
      </c>
      <c r="O33" s="533">
        <v>0.3</v>
      </c>
      <c r="P33" s="985">
        <v>1169415</v>
      </c>
      <c r="Q33" s="725">
        <v>98.7</v>
      </c>
      <c r="R33" s="144">
        <v>0.3</v>
      </c>
      <c r="S33" s="986">
        <v>0.3</v>
      </c>
      <c r="T33" s="975">
        <v>0</v>
      </c>
      <c r="U33" s="1004"/>
    </row>
    <row r="34" spans="2:21" ht="18" customHeight="1" thickBot="1" x14ac:dyDescent="0.2">
      <c r="B34" s="972" t="s">
        <v>96</v>
      </c>
      <c r="C34" s="973">
        <v>94683</v>
      </c>
      <c r="D34" s="528">
        <v>94.5</v>
      </c>
      <c r="E34" s="143">
        <v>3.5</v>
      </c>
      <c r="F34" s="973">
        <v>1850694</v>
      </c>
      <c r="G34" s="528">
        <v>94</v>
      </c>
      <c r="H34" s="143">
        <v>3.9</v>
      </c>
      <c r="I34" s="974">
        <v>0.5</v>
      </c>
      <c r="J34" s="975">
        <v>-0.39999999999999991</v>
      </c>
      <c r="K34" s="950"/>
      <c r="L34" s="1005" t="s">
        <v>336</v>
      </c>
      <c r="M34" s="1006">
        <v>65634</v>
      </c>
      <c r="N34" s="529">
        <v>99.087363256848576</v>
      </c>
      <c r="O34" s="532">
        <v>0.3</v>
      </c>
      <c r="P34" s="585">
        <v>1160351</v>
      </c>
      <c r="Q34" s="727">
        <v>98.8</v>
      </c>
      <c r="R34" s="726">
        <v>0.3</v>
      </c>
      <c r="S34" s="1007">
        <f>N34-Q34</f>
        <v>0.28736325684857889</v>
      </c>
      <c r="T34" s="1008">
        <f>O34-S34</f>
        <v>1.2636743151421104E-2</v>
      </c>
    </row>
    <row r="35" spans="2:21" ht="18" customHeight="1" x14ac:dyDescent="0.15">
      <c r="B35" s="972" t="s">
        <v>97</v>
      </c>
      <c r="C35" s="973">
        <v>98325</v>
      </c>
      <c r="D35" s="528">
        <v>94.5</v>
      </c>
      <c r="E35" s="143">
        <v>3.6</v>
      </c>
      <c r="F35" s="973">
        <v>1882768</v>
      </c>
      <c r="G35" s="528">
        <v>94.1</v>
      </c>
      <c r="H35" s="143">
        <v>3.8</v>
      </c>
      <c r="I35" s="974">
        <v>0.4</v>
      </c>
      <c r="J35" s="977">
        <v>-0.19999999999999973</v>
      </c>
      <c r="K35" s="950"/>
      <c r="L35" s="1009" t="s">
        <v>244</v>
      </c>
      <c r="M35" s="1009"/>
      <c r="N35" s="1009"/>
      <c r="O35" s="1009"/>
      <c r="P35" s="1009"/>
      <c r="Q35" s="1009"/>
      <c r="R35" s="1010"/>
      <c r="S35" s="1009"/>
      <c r="T35" s="1009"/>
    </row>
    <row r="36" spans="2:21" ht="18" customHeight="1" x14ac:dyDescent="0.15">
      <c r="B36" s="978" t="s">
        <v>105</v>
      </c>
      <c r="C36" s="979">
        <v>101180</v>
      </c>
      <c r="D36" s="720">
        <v>94.3</v>
      </c>
      <c r="E36" s="721">
        <v>3.6</v>
      </c>
      <c r="F36" s="980">
        <v>1882034</v>
      </c>
      <c r="G36" s="720">
        <v>94.1</v>
      </c>
      <c r="H36" s="721">
        <v>3.7</v>
      </c>
      <c r="I36" s="983">
        <v>0.2</v>
      </c>
      <c r="J36" s="982">
        <v>-0.10000000000000009</v>
      </c>
      <c r="L36" s="1009" t="s">
        <v>245</v>
      </c>
      <c r="M36" s="1009"/>
      <c r="N36" s="1009"/>
      <c r="O36" s="1009"/>
      <c r="P36" s="1009"/>
      <c r="Q36" s="1009"/>
      <c r="R36" s="1009"/>
      <c r="S36" s="1009"/>
      <c r="T36" s="1009"/>
    </row>
    <row r="37" spans="2:21" ht="18" customHeight="1" x14ac:dyDescent="0.15">
      <c r="B37" s="972" t="s">
        <v>106</v>
      </c>
      <c r="C37" s="708">
        <v>106182</v>
      </c>
      <c r="D37" s="528">
        <v>93.3</v>
      </c>
      <c r="E37" s="143">
        <v>3.7</v>
      </c>
      <c r="F37" s="973">
        <v>1933616</v>
      </c>
      <c r="G37" s="528">
        <v>94.2</v>
      </c>
      <c r="H37" s="143">
        <v>3.6</v>
      </c>
      <c r="I37" s="974">
        <v>-0.9</v>
      </c>
      <c r="J37" s="975">
        <v>0.10000000000000009</v>
      </c>
      <c r="L37" s="1009" t="s">
        <v>246</v>
      </c>
      <c r="M37" s="1009"/>
      <c r="N37" s="1009"/>
      <c r="O37" s="1009"/>
      <c r="P37" s="1009"/>
      <c r="Q37" s="1009"/>
      <c r="R37" s="1009"/>
      <c r="S37" s="1009"/>
      <c r="T37" s="1009"/>
    </row>
    <row r="38" spans="2:21" ht="18" customHeight="1" x14ac:dyDescent="0.15">
      <c r="B38" s="972" t="s">
        <v>107</v>
      </c>
      <c r="C38" s="708">
        <v>111833</v>
      </c>
      <c r="D38" s="528">
        <v>92.3</v>
      </c>
      <c r="E38" s="143">
        <v>3.6</v>
      </c>
      <c r="F38" s="973">
        <v>2005425</v>
      </c>
      <c r="G38" s="528">
        <v>94.3</v>
      </c>
      <c r="H38" s="143">
        <v>3.1</v>
      </c>
      <c r="I38" s="974">
        <v>-2</v>
      </c>
      <c r="J38" s="975">
        <v>0.5</v>
      </c>
      <c r="L38" s="1009" t="s">
        <v>248</v>
      </c>
      <c r="M38" s="1009"/>
      <c r="N38" s="1009"/>
      <c r="O38" s="1009"/>
      <c r="P38" s="1009"/>
      <c r="Q38" s="1009"/>
      <c r="R38" s="1009"/>
      <c r="S38" s="1009"/>
      <c r="T38" s="1009"/>
    </row>
    <row r="39" spans="2:21" ht="18" customHeight="1" thickBot="1" x14ac:dyDescent="0.2">
      <c r="B39" s="1011" t="s">
        <v>108</v>
      </c>
      <c r="C39" s="1012">
        <v>115126</v>
      </c>
      <c r="D39" s="1013">
        <v>92.5</v>
      </c>
      <c r="E39" s="1014">
        <v>3.3</v>
      </c>
      <c r="F39" s="1015">
        <v>2044923</v>
      </c>
      <c r="G39" s="1013">
        <v>94.5</v>
      </c>
      <c r="H39" s="1014">
        <v>3</v>
      </c>
      <c r="I39" s="1016">
        <v>-2</v>
      </c>
      <c r="J39" s="1017">
        <v>0.29999999999999982</v>
      </c>
      <c r="L39" s="1009" t="s">
        <v>247</v>
      </c>
      <c r="M39" s="1009"/>
      <c r="N39" s="1009"/>
      <c r="O39" s="1009"/>
      <c r="P39" s="1009"/>
      <c r="Q39" s="1009"/>
      <c r="R39" s="1009"/>
      <c r="S39" s="1009"/>
      <c r="T39" s="1009"/>
    </row>
    <row r="40" spans="2:21" ht="18" customHeight="1" x14ac:dyDescent="0.15">
      <c r="L40" s="1009" t="s">
        <v>343</v>
      </c>
    </row>
  </sheetData>
  <mergeCells count="12">
    <mergeCell ref="S2:T2"/>
    <mergeCell ref="M3:M4"/>
    <mergeCell ref="P3:P4"/>
    <mergeCell ref="M2:O2"/>
    <mergeCell ref="P2:R2"/>
    <mergeCell ref="F3:F4"/>
    <mergeCell ref="L2:L4"/>
    <mergeCell ref="B2:B4"/>
    <mergeCell ref="C3:C4"/>
    <mergeCell ref="C2:E2"/>
    <mergeCell ref="F2:H2"/>
    <mergeCell ref="I2:J2"/>
  </mergeCells>
  <phoneticPr fontId="1"/>
  <printOptions horizontalCentered="1"/>
  <pageMargins left="0.59055118110236227" right="0.39370078740157483" top="0.78740157480314965" bottom="0.74803149606299213" header="0" footer="0"/>
  <pageSetup paperSize="9" scale="67" orientation="landscape" r:id="rId1"/>
  <headerFooter alignWithMargins="0"/>
  <colBreaks count="1" manualBreakCount="1">
    <brk id="20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7"/>
  <sheetViews>
    <sheetView showOutlineSymbols="0" zoomScale="70" zoomScaleNormal="70" zoomScaleSheetLayoutView="70" workbookViewId="0">
      <pane xSplit="2" ySplit="6" topLeftCell="C7" activePane="bottomRight" state="frozen"/>
      <selection activeCell="O25" sqref="O25"/>
      <selection pane="topRight" activeCell="O25" sqref="O25"/>
      <selection pane="bottomLeft" activeCell="O25" sqref="O25"/>
      <selection pane="bottomRight"/>
    </sheetView>
  </sheetViews>
  <sheetFormatPr defaultColWidth="10.5703125" defaultRowHeight="20.100000000000001" customHeight="1" x14ac:dyDescent="0.15"/>
  <cols>
    <col min="1" max="1" width="4.7109375" style="1" customWidth="1"/>
    <col min="2" max="2" width="19.5703125" style="1" customWidth="1"/>
    <col min="3" max="3" width="10.42578125" style="1" customWidth="1"/>
    <col min="4" max="4" width="10.28515625" style="1" customWidth="1"/>
    <col min="5" max="5" width="9.42578125" style="1" customWidth="1"/>
    <col min="6" max="13" width="8.7109375" style="1" customWidth="1"/>
    <col min="14" max="29" width="8.140625" style="1" customWidth="1"/>
    <col min="30" max="30" width="3.5703125" style="1" customWidth="1"/>
    <col min="31" max="16384" width="10.5703125" style="1"/>
  </cols>
  <sheetData>
    <row r="1" spans="1:29" ht="24.75" thickBot="1" x14ac:dyDescent="0.2">
      <c r="A1" s="582" t="s">
        <v>242</v>
      </c>
      <c r="B1" s="583"/>
      <c r="C1" s="583"/>
      <c r="D1" s="583"/>
      <c r="E1" s="583"/>
      <c r="F1" s="583"/>
      <c r="G1" s="583"/>
      <c r="H1" s="583"/>
      <c r="I1" s="58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B1" s="755" t="s">
        <v>114</v>
      </c>
      <c r="AC1" s="755"/>
    </row>
    <row r="2" spans="1:29" ht="19.5" customHeight="1" thickBot="1" x14ac:dyDescent="0.2">
      <c r="A2" s="728" t="s">
        <v>0</v>
      </c>
      <c r="B2" s="729"/>
      <c r="C2" s="734" t="s">
        <v>341</v>
      </c>
      <c r="D2" s="735"/>
      <c r="E2" s="735"/>
      <c r="F2" s="735"/>
      <c r="G2" s="735"/>
      <c r="H2" s="735"/>
      <c r="I2" s="735"/>
      <c r="J2" s="735"/>
      <c r="K2" s="735"/>
      <c r="L2" s="735"/>
      <c r="M2" s="735"/>
      <c r="N2" s="735"/>
      <c r="O2" s="735"/>
      <c r="P2" s="735"/>
      <c r="Q2" s="735"/>
      <c r="R2" s="735"/>
      <c r="S2" s="735"/>
      <c r="T2" s="735"/>
      <c r="U2" s="735"/>
      <c r="V2" s="735"/>
      <c r="W2" s="735"/>
      <c r="X2" s="735"/>
      <c r="Y2" s="735"/>
      <c r="Z2" s="735"/>
      <c r="AA2" s="735"/>
      <c r="AB2" s="735"/>
      <c r="AC2" s="736"/>
    </row>
    <row r="3" spans="1:29" ht="19.5" customHeight="1" thickBot="1" x14ac:dyDescent="0.2">
      <c r="A3" s="730"/>
      <c r="B3" s="731"/>
      <c r="C3" s="22"/>
      <c r="D3" s="734" t="s">
        <v>23</v>
      </c>
      <c r="E3" s="735"/>
      <c r="F3" s="735"/>
      <c r="G3" s="735"/>
      <c r="H3" s="735"/>
      <c r="I3" s="735"/>
      <c r="J3" s="735"/>
      <c r="K3" s="735"/>
      <c r="L3" s="735"/>
      <c r="M3" s="735"/>
      <c r="N3" s="735"/>
      <c r="O3" s="735"/>
      <c r="P3" s="735"/>
      <c r="Q3" s="735"/>
      <c r="R3" s="735"/>
      <c r="S3" s="735"/>
      <c r="T3" s="735"/>
      <c r="U3" s="735"/>
      <c r="V3" s="735"/>
      <c r="W3" s="736"/>
      <c r="X3" s="763" t="s">
        <v>176</v>
      </c>
      <c r="Y3" s="764"/>
      <c r="Z3" s="765"/>
      <c r="AA3" s="766" t="s">
        <v>113</v>
      </c>
      <c r="AB3" s="766" t="s">
        <v>255</v>
      </c>
      <c r="AC3" s="757" t="s">
        <v>209</v>
      </c>
    </row>
    <row r="4" spans="1:29" ht="19.5" customHeight="1" x14ac:dyDescent="0.15">
      <c r="A4" s="730"/>
      <c r="B4" s="731"/>
      <c r="C4" s="23"/>
      <c r="D4" s="24"/>
      <c r="E4" s="728" t="s">
        <v>26</v>
      </c>
      <c r="F4" s="753"/>
      <c r="G4" s="753"/>
      <c r="H4" s="753"/>
      <c r="I4" s="753"/>
      <c r="J4" s="753"/>
      <c r="K4" s="753"/>
      <c r="L4" s="753"/>
      <c r="M4" s="754"/>
      <c r="N4" s="748" t="s">
        <v>31</v>
      </c>
      <c r="O4" s="735"/>
      <c r="P4" s="749"/>
      <c r="Q4" s="748" t="s">
        <v>34</v>
      </c>
      <c r="R4" s="735"/>
      <c r="S4" s="749"/>
      <c r="T4" s="781" t="s">
        <v>241</v>
      </c>
      <c r="U4" s="760" t="s">
        <v>175</v>
      </c>
      <c r="V4" s="753"/>
      <c r="W4" s="729"/>
      <c r="X4" s="739" t="s">
        <v>177</v>
      </c>
      <c r="Y4" s="739" t="s">
        <v>198</v>
      </c>
      <c r="Z4" s="777" t="s">
        <v>178</v>
      </c>
      <c r="AA4" s="767"/>
      <c r="AB4" s="767"/>
      <c r="AC4" s="758"/>
    </row>
    <row r="5" spans="1:29" ht="19.5" customHeight="1" x14ac:dyDescent="0.15">
      <c r="A5" s="730"/>
      <c r="B5" s="731"/>
      <c r="C5" s="25" t="s">
        <v>21</v>
      </c>
      <c r="D5" s="25" t="s">
        <v>24</v>
      </c>
      <c r="E5" s="579" t="s">
        <v>27</v>
      </c>
      <c r="F5" s="745" t="s">
        <v>194</v>
      </c>
      <c r="G5" s="746"/>
      <c r="H5" s="746"/>
      <c r="I5" s="747"/>
      <c r="J5" s="745" t="s">
        <v>195</v>
      </c>
      <c r="K5" s="746"/>
      <c r="L5" s="746"/>
      <c r="M5" s="747"/>
      <c r="N5" s="750"/>
      <c r="O5" s="751"/>
      <c r="P5" s="752"/>
      <c r="Q5" s="750"/>
      <c r="R5" s="751"/>
      <c r="S5" s="752"/>
      <c r="T5" s="782"/>
      <c r="U5" s="761"/>
      <c r="V5" s="762"/>
      <c r="W5" s="731"/>
      <c r="X5" s="740"/>
      <c r="Y5" s="740"/>
      <c r="Z5" s="778"/>
      <c r="AA5" s="767"/>
      <c r="AB5" s="767"/>
      <c r="AC5" s="758"/>
    </row>
    <row r="6" spans="1:29" ht="19.5" customHeight="1" thickBot="1" x14ac:dyDescent="0.2">
      <c r="A6" s="732"/>
      <c r="B6" s="733"/>
      <c r="C6" s="579" t="s">
        <v>22</v>
      </c>
      <c r="D6" s="579" t="s">
        <v>25</v>
      </c>
      <c r="E6" s="579" t="s">
        <v>25</v>
      </c>
      <c r="F6" s="575" t="s">
        <v>162</v>
      </c>
      <c r="G6" s="573" t="s">
        <v>28</v>
      </c>
      <c r="H6" s="573" t="s">
        <v>29</v>
      </c>
      <c r="I6" s="573" t="s">
        <v>30</v>
      </c>
      <c r="J6" s="575" t="s">
        <v>162</v>
      </c>
      <c r="K6" s="573" t="s">
        <v>28</v>
      </c>
      <c r="L6" s="573" t="s">
        <v>29</v>
      </c>
      <c r="M6" s="573" t="s">
        <v>30</v>
      </c>
      <c r="N6" s="575" t="s">
        <v>25</v>
      </c>
      <c r="O6" s="573" t="s">
        <v>32</v>
      </c>
      <c r="P6" s="573" t="s">
        <v>33</v>
      </c>
      <c r="Q6" s="575" t="s">
        <v>25</v>
      </c>
      <c r="R6" s="573" t="s">
        <v>32</v>
      </c>
      <c r="S6" s="573" t="s">
        <v>33</v>
      </c>
      <c r="T6" s="783"/>
      <c r="U6" s="575" t="s">
        <v>25</v>
      </c>
      <c r="V6" s="573" t="s">
        <v>32</v>
      </c>
      <c r="W6" s="573" t="s">
        <v>33</v>
      </c>
      <c r="X6" s="741"/>
      <c r="Y6" s="741"/>
      <c r="Z6" s="779"/>
      <c r="AA6" s="768"/>
      <c r="AB6" s="768"/>
      <c r="AC6" s="759"/>
    </row>
    <row r="7" spans="1:29" ht="24" customHeight="1" thickBot="1" x14ac:dyDescent="0.2">
      <c r="A7" s="737" t="s">
        <v>163</v>
      </c>
      <c r="B7" s="738"/>
      <c r="C7" s="602">
        <v>100</v>
      </c>
      <c r="D7" s="602">
        <v>99.087363256848576</v>
      </c>
      <c r="E7" s="602">
        <v>93.206265045555654</v>
      </c>
      <c r="F7" s="603">
        <v>85.637017399518541</v>
      </c>
      <c r="G7" s="603">
        <v>0.22396928421245088</v>
      </c>
      <c r="H7" s="603">
        <v>59.409757138068684</v>
      </c>
      <c r="I7" s="603">
        <v>26.003290977237409</v>
      </c>
      <c r="J7" s="603">
        <v>7.5692476460371152</v>
      </c>
      <c r="K7" s="603">
        <v>0.12341164640277905</v>
      </c>
      <c r="L7" s="603">
        <v>0.42660816040466831</v>
      </c>
      <c r="M7" s="603">
        <v>7.0192278392296679</v>
      </c>
      <c r="N7" s="603">
        <v>1.8633635006246763</v>
      </c>
      <c r="O7" s="603">
        <v>1.822226285157083</v>
      </c>
      <c r="P7" s="603">
        <v>4.1137215467593018E-2</v>
      </c>
      <c r="Q7" s="603">
        <v>2.8354206661181705</v>
      </c>
      <c r="R7" s="603">
        <v>0.88216473169393916</v>
      </c>
      <c r="S7" s="603">
        <v>1.9532559344242313</v>
      </c>
      <c r="T7" s="603">
        <v>0.13712405155864338</v>
      </c>
      <c r="U7" s="603">
        <v>1.0451899929914374</v>
      </c>
      <c r="V7" s="603">
        <v>1.0253831855440776</v>
      </c>
      <c r="W7" s="603">
        <v>1.98068074473596E-2</v>
      </c>
      <c r="X7" s="602">
        <v>0.12493524697565286</v>
      </c>
      <c r="Y7" s="602">
        <v>1.5236005728738154E-2</v>
      </c>
      <c r="Z7" s="602">
        <v>1.0665204010116707E-2</v>
      </c>
      <c r="AA7" s="602">
        <v>0.24225249108693667</v>
      </c>
      <c r="AB7" s="602">
        <v>0.51650059420422345</v>
      </c>
      <c r="AC7" s="604">
        <v>3.0472011457476308E-3</v>
      </c>
    </row>
    <row r="8" spans="1:29" ht="21.95" customHeight="1" x14ac:dyDescent="0.15">
      <c r="A8" s="769" t="s">
        <v>258</v>
      </c>
      <c r="B8" s="770"/>
      <c r="C8" s="100">
        <v>100</v>
      </c>
      <c r="D8" s="100">
        <v>99.425287356321832</v>
      </c>
      <c r="E8" s="100">
        <v>95.977011494252878</v>
      </c>
      <c r="F8" s="101">
        <v>67.241379310344826</v>
      </c>
      <c r="G8" s="101">
        <v>0</v>
      </c>
      <c r="H8" s="101">
        <v>36.781609195402297</v>
      </c>
      <c r="I8" s="101">
        <v>30.459770114942529</v>
      </c>
      <c r="J8" s="101">
        <v>28.735632183908045</v>
      </c>
      <c r="K8" s="101">
        <v>3.4482758620689653</v>
      </c>
      <c r="L8" s="101">
        <v>0</v>
      </c>
      <c r="M8" s="101">
        <v>25.287356321839084</v>
      </c>
      <c r="N8" s="101">
        <v>0.57471264367816088</v>
      </c>
      <c r="O8" s="101">
        <v>0.57471264367816088</v>
      </c>
      <c r="P8" s="101">
        <v>0</v>
      </c>
      <c r="Q8" s="101">
        <v>1.7241379310344827</v>
      </c>
      <c r="R8" s="101">
        <v>0</v>
      </c>
      <c r="S8" s="101">
        <v>1.7241379310344827</v>
      </c>
      <c r="T8" s="101">
        <v>1.1494252873563218</v>
      </c>
      <c r="U8" s="101">
        <v>0</v>
      </c>
      <c r="V8" s="101">
        <v>0</v>
      </c>
      <c r="W8" s="101">
        <v>0</v>
      </c>
      <c r="X8" s="100">
        <v>0</v>
      </c>
      <c r="Y8" s="100">
        <v>0</v>
      </c>
      <c r="Z8" s="100">
        <v>0</v>
      </c>
      <c r="AA8" s="100">
        <v>0</v>
      </c>
      <c r="AB8" s="100">
        <v>0.57471264367816088</v>
      </c>
      <c r="AC8" s="102">
        <v>0</v>
      </c>
    </row>
    <row r="9" spans="1:29" ht="21.95" customHeight="1" thickBot="1" x14ac:dyDescent="0.2">
      <c r="A9" s="22"/>
      <c r="B9" s="307" t="s">
        <v>257</v>
      </c>
      <c r="C9" s="346">
        <v>100</v>
      </c>
      <c r="D9" s="346">
        <v>99.425287356321832</v>
      </c>
      <c r="E9" s="346">
        <v>95.977011494252878</v>
      </c>
      <c r="F9" s="347">
        <v>67.241379310344826</v>
      </c>
      <c r="G9" s="347">
        <v>0</v>
      </c>
      <c r="H9" s="347">
        <v>36.781609195402297</v>
      </c>
      <c r="I9" s="347">
        <v>30.459770114942529</v>
      </c>
      <c r="J9" s="347">
        <v>28.735632183908045</v>
      </c>
      <c r="K9" s="347">
        <v>3.4482758620689653</v>
      </c>
      <c r="L9" s="347">
        <v>0</v>
      </c>
      <c r="M9" s="347">
        <v>25.287356321839084</v>
      </c>
      <c r="N9" s="347">
        <v>0.57471264367816088</v>
      </c>
      <c r="O9" s="347">
        <v>0.57471264367816088</v>
      </c>
      <c r="P9" s="347">
        <v>0</v>
      </c>
      <c r="Q9" s="347">
        <v>1.7241379310344827</v>
      </c>
      <c r="R9" s="347">
        <v>0</v>
      </c>
      <c r="S9" s="347">
        <v>1.7241379310344827</v>
      </c>
      <c r="T9" s="347">
        <v>1.1494252873563218</v>
      </c>
      <c r="U9" s="347">
        <v>0</v>
      </c>
      <c r="V9" s="347">
        <v>0</v>
      </c>
      <c r="W9" s="347">
        <v>0</v>
      </c>
      <c r="X9" s="346">
        <v>0</v>
      </c>
      <c r="Y9" s="346">
        <v>0</v>
      </c>
      <c r="Z9" s="346">
        <v>0</v>
      </c>
      <c r="AA9" s="346">
        <v>0</v>
      </c>
      <c r="AB9" s="346">
        <v>0.57471264367816088</v>
      </c>
      <c r="AC9" s="348">
        <v>0</v>
      </c>
    </row>
    <row r="10" spans="1:29" ht="21.95" customHeight="1" x14ac:dyDescent="0.15">
      <c r="A10" s="769" t="s">
        <v>259</v>
      </c>
      <c r="B10" s="770"/>
      <c r="C10" s="605">
        <v>100</v>
      </c>
      <c r="D10" s="605">
        <v>99.078207804721373</v>
      </c>
      <c r="E10" s="605">
        <v>92.94363256784969</v>
      </c>
      <c r="F10" s="606">
        <v>85.188694395374981</v>
      </c>
      <c r="G10" s="606">
        <v>0.23285691344146461</v>
      </c>
      <c r="H10" s="606">
        <v>62.485948289706116</v>
      </c>
      <c r="I10" s="606">
        <v>22.469889192227395</v>
      </c>
      <c r="J10" s="606">
        <v>7.7549381724747066</v>
      </c>
      <c r="K10" s="606">
        <v>0.11883732134254056</v>
      </c>
      <c r="L10" s="606">
        <v>0.43038381242974144</v>
      </c>
      <c r="M10" s="606">
        <v>7.2057170387024252</v>
      </c>
      <c r="N10" s="606">
        <v>1.9592098924040469</v>
      </c>
      <c r="O10" s="606">
        <v>1.9190621487072426</v>
      </c>
      <c r="P10" s="606">
        <v>4.0147743696804239E-2</v>
      </c>
      <c r="Q10" s="606">
        <v>2.9372089288581984</v>
      </c>
      <c r="R10" s="606">
        <v>0.91858037578288099</v>
      </c>
      <c r="S10" s="606">
        <v>2.0186285530753172</v>
      </c>
      <c r="T10" s="606">
        <v>0.13650232856913441</v>
      </c>
      <c r="U10" s="606">
        <v>1.1016540870403082</v>
      </c>
      <c r="V10" s="606">
        <v>1.0807772603179702</v>
      </c>
      <c r="W10" s="606">
        <v>2.0876826722338204E-2</v>
      </c>
      <c r="X10" s="605">
        <v>0.12847277982977356</v>
      </c>
      <c r="Y10" s="605">
        <v>1.4453187730849526E-2</v>
      </c>
      <c r="Z10" s="605">
        <v>1.1241368235105187E-2</v>
      </c>
      <c r="AA10" s="605">
        <v>0.25533964991167496</v>
      </c>
      <c r="AB10" s="605">
        <v>0.50907339007547769</v>
      </c>
      <c r="AC10" s="607">
        <v>3.2118194957443391E-3</v>
      </c>
    </row>
    <row r="11" spans="1:29" ht="21.95" customHeight="1" x14ac:dyDescent="0.15">
      <c r="A11" s="303"/>
      <c r="B11" s="91" t="s">
        <v>257</v>
      </c>
      <c r="C11" s="100">
        <v>100</v>
      </c>
      <c r="D11" s="100">
        <v>99.302714763852734</v>
      </c>
      <c r="E11" s="100">
        <v>94.254369654146515</v>
      </c>
      <c r="F11" s="101">
        <v>86.240238006693943</v>
      </c>
      <c r="G11" s="101">
        <v>7.4377091855708441E-2</v>
      </c>
      <c r="H11" s="101">
        <v>59.780587579025656</v>
      </c>
      <c r="I11" s="101">
        <v>26.38527333581257</v>
      </c>
      <c r="J11" s="101">
        <v>8.0141316474525848</v>
      </c>
      <c r="K11" s="101">
        <v>0.21383413908516177</v>
      </c>
      <c r="L11" s="101">
        <v>0.26031982149497956</v>
      </c>
      <c r="M11" s="101">
        <v>7.5399776868724429</v>
      </c>
      <c r="N11" s="101">
        <v>1.2737076980290072</v>
      </c>
      <c r="O11" s="101">
        <v>1.2179248791372257</v>
      </c>
      <c r="P11" s="101">
        <v>5.5782818891781327E-2</v>
      </c>
      <c r="Q11" s="101">
        <v>2.6496838973596133</v>
      </c>
      <c r="R11" s="101">
        <v>0.63220528077352167</v>
      </c>
      <c r="S11" s="101">
        <v>2.0174786165860916</v>
      </c>
      <c r="T11" s="101">
        <v>0.14875418371141688</v>
      </c>
      <c r="U11" s="101">
        <v>0.97619933060617337</v>
      </c>
      <c r="V11" s="101">
        <v>0.91111937523242847</v>
      </c>
      <c r="W11" s="101">
        <v>6.5079955373744891E-2</v>
      </c>
      <c r="X11" s="100">
        <v>0.1022685013015991</v>
      </c>
      <c r="Y11" s="100">
        <v>0</v>
      </c>
      <c r="Z11" s="100">
        <v>1.859427296392711E-2</v>
      </c>
      <c r="AA11" s="100">
        <v>0.14875418371141688</v>
      </c>
      <c r="AB11" s="100">
        <v>0.42766827817032355</v>
      </c>
      <c r="AC11" s="102">
        <v>0</v>
      </c>
    </row>
    <row r="12" spans="1:29" ht="21.95" customHeight="1" x14ac:dyDescent="0.15">
      <c r="A12" s="303"/>
      <c r="B12" s="305" t="s">
        <v>1</v>
      </c>
      <c r="C12" s="236">
        <v>100</v>
      </c>
      <c r="D12" s="236">
        <v>98.507135016465412</v>
      </c>
      <c r="E12" s="236">
        <v>89.923161361141595</v>
      </c>
      <c r="F12" s="237">
        <v>74.533479692645443</v>
      </c>
      <c r="G12" s="237">
        <v>2.195389681668496E-2</v>
      </c>
      <c r="H12" s="237">
        <v>56.663007683863889</v>
      </c>
      <c r="I12" s="237">
        <v>17.848518111964871</v>
      </c>
      <c r="J12" s="237">
        <v>15.389681668496157</v>
      </c>
      <c r="K12" s="237">
        <v>0.13172338090010977</v>
      </c>
      <c r="L12" s="237">
        <v>0.21953896816684962</v>
      </c>
      <c r="M12" s="237">
        <v>15.038419319429201</v>
      </c>
      <c r="N12" s="237">
        <v>4.0175631174533484</v>
      </c>
      <c r="O12" s="237">
        <v>3.9736553238199779</v>
      </c>
      <c r="P12" s="237">
        <v>4.390779363336992E-2</v>
      </c>
      <c r="Q12" s="237">
        <v>3.5784851811196483</v>
      </c>
      <c r="R12" s="237">
        <v>1.2733260153677277</v>
      </c>
      <c r="S12" s="237">
        <v>2.3051591657519208</v>
      </c>
      <c r="T12" s="237">
        <v>0.10976948408342481</v>
      </c>
      <c r="U12" s="237">
        <v>0.87815587266739847</v>
      </c>
      <c r="V12" s="237">
        <v>0.87815587266739847</v>
      </c>
      <c r="W12" s="237">
        <v>0</v>
      </c>
      <c r="X12" s="236">
        <v>0.17563117453347968</v>
      </c>
      <c r="Y12" s="236">
        <v>4.390779363336992E-2</v>
      </c>
      <c r="Z12" s="236">
        <v>2.195389681668496E-2</v>
      </c>
      <c r="AA12" s="236">
        <v>0.48298572996706918</v>
      </c>
      <c r="AB12" s="236">
        <v>0.76838638858397368</v>
      </c>
      <c r="AC12" s="349">
        <v>0</v>
      </c>
    </row>
    <row r="13" spans="1:29" ht="21.95" customHeight="1" x14ac:dyDescent="0.15">
      <c r="A13" s="303"/>
      <c r="B13" s="223" t="s">
        <v>120</v>
      </c>
      <c r="C13" s="236">
        <v>100</v>
      </c>
      <c r="D13" s="236">
        <v>99.321705426356587</v>
      </c>
      <c r="E13" s="236">
        <v>92.63565891472868</v>
      </c>
      <c r="F13" s="237">
        <v>88.662790697674424</v>
      </c>
      <c r="G13" s="237">
        <v>0</v>
      </c>
      <c r="H13" s="237">
        <v>61.143410852713174</v>
      </c>
      <c r="I13" s="237">
        <v>27.519379844961239</v>
      </c>
      <c r="J13" s="237">
        <v>3.9728682170542635</v>
      </c>
      <c r="K13" s="237">
        <v>9.6899224806201556E-2</v>
      </c>
      <c r="L13" s="237">
        <v>0.38759689922480622</v>
      </c>
      <c r="M13" s="237">
        <v>3.4883720930232558</v>
      </c>
      <c r="N13" s="237">
        <v>3.0038759689922481</v>
      </c>
      <c r="O13" s="237">
        <v>3.0038759689922481</v>
      </c>
      <c r="P13" s="237">
        <v>0</v>
      </c>
      <c r="Q13" s="237">
        <v>2.8100775193798451</v>
      </c>
      <c r="R13" s="237">
        <v>0.29069767441860467</v>
      </c>
      <c r="S13" s="237">
        <v>2.5193798449612403</v>
      </c>
      <c r="T13" s="237">
        <v>0</v>
      </c>
      <c r="U13" s="237">
        <v>0.87209302325581395</v>
      </c>
      <c r="V13" s="237">
        <v>0.87209302325581395</v>
      </c>
      <c r="W13" s="237">
        <v>0</v>
      </c>
      <c r="X13" s="236">
        <v>9.6899224806201556E-2</v>
      </c>
      <c r="Y13" s="236">
        <v>0</v>
      </c>
      <c r="Z13" s="236">
        <v>0</v>
      </c>
      <c r="AA13" s="236">
        <v>0.19379844961240311</v>
      </c>
      <c r="AB13" s="236">
        <v>0.38759689922480622</v>
      </c>
      <c r="AC13" s="349">
        <v>0</v>
      </c>
    </row>
    <row r="14" spans="1:29" ht="21.95" customHeight="1" x14ac:dyDescent="0.15">
      <c r="A14" s="303"/>
      <c r="B14" s="223" t="s">
        <v>121</v>
      </c>
      <c r="C14" s="236">
        <v>100</v>
      </c>
      <c r="D14" s="236">
        <v>99.312714776632305</v>
      </c>
      <c r="E14" s="236">
        <v>93.667157584683352</v>
      </c>
      <c r="F14" s="237">
        <v>90.132547864506634</v>
      </c>
      <c r="G14" s="237">
        <v>4.9091801669121256E-2</v>
      </c>
      <c r="H14" s="237">
        <v>67.010309278350505</v>
      </c>
      <c r="I14" s="237">
        <v>23.07314678448699</v>
      </c>
      <c r="J14" s="237">
        <v>3.5346097201767304</v>
      </c>
      <c r="K14" s="237">
        <v>0</v>
      </c>
      <c r="L14" s="237">
        <v>0.14727540500736377</v>
      </c>
      <c r="M14" s="237">
        <v>3.3873343151693667</v>
      </c>
      <c r="N14" s="237">
        <v>2.0127638684339715</v>
      </c>
      <c r="O14" s="237">
        <v>1.9636720667648502</v>
      </c>
      <c r="P14" s="237">
        <v>4.9091801669121256E-2</v>
      </c>
      <c r="Q14" s="237">
        <v>2.2091310751104567</v>
      </c>
      <c r="R14" s="237">
        <v>0.24545900834560627</v>
      </c>
      <c r="S14" s="237">
        <v>1.9636720667648502</v>
      </c>
      <c r="T14" s="237">
        <v>9.8183603338242512E-2</v>
      </c>
      <c r="U14" s="237">
        <v>1.3254786450662739</v>
      </c>
      <c r="V14" s="237">
        <v>1.3254786450662739</v>
      </c>
      <c r="W14" s="237">
        <v>0</v>
      </c>
      <c r="X14" s="236">
        <v>4.9091801669121256E-2</v>
      </c>
      <c r="Y14" s="236">
        <v>0</v>
      </c>
      <c r="Z14" s="236">
        <v>0</v>
      </c>
      <c r="AA14" s="236">
        <v>0.14727540500736377</v>
      </c>
      <c r="AB14" s="236">
        <v>0.49091801669121254</v>
      </c>
      <c r="AC14" s="349">
        <v>0</v>
      </c>
    </row>
    <row r="15" spans="1:29" ht="21.95" customHeight="1" x14ac:dyDescent="0.15">
      <c r="A15" s="303"/>
      <c r="B15" s="223" t="s">
        <v>122</v>
      </c>
      <c r="C15" s="236">
        <v>100</v>
      </c>
      <c r="D15" s="236">
        <v>98.676403468735742</v>
      </c>
      <c r="E15" s="236">
        <v>89.821999087174802</v>
      </c>
      <c r="F15" s="237">
        <v>79.050661798265637</v>
      </c>
      <c r="G15" s="237">
        <v>9.1282519397535372E-2</v>
      </c>
      <c r="H15" s="237">
        <v>62.48288452761296</v>
      </c>
      <c r="I15" s="237">
        <v>16.476494751255135</v>
      </c>
      <c r="J15" s="237">
        <v>10.771337288909173</v>
      </c>
      <c r="K15" s="237">
        <v>0.13692377909630307</v>
      </c>
      <c r="L15" s="237">
        <v>9.1282519397535372E-2</v>
      </c>
      <c r="M15" s="237">
        <v>10.543130990415335</v>
      </c>
      <c r="N15" s="237">
        <v>2.2364217252396164</v>
      </c>
      <c r="O15" s="237">
        <v>2.1451392058420815</v>
      </c>
      <c r="P15" s="237">
        <v>9.1282519397535372E-2</v>
      </c>
      <c r="Q15" s="237">
        <v>5.568233683249658</v>
      </c>
      <c r="R15" s="237">
        <v>2.9210406207211319</v>
      </c>
      <c r="S15" s="237">
        <v>2.647193062528526</v>
      </c>
      <c r="T15" s="237">
        <v>0.18256503879507074</v>
      </c>
      <c r="U15" s="237">
        <v>0.86718393427658602</v>
      </c>
      <c r="V15" s="237">
        <v>0.86718393427658602</v>
      </c>
      <c r="W15" s="237">
        <v>0</v>
      </c>
      <c r="X15" s="236">
        <v>9.1282519397535372E-2</v>
      </c>
      <c r="Y15" s="236">
        <v>0</v>
      </c>
      <c r="Z15" s="236">
        <v>0</v>
      </c>
      <c r="AA15" s="236">
        <v>0.45641259698767689</v>
      </c>
      <c r="AB15" s="236">
        <v>0.73026015518028298</v>
      </c>
      <c r="AC15" s="349">
        <v>4.5641259698767686E-2</v>
      </c>
    </row>
    <row r="16" spans="1:29" ht="21.95" customHeight="1" x14ac:dyDescent="0.15">
      <c r="A16" s="303"/>
      <c r="B16" s="223" t="s">
        <v>123</v>
      </c>
      <c r="C16" s="236">
        <v>100</v>
      </c>
      <c r="D16" s="236">
        <v>99.132321041214752</v>
      </c>
      <c r="E16" s="236">
        <v>89.15401301518439</v>
      </c>
      <c r="F16" s="237">
        <v>70.065075921908885</v>
      </c>
      <c r="G16" s="237">
        <v>0.21691973969631237</v>
      </c>
      <c r="H16" s="237">
        <v>47.505422993492409</v>
      </c>
      <c r="I16" s="237">
        <v>22.342733188720175</v>
      </c>
      <c r="J16" s="237">
        <v>19.088937093275486</v>
      </c>
      <c r="K16" s="237">
        <v>0</v>
      </c>
      <c r="L16" s="237">
        <v>0</v>
      </c>
      <c r="M16" s="237">
        <v>19.088937093275486</v>
      </c>
      <c r="N16" s="237">
        <v>5.8568329718004337</v>
      </c>
      <c r="O16" s="237">
        <v>5.8568329718004337</v>
      </c>
      <c r="P16" s="237">
        <v>0</v>
      </c>
      <c r="Q16" s="237">
        <v>3.0368763557483729</v>
      </c>
      <c r="R16" s="237">
        <v>1.0845986984815619</v>
      </c>
      <c r="S16" s="237">
        <v>1.9522776572668112</v>
      </c>
      <c r="T16" s="237">
        <v>0</v>
      </c>
      <c r="U16" s="237">
        <v>1.0845986984815619</v>
      </c>
      <c r="V16" s="237">
        <v>1.0845986984815619</v>
      </c>
      <c r="W16" s="237">
        <v>0</v>
      </c>
      <c r="X16" s="236">
        <v>0</v>
      </c>
      <c r="Y16" s="236">
        <v>0</v>
      </c>
      <c r="Z16" s="236">
        <v>0</v>
      </c>
      <c r="AA16" s="236">
        <v>0</v>
      </c>
      <c r="AB16" s="236">
        <v>0.86767895878524948</v>
      </c>
      <c r="AC16" s="349">
        <v>0</v>
      </c>
    </row>
    <row r="17" spans="1:29" ht="21.95" customHeight="1" x14ac:dyDescent="0.15">
      <c r="A17" s="303"/>
      <c r="B17" s="223" t="s">
        <v>124</v>
      </c>
      <c r="C17" s="236">
        <v>100</v>
      </c>
      <c r="D17" s="236">
        <v>98.68421052631578</v>
      </c>
      <c r="E17" s="236">
        <v>88.070175438596493</v>
      </c>
      <c r="F17" s="237">
        <v>72.543859649122808</v>
      </c>
      <c r="G17" s="237">
        <v>0</v>
      </c>
      <c r="H17" s="237">
        <v>50.526315789473685</v>
      </c>
      <c r="I17" s="237">
        <v>22.017543859649123</v>
      </c>
      <c r="J17" s="237">
        <v>15.526315789473685</v>
      </c>
      <c r="K17" s="237">
        <v>0.26315789473684209</v>
      </c>
      <c r="L17" s="237">
        <v>0.26315789473684209</v>
      </c>
      <c r="M17" s="237">
        <v>15</v>
      </c>
      <c r="N17" s="237">
        <v>6.0526315789473681</v>
      </c>
      <c r="O17" s="237">
        <v>6.0526315789473681</v>
      </c>
      <c r="P17" s="237">
        <v>0</v>
      </c>
      <c r="Q17" s="237">
        <v>2.807017543859649</v>
      </c>
      <c r="R17" s="237">
        <v>0.26315789473684209</v>
      </c>
      <c r="S17" s="237">
        <v>2.5438596491228069</v>
      </c>
      <c r="T17" s="237">
        <v>0.26315789473684209</v>
      </c>
      <c r="U17" s="237">
        <v>1.4912280701754386</v>
      </c>
      <c r="V17" s="237">
        <v>1.4912280701754386</v>
      </c>
      <c r="W17" s="237">
        <v>0</v>
      </c>
      <c r="X17" s="236">
        <v>8.771929824561403E-2</v>
      </c>
      <c r="Y17" s="236">
        <v>0</v>
      </c>
      <c r="Z17" s="236">
        <v>0</v>
      </c>
      <c r="AA17" s="236">
        <v>0.61403508771929827</v>
      </c>
      <c r="AB17" s="236">
        <v>0.61403508771929827</v>
      </c>
      <c r="AC17" s="349">
        <v>0</v>
      </c>
    </row>
    <row r="18" spans="1:29" ht="21.95" customHeight="1" x14ac:dyDescent="0.15">
      <c r="A18" s="303"/>
      <c r="B18" s="223" t="s">
        <v>125</v>
      </c>
      <c r="C18" s="236">
        <v>100</v>
      </c>
      <c r="D18" s="236">
        <v>99.541704857928508</v>
      </c>
      <c r="E18" s="236">
        <v>94.408799266727769</v>
      </c>
      <c r="F18" s="237">
        <v>81.118240146654443</v>
      </c>
      <c r="G18" s="237">
        <v>0.73327222731439046</v>
      </c>
      <c r="H18" s="237">
        <v>56.82859761686526</v>
      </c>
      <c r="I18" s="237">
        <v>23.556370302474793</v>
      </c>
      <c r="J18" s="237">
        <v>13.290559120073327</v>
      </c>
      <c r="K18" s="237">
        <v>0.36663611365719523</v>
      </c>
      <c r="L18" s="237">
        <v>0.36663611365719523</v>
      </c>
      <c r="M18" s="237">
        <v>12.557286892758937</v>
      </c>
      <c r="N18" s="237">
        <v>0.91659028414298804</v>
      </c>
      <c r="O18" s="237">
        <v>0.91659028414298804</v>
      </c>
      <c r="P18" s="237">
        <v>0</v>
      </c>
      <c r="Q18" s="237">
        <v>3.3913840513290556</v>
      </c>
      <c r="R18" s="237">
        <v>0.18331805682859761</v>
      </c>
      <c r="S18" s="237">
        <v>3.2080659945004584</v>
      </c>
      <c r="T18" s="237">
        <v>0</v>
      </c>
      <c r="U18" s="237">
        <v>0.82493125572868919</v>
      </c>
      <c r="V18" s="237">
        <v>0.82493125572868919</v>
      </c>
      <c r="W18" s="237">
        <v>0</v>
      </c>
      <c r="X18" s="236">
        <v>9.1659028414298807E-2</v>
      </c>
      <c r="Y18" s="236">
        <v>0</v>
      </c>
      <c r="Z18" s="236">
        <v>0</v>
      </c>
      <c r="AA18" s="236">
        <v>0.18331805682859761</v>
      </c>
      <c r="AB18" s="236">
        <v>0.18331805682859761</v>
      </c>
      <c r="AC18" s="349">
        <v>0</v>
      </c>
    </row>
    <row r="19" spans="1:29" ht="21.95" customHeight="1" x14ac:dyDescent="0.15">
      <c r="A19" s="303"/>
      <c r="B19" s="223" t="s">
        <v>126</v>
      </c>
      <c r="C19" s="236">
        <v>100</v>
      </c>
      <c r="D19" s="236">
        <v>99.494949494949495</v>
      </c>
      <c r="E19" s="236">
        <v>93.602693602693591</v>
      </c>
      <c r="F19" s="237">
        <v>82.996632996632997</v>
      </c>
      <c r="G19" s="237">
        <v>0.67340067340067333</v>
      </c>
      <c r="H19" s="237">
        <v>50.336700336700332</v>
      </c>
      <c r="I19" s="237">
        <v>31.986531986531986</v>
      </c>
      <c r="J19" s="237">
        <v>10.606060606060606</v>
      </c>
      <c r="K19" s="237">
        <v>0</v>
      </c>
      <c r="L19" s="237">
        <v>0.33670033670033667</v>
      </c>
      <c r="M19" s="237">
        <v>10.26936026936027</v>
      </c>
      <c r="N19" s="237">
        <v>2.861952861952862</v>
      </c>
      <c r="O19" s="237">
        <v>2.5252525252525251</v>
      </c>
      <c r="P19" s="237">
        <v>0.33670033670033667</v>
      </c>
      <c r="Q19" s="237">
        <v>2.5252525252525251</v>
      </c>
      <c r="R19" s="237">
        <v>0.50505050505050508</v>
      </c>
      <c r="S19" s="237">
        <v>2.0202020202020203</v>
      </c>
      <c r="T19" s="237">
        <v>0</v>
      </c>
      <c r="U19" s="237">
        <v>0.50505050505050508</v>
      </c>
      <c r="V19" s="237">
        <v>0.50505050505050508</v>
      </c>
      <c r="W19" s="237">
        <v>0</v>
      </c>
      <c r="X19" s="236">
        <v>0.33670033670033667</v>
      </c>
      <c r="Y19" s="236">
        <v>0</v>
      </c>
      <c r="Z19" s="236">
        <v>0</v>
      </c>
      <c r="AA19" s="236">
        <v>0.16835016835016833</v>
      </c>
      <c r="AB19" s="236">
        <v>0</v>
      </c>
      <c r="AC19" s="349">
        <v>0</v>
      </c>
    </row>
    <row r="20" spans="1:29" ht="21.95" customHeight="1" x14ac:dyDescent="0.15">
      <c r="A20" s="303"/>
      <c r="B20" s="223" t="s">
        <v>127</v>
      </c>
      <c r="C20" s="236">
        <v>100</v>
      </c>
      <c r="D20" s="236">
        <v>99.665551839464882</v>
      </c>
      <c r="E20" s="236">
        <v>94.81605351170569</v>
      </c>
      <c r="F20" s="237">
        <v>74.749163879598655</v>
      </c>
      <c r="G20" s="237">
        <v>1.3377926421404682</v>
      </c>
      <c r="H20" s="237">
        <v>55.18394648829431</v>
      </c>
      <c r="I20" s="237">
        <v>18.22742474916388</v>
      </c>
      <c r="J20" s="237">
        <v>20.066889632107024</v>
      </c>
      <c r="K20" s="237">
        <v>0.16722408026755853</v>
      </c>
      <c r="L20" s="237">
        <v>0.50167224080267558</v>
      </c>
      <c r="M20" s="237">
        <v>19.397993311036789</v>
      </c>
      <c r="N20" s="237">
        <v>1.0033444816053512</v>
      </c>
      <c r="O20" s="237">
        <v>1.0033444816053512</v>
      </c>
      <c r="P20" s="237">
        <v>0</v>
      </c>
      <c r="Q20" s="237">
        <v>2.6755852842809364</v>
      </c>
      <c r="R20" s="237">
        <v>0</v>
      </c>
      <c r="S20" s="237">
        <v>2.6755852842809364</v>
      </c>
      <c r="T20" s="237">
        <v>0</v>
      </c>
      <c r="U20" s="237">
        <v>1.1705685618729096</v>
      </c>
      <c r="V20" s="237">
        <v>1.1705685618729096</v>
      </c>
      <c r="W20" s="237">
        <v>0</v>
      </c>
      <c r="X20" s="236">
        <v>0.16722408026755853</v>
      </c>
      <c r="Y20" s="236">
        <v>0</v>
      </c>
      <c r="Z20" s="236">
        <v>0</v>
      </c>
      <c r="AA20" s="236">
        <v>0</v>
      </c>
      <c r="AB20" s="236">
        <v>0.16722408026755853</v>
      </c>
      <c r="AC20" s="349">
        <v>0</v>
      </c>
    </row>
    <row r="21" spans="1:29" ht="21.95" customHeight="1" x14ac:dyDescent="0.15">
      <c r="A21" s="303"/>
      <c r="B21" s="91" t="s">
        <v>260</v>
      </c>
      <c r="C21" s="236">
        <v>100</v>
      </c>
      <c r="D21" s="236">
        <v>98.953662182361739</v>
      </c>
      <c r="E21" s="236">
        <v>94.394618834080717</v>
      </c>
      <c r="F21" s="237">
        <v>82.212257100149472</v>
      </c>
      <c r="G21" s="237">
        <v>0.59790732436472349</v>
      </c>
      <c r="H21" s="237">
        <v>63.153961136023916</v>
      </c>
      <c r="I21" s="237">
        <v>18.460388639760836</v>
      </c>
      <c r="J21" s="237">
        <v>12.182361733931241</v>
      </c>
      <c r="K21" s="237">
        <v>0.14947683109118087</v>
      </c>
      <c r="L21" s="237">
        <v>0.14947683109118087</v>
      </c>
      <c r="M21" s="237">
        <v>11.883408071748878</v>
      </c>
      <c r="N21" s="237">
        <v>1.6442451420029895</v>
      </c>
      <c r="O21" s="237">
        <v>1.6442451420029895</v>
      </c>
      <c r="P21" s="237">
        <v>0</v>
      </c>
      <c r="Q21" s="237">
        <v>2.0926756352765321</v>
      </c>
      <c r="R21" s="237">
        <v>0.44843049327354262</v>
      </c>
      <c r="S21" s="237">
        <v>1.6442451420029895</v>
      </c>
      <c r="T21" s="237">
        <v>0</v>
      </c>
      <c r="U21" s="237">
        <v>0.82212257100149477</v>
      </c>
      <c r="V21" s="237">
        <v>0.82212257100149477</v>
      </c>
      <c r="W21" s="237">
        <v>0</v>
      </c>
      <c r="X21" s="236">
        <v>7.4738415545590436E-2</v>
      </c>
      <c r="Y21" s="236">
        <v>0</v>
      </c>
      <c r="Z21" s="236">
        <v>0</v>
      </c>
      <c r="AA21" s="236">
        <v>0.29895366218236175</v>
      </c>
      <c r="AB21" s="236">
        <v>0.67264573991031396</v>
      </c>
      <c r="AC21" s="349">
        <v>0</v>
      </c>
    </row>
    <row r="22" spans="1:29" ht="21.95" customHeight="1" x14ac:dyDescent="0.15">
      <c r="A22" s="303"/>
      <c r="B22" s="223" t="s">
        <v>128</v>
      </c>
      <c r="C22" s="236">
        <v>100</v>
      </c>
      <c r="D22" s="236">
        <v>99.397590361445793</v>
      </c>
      <c r="E22" s="236">
        <v>93.07228915662651</v>
      </c>
      <c r="F22" s="237">
        <v>90.210843373493972</v>
      </c>
      <c r="G22" s="237">
        <v>0.30120481927710846</v>
      </c>
      <c r="H22" s="237">
        <v>64.608433734939766</v>
      </c>
      <c r="I22" s="237">
        <v>25.301204819277107</v>
      </c>
      <c r="J22" s="237">
        <v>2.8614457831325302</v>
      </c>
      <c r="K22" s="237">
        <v>0</v>
      </c>
      <c r="L22" s="237">
        <v>0.75301204819277112</v>
      </c>
      <c r="M22" s="237">
        <v>2.1084337349397591</v>
      </c>
      <c r="N22" s="237">
        <v>2.7108433734939759</v>
      </c>
      <c r="O22" s="237">
        <v>2.7108433734939759</v>
      </c>
      <c r="P22" s="237">
        <v>0</v>
      </c>
      <c r="Q22" s="237">
        <v>3.0120481927710845</v>
      </c>
      <c r="R22" s="237">
        <v>1.5060240963855422</v>
      </c>
      <c r="S22" s="237">
        <v>1.5060240963855422</v>
      </c>
      <c r="T22" s="237">
        <v>0</v>
      </c>
      <c r="U22" s="237">
        <v>0.60240963855421692</v>
      </c>
      <c r="V22" s="237">
        <v>0.60240963855421692</v>
      </c>
      <c r="W22" s="237">
        <v>0</v>
      </c>
      <c r="X22" s="236">
        <v>0</v>
      </c>
      <c r="Y22" s="236">
        <v>0</v>
      </c>
      <c r="Z22" s="236">
        <v>0</v>
      </c>
      <c r="AA22" s="236">
        <v>0.30120481927710846</v>
      </c>
      <c r="AB22" s="236">
        <v>0.30120481927710846</v>
      </c>
      <c r="AC22" s="349">
        <v>0</v>
      </c>
    </row>
    <row r="23" spans="1:29" ht="21.95" customHeight="1" x14ac:dyDescent="0.15">
      <c r="A23" s="303"/>
      <c r="B23" s="223" t="s">
        <v>129</v>
      </c>
      <c r="C23" s="236">
        <v>100</v>
      </c>
      <c r="D23" s="236">
        <v>99.839228295819936</v>
      </c>
      <c r="E23" s="236">
        <v>91.157556270096464</v>
      </c>
      <c r="F23" s="237">
        <v>87.942122186495169</v>
      </c>
      <c r="G23" s="237">
        <v>0.16077170418006431</v>
      </c>
      <c r="H23" s="237">
        <v>58.199356913183273</v>
      </c>
      <c r="I23" s="237">
        <v>29.581993569131832</v>
      </c>
      <c r="J23" s="237">
        <v>3.215434083601286</v>
      </c>
      <c r="K23" s="237">
        <v>0.16077170418006431</v>
      </c>
      <c r="L23" s="237">
        <v>0</v>
      </c>
      <c r="M23" s="237">
        <v>3.054662379421222</v>
      </c>
      <c r="N23" s="237">
        <v>4.823151125401929</v>
      </c>
      <c r="O23" s="237">
        <v>4.823151125401929</v>
      </c>
      <c r="P23" s="237">
        <v>0</v>
      </c>
      <c r="Q23" s="237">
        <v>2.4115755627009645</v>
      </c>
      <c r="R23" s="237">
        <v>0.64308681672025725</v>
      </c>
      <c r="S23" s="237">
        <v>1.7684887459807075</v>
      </c>
      <c r="T23" s="237">
        <v>0</v>
      </c>
      <c r="U23" s="237">
        <v>1.4469453376205788</v>
      </c>
      <c r="V23" s="237">
        <v>1.4469453376205788</v>
      </c>
      <c r="W23" s="237">
        <v>0</v>
      </c>
      <c r="X23" s="236">
        <v>0</v>
      </c>
      <c r="Y23" s="236">
        <v>0</v>
      </c>
      <c r="Z23" s="236">
        <v>0</v>
      </c>
      <c r="AA23" s="236">
        <v>0</v>
      </c>
      <c r="AB23" s="236">
        <v>0.16077170418006431</v>
      </c>
      <c r="AC23" s="349">
        <v>0</v>
      </c>
    </row>
    <row r="24" spans="1:29" ht="21.95" customHeight="1" x14ac:dyDescent="0.15">
      <c r="A24" s="303"/>
      <c r="B24" s="91" t="s">
        <v>130</v>
      </c>
      <c r="C24" s="100">
        <v>100</v>
      </c>
      <c r="D24" s="100">
        <v>99.116607773851598</v>
      </c>
      <c r="E24" s="100">
        <v>94.522968197879862</v>
      </c>
      <c r="F24" s="101">
        <v>92.402826855123678</v>
      </c>
      <c r="G24" s="101">
        <v>0</v>
      </c>
      <c r="H24" s="101">
        <v>67.667844522968196</v>
      </c>
      <c r="I24" s="101">
        <v>24.734982332155479</v>
      </c>
      <c r="J24" s="101">
        <v>2.1201413427561837</v>
      </c>
      <c r="K24" s="101">
        <v>0.35335689045936397</v>
      </c>
      <c r="L24" s="101">
        <v>0</v>
      </c>
      <c r="M24" s="101">
        <v>1.7667844522968199</v>
      </c>
      <c r="N24" s="101">
        <v>0.88339222614840995</v>
      </c>
      <c r="O24" s="101">
        <v>0.88339222614840995</v>
      </c>
      <c r="P24" s="101">
        <v>0</v>
      </c>
      <c r="Q24" s="101">
        <v>2.4734982332155475</v>
      </c>
      <c r="R24" s="101">
        <v>0.53003533568904593</v>
      </c>
      <c r="S24" s="101">
        <v>1.9434628975265018</v>
      </c>
      <c r="T24" s="101">
        <v>0.53003533568904593</v>
      </c>
      <c r="U24" s="101">
        <v>0.70671378091872794</v>
      </c>
      <c r="V24" s="101">
        <v>0.70671378091872794</v>
      </c>
      <c r="W24" s="101">
        <v>0</v>
      </c>
      <c r="X24" s="100">
        <v>0</v>
      </c>
      <c r="Y24" s="100">
        <v>0</v>
      </c>
      <c r="Z24" s="100">
        <v>0.17667844522968199</v>
      </c>
      <c r="AA24" s="100">
        <v>0</v>
      </c>
      <c r="AB24" s="100">
        <v>0.70671378091872794</v>
      </c>
      <c r="AC24" s="102">
        <v>0</v>
      </c>
    </row>
    <row r="25" spans="1:29" ht="21.95" customHeight="1" x14ac:dyDescent="0.15">
      <c r="A25" s="303"/>
      <c r="B25" s="293" t="s">
        <v>2</v>
      </c>
      <c r="C25" s="103">
        <v>100</v>
      </c>
      <c r="D25" s="103">
        <v>99.509116409537171</v>
      </c>
      <c r="E25" s="103">
        <v>92.952314165497896</v>
      </c>
      <c r="F25" s="104">
        <v>89.410939691444597</v>
      </c>
      <c r="G25" s="104">
        <v>0.73632538569424966</v>
      </c>
      <c r="H25" s="104">
        <v>59.081346423562408</v>
      </c>
      <c r="I25" s="104">
        <v>29.593267882187941</v>
      </c>
      <c r="J25" s="104">
        <v>3.541374474053296</v>
      </c>
      <c r="K25" s="104">
        <v>0.14025245441795231</v>
      </c>
      <c r="L25" s="104">
        <v>0.21037868162692847</v>
      </c>
      <c r="M25" s="104">
        <v>3.1907433380084149</v>
      </c>
      <c r="N25" s="104">
        <v>1.6129032258064515</v>
      </c>
      <c r="O25" s="104">
        <v>1.6129032258064515</v>
      </c>
      <c r="P25" s="104">
        <v>0</v>
      </c>
      <c r="Q25" s="104">
        <v>3.541374474053296</v>
      </c>
      <c r="R25" s="104">
        <v>0.98176718092566617</v>
      </c>
      <c r="S25" s="104">
        <v>2.5596072931276295</v>
      </c>
      <c r="T25" s="104">
        <v>0</v>
      </c>
      <c r="U25" s="104">
        <v>1.4025245441795231</v>
      </c>
      <c r="V25" s="104">
        <v>1.4025245441795231</v>
      </c>
      <c r="W25" s="104">
        <v>0</v>
      </c>
      <c r="X25" s="103">
        <v>0.14025245441795231</v>
      </c>
      <c r="Y25" s="103">
        <v>0</v>
      </c>
      <c r="Z25" s="103">
        <v>0</v>
      </c>
      <c r="AA25" s="103">
        <v>3.5063113604488078E-2</v>
      </c>
      <c r="AB25" s="103">
        <v>0.31556802244039273</v>
      </c>
      <c r="AC25" s="105">
        <v>0</v>
      </c>
    </row>
    <row r="26" spans="1:29" ht="21.95" customHeight="1" x14ac:dyDescent="0.15">
      <c r="A26" s="303"/>
      <c r="B26" s="223" t="s">
        <v>3</v>
      </c>
      <c r="C26" s="236">
        <v>100</v>
      </c>
      <c r="D26" s="236">
        <v>99.366616989567817</v>
      </c>
      <c r="E26" s="236">
        <v>91.616989567809242</v>
      </c>
      <c r="F26" s="241">
        <v>80.327868852459019</v>
      </c>
      <c r="G26" s="237">
        <v>0.11177347242921014</v>
      </c>
      <c r="H26" s="237">
        <v>56.259314456035767</v>
      </c>
      <c r="I26" s="237">
        <v>23.956780923994039</v>
      </c>
      <c r="J26" s="237">
        <v>11.289120715350224</v>
      </c>
      <c r="K26" s="237">
        <v>0.14903129657228018</v>
      </c>
      <c r="L26" s="237">
        <v>0.55886736214605071</v>
      </c>
      <c r="M26" s="237">
        <v>10.581222056631892</v>
      </c>
      <c r="N26" s="237">
        <v>2.9433681073025335</v>
      </c>
      <c r="O26" s="237">
        <v>2.9061102831594634</v>
      </c>
      <c r="P26" s="237">
        <v>3.7257824143070044E-2</v>
      </c>
      <c r="Q26" s="237">
        <v>3.5022354694485842</v>
      </c>
      <c r="R26" s="237">
        <v>0.44709388971684055</v>
      </c>
      <c r="S26" s="237">
        <v>3.0551415797317438</v>
      </c>
      <c r="T26" s="237">
        <v>0.22354694485842028</v>
      </c>
      <c r="U26" s="237">
        <v>1.0804769001490313</v>
      </c>
      <c r="V26" s="237">
        <v>1.0432190760059614</v>
      </c>
      <c r="W26" s="237">
        <v>3.7257824143070044E-2</v>
      </c>
      <c r="X26" s="236">
        <v>7.4515648286140088E-2</v>
      </c>
      <c r="Y26" s="236">
        <v>0</v>
      </c>
      <c r="Z26" s="236">
        <v>0</v>
      </c>
      <c r="AA26" s="236">
        <v>0.26080476900149036</v>
      </c>
      <c r="AB26" s="236">
        <v>0.29806259314456035</v>
      </c>
      <c r="AC26" s="349">
        <v>0</v>
      </c>
    </row>
    <row r="27" spans="1:29" ht="21.95" customHeight="1" x14ac:dyDescent="0.15">
      <c r="A27" s="303"/>
      <c r="B27" s="91" t="s">
        <v>131</v>
      </c>
      <c r="C27" s="236">
        <v>100</v>
      </c>
      <c r="D27" s="236">
        <v>99.388379204892956</v>
      </c>
      <c r="E27" s="236">
        <v>92.660550458715591</v>
      </c>
      <c r="F27" s="241">
        <v>86.697247706422019</v>
      </c>
      <c r="G27" s="237">
        <v>0</v>
      </c>
      <c r="H27" s="237">
        <v>63.761467889908253</v>
      </c>
      <c r="I27" s="237">
        <v>22.935779816513762</v>
      </c>
      <c r="J27" s="237">
        <v>5.9633027522935782</v>
      </c>
      <c r="K27" s="237">
        <v>0.1529051987767584</v>
      </c>
      <c r="L27" s="237">
        <v>0</v>
      </c>
      <c r="M27" s="237">
        <v>5.81039755351682</v>
      </c>
      <c r="N27" s="237">
        <v>2.1406727828746175</v>
      </c>
      <c r="O27" s="237">
        <v>2.1406727828746175</v>
      </c>
      <c r="P27" s="237">
        <v>0</v>
      </c>
      <c r="Q27" s="237">
        <v>2.2935779816513762</v>
      </c>
      <c r="R27" s="237">
        <v>1.2232415902140672</v>
      </c>
      <c r="S27" s="237">
        <v>1.0703363914373087</v>
      </c>
      <c r="T27" s="237">
        <v>0.6116207951070336</v>
      </c>
      <c r="U27" s="237">
        <v>1.6819571865443423</v>
      </c>
      <c r="V27" s="237">
        <v>1.6819571865443423</v>
      </c>
      <c r="W27" s="237">
        <v>0</v>
      </c>
      <c r="X27" s="236">
        <v>0.1529051987767584</v>
      </c>
      <c r="Y27" s="236">
        <v>0</v>
      </c>
      <c r="Z27" s="236">
        <v>0</v>
      </c>
      <c r="AA27" s="236">
        <v>0.3058103975535168</v>
      </c>
      <c r="AB27" s="236">
        <v>0.1529051987767584</v>
      </c>
      <c r="AC27" s="349">
        <v>0</v>
      </c>
    </row>
    <row r="28" spans="1:29" ht="21.95" customHeight="1" x14ac:dyDescent="0.15">
      <c r="A28" s="303"/>
      <c r="B28" s="270" t="s">
        <v>249</v>
      </c>
      <c r="C28" s="236">
        <v>100</v>
      </c>
      <c r="D28" s="236">
        <v>99.21363040629096</v>
      </c>
      <c r="E28" s="236">
        <v>94.757536041939716</v>
      </c>
      <c r="F28" s="241">
        <v>92.529488859764086</v>
      </c>
      <c r="G28" s="237">
        <v>0.26212319790301442</v>
      </c>
      <c r="H28" s="237">
        <v>61.074705111402359</v>
      </c>
      <c r="I28" s="237">
        <v>31.192660550458719</v>
      </c>
      <c r="J28" s="237">
        <v>2.2280471821756227</v>
      </c>
      <c r="K28" s="237">
        <v>0</v>
      </c>
      <c r="L28" s="237">
        <v>0</v>
      </c>
      <c r="M28" s="237">
        <v>2.2280471821756227</v>
      </c>
      <c r="N28" s="237">
        <v>1.0484927916120577</v>
      </c>
      <c r="O28" s="237">
        <v>1.0484927916120577</v>
      </c>
      <c r="P28" s="237">
        <v>0</v>
      </c>
      <c r="Q28" s="237">
        <v>2.3591087811271296</v>
      </c>
      <c r="R28" s="237">
        <v>1.4416775884665793</v>
      </c>
      <c r="S28" s="237">
        <v>0.91743119266055051</v>
      </c>
      <c r="T28" s="237">
        <v>0</v>
      </c>
      <c r="U28" s="237">
        <v>1.0484927916120577</v>
      </c>
      <c r="V28" s="237">
        <v>1.0484927916120577</v>
      </c>
      <c r="W28" s="237">
        <v>0</v>
      </c>
      <c r="X28" s="236">
        <v>0</v>
      </c>
      <c r="Y28" s="236">
        <v>0</v>
      </c>
      <c r="Z28" s="236">
        <v>0</v>
      </c>
      <c r="AA28" s="236">
        <v>0.13106159895150721</v>
      </c>
      <c r="AB28" s="236">
        <v>0.65530799475753598</v>
      </c>
      <c r="AC28" s="349">
        <v>0</v>
      </c>
    </row>
    <row r="29" spans="1:29" ht="21.95" customHeight="1" x14ac:dyDescent="0.15">
      <c r="A29" s="303"/>
      <c r="B29" s="305" t="s">
        <v>4</v>
      </c>
      <c r="C29" s="236">
        <v>100</v>
      </c>
      <c r="D29" s="236">
        <v>98.56801909307876</v>
      </c>
      <c r="E29" s="236">
        <v>89.260143198090688</v>
      </c>
      <c r="F29" s="241">
        <v>82.816229116945109</v>
      </c>
      <c r="G29" s="237">
        <v>7.9554494828957836E-2</v>
      </c>
      <c r="H29" s="237">
        <v>60.143198090692131</v>
      </c>
      <c r="I29" s="237">
        <v>22.593476531424024</v>
      </c>
      <c r="J29" s="237">
        <v>6.4439140811455857</v>
      </c>
      <c r="K29" s="237">
        <v>0.15910898965791567</v>
      </c>
      <c r="L29" s="237">
        <v>0.15910898965791567</v>
      </c>
      <c r="M29" s="237">
        <v>6.125696101829754</v>
      </c>
      <c r="N29" s="237">
        <v>5.4892601431980905</v>
      </c>
      <c r="O29" s="237">
        <v>5.3301511535401751</v>
      </c>
      <c r="P29" s="237">
        <v>0.15910898965791567</v>
      </c>
      <c r="Q29" s="237">
        <v>2.3070803500397772</v>
      </c>
      <c r="R29" s="237">
        <v>0.55688146380270487</v>
      </c>
      <c r="S29" s="237">
        <v>1.7501988862370723</v>
      </c>
      <c r="T29" s="237">
        <v>0.15910898965791567</v>
      </c>
      <c r="U29" s="237">
        <v>1.3524264120922831</v>
      </c>
      <c r="V29" s="237">
        <v>1.2728719172633254</v>
      </c>
      <c r="W29" s="237">
        <v>7.9554494828957836E-2</v>
      </c>
      <c r="X29" s="236">
        <v>0.39777247414478922</v>
      </c>
      <c r="Y29" s="236">
        <v>0</v>
      </c>
      <c r="Z29" s="236">
        <v>0</v>
      </c>
      <c r="AA29" s="236">
        <v>0.31821797931583135</v>
      </c>
      <c r="AB29" s="236">
        <v>0.71599045346062051</v>
      </c>
      <c r="AC29" s="349">
        <v>0</v>
      </c>
    </row>
    <row r="30" spans="1:29" ht="21.95" customHeight="1" x14ac:dyDescent="0.15">
      <c r="A30" s="303"/>
      <c r="B30" s="223" t="s">
        <v>132</v>
      </c>
      <c r="C30" s="236">
        <v>100</v>
      </c>
      <c r="D30" s="236">
        <v>99.551569506726452</v>
      </c>
      <c r="E30" s="236">
        <v>92.301943198804182</v>
      </c>
      <c r="F30" s="241">
        <v>85.650224215246638</v>
      </c>
      <c r="G30" s="237">
        <v>7.4738415545590436E-2</v>
      </c>
      <c r="H30" s="237">
        <v>60.089686098654703</v>
      </c>
      <c r="I30" s="237">
        <v>25.485799701046336</v>
      </c>
      <c r="J30" s="237">
        <v>6.651718983557549</v>
      </c>
      <c r="K30" s="237">
        <v>0</v>
      </c>
      <c r="L30" s="237">
        <v>0.74738415545590431</v>
      </c>
      <c r="M30" s="237">
        <v>5.9043348281016446</v>
      </c>
      <c r="N30" s="237">
        <v>2.1674140508221229</v>
      </c>
      <c r="O30" s="237">
        <v>2.1674140508221229</v>
      </c>
      <c r="P30" s="237">
        <v>0</v>
      </c>
      <c r="Q30" s="237">
        <v>3.8863976083707024</v>
      </c>
      <c r="R30" s="237">
        <v>1.4200298953662183</v>
      </c>
      <c r="S30" s="237">
        <v>2.4663677130044843</v>
      </c>
      <c r="T30" s="237">
        <v>0.14947683109118087</v>
      </c>
      <c r="U30" s="237">
        <v>1.0463378176382661</v>
      </c>
      <c r="V30" s="237">
        <v>0.97159940209267559</v>
      </c>
      <c r="W30" s="237">
        <v>7.4738415545590436E-2</v>
      </c>
      <c r="X30" s="236">
        <v>0.14947683109118087</v>
      </c>
      <c r="Y30" s="236">
        <v>0</v>
      </c>
      <c r="Z30" s="236">
        <v>0</v>
      </c>
      <c r="AA30" s="236">
        <v>0.22421524663677131</v>
      </c>
      <c r="AB30" s="236">
        <v>7.4738415545590436E-2</v>
      </c>
      <c r="AC30" s="349">
        <v>0</v>
      </c>
    </row>
    <row r="31" spans="1:29" ht="21.95" customHeight="1" x14ac:dyDescent="0.15">
      <c r="A31" s="303"/>
      <c r="B31" s="223" t="s">
        <v>171</v>
      </c>
      <c r="C31" s="236">
        <v>100</v>
      </c>
      <c r="D31" s="236">
        <v>99.550561797752806</v>
      </c>
      <c r="E31" s="236">
        <v>94.719101123595507</v>
      </c>
      <c r="F31" s="241">
        <v>89.662921348314612</v>
      </c>
      <c r="G31" s="237">
        <v>0.6741573033707865</v>
      </c>
      <c r="H31" s="237">
        <v>65.280898876404493</v>
      </c>
      <c r="I31" s="237">
        <v>23.707865168539328</v>
      </c>
      <c r="J31" s="237">
        <v>5.0561797752808983</v>
      </c>
      <c r="K31" s="237">
        <v>0</v>
      </c>
      <c r="L31" s="237">
        <v>0.22471910112359553</v>
      </c>
      <c r="M31" s="237">
        <v>4.8314606741573032</v>
      </c>
      <c r="N31" s="237">
        <v>0.6741573033707865</v>
      </c>
      <c r="O31" s="237">
        <v>0.6741573033707865</v>
      </c>
      <c r="P31" s="237">
        <v>0</v>
      </c>
      <c r="Q31" s="237">
        <v>2.9213483146067416</v>
      </c>
      <c r="R31" s="237">
        <v>0.6741573033707865</v>
      </c>
      <c r="S31" s="237">
        <v>2.2471910112359552</v>
      </c>
      <c r="T31" s="237">
        <v>0</v>
      </c>
      <c r="U31" s="237">
        <v>1.2359550561797752</v>
      </c>
      <c r="V31" s="237">
        <v>1.2359550561797752</v>
      </c>
      <c r="W31" s="237">
        <v>0</v>
      </c>
      <c r="X31" s="236">
        <v>0</v>
      </c>
      <c r="Y31" s="236">
        <v>0</v>
      </c>
      <c r="Z31" s="236">
        <v>0</v>
      </c>
      <c r="AA31" s="236">
        <v>0.11235955056179776</v>
      </c>
      <c r="AB31" s="236">
        <v>0.33707865168539325</v>
      </c>
      <c r="AC31" s="349">
        <v>0</v>
      </c>
    </row>
    <row r="32" spans="1:29" ht="21.95" customHeight="1" x14ac:dyDescent="0.15">
      <c r="A32" s="303"/>
      <c r="B32" s="223" t="s">
        <v>133</v>
      </c>
      <c r="C32" s="236">
        <v>100</v>
      </c>
      <c r="D32" s="236">
        <v>98.834745762711862</v>
      </c>
      <c r="E32" s="236">
        <v>94.597457627118644</v>
      </c>
      <c r="F32" s="241">
        <v>92.372881355932208</v>
      </c>
      <c r="G32" s="237">
        <v>1.3771186440677965</v>
      </c>
      <c r="H32" s="237">
        <v>61.652542372881356</v>
      </c>
      <c r="I32" s="237">
        <v>29.343220338983052</v>
      </c>
      <c r="J32" s="237">
        <v>2.2245762711864407</v>
      </c>
      <c r="K32" s="237">
        <v>0</v>
      </c>
      <c r="L32" s="237">
        <v>0.1059322033898305</v>
      </c>
      <c r="M32" s="237">
        <v>2.1186440677966099</v>
      </c>
      <c r="N32" s="237">
        <v>0.84745762711864403</v>
      </c>
      <c r="O32" s="237">
        <v>0.84745762711864403</v>
      </c>
      <c r="P32" s="237">
        <v>0</v>
      </c>
      <c r="Q32" s="237">
        <v>2.1186440677966099</v>
      </c>
      <c r="R32" s="237">
        <v>0.84745762711864403</v>
      </c>
      <c r="S32" s="237">
        <v>1.2711864406779663</v>
      </c>
      <c r="T32" s="237">
        <v>0.1059322033898305</v>
      </c>
      <c r="U32" s="237">
        <v>1.1652542372881356</v>
      </c>
      <c r="V32" s="237">
        <v>1.1652542372881356</v>
      </c>
      <c r="W32" s="237">
        <v>0</v>
      </c>
      <c r="X32" s="236">
        <v>0</v>
      </c>
      <c r="Y32" s="236">
        <v>0</v>
      </c>
      <c r="Z32" s="236">
        <v>0</v>
      </c>
      <c r="AA32" s="236">
        <v>0.31779661016949157</v>
      </c>
      <c r="AB32" s="236">
        <v>0.84745762711864403</v>
      </c>
      <c r="AC32" s="349">
        <v>0</v>
      </c>
    </row>
    <row r="33" spans="1:29" ht="21.95" customHeight="1" x14ac:dyDescent="0.15">
      <c r="A33" s="303"/>
      <c r="B33" s="223" t="s">
        <v>134</v>
      </c>
      <c r="C33" s="236">
        <v>100</v>
      </c>
      <c r="D33" s="236">
        <v>99.541284403669721</v>
      </c>
      <c r="E33" s="236">
        <v>96.330275229357795</v>
      </c>
      <c r="F33" s="241">
        <v>92.966360856269119</v>
      </c>
      <c r="G33" s="237">
        <v>1.3761467889908259</v>
      </c>
      <c r="H33" s="237">
        <v>60.244648318042813</v>
      </c>
      <c r="I33" s="237">
        <v>31.345565749235476</v>
      </c>
      <c r="J33" s="237">
        <v>3.3639143730886847</v>
      </c>
      <c r="K33" s="237">
        <v>0</v>
      </c>
      <c r="L33" s="237">
        <v>0</v>
      </c>
      <c r="M33" s="237">
        <v>3.3639143730886847</v>
      </c>
      <c r="N33" s="237">
        <v>0.3058103975535168</v>
      </c>
      <c r="O33" s="237">
        <v>0.3058103975535168</v>
      </c>
      <c r="P33" s="237">
        <v>0</v>
      </c>
      <c r="Q33" s="237">
        <v>2.4464831804281344</v>
      </c>
      <c r="R33" s="237">
        <v>0.6116207951070336</v>
      </c>
      <c r="S33" s="237">
        <v>1.834862385321101</v>
      </c>
      <c r="T33" s="237">
        <v>0</v>
      </c>
      <c r="U33" s="237">
        <v>0.45871559633027525</v>
      </c>
      <c r="V33" s="237">
        <v>0.45871559633027525</v>
      </c>
      <c r="W33" s="237">
        <v>0</v>
      </c>
      <c r="X33" s="236">
        <v>0</v>
      </c>
      <c r="Y33" s="236">
        <v>0</v>
      </c>
      <c r="Z33" s="236">
        <v>0</v>
      </c>
      <c r="AA33" s="236">
        <v>0</v>
      </c>
      <c r="AB33" s="236">
        <v>0.45871559633027525</v>
      </c>
      <c r="AC33" s="349">
        <v>0</v>
      </c>
    </row>
    <row r="34" spans="1:29" ht="21.95" customHeight="1" x14ac:dyDescent="0.15">
      <c r="A34" s="303"/>
      <c r="B34" s="223" t="s">
        <v>135</v>
      </c>
      <c r="C34" s="236">
        <v>100</v>
      </c>
      <c r="D34" s="236">
        <v>99.395161290322577</v>
      </c>
      <c r="E34" s="236">
        <v>94.153225806451616</v>
      </c>
      <c r="F34" s="241">
        <v>91.935483870967744</v>
      </c>
      <c r="G34" s="237">
        <v>1.0080645161290323</v>
      </c>
      <c r="H34" s="237">
        <v>68.548387096774192</v>
      </c>
      <c r="I34" s="237">
        <v>22.379032258064516</v>
      </c>
      <c r="J34" s="237">
        <v>2.217741935483871</v>
      </c>
      <c r="K34" s="237">
        <v>0</v>
      </c>
      <c r="L34" s="237">
        <v>0.40322580645161288</v>
      </c>
      <c r="M34" s="237">
        <v>1.8145161290322582</v>
      </c>
      <c r="N34" s="237">
        <v>1.411290322580645</v>
      </c>
      <c r="O34" s="237">
        <v>1.411290322580645</v>
      </c>
      <c r="P34" s="237">
        <v>0</v>
      </c>
      <c r="Q34" s="237">
        <v>2.217741935483871</v>
      </c>
      <c r="R34" s="237">
        <v>0.40322580645161288</v>
      </c>
      <c r="S34" s="237">
        <v>1.8145161290322582</v>
      </c>
      <c r="T34" s="237">
        <v>0</v>
      </c>
      <c r="U34" s="237">
        <v>1.6129032258064515</v>
      </c>
      <c r="V34" s="237">
        <v>1.6129032258064515</v>
      </c>
      <c r="W34" s="237">
        <v>0</v>
      </c>
      <c r="X34" s="236">
        <v>0</v>
      </c>
      <c r="Y34" s="236">
        <v>0</v>
      </c>
      <c r="Z34" s="236">
        <v>0</v>
      </c>
      <c r="AA34" s="236">
        <v>0</v>
      </c>
      <c r="AB34" s="236">
        <v>0.60483870967741937</v>
      </c>
      <c r="AC34" s="349">
        <v>0</v>
      </c>
    </row>
    <row r="35" spans="1:29" ht="21.95" customHeight="1" thickBot="1" x14ac:dyDescent="0.2">
      <c r="A35" s="304"/>
      <c r="B35" s="92" t="s">
        <v>170</v>
      </c>
      <c r="C35" s="106">
        <v>100</v>
      </c>
      <c r="D35" s="106">
        <v>99.191102123356927</v>
      </c>
      <c r="E35" s="106">
        <v>95.652173913043484</v>
      </c>
      <c r="F35" s="107">
        <v>89.787664307381192</v>
      </c>
      <c r="G35" s="107">
        <v>0.70778564206268957</v>
      </c>
      <c r="H35" s="107">
        <v>60.768452982810913</v>
      </c>
      <c r="I35" s="107">
        <v>28.311425682507586</v>
      </c>
      <c r="J35" s="107">
        <v>5.8645096056622856</v>
      </c>
      <c r="K35" s="107">
        <v>0.10111223458038424</v>
      </c>
      <c r="L35" s="107">
        <v>0.30333670374115268</v>
      </c>
      <c r="M35" s="107">
        <v>5.4600606673407484</v>
      </c>
      <c r="N35" s="107">
        <v>0.60667340748230536</v>
      </c>
      <c r="O35" s="107">
        <v>0.60667340748230536</v>
      </c>
      <c r="P35" s="107">
        <v>0</v>
      </c>
      <c r="Q35" s="107">
        <v>2.2244691607684528</v>
      </c>
      <c r="R35" s="107">
        <v>0.70778564206268957</v>
      </c>
      <c r="S35" s="107">
        <v>1.5166835187057632</v>
      </c>
      <c r="T35" s="107">
        <v>0</v>
      </c>
      <c r="U35" s="107">
        <v>0.70778564206268957</v>
      </c>
      <c r="V35" s="107">
        <v>0.70778564206268957</v>
      </c>
      <c r="W35" s="107">
        <v>0</v>
      </c>
      <c r="X35" s="106">
        <v>0.40444893832153694</v>
      </c>
      <c r="Y35" s="106">
        <v>0</v>
      </c>
      <c r="Z35" s="106">
        <v>0</v>
      </c>
      <c r="AA35" s="106">
        <v>0</v>
      </c>
      <c r="AB35" s="106">
        <v>0.40444893832153694</v>
      </c>
      <c r="AC35" s="318">
        <v>0</v>
      </c>
    </row>
    <row r="36" spans="1:29" ht="24.75" thickBot="1" x14ac:dyDescent="0.2">
      <c r="A36" s="597" t="s">
        <v>187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780" t="s">
        <v>115</v>
      </c>
      <c r="AC36" s="780"/>
    </row>
    <row r="37" spans="1:29" ht="19.5" customHeight="1" thickBot="1" x14ac:dyDescent="0.2">
      <c r="A37" s="728" t="s">
        <v>0</v>
      </c>
      <c r="B37" s="729"/>
      <c r="C37" s="734" t="s">
        <v>341</v>
      </c>
      <c r="D37" s="735"/>
      <c r="E37" s="735"/>
      <c r="F37" s="735"/>
      <c r="G37" s="735"/>
      <c r="H37" s="735"/>
      <c r="I37" s="735"/>
      <c r="J37" s="735"/>
      <c r="K37" s="735"/>
      <c r="L37" s="735"/>
      <c r="M37" s="735"/>
      <c r="N37" s="735"/>
      <c r="O37" s="735"/>
      <c r="P37" s="735"/>
      <c r="Q37" s="735"/>
      <c r="R37" s="735"/>
      <c r="S37" s="735"/>
      <c r="T37" s="735"/>
      <c r="U37" s="735"/>
      <c r="V37" s="735"/>
      <c r="W37" s="735"/>
      <c r="X37" s="735"/>
      <c r="Y37" s="735"/>
      <c r="Z37" s="735"/>
      <c r="AA37" s="735"/>
      <c r="AB37" s="735"/>
      <c r="AC37" s="736"/>
    </row>
    <row r="38" spans="1:29" ht="19.5" customHeight="1" thickBot="1" x14ac:dyDescent="0.2">
      <c r="A38" s="730"/>
      <c r="B38" s="731"/>
      <c r="C38" s="22"/>
      <c r="D38" s="734" t="s">
        <v>23</v>
      </c>
      <c r="E38" s="735"/>
      <c r="F38" s="735"/>
      <c r="G38" s="735"/>
      <c r="H38" s="735"/>
      <c r="I38" s="735"/>
      <c r="J38" s="735"/>
      <c r="K38" s="735"/>
      <c r="L38" s="735"/>
      <c r="M38" s="735"/>
      <c r="N38" s="735"/>
      <c r="O38" s="735"/>
      <c r="P38" s="735"/>
      <c r="Q38" s="735"/>
      <c r="R38" s="735"/>
      <c r="S38" s="735"/>
      <c r="T38" s="735"/>
      <c r="U38" s="735"/>
      <c r="V38" s="735"/>
      <c r="W38" s="736"/>
      <c r="X38" s="763" t="s">
        <v>176</v>
      </c>
      <c r="Y38" s="764"/>
      <c r="Z38" s="765"/>
      <c r="AA38" s="766" t="s">
        <v>113</v>
      </c>
      <c r="AB38" s="766" t="s">
        <v>255</v>
      </c>
      <c r="AC38" s="757" t="s">
        <v>209</v>
      </c>
    </row>
    <row r="39" spans="1:29" ht="19.5" customHeight="1" x14ac:dyDescent="0.15">
      <c r="A39" s="730"/>
      <c r="B39" s="731"/>
      <c r="C39" s="23"/>
      <c r="D39" s="24"/>
      <c r="E39" s="728" t="s">
        <v>26</v>
      </c>
      <c r="F39" s="753"/>
      <c r="G39" s="753"/>
      <c r="H39" s="753"/>
      <c r="I39" s="753"/>
      <c r="J39" s="753"/>
      <c r="K39" s="753"/>
      <c r="L39" s="753"/>
      <c r="M39" s="754"/>
      <c r="N39" s="748" t="s">
        <v>31</v>
      </c>
      <c r="O39" s="735"/>
      <c r="P39" s="749"/>
      <c r="Q39" s="748" t="s">
        <v>34</v>
      </c>
      <c r="R39" s="735"/>
      <c r="S39" s="749"/>
      <c r="T39" s="781" t="s">
        <v>241</v>
      </c>
      <c r="U39" s="760" t="s">
        <v>175</v>
      </c>
      <c r="V39" s="753"/>
      <c r="W39" s="729"/>
      <c r="X39" s="739" t="s">
        <v>177</v>
      </c>
      <c r="Y39" s="739" t="s">
        <v>198</v>
      </c>
      <c r="Z39" s="777" t="s">
        <v>178</v>
      </c>
      <c r="AA39" s="767"/>
      <c r="AB39" s="767"/>
      <c r="AC39" s="758"/>
    </row>
    <row r="40" spans="1:29" ht="19.5" customHeight="1" x14ac:dyDescent="0.15">
      <c r="A40" s="730"/>
      <c r="B40" s="731"/>
      <c r="C40" s="25" t="s">
        <v>21</v>
      </c>
      <c r="D40" s="25" t="s">
        <v>24</v>
      </c>
      <c r="E40" s="579" t="s">
        <v>27</v>
      </c>
      <c r="F40" s="745" t="s">
        <v>197</v>
      </c>
      <c r="G40" s="746"/>
      <c r="H40" s="746"/>
      <c r="I40" s="747"/>
      <c r="J40" s="745" t="s">
        <v>195</v>
      </c>
      <c r="K40" s="746"/>
      <c r="L40" s="746"/>
      <c r="M40" s="747"/>
      <c r="N40" s="750"/>
      <c r="O40" s="751"/>
      <c r="P40" s="752"/>
      <c r="Q40" s="750"/>
      <c r="R40" s="751"/>
      <c r="S40" s="752"/>
      <c r="T40" s="782"/>
      <c r="U40" s="761"/>
      <c r="V40" s="762"/>
      <c r="W40" s="731"/>
      <c r="X40" s="740"/>
      <c r="Y40" s="740"/>
      <c r="Z40" s="778"/>
      <c r="AA40" s="767"/>
      <c r="AB40" s="767"/>
      <c r="AC40" s="758"/>
    </row>
    <row r="41" spans="1:29" ht="19.5" customHeight="1" thickBot="1" x14ac:dyDescent="0.2">
      <c r="A41" s="732"/>
      <c r="B41" s="733"/>
      <c r="C41" s="579" t="s">
        <v>22</v>
      </c>
      <c r="D41" s="579" t="s">
        <v>25</v>
      </c>
      <c r="E41" s="579" t="s">
        <v>25</v>
      </c>
      <c r="F41" s="575" t="s">
        <v>162</v>
      </c>
      <c r="G41" s="573" t="s">
        <v>28</v>
      </c>
      <c r="H41" s="573" t="s">
        <v>29</v>
      </c>
      <c r="I41" s="573" t="s">
        <v>30</v>
      </c>
      <c r="J41" s="575" t="s">
        <v>162</v>
      </c>
      <c r="K41" s="573" t="s">
        <v>28</v>
      </c>
      <c r="L41" s="573" t="s">
        <v>29</v>
      </c>
      <c r="M41" s="573" t="s">
        <v>30</v>
      </c>
      <c r="N41" s="575" t="s">
        <v>25</v>
      </c>
      <c r="O41" s="573" t="s">
        <v>32</v>
      </c>
      <c r="P41" s="573" t="s">
        <v>33</v>
      </c>
      <c r="Q41" s="575" t="s">
        <v>25</v>
      </c>
      <c r="R41" s="573" t="s">
        <v>32</v>
      </c>
      <c r="S41" s="573" t="s">
        <v>33</v>
      </c>
      <c r="T41" s="783"/>
      <c r="U41" s="575" t="s">
        <v>25</v>
      </c>
      <c r="V41" s="573" t="s">
        <v>32</v>
      </c>
      <c r="W41" s="573" t="s">
        <v>33</v>
      </c>
      <c r="X41" s="741"/>
      <c r="Y41" s="741"/>
      <c r="Z41" s="779"/>
      <c r="AA41" s="768"/>
      <c r="AB41" s="768"/>
      <c r="AC41" s="759"/>
    </row>
    <row r="42" spans="1:29" ht="21.95" customHeight="1" x14ac:dyDescent="0.15">
      <c r="A42" s="306"/>
      <c r="B42" s="91" t="s">
        <v>136</v>
      </c>
      <c r="C42" s="324">
        <v>100</v>
      </c>
      <c r="D42" s="324">
        <v>99.469496021220166</v>
      </c>
      <c r="E42" s="324">
        <v>96.021220159151184</v>
      </c>
      <c r="F42" s="325">
        <v>91.777188328912459</v>
      </c>
      <c r="G42" s="326">
        <v>0.53050397877984079</v>
      </c>
      <c r="H42" s="326">
        <v>65.782493368700273</v>
      </c>
      <c r="I42" s="326">
        <v>25.46419098143236</v>
      </c>
      <c r="J42" s="325">
        <v>4.2440318302387263</v>
      </c>
      <c r="K42" s="326">
        <v>0.2652519893899204</v>
      </c>
      <c r="L42" s="326">
        <v>0.2652519893899204</v>
      </c>
      <c r="M42" s="326">
        <v>3.7135278514588856</v>
      </c>
      <c r="N42" s="325">
        <v>0</v>
      </c>
      <c r="O42" s="326">
        <v>0</v>
      </c>
      <c r="P42" s="326">
        <v>0</v>
      </c>
      <c r="Q42" s="325">
        <v>3.183023872679045</v>
      </c>
      <c r="R42" s="326">
        <v>1.3262599469496021</v>
      </c>
      <c r="S42" s="326">
        <v>1.8567639257294428</v>
      </c>
      <c r="T42" s="326">
        <v>0</v>
      </c>
      <c r="U42" s="325">
        <v>0.2652519893899204</v>
      </c>
      <c r="V42" s="326">
        <v>0.2652519893899204</v>
      </c>
      <c r="W42" s="327">
        <v>0</v>
      </c>
      <c r="X42" s="328">
        <v>0.2652519893899204</v>
      </c>
      <c r="Y42" s="328">
        <v>0</v>
      </c>
      <c r="Z42" s="328">
        <v>0</v>
      </c>
      <c r="AA42" s="328">
        <v>0</v>
      </c>
      <c r="AB42" s="328">
        <v>0.2652519893899204</v>
      </c>
      <c r="AC42" s="329">
        <v>0</v>
      </c>
    </row>
    <row r="43" spans="1:29" ht="21.95" customHeight="1" x14ac:dyDescent="0.15">
      <c r="A43" s="303"/>
      <c r="B43" s="223" t="s">
        <v>137</v>
      </c>
      <c r="C43" s="236">
        <v>100</v>
      </c>
      <c r="D43" s="236">
        <v>99.016393442622956</v>
      </c>
      <c r="E43" s="236">
        <v>95.73770491803279</v>
      </c>
      <c r="F43" s="237">
        <v>94.426229508196727</v>
      </c>
      <c r="G43" s="238">
        <v>1.639344262295082</v>
      </c>
      <c r="H43" s="238">
        <v>66.229508196721312</v>
      </c>
      <c r="I43" s="238">
        <v>26.557377049180324</v>
      </c>
      <c r="J43" s="237">
        <v>1.3114754098360655</v>
      </c>
      <c r="K43" s="238">
        <v>0</v>
      </c>
      <c r="L43" s="238">
        <v>0</v>
      </c>
      <c r="M43" s="238">
        <v>1.3114754098360655</v>
      </c>
      <c r="N43" s="237">
        <v>0.65573770491803274</v>
      </c>
      <c r="O43" s="238">
        <v>0.65573770491803274</v>
      </c>
      <c r="P43" s="238">
        <v>0</v>
      </c>
      <c r="Q43" s="237">
        <v>1.9672131147540985</v>
      </c>
      <c r="R43" s="238">
        <v>1.3114754098360655</v>
      </c>
      <c r="S43" s="238">
        <v>0.65573770491803274</v>
      </c>
      <c r="T43" s="238">
        <v>0</v>
      </c>
      <c r="U43" s="237">
        <v>0.65573770491803274</v>
      </c>
      <c r="V43" s="238">
        <v>0.65573770491803274</v>
      </c>
      <c r="W43" s="242">
        <v>0</v>
      </c>
      <c r="X43" s="239">
        <v>0</v>
      </c>
      <c r="Y43" s="239">
        <v>0</v>
      </c>
      <c r="Z43" s="239">
        <v>0</v>
      </c>
      <c r="AA43" s="239">
        <v>0.32786885245901637</v>
      </c>
      <c r="AB43" s="239">
        <v>0.65573770491803274</v>
      </c>
      <c r="AC43" s="240">
        <v>0</v>
      </c>
    </row>
    <row r="44" spans="1:29" ht="21.95" customHeight="1" x14ac:dyDescent="0.15">
      <c r="A44" s="303"/>
      <c r="B44" s="91" t="s">
        <v>138</v>
      </c>
      <c r="C44" s="236">
        <v>100</v>
      </c>
      <c r="D44" s="236">
        <v>99.152542372881356</v>
      </c>
      <c r="E44" s="236">
        <v>98.305084745762713</v>
      </c>
      <c r="F44" s="237">
        <v>95.762711864406782</v>
      </c>
      <c r="G44" s="238">
        <v>0.84745762711864403</v>
      </c>
      <c r="H44" s="238">
        <v>63.559322033898304</v>
      </c>
      <c r="I44" s="238">
        <v>31.35593220338983</v>
      </c>
      <c r="J44" s="237">
        <v>2.5423728813559325</v>
      </c>
      <c r="K44" s="238">
        <v>0</v>
      </c>
      <c r="L44" s="238">
        <v>0</v>
      </c>
      <c r="M44" s="238">
        <v>2.5423728813559325</v>
      </c>
      <c r="N44" s="237">
        <v>0</v>
      </c>
      <c r="O44" s="238">
        <v>0</v>
      </c>
      <c r="P44" s="238">
        <v>0</v>
      </c>
      <c r="Q44" s="237">
        <v>0.84745762711864403</v>
      </c>
      <c r="R44" s="238">
        <v>0.84745762711864403</v>
      </c>
      <c r="S44" s="238">
        <v>0</v>
      </c>
      <c r="T44" s="238">
        <v>0</v>
      </c>
      <c r="U44" s="237">
        <v>0</v>
      </c>
      <c r="V44" s="238">
        <v>0</v>
      </c>
      <c r="W44" s="242">
        <v>0</v>
      </c>
      <c r="X44" s="239">
        <v>0</v>
      </c>
      <c r="Y44" s="239">
        <v>0</v>
      </c>
      <c r="Z44" s="239">
        <v>0</v>
      </c>
      <c r="AA44" s="239">
        <v>0</v>
      </c>
      <c r="AB44" s="239">
        <v>0.84745762711864403</v>
      </c>
      <c r="AC44" s="240">
        <v>0</v>
      </c>
    </row>
    <row r="45" spans="1:29" ht="21.95" customHeight="1" x14ac:dyDescent="0.15">
      <c r="A45" s="303"/>
      <c r="B45" s="223" t="s">
        <v>139</v>
      </c>
      <c r="C45" s="236">
        <v>100</v>
      </c>
      <c r="D45" s="236">
        <v>100</v>
      </c>
      <c r="E45" s="236">
        <v>96.045197740112997</v>
      </c>
      <c r="F45" s="237">
        <v>93.78531073446328</v>
      </c>
      <c r="G45" s="238">
        <v>2.8248587570621471</v>
      </c>
      <c r="H45" s="238">
        <v>54.237288135593218</v>
      </c>
      <c r="I45" s="238">
        <v>36.72316384180791</v>
      </c>
      <c r="J45" s="237">
        <v>2.2598870056497176</v>
      </c>
      <c r="K45" s="238">
        <v>0</v>
      </c>
      <c r="L45" s="238">
        <v>0</v>
      </c>
      <c r="M45" s="238">
        <v>2.2598870056497176</v>
      </c>
      <c r="N45" s="237">
        <v>1.1299435028248588</v>
      </c>
      <c r="O45" s="238">
        <v>1.1299435028248588</v>
      </c>
      <c r="P45" s="238">
        <v>0</v>
      </c>
      <c r="Q45" s="237">
        <v>2.2598870056497176</v>
      </c>
      <c r="R45" s="238">
        <v>1.1299435028248588</v>
      </c>
      <c r="S45" s="238">
        <v>1.1299435028248588</v>
      </c>
      <c r="T45" s="238">
        <v>0</v>
      </c>
      <c r="U45" s="237">
        <v>0.56497175141242939</v>
      </c>
      <c r="V45" s="238">
        <v>0.56497175141242939</v>
      </c>
      <c r="W45" s="242">
        <v>0</v>
      </c>
      <c r="X45" s="239">
        <v>0</v>
      </c>
      <c r="Y45" s="239">
        <v>0</v>
      </c>
      <c r="Z45" s="239">
        <v>0</v>
      </c>
      <c r="AA45" s="239">
        <v>0</v>
      </c>
      <c r="AB45" s="239">
        <v>0</v>
      </c>
      <c r="AC45" s="240">
        <v>0</v>
      </c>
    </row>
    <row r="46" spans="1:29" ht="21.95" customHeight="1" x14ac:dyDescent="0.15">
      <c r="A46" s="303"/>
      <c r="B46" s="91" t="s">
        <v>140</v>
      </c>
      <c r="C46" s="236">
        <v>100</v>
      </c>
      <c r="D46" s="236">
        <v>99.350649350649363</v>
      </c>
      <c r="E46" s="236">
        <v>94.805194805194802</v>
      </c>
      <c r="F46" s="237">
        <v>94.155844155844164</v>
      </c>
      <c r="G46" s="238">
        <v>0.64935064935064934</v>
      </c>
      <c r="H46" s="238">
        <v>70.129870129870127</v>
      </c>
      <c r="I46" s="238">
        <v>23.376623376623375</v>
      </c>
      <c r="J46" s="237">
        <v>0.64935064935064934</v>
      </c>
      <c r="K46" s="238">
        <v>0</v>
      </c>
      <c r="L46" s="238">
        <v>0.64935064935064934</v>
      </c>
      <c r="M46" s="238">
        <v>0</v>
      </c>
      <c r="N46" s="237">
        <v>0</v>
      </c>
      <c r="O46" s="238">
        <v>0</v>
      </c>
      <c r="P46" s="238">
        <v>0</v>
      </c>
      <c r="Q46" s="237">
        <v>3.8961038961038961</v>
      </c>
      <c r="R46" s="238">
        <v>1.2987012987012987</v>
      </c>
      <c r="S46" s="238">
        <v>2.5974025974025974</v>
      </c>
      <c r="T46" s="238">
        <v>0</v>
      </c>
      <c r="U46" s="237">
        <v>0.64935064935064934</v>
      </c>
      <c r="V46" s="238">
        <v>0.64935064935064934</v>
      </c>
      <c r="W46" s="242">
        <v>0</v>
      </c>
      <c r="X46" s="239">
        <v>0</v>
      </c>
      <c r="Y46" s="239">
        <v>0</v>
      </c>
      <c r="Z46" s="239">
        <v>0</v>
      </c>
      <c r="AA46" s="239">
        <v>0</v>
      </c>
      <c r="AB46" s="239">
        <v>0.64935064935064934</v>
      </c>
      <c r="AC46" s="240">
        <v>0</v>
      </c>
    </row>
    <row r="47" spans="1:29" ht="21.95" customHeight="1" x14ac:dyDescent="0.15">
      <c r="A47" s="303"/>
      <c r="B47" s="223" t="s">
        <v>5</v>
      </c>
      <c r="C47" s="236">
        <v>100</v>
      </c>
      <c r="D47" s="236">
        <v>99.576271186440678</v>
      </c>
      <c r="E47" s="236">
        <v>95.762711864406782</v>
      </c>
      <c r="F47" s="237">
        <v>91.525423728813564</v>
      </c>
      <c r="G47" s="238">
        <v>2.1186440677966099</v>
      </c>
      <c r="H47" s="238">
        <v>61.440677966101696</v>
      </c>
      <c r="I47" s="238">
        <v>27.966101694915253</v>
      </c>
      <c r="J47" s="237">
        <v>4.2372881355932197</v>
      </c>
      <c r="K47" s="238">
        <v>0</v>
      </c>
      <c r="L47" s="238">
        <v>0.42372881355932202</v>
      </c>
      <c r="M47" s="238">
        <v>3.8135593220338984</v>
      </c>
      <c r="N47" s="237">
        <v>0</v>
      </c>
      <c r="O47" s="238">
        <v>0</v>
      </c>
      <c r="P47" s="238">
        <v>0</v>
      </c>
      <c r="Q47" s="237">
        <v>2.9661016949152543</v>
      </c>
      <c r="R47" s="238">
        <v>2.5423728813559325</v>
      </c>
      <c r="S47" s="238">
        <v>0.42372881355932202</v>
      </c>
      <c r="T47" s="238">
        <v>0</v>
      </c>
      <c r="U47" s="237">
        <v>0.84745762711864403</v>
      </c>
      <c r="V47" s="238">
        <v>0.84745762711864403</v>
      </c>
      <c r="W47" s="242">
        <v>0</v>
      </c>
      <c r="X47" s="239">
        <v>0</v>
      </c>
      <c r="Y47" s="239">
        <v>0</v>
      </c>
      <c r="Z47" s="239">
        <v>0</v>
      </c>
      <c r="AA47" s="239">
        <v>0</v>
      </c>
      <c r="AB47" s="239">
        <v>0.42372881355932202</v>
      </c>
      <c r="AC47" s="240">
        <v>0</v>
      </c>
    </row>
    <row r="48" spans="1:29" ht="21.95" customHeight="1" x14ac:dyDescent="0.15">
      <c r="A48" s="303"/>
      <c r="B48" s="223" t="s">
        <v>6</v>
      </c>
      <c r="C48" s="236">
        <v>100</v>
      </c>
      <c r="D48" s="236">
        <v>99.428571428571431</v>
      </c>
      <c r="E48" s="236">
        <v>94.285714285714278</v>
      </c>
      <c r="F48" s="237">
        <v>93.142857142857139</v>
      </c>
      <c r="G48" s="238">
        <v>0</v>
      </c>
      <c r="H48" s="238">
        <v>62.857142857142854</v>
      </c>
      <c r="I48" s="238">
        <v>30.285714285714288</v>
      </c>
      <c r="J48" s="237">
        <v>1.1428571428571428</v>
      </c>
      <c r="K48" s="238">
        <v>0</v>
      </c>
      <c r="L48" s="238">
        <v>0.5714285714285714</v>
      </c>
      <c r="M48" s="238">
        <v>0.5714285714285714</v>
      </c>
      <c r="N48" s="237">
        <v>0</v>
      </c>
      <c r="O48" s="238">
        <v>0</v>
      </c>
      <c r="P48" s="238">
        <v>0</v>
      </c>
      <c r="Q48" s="237">
        <v>2.2857142857142856</v>
      </c>
      <c r="R48" s="238">
        <v>0</v>
      </c>
      <c r="S48" s="238">
        <v>2.2857142857142856</v>
      </c>
      <c r="T48" s="238">
        <v>0</v>
      </c>
      <c r="U48" s="237">
        <v>2.8571428571428572</v>
      </c>
      <c r="V48" s="238">
        <v>2.8571428571428572</v>
      </c>
      <c r="W48" s="242">
        <v>0</v>
      </c>
      <c r="X48" s="239">
        <v>0</v>
      </c>
      <c r="Y48" s="239">
        <v>0</v>
      </c>
      <c r="Z48" s="239">
        <v>0</v>
      </c>
      <c r="AA48" s="239">
        <v>0</v>
      </c>
      <c r="AB48" s="239">
        <v>0.5714285714285714</v>
      </c>
      <c r="AC48" s="240">
        <v>0</v>
      </c>
    </row>
    <row r="49" spans="1:29" ht="21.95" customHeight="1" x14ac:dyDescent="0.15">
      <c r="A49" s="303"/>
      <c r="B49" s="223" t="s">
        <v>7</v>
      </c>
      <c r="C49" s="236">
        <v>100</v>
      </c>
      <c r="D49" s="236">
        <v>98.780487804878049</v>
      </c>
      <c r="E49" s="236">
        <v>93.292682926829272</v>
      </c>
      <c r="F49" s="237">
        <v>92.682926829268297</v>
      </c>
      <c r="G49" s="238">
        <v>0.6097560975609756</v>
      </c>
      <c r="H49" s="238">
        <v>67.073170731707322</v>
      </c>
      <c r="I49" s="238">
        <v>25</v>
      </c>
      <c r="J49" s="237">
        <v>0.6097560975609756</v>
      </c>
      <c r="K49" s="238">
        <v>0</v>
      </c>
      <c r="L49" s="238">
        <v>0.6097560975609756</v>
      </c>
      <c r="M49" s="238">
        <v>0</v>
      </c>
      <c r="N49" s="237">
        <v>0</v>
      </c>
      <c r="O49" s="238">
        <v>0</v>
      </c>
      <c r="P49" s="238">
        <v>0</v>
      </c>
      <c r="Q49" s="237">
        <v>3.0487804878048781</v>
      </c>
      <c r="R49" s="238">
        <v>0.6097560975609756</v>
      </c>
      <c r="S49" s="238">
        <v>2.4390243902439024</v>
      </c>
      <c r="T49" s="238">
        <v>0</v>
      </c>
      <c r="U49" s="237">
        <v>2.4390243902439024</v>
      </c>
      <c r="V49" s="238">
        <v>2.4390243902439024</v>
      </c>
      <c r="W49" s="242">
        <v>0</v>
      </c>
      <c r="X49" s="239">
        <v>0</v>
      </c>
      <c r="Y49" s="239">
        <v>0</v>
      </c>
      <c r="Z49" s="239">
        <v>0</v>
      </c>
      <c r="AA49" s="239">
        <v>0</v>
      </c>
      <c r="AB49" s="239">
        <v>1.2195121951219512</v>
      </c>
      <c r="AC49" s="240">
        <v>0</v>
      </c>
    </row>
    <row r="50" spans="1:29" ht="21.95" customHeight="1" x14ac:dyDescent="0.15">
      <c r="A50" s="303"/>
      <c r="B50" s="223" t="s">
        <v>8</v>
      </c>
      <c r="C50" s="236">
        <v>100</v>
      </c>
      <c r="D50" s="236">
        <v>99.056603773584911</v>
      </c>
      <c r="E50" s="236">
        <v>92.452830188679243</v>
      </c>
      <c r="F50" s="237">
        <v>89.622641509433961</v>
      </c>
      <c r="G50" s="238">
        <v>0.94339622641509435</v>
      </c>
      <c r="H50" s="238">
        <v>61.320754716981128</v>
      </c>
      <c r="I50" s="238">
        <v>27.358490566037734</v>
      </c>
      <c r="J50" s="237">
        <v>2.8301886792452833</v>
      </c>
      <c r="K50" s="238">
        <v>0</v>
      </c>
      <c r="L50" s="238">
        <v>0.94339622641509435</v>
      </c>
      <c r="M50" s="238">
        <v>1.8867924528301887</v>
      </c>
      <c r="N50" s="237">
        <v>0.94339622641509435</v>
      </c>
      <c r="O50" s="238">
        <v>0.94339622641509435</v>
      </c>
      <c r="P50" s="238">
        <v>0</v>
      </c>
      <c r="Q50" s="237">
        <v>5.6603773584905666</v>
      </c>
      <c r="R50" s="238">
        <v>2.8301886792452833</v>
      </c>
      <c r="S50" s="238">
        <v>2.8301886792452833</v>
      </c>
      <c r="T50" s="238">
        <v>0</v>
      </c>
      <c r="U50" s="237">
        <v>0</v>
      </c>
      <c r="V50" s="238">
        <v>0</v>
      </c>
      <c r="W50" s="242">
        <v>0</v>
      </c>
      <c r="X50" s="239">
        <v>0</v>
      </c>
      <c r="Y50" s="239">
        <v>0</v>
      </c>
      <c r="Z50" s="239">
        <v>0</v>
      </c>
      <c r="AA50" s="239">
        <v>0</v>
      </c>
      <c r="AB50" s="239">
        <v>0.94339622641509435</v>
      </c>
      <c r="AC50" s="240">
        <v>0</v>
      </c>
    </row>
    <row r="51" spans="1:29" ht="21.95" customHeight="1" x14ac:dyDescent="0.15">
      <c r="A51" s="303"/>
      <c r="B51" s="223" t="s">
        <v>251</v>
      </c>
      <c r="C51" s="236">
        <v>100</v>
      </c>
      <c r="D51" s="236">
        <v>100</v>
      </c>
      <c r="E51" s="236">
        <v>97.590361445783131</v>
      </c>
      <c r="F51" s="237">
        <v>97.590361445783131</v>
      </c>
      <c r="G51" s="238">
        <v>1.2048192771084338</v>
      </c>
      <c r="H51" s="238">
        <v>62.650602409638559</v>
      </c>
      <c r="I51" s="238">
        <v>33.734939759036145</v>
      </c>
      <c r="J51" s="237">
        <v>0</v>
      </c>
      <c r="K51" s="238">
        <v>0</v>
      </c>
      <c r="L51" s="238">
        <v>0</v>
      </c>
      <c r="M51" s="238">
        <v>0</v>
      </c>
      <c r="N51" s="237">
        <v>0</v>
      </c>
      <c r="O51" s="238">
        <v>0</v>
      </c>
      <c r="P51" s="238">
        <v>0</v>
      </c>
      <c r="Q51" s="237">
        <v>0</v>
      </c>
      <c r="R51" s="238">
        <v>0</v>
      </c>
      <c r="S51" s="238">
        <v>0</v>
      </c>
      <c r="T51" s="238">
        <v>0</v>
      </c>
      <c r="U51" s="237">
        <v>2.4096385542168677</v>
      </c>
      <c r="V51" s="238">
        <v>2.4096385542168677</v>
      </c>
      <c r="W51" s="242">
        <v>0</v>
      </c>
      <c r="X51" s="239">
        <v>0</v>
      </c>
      <c r="Y51" s="239">
        <v>0</v>
      </c>
      <c r="Z51" s="239">
        <v>0</v>
      </c>
      <c r="AA51" s="239">
        <v>0</v>
      </c>
      <c r="AB51" s="239">
        <v>0</v>
      </c>
      <c r="AC51" s="240">
        <v>0</v>
      </c>
    </row>
    <row r="52" spans="1:29" ht="21.95" customHeight="1" x14ac:dyDescent="0.15">
      <c r="A52" s="303"/>
      <c r="B52" s="91" t="s">
        <v>9</v>
      </c>
      <c r="C52" s="243">
        <v>100</v>
      </c>
      <c r="D52" s="243">
        <v>100</v>
      </c>
      <c r="E52" s="243">
        <v>96.15384615384616</v>
      </c>
      <c r="F52" s="244">
        <v>96.15384615384616</v>
      </c>
      <c r="G52" s="336">
        <v>0</v>
      </c>
      <c r="H52" s="336">
        <v>80.769230769230774</v>
      </c>
      <c r="I52" s="336">
        <v>15.384615384615385</v>
      </c>
      <c r="J52" s="244">
        <v>0</v>
      </c>
      <c r="K52" s="336">
        <v>0</v>
      </c>
      <c r="L52" s="336">
        <v>0</v>
      </c>
      <c r="M52" s="336">
        <v>0</v>
      </c>
      <c r="N52" s="244">
        <v>0</v>
      </c>
      <c r="O52" s="336">
        <v>0</v>
      </c>
      <c r="P52" s="336">
        <v>0</v>
      </c>
      <c r="Q52" s="244">
        <v>3.8461538461538463</v>
      </c>
      <c r="R52" s="336">
        <v>3.8461538461538463</v>
      </c>
      <c r="S52" s="336">
        <v>0</v>
      </c>
      <c r="T52" s="336">
        <v>0</v>
      </c>
      <c r="U52" s="244">
        <v>0</v>
      </c>
      <c r="V52" s="336">
        <v>0</v>
      </c>
      <c r="W52" s="337">
        <v>0</v>
      </c>
      <c r="X52" s="338">
        <v>0</v>
      </c>
      <c r="Y52" s="338">
        <v>0</v>
      </c>
      <c r="Z52" s="338">
        <v>0</v>
      </c>
      <c r="AA52" s="338">
        <v>0</v>
      </c>
      <c r="AB52" s="338">
        <v>0</v>
      </c>
      <c r="AC52" s="339">
        <v>0</v>
      </c>
    </row>
    <row r="53" spans="1:29" ht="21.95" customHeight="1" x14ac:dyDescent="0.15">
      <c r="A53" s="303"/>
      <c r="B53" s="293" t="s">
        <v>141</v>
      </c>
      <c r="C53" s="340">
        <v>100</v>
      </c>
      <c r="D53" s="340">
        <v>99.221789883268485</v>
      </c>
      <c r="E53" s="340">
        <v>95.163979988882701</v>
      </c>
      <c r="F53" s="341">
        <v>91.939966648137855</v>
      </c>
      <c r="G53" s="342">
        <v>5.5586436909394105E-2</v>
      </c>
      <c r="H53" s="342">
        <v>68.816008893829903</v>
      </c>
      <c r="I53" s="342">
        <v>23.068371317398555</v>
      </c>
      <c r="J53" s="341">
        <v>3.2240133407448588</v>
      </c>
      <c r="K53" s="342">
        <v>5.5586436909394105E-2</v>
      </c>
      <c r="L53" s="342">
        <v>0.22234574763757642</v>
      </c>
      <c r="M53" s="342">
        <v>2.9460811561978875</v>
      </c>
      <c r="N53" s="341">
        <v>1.3896609227348526</v>
      </c>
      <c r="O53" s="342">
        <v>1.3896609227348526</v>
      </c>
      <c r="P53" s="342">
        <v>0</v>
      </c>
      <c r="Q53" s="341">
        <v>0.83379655364091165</v>
      </c>
      <c r="R53" s="342">
        <v>0.16675931072818231</v>
      </c>
      <c r="S53" s="342">
        <v>0.66703724291272926</v>
      </c>
      <c r="T53" s="342">
        <v>0.11117287381878821</v>
      </c>
      <c r="U53" s="341">
        <v>1.7231795441912174</v>
      </c>
      <c r="V53" s="342">
        <v>1.6675931072818233</v>
      </c>
      <c r="W53" s="343">
        <v>5.5586436909394105E-2</v>
      </c>
      <c r="X53" s="344">
        <v>0</v>
      </c>
      <c r="Y53" s="344">
        <v>5.5586436909394105E-2</v>
      </c>
      <c r="Z53" s="344">
        <v>0</v>
      </c>
      <c r="AA53" s="344">
        <v>0.38910505836575876</v>
      </c>
      <c r="AB53" s="344">
        <v>0.33351862145636463</v>
      </c>
      <c r="AC53" s="345">
        <v>0</v>
      </c>
    </row>
    <row r="54" spans="1:29" ht="21.95" customHeight="1" x14ac:dyDescent="0.15">
      <c r="A54" s="303"/>
      <c r="B54" s="223" t="s">
        <v>10</v>
      </c>
      <c r="C54" s="236">
        <v>100</v>
      </c>
      <c r="D54" s="236">
        <v>98.969072164948457</v>
      </c>
      <c r="E54" s="236">
        <v>95.876288659793815</v>
      </c>
      <c r="F54" s="237">
        <v>94.158075601374563</v>
      </c>
      <c r="G54" s="238">
        <v>0</v>
      </c>
      <c r="H54" s="238">
        <v>83.67697594501719</v>
      </c>
      <c r="I54" s="238">
        <v>10.481099656357388</v>
      </c>
      <c r="J54" s="237">
        <v>1.7182130584192441</v>
      </c>
      <c r="K54" s="238">
        <v>0</v>
      </c>
      <c r="L54" s="238">
        <v>0.3436426116838488</v>
      </c>
      <c r="M54" s="238">
        <v>1.3745704467353952</v>
      </c>
      <c r="N54" s="237">
        <v>0.51546391752577314</v>
      </c>
      <c r="O54" s="238">
        <v>0.51546391752577314</v>
      </c>
      <c r="P54" s="238">
        <v>0</v>
      </c>
      <c r="Q54" s="237">
        <v>1.202749140893471</v>
      </c>
      <c r="R54" s="238">
        <v>0.1718213058419244</v>
      </c>
      <c r="S54" s="238">
        <v>1.0309278350515463</v>
      </c>
      <c r="T54" s="238">
        <v>0</v>
      </c>
      <c r="U54" s="237">
        <v>1.3745704467353952</v>
      </c>
      <c r="V54" s="238">
        <v>1.3745704467353952</v>
      </c>
      <c r="W54" s="242">
        <v>0</v>
      </c>
      <c r="X54" s="239">
        <v>0</v>
      </c>
      <c r="Y54" s="239">
        <v>0</v>
      </c>
      <c r="Z54" s="239">
        <v>0</v>
      </c>
      <c r="AA54" s="239">
        <v>0.1718213058419244</v>
      </c>
      <c r="AB54" s="239">
        <v>0.85910652920962205</v>
      </c>
      <c r="AC54" s="240">
        <v>0</v>
      </c>
    </row>
    <row r="55" spans="1:29" ht="21.95" customHeight="1" x14ac:dyDescent="0.15">
      <c r="A55" s="303"/>
      <c r="B55" s="91" t="s">
        <v>142</v>
      </c>
      <c r="C55" s="236">
        <v>100</v>
      </c>
      <c r="D55" s="236">
        <v>98.585572842998587</v>
      </c>
      <c r="E55" s="236">
        <v>94.625176803394623</v>
      </c>
      <c r="F55" s="237">
        <v>89.391796322489398</v>
      </c>
      <c r="G55" s="238">
        <v>0</v>
      </c>
      <c r="H55" s="238">
        <v>60.113154172560115</v>
      </c>
      <c r="I55" s="238">
        <v>29.278642149929279</v>
      </c>
      <c r="J55" s="237">
        <v>5.2333804809052333</v>
      </c>
      <c r="K55" s="238">
        <v>0.14144271570014144</v>
      </c>
      <c r="L55" s="238">
        <v>0.42432814710042432</v>
      </c>
      <c r="M55" s="238">
        <v>4.6676096181046676</v>
      </c>
      <c r="N55" s="237">
        <v>1.5558698727015559</v>
      </c>
      <c r="O55" s="238">
        <v>1.5558698727015559</v>
      </c>
      <c r="P55" s="238">
        <v>0</v>
      </c>
      <c r="Q55" s="237">
        <v>0.84865629420084865</v>
      </c>
      <c r="R55" s="238">
        <v>0.28288543140028288</v>
      </c>
      <c r="S55" s="238">
        <v>0.56577086280056577</v>
      </c>
      <c r="T55" s="238">
        <v>0.14144271570014144</v>
      </c>
      <c r="U55" s="237">
        <v>1.4144271570014144</v>
      </c>
      <c r="V55" s="238">
        <v>1.4144271570014144</v>
      </c>
      <c r="W55" s="242">
        <v>0</v>
      </c>
      <c r="X55" s="239">
        <v>0.28288543140028288</v>
      </c>
      <c r="Y55" s="239">
        <v>0</v>
      </c>
      <c r="Z55" s="239">
        <v>0</v>
      </c>
      <c r="AA55" s="239">
        <v>0.70721357850070721</v>
      </c>
      <c r="AB55" s="239">
        <v>0.42432814710042432</v>
      </c>
      <c r="AC55" s="240">
        <v>0</v>
      </c>
    </row>
    <row r="56" spans="1:29" ht="21.95" customHeight="1" x14ac:dyDescent="0.15">
      <c r="A56" s="303"/>
      <c r="B56" s="223" t="s">
        <v>143</v>
      </c>
      <c r="C56" s="236">
        <v>100</v>
      </c>
      <c r="D56" s="236">
        <v>98.628158844765352</v>
      </c>
      <c r="E56" s="236">
        <v>95.090252707581229</v>
      </c>
      <c r="F56" s="237">
        <v>91.696750902527086</v>
      </c>
      <c r="G56" s="238">
        <v>7.2202166064981949E-2</v>
      </c>
      <c r="H56" s="238">
        <v>70.974729241877256</v>
      </c>
      <c r="I56" s="238">
        <v>20.649819494584836</v>
      </c>
      <c r="J56" s="237">
        <v>3.3935018050541519</v>
      </c>
      <c r="K56" s="238">
        <v>0</v>
      </c>
      <c r="L56" s="238">
        <v>0.21660649819494585</v>
      </c>
      <c r="M56" s="238">
        <v>3.1768953068592056</v>
      </c>
      <c r="N56" s="237">
        <v>1.0830324909747291</v>
      </c>
      <c r="O56" s="238">
        <v>1.0830324909747291</v>
      </c>
      <c r="P56" s="238">
        <v>0</v>
      </c>
      <c r="Q56" s="237">
        <v>0.64981949458483756</v>
      </c>
      <c r="R56" s="238">
        <v>0.1444043321299639</v>
      </c>
      <c r="S56" s="238">
        <v>0.50541516245487361</v>
      </c>
      <c r="T56" s="238">
        <v>0.57761732851985559</v>
      </c>
      <c r="U56" s="237">
        <v>1.227436823104693</v>
      </c>
      <c r="V56" s="238">
        <v>1.227436823104693</v>
      </c>
      <c r="W56" s="242">
        <v>0</v>
      </c>
      <c r="X56" s="239">
        <v>0.21660649819494585</v>
      </c>
      <c r="Y56" s="239">
        <v>0</v>
      </c>
      <c r="Z56" s="239">
        <v>0</v>
      </c>
      <c r="AA56" s="239">
        <v>0.43321299638989169</v>
      </c>
      <c r="AB56" s="239">
        <v>0.72202166064981954</v>
      </c>
      <c r="AC56" s="240">
        <v>0</v>
      </c>
    </row>
    <row r="57" spans="1:29" ht="21.95" customHeight="1" x14ac:dyDescent="0.15">
      <c r="A57" s="303"/>
      <c r="B57" s="223" t="s">
        <v>11</v>
      </c>
      <c r="C57" s="236">
        <v>100</v>
      </c>
      <c r="D57" s="236">
        <v>100</v>
      </c>
      <c r="E57" s="236">
        <v>96.296296296296291</v>
      </c>
      <c r="F57" s="237">
        <v>96.296296296296291</v>
      </c>
      <c r="G57" s="238">
        <v>0</v>
      </c>
      <c r="H57" s="238">
        <v>90.123456790123456</v>
      </c>
      <c r="I57" s="238">
        <v>6.1728395061728394</v>
      </c>
      <c r="J57" s="237">
        <v>0</v>
      </c>
      <c r="K57" s="238">
        <v>0</v>
      </c>
      <c r="L57" s="238">
        <v>0</v>
      </c>
      <c r="M57" s="238">
        <v>0</v>
      </c>
      <c r="N57" s="237">
        <v>0</v>
      </c>
      <c r="O57" s="238">
        <v>0</v>
      </c>
      <c r="P57" s="238">
        <v>0</v>
      </c>
      <c r="Q57" s="237">
        <v>1.2345679012345678</v>
      </c>
      <c r="R57" s="238">
        <v>0</v>
      </c>
      <c r="S57" s="238">
        <v>1.2345679012345678</v>
      </c>
      <c r="T57" s="238">
        <v>0</v>
      </c>
      <c r="U57" s="237">
        <v>2.4691358024691357</v>
      </c>
      <c r="V57" s="238">
        <v>2.4691358024691357</v>
      </c>
      <c r="W57" s="242">
        <v>0</v>
      </c>
      <c r="X57" s="239">
        <v>0</v>
      </c>
      <c r="Y57" s="239">
        <v>0</v>
      </c>
      <c r="Z57" s="239">
        <v>0</v>
      </c>
      <c r="AA57" s="239">
        <v>0</v>
      </c>
      <c r="AB57" s="239">
        <v>0</v>
      </c>
      <c r="AC57" s="240">
        <v>0</v>
      </c>
    </row>
    <row r="58" spans="1:29" ht="21.95" customHeight="1" x14ac:dyDescent="0.15">
      <c r="A58" s="303"/>
      <c r="B58" s="223" t="s">
        <v>12</v>
      </c>
      <c r="C58" s="236">
        <v>100</v>
      </c>
      <c r="D58" s="236">
        <v>100</v>
      </c>
      <c r="E58" s="236">
        <v>100</v>
      </c>
      <c r="F58" s="237">
        <v>100</v>
      </c>
      <c r="G58" s="238">
        <v>0</v>
      </c>
      <c r="H58" s="238">
        <v>83.720930232558146</v>
      </c>
      <c r="I58" s="238">
        <v>16.279069767441861</v>
      </c>
      <c r="J58" s="237">
        <v>0</v>
      </c>
      <c r="K58" s="238">
        <v>0</v>
      </c>
      <c r="L58" s="238">
        <v>0</v>
      </c>
      <c r="M58" s="238">
        <v>0</v>
      </c>
      <c r="N58" s="237">
        <v>0</v>
      </c>
      <c r="O58" s="238">
        <v>0</v>
      </c>
      <c r="P58" s="238">
        <v>0</v>
      </c>
      <c r="Q58" s="237">
        <v>0</v>
      </c>
      <c r="R58" s="238">
        <v>0</v>
      </c>
      <c r="S58" s="238">
        <v>0</v>
      </c>
      <c r="T58" s="238">
        <v>0</v>
      </c>
      <c r="U58" s="237">
        <v>0</v>
      </c>
      <c r="V58" s="238">
        <v>0</v>
      </c>
      <c r="W58" s="242">
        <v>0</v>
      </c>
      <c r="X58" s="239">
        <v>0</v>
      </c>
      <c r="Y58" s="239">
        <v>0</v>
      </c>
      <c r="Z58" s="239">
        <v>0</v>
      </c>
      <c r="AA58" s="239">
        <v>0</v>
      </c>
      <c r="AB58" s="239">
        <v>0</v>
      </c>
      <c r="AC58" s="240">
        <v>0</v>
      </c>
    </row>
    <row r="59" spans="1:29" ht="21.95" customHeight="1" x14ac:dyDescent="0.15">
      <c r="A59" s="303"/>
      <c r="B59" s="223" t="s">
        <v>13</v>
      </c>
      <c r="C59" s="236">
        <v>100</v>
      </c>
      <c r="D59" s="236">
        <v>100</v>
      </c>
      <c r="E59" s="236">
        <v>98.780487804878049</v>
      </c>
      <c r="F59" s="237">
        <v>98.780487804878049</v>
      </c>
      <c r="G59" s="238">
        <v>1.2195121951219512</v>
      </c>
      <c r="H59" s="238">
        <v>82.926829268292678</v>
      </c>
      <c r="I59" s="238">
        <v>14.634146341463413</v>
      </c>
      <c r="J59" s="237">
        <v>0</v>
      </c>
      <c r="K59" s="238">
        <v>0</v>
      </c>
      <c r="L59" s="238">
        <v>0</v>
      </c>
      <c r="M59" s="238">
        <v>0</v>
      </c>
      <c r="N59" s="237">
        <v>0</v>
      </c>
      <c r="O59" s="238">
        <v>0</v>
      </c>
      <c r="P59" s="238">
        <v>0</v>
      </c>
      <c r="Q59" s="237">
        <v>1.2195121951219512</v>
      </c>
      <c r="R59" s="238">
        <v>1.2195121951219512</v>
      </c>
      <c r="S59" s="238">
        <v>0</v>
      </c>
      <c r="T59" s="238">
        <v>0</v>
      </c>
      <c r="U59" s="237">
        <v>0</v>
      </c>
      <c r="V59" s="238">
        <v>0</v>
      </c>
      <c r="W59" s="242">
        <v>0</v>
      </c>
      <c r="X59" s="239">
        <v>0</v>
      </c>
      <c r="Y59" s="239">
        <v>0</v>
      </c>
      <c r="Z59" s="239">
        <v>0</v>
      </c>
      <c r="AA59" s="239">
        <v>0</v>
      </c>
      <c r="AB59" s="239">
        <v>0</v>
      </c>
      <c r="AC59" s="240">
        <v>0</v>
      </c>
    </row>
    <row r="60" spans="1:29" ht="21.95" customHeight="1" x14ac:dyDescent="0.15">
      <c r="A60" s="303"/>
      <c r="B60" s="223" t="s">
        <v>14</v>
      </c>
      <c r="C60" s="236">
        <v>100</v>
      </c>
      <c r="D60" s="236">
        <v>99.099099099099092</v>
      </c>
      <c r="E60" s="236">
        <v>97.297297297297305</v>
      </c>
      <c r="F60" s="237">
        <v>97.297297297297305</v>
      </c>
      <c r="G60" s="238">
        <v>0</v>
      </c>
      <c r="H60" s="238">
        <v>92.792792792792795</v>
      </c>
      <c r="I60" s="238">
        <v>4.5045045045045047</v>
      </c>
      <c r="J60" s="237">
        <v>0</v>
      </c>
      <c r="K60" s="238">
        <v>0</v>
      </c>
      <c r="L60" s="238">
        <v>0</v>
      </c>
      <c r="M60" s="238">
        <v>0</v>
      </c>
      <c r="N60" s="237">
        <v>0</v>
      </c>
      <c r="O60" s="238">
        <v>0</v>
      </c>
      <c r="P60" s="238">
        <v>0</v>
      </c>
      <c r="Q60" s="237">
        <v>0.90090090090090091</v>
      </c>
      <c r="R60" s="238">
        <v>0</v>
      </c>
      <c r="S60" s="238">
        <v>0.90090090090090091</v>
      </c>
      <c r="T60" s="238">
        <v>0</v>
      </c>
      <c r="U60" s="237">
        <v>0.90090090090090091</v>
      </c>
      <c r="V60" s="238">
        <v>0.90090090090090091</v>
      </c>
      <c r="W60" s="242">
        <v>0</v>
      </c>
      <c r="X60" s="239">
        <v>0</v>
      </c>
      <c r="Y60" s="239">
        <v>0</v>
      </c>
      <c r="Z60" s="239">
        <v>0.90090090090090091</v>
      </c>
      <c r="AA60" s="239">
        <v>0</v>
      </c>
      <c r="AB60" s="239">
        <v>0</v>
      </c>
      <c r="AC60" s="240">
        <v>0</v>
      </c>
    </row>
    <row r="61" spans="1:29" ht="21.95" customHeight="1" x14ac:dyDescent="0.15">
      <c r="A61" s="303"/>
      <c r="B61" s="223" t="s">
        <v>144</v>
      </c>
      <c r="C61" s="236">
        <v>100</v>
      </c>
      <c r="D61" s="236">
        <v>97.959183673469383</v>
      </c>
      <c r="E61" s="236">
        <v>96.938775510204081</v>
      </c>
      <c r="F61" s="237">
        <v>94.897959183673478</v>
      </c>
      <c r="G61" s="238">
        <v>0</v>
      </c>
      <c r="H61" s="238">
        <v>55.102040816326522</v>
      </c>
      <c r="I61" s="238">
        <v>39.795918367346935</v>
      </c>
      <c r="J61" s="237">
        <v>2.0408163265306123</v>
      </c>
      <c r="K61" s="238">
        <v>0</v>
      </c>
      <c r="L61" s="238">
        <v>0</v>
      </c>
      <c r="M61" s="238">
        <v>2.0408163265306123</v>
      </c>
      <c r="N61" s="237">
        <v>0</v>
      </c>
      <c r="O61" s="238">
        <v>0</v>
      </c>
      <c r="P61" s="238">
        <v>0</v>
      </c>
      <c r="Q61" s="237">
        <v>0</v>
      </c>
      <c r="R61" s="238">
        <v>0</v>
      </c>
      <c r="S61" s="238">
        <v>0</v>
      </c>
      <c r="T61" s="238">
        <v>0</v>
      </c>
      <c r="U61" s="237">
        <v>1.0204081632653061</v>
      </c>
      <c r="V61" s="238">
        <v>1.0204081632653061</v>
      </c>
      <c r="W61" s="242">
        <v>0</v>
      </c>
      <c r="X61" s="239">
        <v>2.0408163265306123</v>
      </c>
      <c r="Y61" s="239">
        <v>0</v>
      </c>
      <c r="Z61" s="239">
        <v>0</v>
      </c>
      <c r="AA61" s="239">
        <v>0</v>
      </c>
      <c r="AB61" s="239">
        <v>0</v>
      </c>
      <c r="AC61" s="240">
        <v>0</v>
      </c>
    </row>
    <row r="62" spans="1:29" ht="21.95" customHeight="1" x14ac:dyDescent="0.15">
      <c r="A62" s="303"/>
      <c r="B62" s="223" t="s">
        <v>15</v>
      </c>
      <c r="C62" s="236">
        <v>100</v>
      </c>
      <c r="D62" s="236">
        <v>99.107142857142861</v>
      </c>
      <c r="E62" s="236">
        <v>96.428571428571431</v>
      </c>
      <c r="F62" s="237">
        <v>79.464285714285708</v>
      </c>
      <c r="G62" s="238">
        <v>0</v>
      </c>
      <c r="H62" s="238">
        <v>56.25</v>
      </c>
      <c r="I62" s="238">
        <v>23.214285714285715</v>
      </c>
      <c r="J62" s="237">
        <v>16.964285714285715</v>
      </c>
      <c r="K62" s="238">
        <v>0</v>
      </c>
      <c r="L62" s="238">
        <v>11.607142857142858</v>
      </c>
      <c r="M62" s="238">
        <v>5.3571428571428568</v>
      </c>
      <c r="N62" s="237">
        <v>0.89285714285714279</v>
      </c>
      <c r="O62" s="238">
        <v>0.89285714285714279</v>
      </c>
      <c r="P62" s="238">
        <v>0</v>
      </c>
      <c r="Q62" s="237">
        <v>0.89285714285714279</v>
      </c>
      <c r="R62" s="238">
        <v>0</v>
      </c>
      <c r="S62" s="238">
        <v>0.89285714285714279</v>
      </c>
      <c r="T62" s="238">
        <v>0</v>
      </c>
      <c r="U62" s="237">
        <v>0.89285714285714279</v>
      </c>
      <c r="V62" s="238">
        <v>0.89285714285714279</v>
      </c>
      <c r="W62" s="242">
        <v>0</v>
      </c>
      <c r="X62" s="239">
        <v>0</v>
      </c>
      <c r="Y62" s="239">
        <v>0</v>
      </c>
      <c r="Z62" s="239">
        <v>0</v>
      </c>
      <c r="AA62" s="239">
        <v>0</v>
      </c>
      <c r="AB62" s="239">
        <v>0.89285714285714279</v>
      </c>
      <c r="AC62" s="240">
        <v>0</v>
      </c>
    </row>
    <row r="63" spans="1:29" ht="21.95" customHeight="1" x14ac:dyDescent="0.15">
      <c r="A63" s="303"/>
      <c r="B63" s="223" t="s">
        <v>16</v>
      </c>
      <c r="C63" s="236">
        <v>100</v>
      </c>
      <c r="D63" s="236">
        <v>99.147727272727266</v>
      </c>
      <c r="E63" s="236">
        <v>95.454545454545453</v>
      </c>
      <c r="F63" s="237">
        <v>91.477272727272734</v>
      </c>
      <c r="G63" s="238">
        <v>0</v>
      </c>
      <c r="H63" s="238">
        <v>63.352272727272727</v>
      </c>
      <c r="I63" s="238">
        <v>28.125</v>
      </c>
      <c r="J63" s="237">
        <v>3.9772727272727271</v>
      </c>
      <c r="K63" s="238">
        <v>0</v>
      </c>
      <c r="L63" s="238">
        <v>1.1363636363636365</v>
      </c>
      <c r="M63" s="238">
        <v>2.8409090909090908</v>
      </c>
      <c r="N63" s="237">
        <v>0.85227272727272718</v>
      </c>
      <c r="O63" s="238">
        <v>0.85227272727272718</v>
      </c>
      <c r="P63" s="238">
        <v>0</v>
      </c>
      <c r="Q63" s="237">
        <v>0.85227272727272718</v>
      </c>
      <c r="R63" s="238">
        <v>0.28409090909090912</v>
      </c>
      <c r="S63" s="238">
        <v>0.56818181818181823</v>
      </c>
      <c r="T63" s="238">
        <v>0.56818181818181823</v>
      </c>
      <c r="U63" s="237">
        <v>1.4204545454545454</v>
      </c>
      <c r="V63" s="238">
        <v>1.4204545454545454</v>
      </c>
      <c r="W63" s="242">
        <v>0</v>
      </c>
      <c r="X63" s="239">
        <v>0.28409090909090912</v>
      </c>
      <c r="Y63" s="239">
        <v>0</v>
      </c>
      <c r="Z63" s="239">
        <v>0</v>
      </c>
      <c r="AA63" s="239">
        <v>0</v>
      </c>
      <c r="AB63" s="239">
        <v>0.56818181818181823</v>
      </c>
      <c r="AC63" s="240">
        <v>0</v>
      </c>
    </row>
    <row r="64" spans="1:29" ht="21.95" customHeight="1" thickBot="1" x14ac:dyDescent="0.2">
      <c r="A64" s="304"/>
      <c r="B64" s="92" t="s">
        <v>17</v>
      </c>
      <c r="C64" s="330">
        <v>100</v>
      </c>
      <c r="D64" s="330">
        <v>99.361022364217249</v>
      </c>
      <c r="E64" s="330">
        <v>97.124600638977626</v>
      </c>
      <c r="F64" s="331">
        <v>93.929712460063897</v>
      </c>
      <c r="G64" s="332">
        <v>0.63897763578274758</v>
      </c>
      <c r="H64" s="332">
        <v>69.009584664536732</v>
      </c>
      <c r="I64" s="332">
        <v>24.281150159744406</v>
      </c>
      <c r="J64" s="331">
        <v>3.1948881789137378</v>
      </c>
      <c r="K64" s="332">
        <v>0</v>
      </c>
      <c r="L64" s="332">
        <v>0</v>
      </c>
      <c r="M64" s="332">
        <v>3.1948881789137378</v>
      </c>
      <c r="N64" s="331">
        <v>1.2779552715654952</v>
      </c>
      <c r="O64" s="332">
        <v>1.2779552715654952</v>
      </c>
      <c r="P64" s="332">
        <v>0</v>
      </c>
      <c r="Q64" s="331">
        <v>0.63897763578274758</v>
      </c>
      <c r="R64" s="332">
        <v>0.31948881789137379</v>
      </c>
      <c r="S64" s="332">
        <v>0.31948881789137379</v>
      </c>
      <c r="T64" s="332">
        <v>0</v>
      </c>
      <c r="U64" s="331">
        <v>0.31948881789137379</v>
      </c>
      <c r="V64" s="332">
        <v>0</v>
      </c>
      <c r="W64" s="333">
        <v>0.31948881789137379</v>
      </c>
      <c r="X64" s="334">
        <v>0</v>
      </c>
      <c r="Y64" s="334">
        <v>0</v>
      </c>
      <c r="Z64" s="334">
        <v>0</v>
      </c>
      <c r="AA64" s="334">
        <v>0.31948881789137379</v>
      </c>
      <c r="AB64" s="334">
        <v>0.31948881789137379</v>
      </c>
      <c r="AC64" s="335">
        <v>0</v>
      </c>
    </row>
    <row r="65" spans="1:29" ht="24.75" thickBot="1" x14ac:dyDescent="0.2">
      <c r="A65" s="597" t="s">
        <v>187</v>
      </c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780" t="s">
        <v>115</v>
      </c>
      <c r="AC65" s="780"/>
    </row>
    <row r="66" spans="1:29" ht="19.5" customHeight="1" thickBot="1" x14ac:dyDescent="0.2">
      <c r="A66" s="728" t="s">
        <v>0</v>
      </c>
      <c r="B66" s="729"/>
      <c r="C66" s="734" t="s">
        <v>342</v>
      </c>
      <c r="D66" s="735"/>
      <c r="E66" s="735"/>
      <c r="F66" s="735"/>
      <c r="G66" s="735"/>
      <c r="H66" s="735"/>
      <c r="I66" s="735"/>
      <c r="J66" s="735"/>
      <c r="K66" s="735"/>
      <c r="L66" s="735"/>
      <c r="M66" s="735"/>
      <c r="N66" s="735"/>
      <c r="O66" s="735"/>
      <c r="P66" s="735"/>
      <c r="Q66" s="735"/>
      <c r="R66" s="735"/>
      <c r="S66" s="735"/>
      <c r="T66" s="735"/>
      <c r="U66" s="735"/>
      <c r="V66" s="735"/>
      <c r="W66" s="735"/>
      <c r="X66" s="735"/>
      <c r="Y66" s="735"/>
      <c r="Z66" s="735"/>
      <c r="AA66" s="735"/>
      <c r="AB66" s="735"/>
      <c r="AC66" s="736"/>
    </row>
    <row r="67" spans="1:29" ht="19.5" customHeight="1" thickBot="1" x14ac:dyDescent="0.2">
      <c r="A67" s="730"/>
      <c r="B67" s="731"/>
      <c r="C67" s="22"/>
      <c r="D67" s="734" t="s">
        <v>23</v>
      </c>
      <c r="E67" s="735"/>
      <c r="F67" s="735"/>
      <c r="G67" s="735"/>
      <c r="H67" s="735"/>
      <c r="I67" s="735"/>
      <c r="J67" s="735"/>
      <c r="K67" s="735"/>
      <c r="L67" s="735"/>
      <c r="M67" s="735"/>
      <c r="N67" s="735"/>
      <c r="O67" s="735"/>
      <c r="P67" s="735"/>
      <c r="Q67" s="735"/>
      <c r="R67" s="735"/>
      <c r="S67" s="735"/>
      <c r="T67" s="735"/>
      <c r="U67" s="735"/>
      <c r="V67" s="735"/>
      <c r="W67" s="736"/>
      <c r="X67" s="763" t="s">
        <v>176</v>
      </c>
      <c r="Y67" s="764"/>
      <c r="Z67" s="765"/>
      <c r="AA67" s="766" t="s">
        <v>113</v>
      </c>
      <c r="AB67" s="766" t="s">
        <v>255</v>
      </c>
      <c r="AC67" s="757" t="s">
        <v>209</v>
      </c>
    </row>
    <row r="68" spans="1:29" ht="19.5" customHeight="1" x14ac:dyDescent="0.15">
      <c r="A68" s="730"/>
      <c r="B68" s="731"/>
      <c r="C68" s="23"/>
      <c r="D68" s="24"/>
      <c r="E68" s="728" t="s">
        <v>26</v>
      </c>
      <c r="F68" s="753"/>
      <c r="G68" s="753"/>
      <c r="H68" s="753"/>
      <c r="I68" s="753"/>
      <c r="J68" s="753"/>
      <c r="K68" s="753"/>
      <c r="L68" s="753"/>
      <c r="M68" s="754"/>
      <c r="N68" s="748" t="s">
        <v>31</v>
      </c>
      <c r="O68" s="735"/>
      <c r="P68" s="749"/>
      <c r="Q68" s="748" t="s">
        <v>34</v>
      </c>
      <c r="R68" s="735"/>
      <c r="S68" s="749"/>
      <c r="T68" s="781" t="s">
        <v>241</v>
      </c>
      <c r="U68" s="760" t="s">
        <v>175</v>
      </c>
      <c r="V68" s="753"/>
      <c r="W68" s="729"/>
      <c r="X68" s="739" t="s">
        <v>177</v>
      </c>
      <c r="Y68" s="739" t="s">
        <v>198</v>
      </c>
      <c r="Z68" s="777" t="s">
        <v>178</v>
      </c>
      <c r="AA68" s="767"/>
      <c r="AB68" s="767"/>
      <c r="AC68" s="758"/>
    </row>
    <row r="69" spans="1:29" ht="19.5" customHeight="1" x14ac:dyDescent="0.15">
      <c r="A69" s="730"/>
      <c r="B69" s="731"/>
      <c r="C69" s="25" t="s">
        <v>21</v>
      </c>
      <c r="D69" s="25" t="s">
        <v>24</v>
      </c>
      <c r="E69" s="579" t="s">
        <v>27</v>
      </c>
      <c r="F69" s="745" t="s">
        <v>194</v>
      </c>
      <c r="G69" s="746"/>
      <c r="H69" s="746"/>
      <c r="I69" s="747"/>
      <c r="J69" s="745" t="s">
        <v>196</v>
      </c>
      <c r="K69" s="746"/>
      <c r="L69" s="746"/>
      <c r="M69" s="747"/>
      <c r="N69" s="750"/>
      <c r="O69" s="751"/>
      <c r="P69" s="752"/>
      <c r="Q69" s="750"/>
      <c r="R69" s="751"/>
      <c r="S69" s="752"/>
      <c r="T69" s="782"/>
      <c r="U69" s="761"/>
      <c r="V69" s="762"/>
      <c r="W69" s="731"/>
      <c r="X69" s="740"/>
      <c r="Y69" s="740"/>
      <c r="Z69" s="778"/>
      <c r="AA69" s="767"/>
      <c r="AB69" s="767"/>
      <c r="AC69" s="758"/>
    </row>
    <row r="70" spans="1:29" ht="19.5" customHeight="1" thickBot="1" x14ac:dyDescent="0.2">
      <c r="A70" s="732"/>
      <c r="B70" s="733"/>
      <c r="C70" s="579" t="s">
        <v>22</v>
      </c>
      <c r="D70" s="579" t="s">
        <v>25</v>
      </c>
      <c r="E70" s="579" t="s">
        <v>25</v>
      </c>
      <c r="F70" s="575" t="s">
        <v>162</v>
      </c>
      <c r="G70" s="573" t="s">
        <v>28</v>
      </c>
      <c r="H70" s="573" t="s">
        <v>29</v>
      </c>
      <c r="I70" s="573" t="s">
        <v>30</v>
      </c>
      <c r="J70" s="575" t="s">
        <v>162</v>
      </c>
      <c r="K70" s="573" t="s">
        <v>28</v>
      </c>
      <c r="L70" s="573" t="s">
        <v>29</v>
      </c>
      <c r="M70" s="573" t="s">
        <v>30</v>
      </c>
      <c r="N70" s="575" t="s">
        <v>25</v>
      </c>
      <c r="O70" s="573" t="s">
        <v>32</v>
      </c>
      <c r="P70" s="573" t="s">
        <v>33</v>
      </c>
      <c r="Q70" s="575" t="s">
        <v>25</v>
      </c>
      <c r="R70" s="573" t="s">
        <v>32</v>
      </c>
      <c r="S70" s="573" t="s">
        <v>33</v>
      </c>
      <c r="T70" s="783"/>
      <c r="U70" s="575" t="s">
        <v>25</v>
      </c>
      <c r="V70" s="573" t="s">
        <v>32</v>
      </c>
      <c r="W70" s="573" t="s">
        <v>33</v>
      </c>
      <c r="X70" s="741"/>
      <c r="Y70" s="741"/>
      <c r="Z70" s="779"/>
      <c r="AA70" s="768"/>
      <c r="AB70" s="768"/>
      <c r="AC70" s="759"/>
    </row>
    <row r="71" spans="1:29" ht="21.95" customHeight="1" x14ac:dyDescent="0.15">
      <c r="A71" s="306"/>
      <c r="B71" s="88" t="s">
        <v>18</v>
      </c>
      <c r="C71" s="324">
        <v>100</v>
      </c>
      <c r="D71" s="324">
        <v>98.938992042440319</v>
      </c>
      <c r="E71" s="324">
        <v>93.633952254641912</v>
      </c>
      <c r="F71" s="325">
        <v>89.522546419098148</v>
      </c>
      <c r="G71" s="326">
        <v>0</v>
      </c>
      <c r="H71" s="326">
        <v>72.944297082228118</v>
      </c>
      <c r="I71" s="326">
        <v>16.578249336870027</v>
      </c>
      <c r="J71" s="325">
        <v>4.111405835543767</v>
      </c>
      <c r="K71" s="326">
        <v>0</v>
      </c>
      <c r="L71" s="326">
        <v>0.1326259946949602</v>
      </c>
      <c r="M71" s="326">
        <v>3.978779840848806</v>
      </c>
      <c r="N71" s="325">
        <v>2.6525198938992043</v>
      </c>
      <c r="O71" s="326">
        <v>2.6525198938992043</v>
      </c>
      <c r="P71" s="326">
        <v>0</v>
      </c>
      <c r="Q71" s="325">
        <v>1.3262599469496021</v>
      </c>
      <c r="R71" s="326">
        <v>0.2652519893899204</v>
      </c>
      <c r="S71" s="326">
        <v>1.0610079575596816</v>
      </c>
      <c r="T71" s="326">
        <v>0.2652519893899204</v>
      </c>
      <c r="U71" s="325">
        <v>1.0610079575596816</v>
      </c>
      <c r="V71" s="326">
        <v>1.0610079575596816</v>
      </c>
      <c r="W71" s="326">
        <v>0</v>
      </c>
      <c r="X71" s="328">
        <v>0</v>
      </c>
      <c r="Y71" s="328">
        <v>0</v>
      </c>
      <c r="Z71" s="328">
        <v>0</v>
      </c>
      <c r="AA71" s="328">
        <v>0.53050397877984079</v>
      </c>
      <c r="AB71" s="328">
        <v>0.53050397877984079</v>
      </c>
      <c r="AC71" s="329">
        <v>0</v>
      </c>
    </row>
    <row r="72" spans="1:29" ht="21.95" customHeight="1" x14ac:dyDescent="0.15">
      <c r="A72" s="303"/>
      <c r="B72" s="223" t="s">
        <v>19</v>
      </c>
      <c r="C72" s="236">
        <v>100</v>
      </c>
      <c r="D72" s="236">
        <v>98.92262487757101</v>
      </c>
      <c r="E72" s="236">
        <v>91.77277179236043</v>
      </c>
      <c r="F72" s="237">
        <v>81.684622918707149</v>
      </c>
      <c r="G72" s="238">
        <v>0</v>
      </c>
      <c r="H72" s="238">
        <v>70.812928501469159</v>
      </c>
      <c r="I72" s="238">
        <v>10.871694417238002</v>
      </c>
      <c r="J72" s="237">
        <v>10.088148873653282</v>
      </c>
      <c r="K72" s="238">
        <v>0</v>
      </c>
      <c r="L72" s="238">
        <v>0.88148873653281101</v>
      </c>
      <c r="M72" s="238">
        <v>9.2066601371204708</v>
      </c>
      <c r="N72" s="237">
        <v>2.4485798237022527</v>
      </c>
      <c r="O72" s="238">
        <v>2.2526934378060726</v>
      </c>
      <c r="P72" s="238">
        <v>0.19588638589618021</v>
      </c>
      <c r="Q72" s="237">
        <v>3.525954946131244</v>
      </c>
      <c r="R72" s="238">
        <v>1.2732615083251715</v>
      </c>
      <c r="S72" s="238">
        <v>2.2526934378060726</v>
      </c>
      <c r="T72" s="238">
        <v>0.2938295788442703</v>
      </c>
      <c r="U72" s="237">
        <v>0.88148873653281101</v>
      </c>
      <c r="V72" s="238">
        <v>0.88148873653281101</v>
      </c>
      <c r="W72" s="238">
        <v>0</v>
      </c>
      <c r="X72" s="239">
        <v>0.2938295788442703</v>
      </c>
      <c r="Y72" s="239">
        <v>0</v>
      </c>
      <c r="Z72" s="239">
        <v>0</v>
      </c>
      <c r="AA72" s="239">
        <v>0.2938295788442703</v>
      </c>
      <c r="AB72" s="239">
        <v>0.48971596474045059</v>
      </c>
      <c r="AC72" s="240">
        <v>0</v>
      </c>
    </row>
    <row r="73" spans="1:29" ht="21.95" customHeight="1" x14ac:dyDescent="0.15">
      <c r="A73" s="303"/>
      <c r="B73" s="91" t="s">
        <v>145</v>
      </c>
      <c r="C73" s="236">
        <v>100</v>
      </c>
      <c r="D73" s="236">
        <v>98.505231689088191</v>
      </c>
      <c r="E73" s="236">
        <v>91.380169407075243</v>
      </c>
      <c r="F73" s="237">
        <v>85.700049825610364</v>
      </c>
      <c r="G73" s="238">
        <v>0</v>
      </c>
      <c r="H73" s="238">
        <v>70.70254110612855</v>
      </c>
      <c r="I73" s="238">
        <v>14.997508719481814</v>
      </c>
      <c r="J73" s="237">
        <v>5.6801195814648731</v>
      </c>
      <c r="K73" s="238">
        <v>4.9825610363726951E-2</v>
      </c>
      <c r="L73" s="238">
        <v>0.39860488290981561</v>
      </c>
      <c r="M73" s="238">
        <v>5.2316890881913301</v>
      </c>
      <c r="N73" s="237">
        <v>1.7438963627304436</v>
      </c>
      <c r="O73" s="238">
        <v>1.6940707523667164</v>
      </c>
      <c r="P73" s="238">
        <v>4.9825610363726951E-2</v>
      </c>
      <c r="Q73" s="237">
        <v>3.8365719980069755</v>
      </c>
      <c r="R73" s="238">
        <v>1.3951170901843548</v>
      </c>
      <c r="S73" s="238">
        <v>2.4414549078226209</v>
      </c>
      <c r="T73" s="238">
        <v>9.9651220727453901E-2</v>
      </c>
      <c r="U73" s="237">
        <v>1.4449427005480817</v>
      </c>
      <c r="V73" s="238">
        <v>1.4449427005480817</v>
      </c>
      <c r="W73" s="238">
        <v>0</v>
      </c>
      <c r="X73" s="239">
        <v>0</v>
      </c>
      <c r="Y73" s="239">
        <v>0.14947683109118087</v>
      </c>
      <c r="Z73" s="239">
        <v>4.9825610363726951E-2</v>
      </c>
      <c r="AA73" s="239">
        <v>0.39860488290981561</v>
      </c>
      <c r="AB73" s="239">
        <v>0.89686098654708524</v>
      </c>
      <c r="AC73" s="240">
        <v>0</v>
      </c>
    </row>
    <row r="74" spans="1:29" s="5" customFormat="1" ht="21.95" customHeight="1" x14ac:dyDescent="0.15">
      <c r="A74" s="303"/>
      <c r="B74" s="223" t="s">
        <v>146</v>
      </c>
      <c r="C74" s="236">
        <v>100</v>
      </c>
      <c r="D74" s="236">
        <v>99.637681159420282</v>
      </c>
      <c r="E74" s="236">
        <v>94.384057971014485</v>
      </c>
      <c r="F74" s="237">
        <v>81.521739130434781</v>
      </c>
      <c r="G74" s="238">
        <v>0</v>
      </c>
      <c r="H74" s="238">
        <v>71.014492753623188</v>
      </c>
      <c r="I74" s="238">
        <v>10.507246376811594</v>
      </c>
      <c r="J74" s="237">
        <v>12.862318840579709</v>
      </c>
      <c r="K74" s="238">
        <v>0</v>
      </c>
      <c r="L74" s="238">
        <v>2.8985507246376812</v>
      </c>
      <c r="M74" s="238">
        <v>9.9637681159420293</v>
      </c>
      <c r="N74" s="237">
        <v>1.4492753623188406</v>
      </c>
      <c r="O74" s="238">
        <v>1.4492753623188406</v>
      </c>
      <c r="P74" s="238">
        <v>0</v>
      </c>
      <c r="Q74" s="237">
        <v>1.0869565217391304</v>
      </c>
      <c r="R74" s="238">
        <v>0</v>
      </c>
      <c r="S74" s="238">
        <v>1.0869565217391304</v>
      </c>
      <c r="T74" s="238">
        <v>0</v>
      </c>
      <c r="U74" s="237">
        <v>2.7173913043478262</v>
      </c>
      <c r="V74" s="238">
        <v>2.7173913043478262</v>
      </c>
      <c r="W74" s="238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0.36231884057971014</v>
      </c>
      <c r="AC74" s="240">
        <v>0</v>
      </c>
    </row>
    <row r="75" spans="1:29" ht="21.95" customHeight="1" x14ac:dyDescent="0.15">
      <c r="A75" s="303"/>
      <c r="B75" s="91" t="s">
        <v>20</v>
      </c>
      <c r="C75" s="236">
        <v>100</v>
      </c>
      <c r="D75" s="236">
        <v>98.665754361956886</v>
      </c>
      <c r="E75" s="236">
        <v>92.097160451590838</v>
      </c>
      <c r="F75" s="237">
        <v>84.331166609647624</v>
      </c>
      <c r="G75" s="238">
        <v>6.8422853232979808E-2</v>
      </c>
      <c r="H75" s="238">
        <v>63.701676359904212</v>
      </c>
      <c r="I75" s="238">
        <v>20.561067396510435</v>
      </c>
      <c r="J75" s="237">
        <v>7.7659938419432084</v>
      </c>
      <c r="K75" s="238">
        <v>0.20526855969893945</v>
      </c>
      <c r="L75" s="238">
        <v>0.4105371193978789</v>
      </c>
      <c r="M75" s="238">
        <v>7.1501881628463906</v>
      </c>
      <c r="N75" s="237">
        <v>1.4368799178925762</v>
      </c>
      <c r="O75" s="238">
        <v>1.4368799178925762</v>
      </c>
      <c r="P75" s="238">
        <v>0</v>
      </c>
      <c r="Q75" s="237">
        <v>3.9685254875128293</v>
      </c>
      <c r="R75" s="238">
        <v>1.5737256243585358</v>
      </c>
      <c r="S75" s="238">
        <v>2.3947998631542933</v>
      </c>
      <c r="T75" s="238">
        <v>0.13684570646595962</v>
      </c>
      <c r="U75" s="237">
        <v>1.0263427984946971</v>
      </c>
      <c r="V75" s="238">
        <v>1.0263427984946971</v>
      </c>
      <c r="W75" s="238">
        <v>0</v>
      </c>
      <c r="X75" s="239">
        <v>0.30790283954840919</v>
      </c>
      <c r="Y75" s="239">
        <v>3.4211426616489904E-2</v>
      </c>
      <c r="Z75" s="239">
        <v>0</v>
      </c>
      <c r="AA75" s="239">
        <v>0.30790283954840919</v>
      </c>
      <c r="AB75" s="239">
        <v>0.68422853232979808</v>
      </c>
      <c r="AC75" s="240">
        <v>0</v>
      </c>
    </row>
    <row r="76" spans="1:29" ht="21.95" customHeight="1" x14ac:dyDescent="0.15">
      <c r="A76" s="303"/>
      <c r="B76" s="223" t="s">
        <v>147</v>
      </c>
      <c r="C76" s="236">
        <v>100</v>
      </c>
      <c r="D76" s="236">
        <v>99.460292983808785</v>
      </c>
      <c r="E76" s="236">
        <v>94.602929838087888</v>
      </c>
      <c r="F76" s="237">
        <v>87.818041634541245</v>
      </c>
      <c r="G76" s="238">
        <v>0</v>
      </c>
      <c r="H76" s="238">
        <v>67.077872012336158</v>
      </c>
      <c r="I76" s="238">
        <v>20.740169622205087</v>
      </c>
      <c r="J76" s="237">
        <v>6.7848882035466467</v>
      </c>
      <c r="K76" s="238">
        <v>7.7101002313030062E-2</v>
      </c>
      <c r="L76" s="238">
        <v>0.84811102544333083</v>
      </c>
      <c r="M76" s="238">
        <v>5.8596761757902858</v>
      </c>
      <c r="N76" s="237">
        <v>1.4649190439475714</v>
      </c>
      <c r="O76" s="238">
        <v>1.3878180416345411</v>
      </c>
      <c r="P76" s="238">
        <v>7.7101002313030062E-2</v>
      </c>
      <c r="Q76" s="237">
        <v>2.3130300693909018</v>
      </c>
      <c r="R76" s="238">
        <v>0.53970701619121042</v>
      </c>
      <c r="S76" s="238">
        <v>1.7733230531996915</v>
      </c>
      <c r="T76" s="238">
        <v>0.15420200462606012</v>
      </c>
      <c r="U76" s="237">
        <v>0.9252120277563608</v>
      </c>
      <c r="V76" s="238">
        <v>0.9252120277563608</v>
      </c>
      <c r="W76" s="238">
        <v>0</v>
      </c>
      <c r="X76" s="239">
        <v>7.7101002313030062E-2</v>
      </c>
      <c r="Y76" s="239">
        <v>0</v>
      </c>
      <c r="Z76" s="239">
        <v>0</v>
      </c>
      <c r="AA76" s="239">
        <v>7.7101002313030062E-2</v>
      </c>
      <c r="AB76" s="239">
        <v>0.38550501156515038</v>
      </c>
      <c r="AC76" s="240">
        <v>0</v>
      </c>
    </row>
    <row r="77" spans="1:29" ht="21.95" customHeight="1" x14ac:dyDescent="0.15">
      <c r="A77" s="303"/>
      <c r="B77" s="223" t="s">
        <v>148</v>
      </c>
      <c r="C77" s="236">
        <v>100</v>
      </c>
      <c r="D77" s="236">
        <v>98.482758620689665</v>
      </c>
      <c r="E77" s="236">
        <v>89.931034482758619</v>
      </c>
      <c r="F77" s="237">
        <v>78.896551724137936</v>
      </c>
      <c r="G77" s="238">
        <v>0</v>
      </c>
      <c r="H77" s="238">
        <v>67.862068965517238</v>
      </c>
      <c r="I77" s="238">
        <v>11.03448275862069</v>
      </c>
      <c r="J77" s="237">
        <v>11.03448275862069</v>
      </c>
      <c r="K77" s="238">
        <v>0</v>
      </c>
      <c r="L77" s="238">
        <v>0.96551724137931039</v>
      </c>
      <c r="M77" s="238">
        <v>10.068965517241379</v>
      </c>
      <c r="N77" s="237">
        <v>1.2413793103448276</v>
      </c>
      <c r="O77" s="238">
        <v>1.103448275862069</v>
      </c>
      <c r="P77" s="238">
        <v>0.13793103448275862</v>
      </c>
      <c r="Q77" s="237">
        <v>5.7931034482758621</v>
      </c>
      <c r="R77" s="238">
        <v>1.7931034482758619</v>
      </c>
      <c r="S77" s="238">
        <v>4</v>
      </c>
      <c r="T77" s="238">
        <v>0.27586206896551724</v>
      </c>
      <c r="U77" s="237">
        <v>1.2413793103448276</v>
      </c>
      <c r="V77" s="238">
        <v>1.103448275862069</v>
      </c>
      <c r="W77" s="238">
        <v>0.13793103448275862</v>
      </c>
      <c r="X77" s="239">
        <v>0.13793103448275862</v>
      </c>
      <c r="Y77" s="239">
        <v>0</v>
      </c>
      <c r="Z77" s="239">
        <v>0.13793103448275862</v>
      </c>
      <c r="AA77" s="239">
        <v>0.82758620689655171</v>
      </c>
      <c r="AB77" s="239">
        <v>0.41379310344827586</v>
      </c>
      <c r="AC77" s="240">
        <v>0</v>
      </c>
    </row>
    <row r="78" spans="1:29" ht="21.95" customHeight="1" x14ac:dyDescent="0.15">
      <c r="A78" s="303"/>
      <c r="B78" s="223" t="s">
        <v>149</v>
      </c>
      <c r="C78" s="236">
        <v>100</v>
      </c>
      <c r="D78" s="236">
        <v>98.25528007346189</v>
      </c>
      <c r="E78" s="236">
        <v>89.072543617998164</v>
      </c>
      <c r="F78" s="237">
        <v>75.114784205693297</v>
      </c>
      <c r="G78" s="238">
        <v>0.18365472910927455</v>
      </c>
      <c r="H78" s="238">
        <v>63.544536271809008</v>
      </c>
      <c r="I78" s="238">
        <v>11.386593204775023</v>
      </c>
      <c r="J78" s="237">
        <v>13.957759412304869</v>
      </c>
      <c r="K78" s="238">
        <v>0.18365472910927455</v>
      </c>
      <c r="L78" s="238">
        <v>5.0505050505050502</v>
      </c>
      <c r="M78" s="238">
        <v>8.7235996326905418</v>
      </c>
      <c r="N78" s="237">
        <v>2.6629935720844813</v>
      </c>
      <c r="O78" s="238">
        <v>2.2956841138659319</v>
      </c>
      <c r="P78" s="238">
        <v>0.3673094582185491</v>
      </c>
      <c r="Q78" s="237">
        <v>4.7750229568411386</v>
      </c>
      <c r="R78" s="238">
        <v>2.1120293847566574</v>
      </c>
      <c r="S78" s="238">
        <v>2.6629935720844813</v>
      </c>
      <c r="T78" s="238">
        <v>0.27548209366391185</v>
      </c>
      <c r="U78" s="237">
        <v>1.4692378328741964</v>
      </c>
      <c r="V78" s="238">
        <v>1.4692378328741964</v>
      </c>
      <c r="W78" s="238">
        <v>0</v>
      </c>
      <c r="X78" s="239">
        <v>9.1827364554637275E-2</v>
      </c>
      <c r="Y78" s="239">
        <v>0</v>
      </c>
      <c r="Z78" s="239">
        <v>0</v>
      </c>
      <c r="AA78" s="239">
        <v>0.82644628099173556</v>
      </c>
      <c r="AB78" s="239">
        <v>0.7346189164370982</v>
      </c>
      <c r="AC78" s="240">
        <v>9.1827364554637275E-2</v>
      </c>
    </row>
    <row r="79" spans="1:29" ht="21.95" customHeight="1" x14ac:dyDescent="0.15">
      <c r="A79" s="303"/>
      <c r="B79" s="223" t="s">
        <v>150</v>
      </c>
      <c r="C79" s="236">
        <v>100</v>
      </c>
      <c r="D79" s="236">
        <v>99.409448818897644</v>
      </c>
      <c r="E79" s="236">
        <v>95.472440944881882</v>
      </c>
      <c r="F79" s="237">
        <v>88.779527559055111</v>
      </c>
      <c r="G79" s="238">
        <v>0</v>
      </c>
      <c r="H79" s="238">
        <v>65.354330708661408</v>
      </c>
      <c r="I79" s="238">
        <v>23.4251968503937</v>
      </c>
      <c r="J79" s="237">
        <v>6.6929133858267722</v>
      </c>
      <c r="K79" s="238">
        <v>0.19685039370078738</v>
      </c>
      <c r="L79" s="238">
        <v>0.19685039370078738</v>
      </c>
      <c r="M79" s="238">
        <v>6.2992125984251963</v>
      </c>
      <c r="N79" s="237">
        <v>0.19685039370078738</v>
      </c>
      <c r="O79" s="238">
        <v>0.19685039370078738</v>
      </c>
      <c r="P79" s="238">
        <v>0</v>
      </c>
      <c r="Q79" s="237">
        <v>1.9685039370078741</v>
      </c>
      <c r="R79" s="238">
        <v>0.39370078740157477</v>
      </c>
      <c r="S79" s="238">
        <v>1.5748031496062991</v>
      </c>
      <c r="T79" s="238">
        <v>0.19685039370078738</v>
      </c>
      <c r="U79" s="237">
        <v>1.5748031496062991</v>
      </c>
      <c r="V79" s="238">
        <v>1.5748031496062991</v>
      </c>
      <c r="W79" s="238">
        <v>0</v>
      </c>
      <c r="X79" s="239">
        <v>0.19685039370078738</v>
      </c>
      <c r="Y79" s="239">
        <v>0.19685039370078738</v>
      </c>
      <c r="Z79" s="239">
        <v>0</v>
      </c>
      <c r="AA79" s="239">
        <v>0</v>
      </c>
      <c r="AB79" s="239">
        <v>0.19685039370078738</v>
      </c>
      <c r="AC79" s="240">
        <v>0</v>
      </c>
    </row>
    <row r="80" spans="1:29" ht="21.95" customHeight="1" x14ac:dyDescent="0.15">
      <c r="A80" s="303"/>
      <c r="B80" s="223" t="s">
        <v>151</v>
      </c>
      <c r="C80" s="236">
        <v>100</v>
      </c>
      <c r="D80" s="236">
        <v>98.955613577023499</v>
      </c>
      <c r="E80" s="236">
        <v>93.211488250652735</v>
      </c>
      <c r="F80" s="237">
        <v>86.161879895561356</v>
      </c>
      <c r="G80" s="238">
        <v>0</v>
      </c>
      <c r="H80" s="238">
        <v>73.368146214099212</v>
      </c>
      <c r="I80" s="238">
        <v>12.793733681462141</v>
      </c>
      <c r="J80" s="237">
        <v>7.0496083550913839</v>
      </c>
      <c r="K80" s="238">
        <v>0</v>
      </c>
      <c r="L80" s="238">
        <v>0</v>
      </c>
      <c r="M80" s="238">
        <v>7.0496083550913839</v>
      </c>
      <c r="N80" s="237">
        <v>1.0443864229765014</v>
      </c>
      <c r="O80" s="238">
        <v>1.0443864229765014</v>
      </c>
      <c r="P80" s="238">
        <v>0</v>
      </c>
      <c r="Q80" s="237">
        <v>3.1331592689295036</v>
      </c>
      <c r="R80" s="238">
        <v>1.8276762402088773</v>
      </c>
      <c r="S80" s="238">
        <v>1.3054830287206265</v>
      </c>
      <c r="T80" s="238">
        <v>0.26109660574412535</v>
      </c>
      <c r="U80" s="237">
        <v>1.3054830287206265</v>
      </c>
      <c r="V80" s="238">
        <v>1.3054830287206265</v>
      </c>
      <c r="W80" s="238">
        <v>0</v>
      </c>
      <c r="X80" s="239">
        <v>0.26109660574412535</v>
      </c>
      <c r="Y80" s="239">
        <v>0</v>
      </c>
      <c r="Z80" s="239">
        <v>0</v>
      </c>
      <c r="AA80" s="239">
        <v>0.7832898172323759</v>
      </c>
      <c r="AB80" s="239">
        <v>0</v>
      </c>
      <c r="AC80" s="240">
        <v>0</v>
      </c>
    </row>
    <row r="81" spans="1:29" ht="21.95" customHeight="1" x14ac:dyDescent="0.15">
      <c r="A81" s="303"/>
      <c r="B81" s="223" t="s">
        <v>152</v>
      </c>
      <c r="C81" s="236">
        <v>100</v>
      </c>
      <c r="D81" s="236">
        <v>98.796791443850267</v>
      </c>
      <c r="E81" s="236">
        <v>88.101604278074859</v>
      </c>
      <c r="F81" s="237">
        <v>79.545454545454547</v>
      </c>
      <c r="G81" s="238">
        <v>0</v>
      </c>
      <c r="H81" s="238">
        <v>63.101604278074866</v>
      </c>
      <c r="I81" s="238">
        <v>16.443850267379677</v>
      </c>
      <c r="J81" s="237">
        <v>8.5561497326203195</v>
      </c>
      <c r="K81" s="238">
        <v>0</v>
      </c>
      <c r="L81" s="238">
        <v>0.40106951871657759</v>
      </c>
      <c r="M81" s="238">
        <v>8.1550802139037444</v>
      </c>
      <c r="N81" s="237">
        <v>3.4759358288770055</v>
      </c>
      <c r="O81" s="238">
        <v>3.4759358288770055</v>
      </c>
      <c r="P81" s="238">
        <v>0</v>
      </c>
      <c r="Q81" s="237">
        <v>6.4171122994652414</v>
      </c>
      <c r="R81" s="238">
        <v>4.144385026737968</v>
      </c>
      <c r="S81" s="238">
        <v>2.2727272727272729</v>
      </c>
      <c r="T81" s="238">
        <v>0.13368983957219249</v>
      </c>
      <c r="U81" s="237">
        <v>0.66844919786096257</v>
      </c>
      <c r="V81" s="238">
        <v>0.66844919786096257</v>
      </c>
      <c r="W81" s="238">
        <v>0</v>
      </c>
      <c r="X81" s="239">
        <v>0.53475935828876997</v>
      </c>
      <c r="Y81" s="239">
        <v>0</v>
      </c>
      <c r="Z81" s="239">
        <v>0</v>
      </c>
      <c r="AA81" s="239">
        <v>0.13368983957219249</v>
      </c>
      <c r="AB81" s="239">
        <v>0.53475935828876997</v>
      </c>
      <c r="AC81" s="240">
        <v>0</v>
      </c>
    </row>
    <row r="82" spans="1:29" ht="21.95" customHeight="1" x14ac:dyDescent="0.15">
      <c r="A82" s="303"/>
      <c r="B82" s="223" t="s">
        <v>281</v>
      </c>
      <c r="C82" s="236">
        <v>100</v>
      </c>
      <c r="D82" s="236">
        <v>99.13978494623656</v>
      </c>
      <c r="E82" s="236">
        <v>93.978494623655919</v>
      </c>
      <c r="F82" s="237">
        <v>87.311827956989248</v>
      </c>
      <c r="G82" s="238">
        <v>0.21505376344086022</v>
      </c>
      <c r="H82" s="238">
        <v>67.096774193548399</v>
      </c>
      <c r="I82" s="238">
        <v>20</v>
      </c>
      <c r="J82" s="237">
        <v>6.666666666666667</v>
      </c>
      <c r="K82" s="238">
        <v>0.21505376344086022</v>
      </c>
      <c r="L82" s="238">
        <v>0.21505376344086022</v>
      </c>
      <c r="M82" s="238">
        <v>6.236559139784946</v>
      </c>
      <c r="N82" s="237">
        <v>0.64516129032258063</v>
      </c>
      <c r="O82" s="238">
        <v>0.64516129032258063</v>
      </c>
      <c r="P82" s="238">
        <v>0</v>
      </c>
      <c r="Q82" s="237">
        <v>3.010752688172043</v>
      </c>
      <c r="R82" s="238">
        <v>0.86021505376344087</v>
      </c>
      <c r="S82" s="238">
        <v>2.1505376344086025</v>
      </c>
      <c r="T82" s="238">
        <v>0.43010752688172044</v>
      </c>
      <c r="U82" s="237">
        <v>1.0752688172043012</v>
      </c>
      <c r="V82" s="238">
        <v>1.0752688172043012</v>
      </c>
      <c r="W82" s="238">
        <v>0</v>
      </c>
      <c r="X82" s="239">
        <v>0.43010752688172044</v>
      </c>
      <c r="Y82" s="239">
        <v>0</v>
      </c>
      <c r="Z82" s="239">
        <v>0</v>
      </c>
      <c r="AA82" s="239">
        <v>0</v>
      </c>
      <c r="AB82" s="239">
        <v>0.43010752688172044</v>
      </c>
      <c r="AC82" s="240">
        <v>0</v>
      </c>
    </row>
    <row r="83" spans="1:29" ht="21.95" customHeight="1" x14ac:dyDescent="0.15">
      <c r="A83" s="303"/>
      <c r="B83" s="223" t="s">
        <v>153</v>
      </c>
      <c r="C83" s="236">
        <v>100</v>
      </c>
      <c r="D83" s="236">
        <v>99.59349593495935</v>
      </c>
      <c r="E83" s="236">
        <v>95.121951219512198</v>
      </c>
      <c r="F83" s="237">
        <v>90.650406504065046</v>
      </c>
      <c r="G83" s="238">
        <v>0</v>
      </c>
      <c r="H83" s="238">
        <v>68.292682926829272</v>
      </c>
      <c r="I83" s="238">
        <v>22.35772357723577</v>
      </c>
      <c r="J83" s="237">
        <v>4.4715447154471546</v>
      </c>
      <c r="K83" s="238">
        <v>0.40650406504065045</v>
      </c>
      <c r="L83" s="238">
        <v>0</v>
      </c>
      <c r="M83" s="238">
        <v>4.0650406504065035</v>
      </c>
      <c r="N83" s="237">
        <v>0</v>
      </c>
      <c r="O83" s="238">
        <v>0</v>
      </c>
      <c r="P83" s="238">
        <v>0</v>
      </c>
      <c r="Q83" s="237">
        <v>2.8455284552845526</v>
      </c>
      <c r="R83" s="238">
        <v>0</v>
      </c>
      <c r="S83" s="238">
        <v>2.8455284552845526</v>
      </c>
      <c r="T83" s="238">
        <v>0.40650406504065045</v>
      </c>
      <c r="U83" s="237">
        <v>1.2195121951219512</v>
      </c>
      <c r="V83" s="238">
        <v>1.2195121951219512</v>
      </c>
      <c r="W83" s="238">
        <v>0</v>
      </c>
      <c r="X83" s="239">
        <v>0</v>
      </c>
      <c r="Y83" s="239">
        <v>0</v>
      </c>
      <c r="Z83" s="239">
        <v>0</v>
      </c>
      <c r="AA83" s="239">
        <v>0.40650406504065045</v>
      </c>
      <c r="AB83" s="239">
        <v>0</v>
      </c>
      <c r="AC83" s="240">
        <v>0</v>
      </c>
    </row>
    <row r="84" spans="1:29" ht="21.95" customHeight="1" x14ac:dyDescent="0.15">
      <c r="A84" s="303"/>
      <c r="B84" s="223" t="s">
        <v>154</v>
      </c>
      <c r="C84" s="236">
        <v>100</v>
      </c>
      <c r="D84" s="236">
        <v>98.135198135198138</v>
      </c>
      <c r="E84" s="236">
        <v>92.540792540792538</v>
      </c>
      <c r="F84" s="237">
        <v>87.179487179487182</v>
      </c>
      <c r="G84" s="238">
        <v>0</v>
      </c>
      <c r="H84" s="238">
        <v>71.095571095571103</v>
      </c>
      <c r="I84" s="238">
        <v>16.083916083916083</v>
      </c>
      <c r="J84" s="237">
        <v>5.3613053613053614</v>
      </c>
      <c r="K84" s="238">
        <v>0</v>
      </c>
      <c r="L84" s="238">
        <v>0</v>
      </c>
      <c r="M84" s="238">
        <v>5.3613053613053614</v>
      </c>
      <c r="N84" s="237">
        <v>1.6317016317016315</v>
      </c>
      <c r="O84" s="238">
        <v>1.6317016317016315</v>
      </c>
      <c r="P84" s="238">
        <v>0</v>
      </c>
      <c r="Q84" s="237">
        <v>2.5641025641025639</v>
      </c>
      <c r="R84" s="238">
        <v>1.3986013986013985</v>
      </c>
      <c r="S84" s="238">
        <v>1.1655011655011656</v>
      </c>
      <c r="T84" s="238">
        <v>0</v>
      </c>
      <c r="U84" s="237">
        <v>1.3986013986013985</v>
      </c>
      <c r="V84" s="238">
        <v>1.3986013986013985</v>
      </c>
      <c r="W84" s="238">
        <v>0</v>
      </c>
      <c r="X84" s="239">
        <v>0.23310023310023309</v>
      </c>
      <c r="Y84" s="239">
        <v>0.23310023310023309</v>
      </c>
      <c r="Z84" s="239">
        <v>0</v>
      </c>
      <c r="AA84" s="239">
        <v>0.23310023310023309</v>
      </c>
      <c r="AB84" s="239">
        <v>1.1655011655011656</v>
      </c>
      <c r="AC84" s="240">
        <v>0</v>
      </c>
    </row>
    <row r="85" spans="1:29" ht="21.95" customHeight="1" thickBot="1" x14ac:dyDescent="0.2">
      <c r="A85" s="303"/>
      <c r="B85" s="91" t="s">
        <v>155</v>
      </c>
      <c r="C85" s="243">
        <v>100</v>
      </c>
      <c r="D85" s="243">
        <v>97.560975609756099</v>
      </c>
      <c r="E85" s="243">
        <v>88.41463414634147</v>
      </c>
      <c r="F85" s="244">
        <v>80.487804878048792</v>
      </c>
      <c r="G85" s="336">
        <v>0.3048780487804878</v>
      </c>
      <c r="H85" s="336">
        <v>69.512195121951208</v>
      </c>
      <c r="I85" s="336">
        <v>10.670731707317072</v>
      </c>
      <c r="J85" s="244">
        <v>7.9268292682926829</v>
      </c>
      <c r="K85" s="336">
        <v>0</v>
      </c>
      <c r="L85" s="336">
        <v>0.6097560975609756</v>
      </c>
      <c r="M85" s="336">
        <v>7.3170731707317067</v>
      </c>
      <c r="N85" s="244">
        <v>1.8292682926829267</v>
      </c>
      <c r="O85" s="336">
        <v>1.8292682926829267</v>
      </c>
      <c r="P85" s="336">
        <v>0</v>
      </c>
      <c r="Q85" s="244">
        <v>6.4024390243902438</v>
      </c>
      <c r="R85" s="336">
        <v>2.4390243902439024</v>
      </c>
      <c r="S85" s="336">
        <v>3.9634146341463414</v>
      </c>
      <c r="T85" s="336">
        <v>0</v>
      </c>
      <c r="U85" s="244">
        <v>0.91463414634146334</v>
      </c>
      <c r="V85" s="336">
        <v>0.91463414634146334</v>
      </c>
      <c r="W85" s="336">
        <v>0</v>
      </c>
      <c r="X85" s="338">
        <v>0</v>
      </c>
      <c r="Y85" s="338">
        <v>0</v>
      </c>
      <c r="Z85" s="338">
        <v>0</v>
      </c>
      <c r="AA85" s="338">
        <v>0.3048780487804878</v>
      </c>
      <c r="AB85" s="338">
        <v>2.1341463414634148</v>
      </c>
      <c r="AC85" s="339">
        <v>0</v>
      </c>
    </row>
    <row r="86" spans="1:29" ht="21.95" customHeight="1" x14ac:dyDescent="0.15">
      <c r="A86" s="769" t="s">
        <v>261</v>
      </c>
      <c r="B86" s="736"/>
      <c r="C86" s="605">
        <v>100</v>
      </c>
      <c r="D86" s="605">
        <v>99.247648902821311</v>
      </c>
      <c r="E86" s="605">
        <v>98.181818181818187</v>
      </c>
      <c r="F86" s="606">
        <v>95.391849529780558</v>
      </c>
      <c r="G86" s="608">
        <v>6.269592476489029E-2</v>
      </c>
      <c r="H86" s="608">
        <v>0.59561128526645768</v>
      </c>
      <c r="I86" s="608">
        <v>94.733542319749219</v>
      </c>
      <c r="J86" s="606">
        <v>2.7899686520376177</v>
      </c>
      <c r="K86" s="608">
        <v>3.1347962382445145E-2</v>
      </c>
      <c r="L86" s="608">
        <v>0.37617554858934171</v>
      </c>
      <c r="M86" s="608">
        <v>2.3824451410658307</v>
      </c>
      <c r="N86" s="606">
        <v>6.269592476489029E-2</v>
      </c>
      <c r="O86" s="608">
        <v>0</v>
      </c>
      <c r="P86" s="608">
        <v>6.269592476489029E-2</v>
      </c>
      <c r="Q86" s="606">
        <v>0.90909090909090906</v>
      </c>
      <c r="R86" s="608">
        <v>0.21943573667711599</v>
      </c>
      <c r="S86" s="608">
        <v>0.68965517241379315</v>
      </c>
      <c r="T86" s="608">
        <v>9.4043887147335428E-2</v>
      </c>
      <c r="U86" s="606">
        <v>0</v>
      </c>
      <c r="V86" s="608">
        <v>0</v>
      </c>
      <c r="W86" s="608">
        <v>0</v>
      </c>
      <c r="X86" s="609">
        <v>6.269592476489029E-2</v>
      </c>
      <c r="Y86" s="609">
        <v>3.1347962382445145E-2</v>
      </c>
      <c r="Z86" s="609">
        <v>0</v>
      </c>
      <c r="AA86" s="609">
        <v>0</v>
      </c>
      <c r="AB86" s="609">
        <v>0.65830721003134796</v>
      </c>
      <c r="AC86" s="610">
        <v>0</v>
      </c>
    </row>
    <row r="87" spans="1:29" ht="21.95" customHeight="1" x14ac:dyDescent="0.15">
      <c r="A87" s="22"/>
      <c r="B87" s="311" t="s">
        <v>257</v>
      </c>
      <c r="C87" s="319">
        <v>100</v>
      </c>
      <c r="D87" s="319">
        <v>99.472494348153731</v>
      </c>
      <c r="E87" s="319">
        <v>98.568198944988694</v>
      </c>
      <c r="F87" s="320">
        <v>95.779954785229833</v>
      </c>
      <c r="G87" s="321">
        <v>7.5357950263752832E-2</v>
      </c>
      <c r="H87" s="321">
        <v>0.45214770158251694</v>
      </c>
      <c r="I87" s="321">
        <v>95.252449133383578</v>
      </c>
      <c r="J87" s="320">
        <v>2.7882441597588548</v>
      </c>
      <c r="K87" s="321">
        <v>0</v>
      </c>
      <c r="L87" s="321">
        <v>0.37678975131876413</v>
      </c>
      <c r="M87" s="321">
        <v>2.4114544084400906</v>
      </c>
      <c r="N87" s="320">
        <v>0</v>
      </c>
      <c r="O87" s="321">
        <v>0</v>
      </c>
      <c r="P87" s="321">
        <v>0</v>
      </c>
      <c r="Q87" s="320">
        <v>0.75357950263752826</v>
      </c>
      <c r="R87" s="321">
        <v>0.30143180105501133</v>
      </c>
      <c r="S87" s="321">
        <v>0.45214770158251694</v>
      </c>
      <c r="T87" s="321">
        <v>0.15071590052750566</v>
      </c>
      <c r="U87" s="320">
        <v>0</v>
      </c>
      <c r="V87" s="321">
        <v>0</v>
      </c>
      <c r="W87" s="321">
        <v>0</v>
      </c>
      <c r="X87" s="322">
        <v>7.5357950263752832E-2</v>
      </c>
      <c r="Y87" s="322">
        <v>7.5357950263752832E-2</v>
      </c>
      <c r="Z87" s="322">
        <v>0</v>
      </c>
      <c r="AA87" s="322">
        <v>0</v>
      </c>
      <c r="AB87" s="322">
        <v>0.37678975131876413</v>
      </c>
      <c r="AC87" s="323">
        <v>0</v>
      </c>
    </row>
    <row r="88" spans="1:29" ht="21.95" customHeight="1" x14ac:dyDescent="0.15">
      <c r="A88" s="22"/>
      <c r="B88" s="305" t="s">
        <v>123</v>
      </c>
      <c r="C88" s="236">
        <v>100</v>
      </c>
      <c r="D88" s="236">
        <v>97.5</v>
      </c>
      <c r="E88" s="236">
        <v>97.5</v>
      </c>
      <c r="F88" s="237">
        <v>82.5</v>
      </c>
      <c r="G88" s="238">
        <v>0</v>
      </c>
      <c r="H88" s="238">
        <v>2.5</v>
      </c>
      <c r="I88" s="238">
        <v>80</v>
      </c>
      <c r="J88" s="237">
        <v>15</v>
      </c>
      <c r="K88" s="238">
        <v>0</v>
      </c>
      <c r="L88" s="238">
        <v>0</v>
      </c>
      <c r="M88" s="238">
        <v>15</v>
      </c>
      <c r="N88" s="237">
        <v>0</v>
      </c>
      <c r="O88" s="238">
        <v>0</v>
      </c>
      <c r="P88" s="238">
        <v>0</v>
      </c>
      <c r="Q88" s="237">
        <v>0</v>
      </c>
      <c r="R88" s="238">
        <v>0</v>
      </c>
      <c r="S88" s="238">
        <v>0</v>
      </c>
      <c r="T88" s="238">
        <v>0</v>
      </c>
      <c r="U88" s="237">
        <v>0</v>
      </c>
      <c r="V88" s="238">
        <v>0</v>
      </c>
      <c r="W88" s="238">
        <v>0</v>
      </c>
      <c r="X88" s="239">
        <v>0</v>
      </c>
      <c r="Y88" s="239">
        <v>0</v>
      </c>
      <c r="Z88" s="239">
        <v>0</v>
      </c>
      <c r="AA88" s="239">
        <v>0</v>
      </c>
      <c r="AB88" s="239">
        <v>2.5</v>
      </c>
      <c r="AC88" s="240">
        <v>0</v>
      </c>
    </row>
    <row r="89" spans="1:29" ht="21.95" customHeight="1" x14ac:dyDescent="0.15">
      <c r="A89" s="22"/>
      <c r="B89" s="305" t="s">
        <v>260</v>
      </c>
      <c r="C89" s="236">
        <v>100</v>
      </c>
      <c r="D89" s="236">
        <v>96.982758620689651</v>
      </c>
      <c r="E89" s="236">
        <v>96.982758620689651</v>
      </c>
      <c r="F89" s="237">
        <v>91.379310344827587</v>
      </c>
      <c r="G89" s="238">
        <v>0</v>
      </c>
      <c r="H89" s="238">
        <v>0</v>
      </c>
      <c r="I89" s="238">
        <v>91.379310344827587</v>
      </c>
      <c r="J89" s="237">
        <v>5.6034482758620694</v>
      </c>
      <c r="K89" s="238">
        <v>0</v>
      </c>
      <c r="L89" s="238">
        <v>0.43103448275862066</v>
      </c>
      <c r="M89" s="238">
        <v>5.1724137931034484</v>
      </c>
      <c r="N89" s="237">
        <v>0</v>
      </c>
      <c r="O89" s="238">
        <v>0</v>
      </c>
      <c r="P89" s="238">
        <v>0</v>
      </c>
      <c r="Q89" s="237">
        <v>0</v>
      </c>
      <c r="R89" s="238">
        <v>0</v>
      </c>
      <c r="S89" s="238">
        <v>0</v>
      </c>
      <c r="T89" s="238">
        <v>0</v>
      </c>
      <c r="U89" s="237">
        <v>0</v>
      </c>
      <c r="V89" s="238">
        <v>0</v>
      </c>
      <c r="W89" s="238">
        <v>0</v>
      </c>
      <c r="X89" s="239">
        <v>0</v>
      </c>
      <c r="Y89" s="239">
        <v>0</v>
      </c>
      <c r="Z89" s="239">
        <v>0</v>
      </c>
      <c r="AA89" s="239">
        <v>0</v>
      </c>
      <c r="AB89" s="239">
        <v>3.0172413793103448</v>
      </c>
      <c r="AC89" s="240">
        <v>0</v>
      </c>
    </row>
    <row r="90" spans="1:29" ht="21.95" customHeight="1" x14ac:dyDescent="0.15">
      <c r="A90" s="22"/>
      <c r="B90" s="305" t="s">
        <v>130</v>
      </c>
      <c r="C90" s="236">
        <v>100</v>
      </c>
      <c r="D90" s="236">
        <v>100</v>
      </c>
      <c r="E90" s="236">
        <v>100</v>
      </c>
      <c r="F90" s="237">
        <v>92.857142857142861</v>
      </c>
      <c r="G90" s="238">
        <v>0</v>
      </c>
      <c r="H90" s="238">
        <v>7.1428571428571423</v>
      </c>
      <c r="I90" s="238">
        <v>85.714285714285708</v>
      </c>
      <c r="J90" s="237">
        <v>7.1428571428571423</v>
      </c>
      <c r="K90" s="238">
        <v>0</v>
      </c>
      <c r="L90" s="238">
        <v>0</v>
      </c>
      <c r="M90" s="238">
        <v>7.1428571428571423</v>
      </c>
      <c r="N90" s="237">
        <v>0</v>
      </c>
      <c r="O90" s="238">
        <v>0</v>
      </c>
      <c r="P90" s="238">
        <v>0</v>
      </c>
      <c r="Q90" s="237">
        <v>0</v>
      </c>
      <c r="R90" s="238">
        <v>0</v>
      </c>
      <c r="S90" s="238">
        <v>0</v>
      </c>
      <c r="T90" s="238">
        <v>0</v>
      </c>
      <c r="U90" s="237">
        <v>0</v>
      </c>
      <c r="V90" s="238">
        <v>0</v>
      </c>
      <c r="W90" s="238">
        <v>0</v>
      </c>
      <c r="X90" s="239">
        <v>0</v>
      </c>
      <c r="Y90" s="239">
        <v>0</v>
      </c>
      <c r="Z90" s="239">
        <v>0</v>
      </c>
      <c r="AA90" s="239">
        <v>0</v>
      </c>
      <c r="AB90" s="239">
        <v>0</v>
      </c>
      <c r="AC90" s="240">
        <v>0</v>
      </c>
    </row>
    <row r="91" spans="1:29" ht="21.95" customHeight="1" x14ac:dyDescent="0.15">
      <c r="A91" s="22"/>
      <c r="B91" s="305" t="s">
        <v>262</v>
      </c>
      <c r="C91" s="236">
        <v>100</v>
      </c>
      <c r="D91" s="236">
        <v>99.344978165938869</v>
      </c>
      <c r="E91" s="236">
        <v>98.034934497816593</v>
      </c>
      <c r="F91" s="237">
        <v>95.633187772925766</v>
      </c>
      <c r="G91" s="238">
        <v>0</v>
      </c>
      <c r="H91" s="238">
        <v>0.43668122270742354</v>
      </c>
      <c r="I91" s="238">
        <v>95.196506550218345</v>
      </c>
      <c r="J91" s="237">
        <v>2.4017467248908297</v>
      </c>
      <c r="K91" s="238">
        <v>0</v>
      </c>
      <c r="L91" s="238">
        <v>0.43668122270742354</v>
      </c>
      <c r="M91" s="238">
        <v>1.9650655021834063</v>
      </c>
      <c r="N91" s="237">
        <v>0.21834061135371177</v>
      </c>
      <c r="O91" s="238">
        <v>0</v>
      </c>
      <c r="P91" s="238">
        <v>0.21834061135371177</v>
      </c>
      <c r="Q91" s="237">
        <v>1.0917030567685588</v>
      </c>
      <c r="R91" s="238">
        <v>0.21834061135371177</v>
      </c>
      <c r="S91" s="238">
        <v>0.87336244541484709</v>
      </c>
      <c r="T91" s="238">
        <v>0</v>
      </c>
      <c r="U91" s="237">
        <v>0</v>
      </c>
      <c r="V91" s="238">
        <v>0</v>
      </c>
      <c r="W91" s="238">
        <v>0</v>
      </c>
      <c r="X91" s="239">
        <v>0</v>
      </c>
      <c r="Y91" s="239">
        <v>0</v>
      </c>
      <c r="Z91" s="239">
        <v>0</v>
      </c>
      <c r="AA91" s="239">
        <v>0</v>
      </c>
      <c r="AB91" s="239">
        <v>0.65502183406113534</v>
      </c>
      <c r="AC91" s="240">
        <v>0</v>
      </c>
    </row>
    <row r="92" spans="1:29" ht="21.95" customHeight="1" x14ac:dyDescent="0.15">
      <c r="A92" s="22"/>
      <c r="B92" s="305" t="s">
        <v>263</v>
      </c>
      <c r="C92" s="236">
        <v>100</v>
      </c>
      <c r="D92" s="236">
        <v>99.230769230769226</v>
      </c>
      <c r="E92" s="236">
        <v>95.384615384615387</v>
      </c>
      <c r="F92" s="237">
        <v>93.07692307692308</v>
      </c>
      <c r="G92" s="238">
        <v>0</v>
      </c>
      <c r="H92" s="238">
        <v>0.76923076923076927</v>
      </c>
      <c r="I92" s="238">
        <v>92.307692307692307</v>
      </c>
      <c r="J92" s="237">
        <v>2.3076923076923079</v>
      </c>
      <c r="K92" s="238">
        <v>0</v>
      </c>
      <c r="L92" s="238">
        <v>0.76923076923076927</v>
      </c>
      <c r="M92" s="238">
        <v>1.5384615384615385</v>
      </c>
      <c r="N92" s="237">
        <v>0</v>
      </c>
      <c r="O92" s="238">
        <v>0</v>
      </c>
      <c r="P92" s="238">
        <v>0</v>
      </c>
      <c r="Q92" s="237">
        <v>3.8461538461538463</v>
      </c>
      <c r="R92" s="238">
        <v>0</v>
      </c>
      <c r="S92" s="238">
        <v>3.8461538461538463</v>
      </c>
      <c r="T92" s="238">
        <v>0</v>
      </c>
      <c r="U92" s="237">
        <v>0</v>
      </c>
      <c r="V92" s="238">
        <v>0</v>
      </c>
      <c r="W92" s="238">
        <v>0</v>
      </c>
      <c r="X92" s="239">
        <v>0</v>
      </c>
      <c r="Y92" s="239">
        <v>0</v>
      </c>
      <c r="Z92" s="239">
        <v>0</v>
      </c>
      <c r="AA92" s="239">
        <v>0</v>
      </c>
      <c r="AB92" s="239">
        <v>0.76923076923076927</v>
      </c>
      <c r="AC92" s="240">
        <v>0</v>
      </c>
    </row>
    <row r="93" spans="1:29" ht="21.95" customHeight="1" x14ac:dyDescent="0.15">
      <c r="A93" s="22"/>
      <c r="B93" s="305" t="s">
        <v>264</v>
      </c>
      <c r="C93" s="236">
        <v>100</v>
      </c>
      <c r="D93" s="236">
        <v>100</v>
      </c>
      <c r="E93" s="236">
        <v>100</v>
      </c>
      <c r="F93" s="237">
        <v>100</v>
      </c>
      <c r="G93" s="238">
        <v>0</v>
      </c>
      <c r="H93" s="238">
        <v>1.9607843137254901</v>
      </c>
      <c r="I93" s="238">
        <v>98.039215686274503</v>
      </c>
      <c r="J93" s="237">
        <v>0</v>
      </c>
      <c r="K93" s="238">
        <v>0</v>
      </c>
      <c r="L93" s="238">
        <v>0</v>
      </c>
      <c r="M93" s="238">
        <v>0</v>
      </c>
      <c r="N93" s="237">
        <v>0</v>
      </c>
      <c r="O93" s="238">
        <v>0</v>
      </c>
      <c r="P93" s="238">
        <v>0</v>
      </c>
      <c r="Q93" s="237">
        <v>0</v>
      </c>
      <c r="R93" s="238">
        <v>0</v>
      </c>
      <c r="S93" s="238">
        <v>0</v>
      </c>
      <c r="T93" s="238">
        <v>0</v>
      </c>
      <c r="U93" s="237">
        <v>0</v>
      </c>
      <c r="V93" s="238">
        <v>0</v>
      </c>
      <c r="W93" s="238">
        <v>0</v>
      </c>
      <c r="X93" s="239">
        <v>0</v>
      </c>
      <c r="Y93" s="239">
        <v>0</v>
      </c>
      <c r="Z93" s="239">
        <v>0</v>
      </c>
      <c r="AA93" s="239">
        <v>0</v>
      </c>
      <c r="AB93" s="239">
        <v>0</v>
      </c>
      <c r="AC93" s="240">
        <v>0</v>
      </c>
    </row>
    <row r="94" spans="1:29" ht="21.95" customHeight="1" x14ac:dyDescent="0.15">
      <c r="A94" s="22"/>
      <c r="B94" s="305" t="s">
        <v>265</v>
      </c>
      <c r="C94" s="236">
        <v>100</v>
      </c>
      <c r="D94" s="236">
        <v>99.354838709677423</v>
      </c>
      <c r="E94" s="236">
        <v>98.709677419354833</v>
      </c>
      <c r="F94" s="237">
        <v>95.483870967741936</v>
      </c>
      <c r="G94" s="238">
        <v>0</v>
      </c>
      <c r="H94" s="238">
        <v>0</v>
      </c>
      <c r="I94" s="238">
        <v>95.483870967741936</v>
      </c>
      <c r="J94" s="237">
        <v>3.225806451612903</v>
      </c>
      <c r="K94" s="238">
        <v>0</v>
      </c>
      <c r="L94" s="238">
        <v>0.64516129032258063</v>
      </c>
      <c r="M94" s="238">
        <v>2.5806451612903225</v>
      </c>
      <c r="N94" s="237">
        <v>0</v>
      </c>
      <c r="O94" s="238">
        <v>0</v>
      </c>
      <c r="P94" s="238">
        <v>0</v>
      </c>
      <c r="Q94" s="237">
        <v>0.64516129032258063</v>
      </c>
      <c r="R94" s="238">
        <v>0</v>
      </c>
      <c r="S94" s="238">
        <v>0.64516129032258063</v>
      </c>
      <c r="T94" s="238">
        <v>0</v>
      </c>
      <c r="U94" s="237">
        <v>0</v>
      </c>
      <c r="V94" s="238">
        <v>0</v>
      </c>
      <c r="W94" s="238">
        <v>0</v>
      </c>
      <c r="X94" s="239">
        <v>0</v>
      </c>
      <c r="Y94" s="239">
        <v>0</v>
      </c>
      <c r="Z94" s="239">
        <v>0</v>
      </c>
      <c r="AA94" s="239">
        <v>0</v>
      </c>
      <c r="AB94" s="239">
        <v>0.64516129032258063</v>
      </c>
      <c r="AC94" s="240">
        <v>0</v>
      </c>
    </row>
    <row r="95" spans="1:29" ht="21.95" customHeight="1" x14ac:dyDescent="0.15">
      <c r="A95" s="22"/>
      <c r="B95" s="305" t="s">
        <v>132</v>
      </c>
      <c r="C95" s="236">
        <v>100</v>
      </c>
      <c r="D95" s="236">
        <v>100</v>
      </c>
      <c r="E95" s="236">
        <v>98.71794871794873</v>
      </c>
      <c r="F95" s="237">
        <v>97.435897435897431</v>
      </c>
      <c r="G95" s="238">
        <v>0</v>
      </c>
      <c r="H95" s="238">
        <v>0</v>
      </c>
      <c r="I95" s="238">
        <v>97.435897435897431</v>
      </c>
      <c r="J95" s="237">
        <v>1.2820512820512819</v>
      </c>
      <c r="K95" s="238">
        <v>0</v>
      </c>
      <c r="L95" s="238">
        <v>1.2820512820512819</v>
      </c>
      <c r="M95" s="238">
        <v>0</v>
      </c>
      <c r="N95" s="237">
        <v>0</v>
      </c>
      <c r="O95" s="238">
        <v>0</v>
      </c>
      <c r="P95" s="238">
        <v>0</v>
      </c>
      <c r="Q95" s="237">
        <v>0</v>
      </c>
      <c r="R95" s="238">
        <v>0</v>
      </c>
      <c r="S95" s="238">
        <v>0</v>
      </c>
      <c r="T95" s="238">
        <v>1.2820512820512819</v>
      </c>
      <c r="U95" s="237">
        <v>0</v>
      </c>
      <c r="V95" s="238">
        <v>0</v>
      </c>
      <c r="W95" s="238">
        <v>0</v>
      </c>
      <c r="X95" s="239">
        <v>0</v>
      </c>
      <c r="Y95" s="239">
        <v>0</v>
      </c>
      <c r="Z95" s="239">
        <v>0</v>
      </c>
      <c r="AA95" s="239">
        <v>0</v>
      </c>
      <c r="AB95" s="239">
        <v>0</v>
      </c>
      <c r="AC95" s="240">
        <v>0</v>
      </c>
    </row>
    <row r="96" spans="1:29" ht="21.95" customHeight="1" x14ac:dyDescent="0.15">
      <c r="A96" s="22"/>
      <c r="B96" s="305" t="s">
        <v>266</v>
      </c>
      <c r="C96" s="236">
        <v>100</v>
      </c>
      <c r="D96" s="236">
        <v>96.551724137931032</v>
      </c>
      <c r="E96" s="236">
        <v>93.103448275862064</v>
      </c>
      <c r="F96" s="237">
        <v>93.103448275862064</v>
      </c>
      <c r="G96" s="238">
        <v>3.4482758620689653</v>
      </c>
      <c r="H96" s="238">
        <v>10.344827586206897</v>
      </c>
      <c r="I96" s="238">
        <v>79.310344827586206</v>
      </c>
      <c r="J96" s="237">
        <v>0</v>
      </c>
      <c r="K96" s="238">
        <v>0</v>
      </c>
      <c r="L96" s="238">
        <v>0</v>
      </c>
      <c r="M96" s="238">
        <v>0</v>
      </c>
      <c r="N96" s="237">
        <v>0</v>
      </c>
      <c r="O96" s="238">
        <v>0</v>
      </c>
      <c r="P96" s="238">
        <v>0</v>
      </c>
      <c r="Q96" s="237">
        <v>3.4482758620689653</v>
      </c>
      <c r="R96" s="238">
        <v>3.4482758620689653</v>
      </c>
      <c r="S96" s="238">
        <v>0</v>
      </c>
      <c r="T96" s="238">
        <v>0</v>
      </c>
      <c r="U96" s="237">
        <v>0</v>
      </c>
      <c r="V96" s="238">
        <v>0</v>
      </c>
      <c r="W96" s="238">
        <v>0</v>
      </c>
      <c r="X96" s="239">
        <v>0</v>
      </c>
      <c r="Y96" s="239">
        <v>0</v>
      </c>
      <c r="Z96" s="239">
        <v>0</v>
      </c>
      <c r="AA96" s="239">
        <v>0</v>
      </c>
      <c r="AB96" s="239">
        <v>3.4482758620689653</v>
      </c>
      <c r="AC96" s="240">
        <v>0</v>
      </c>
    </row>
    <row r="97" spans="1:29" ht="21.95" customHeight="1" x14ac:dyDescent="0.15">
      <c r="A97" s="22"/>
      <c r="B97" s="305" t="s">
        <v>140</v>
      </c>
      <c r="C97" s="236">
        <v>100</v>
      </c>
      <c r="D97" s="236">
        <v>100</v>
      </c>
      <c r="E97" s="236">
        <v>100</v>
      </c>
      <c r="F97" s="237">
        <v>100</v>
      </c>
      <c r="G97" s="238">
        <v>0</v>
      </c>
      <c r="H97" s="238">
        <v>2.0408163265306123</v>
      </c>
      <c r="I97" s="238">
        <v>97.959183673469383</v>
      </c>
      <c r="J97" s="237">
        <v>0</v>
      </c>
      <c r="K97" s="238">
        <v>0</v>
      </c>
      <c r="L97" s="238">
        <v>0</v>
      </c>
      <c r="M97" s="238">
        <v>0</v>
      </c>
      <c r="N97" s="237">
        <v>0</v>
      </c>
      <c r="O97" s="238">
        <v>0</v>
      </c>
      <c r="P97" s="238">
        <v>0</v>
      </c>
      <c r="Q97" s="237">
        <v>0</v>
      </c>
      <c r="R97" s="238">
        <v>0</v>
      </c>
      <c r="S97" s="238">
        <v>0</v>
      </c>
      <c r="T97" s="238">
        <v>0</v>
      </c>
      <c r="U97" s="237">
        <v>0</v>
      </c>
      <c r="V97" s="238">
        <v>0</v>
      </c>
      <c r="W97" s="238">
        <v>0</v>
      </c>
      <c r="X97" s="239">
        <v>0</v>
      </c>
      <c r="Y97" s="239">
        <v>0</v>
      </c>
      <c r="Z97" s="239">
        <v>0</v>
      </c>
      <c r="AA97" s="239">
        <v>0</v>
      </c>
      <c r="AB97" s="239">
        <v>0</v>
      </c>
      <c r="AC97" s="240">
        <v>0</v>
      </c>
    </row>
    <row r="98" spans="1:29" ht="21.95" customHeight="1" x14ac:dyDescent="0.15">
      <c r="A98" s="22"/>
      <c r="B98" s="305" t="s">
        <v>142</v>
      </c>
      <c r="C98" s="236">
        <v>100</v>
      </c>
      <c r="D98" s="236">
        <v>100</v>
      </c>
      <c r="E98" s="236">
        <v>100</v>
      </c>
      <c r="F98" s="237">
        <v>99.047619047619051</v>
      </c>
      <c r="G98" s="238">
        <v>0</v>
      </c>
      <c r="H98" s="238">
        <v>0.95238095238095244</v>
      </c>
      <c r="I98" s="238">
        <v>98.095238095238088</v>
      </c>
      <c r="J98" s="237">
        <v>0.95238095238095244</v>
      </c>
      <c r="K98" s="238">
        <v>0</v>
      </c>
      <c r="L98" s="238">
        <v>0.95238095238095244</v>
      </c>
      <c r="M98" s="238">
        <v>0</v>
      </c>
      <c r="N98" s="237">
        <v>0</v>
      </c>
      <c r="O98" s="238">
        <v>0</v>
      </c>
      <c r="P98" s="238">
        <v>0</v>
      </c>
      <c r="Q98" s="237">
        <v>0</v>
      </c>
      <c r="R98" s="238">
        <v>0</v>
      </c>
      <c r="S98" s="238">
        <v>0</v>
      </c>
      <c r="T98" s="238">
        <v>0</v>
      </c>
      <c r="U98" s="237">
        <v>0</v>
      </c>
      <c r="V98" s="238">
        <v>0</v>
      </c>
      <c r="W98" s="238">
        <v>0</v>
      </c>
      <c r="X98" s="239">
        <v>0</v>
      </c>
      <c r="Y98" s="239">
        <v>0</v>
      </c>
      <c r="Z98" s="239">
        <v>0</v>
      </c>
      <c r="AA98" s="239">
        <v>0</v>
      </c>
      <c r="AB98" s="239">
        <v>0</v>
      </c>
      <c r="AC98" s="240">
        <v>0</v>
      </c>
    </row>
    <row r="99" spans="1:29" ht="21.95" customHeight="1" x14ac:dyDescent="0.15">
      <c r="A99" s="22"/>
      <c r="B99" s="305" t="s">
        <v>143</v>
      </c>
      <c r="C99" s="236">
        <v>100</v>
      </c>
      <c r="D99" s="236">
        <v>100</v>
      </c>
      <c r="E99" s="236">
        <v>100</v>
      </c>
      <c r="F99" s="237">
        <v>100</v>
      </c>
      <c r="G99" s="238">
        <v>0</v>
      </c>
      <c r="H99" s="238">
        <v>0</v>
      </c>
      <c r="I99" s="238">
        <v>100</v>
      </c>
      <c r="J99" s="237">
        <v>0</v>
      </c>
      <c r="K99" s="238">
        <v>0</v>
      </c>
      <c r="L99" s="238">
        <v>0</v>
      </c>
      <c r="M99" s="238">
        <v>0</v>
      </c>
      <c r="N99" s="237">
        <v>0</v>
      </c>
      <c r="O99" s="238">
        <v>0</v>
      </c>
      <c r="P99" s="238">
        <v>0</v>
      </c>
      <c r="Q99" s="237">
        <v>0</v>
      </c>
      <c r="R99" s="238">
        <v>0</v>
      </c>
      <c r="S99" s="238">
        <v>0</v>
      </c>
      <c r="T99" s="238">
        <v>0</v>
      </c>
      <c r="U99" s="237">
        <v>0</v>
      </c>
      <c r="V99" s="238">
        <v>0</v>
      </c>
      <c r="W99" s="238">
        <v>0</v>
      </c>
      <c r="X99" s="239">
        <v>0</v>
      </c>
      <c r="Y99" s="239">
        <v>0</v>
      </c>
      <c r="Z99" s="239">
        <v>0</v>
      </c>
      <c r="AA99" s="239">
        <v>0</v>
      </c>
      <c r="AB99" s="239">
        <v>0</v>
      </c>
      <c r="AC99" s="240">
        <v>0</v>
      </c>
    </row>
    <row r="100" spans="1:29" ht="21.95" customHeight="1" x14ac:dyDescent="0.15">
      <c r="A100" s="22"/>
      <c r="B100" s="305" t="s">
        <v>19</v>
      </c>
      <c r="C100" s="236">
        <v>100</v>
      </c>
      <c r="D100" s="236">
        <v>99.270072992700733</v>
      </c>
      <c r="E100" s="236">
        <v>96.350364963503651</v>
      </c>
      <c r="F100" s="237">
        <v>94.890510948905103</v>
      </c>
      <c r="G100" s="238">
        <v>0</v>
      </c>
      <c r="H100" s="238">
        <v>0.72992700729927007</v>
      </c>
      <c r="I100" s="238">
        <v>94.160583941605836</v>
      </c>
      <c r="J100" s="237">
        <v>1.4598540145985401</v>
      </c>
      <c r="K100" s="238">
        <v>0</v>
      </c>
      <c r="L100" s="238">
        <v>0</v>
      </c>
      <c r="M100" s="238">
        <v>1.4598540145985401</v>
      </c>
      <c r="N100" s="237">
        <v>0</v>
      </c>
      <c r="O100" s="238">
        <v>0</v>
      </c>
      <c r="P100" s="238">
        <v>0</v>
      </c>
      <c r="Q100" s="237">
        <v>2.9197080291970803</v>
      </c>
      <c r="R100" s="238">
        <v>0</v>
      </c>
      <c r="S100" s="238">
        <v>2.9197080291970803</v>
      </c>
      <c r="T100" s="238">
        <v>0</v>
      </c>
      <c r="U100" s="237">
        <v>0</v>
      </c>
      <c r="V100" s="238">
        <v>0</v>
      </c>
      <c r="W100" s="238">
        <v>0</v>
      </c>
      <c r="X100" s="239">
        <v>0</v>
      </c>
      <c r="Y100" s="239">
        <v>0</v>
      </c>
      <c r="Z100" s="239">
        <v>0</v>
      </c>
      <c r="AA100" s="239">
        <v>0</v>
      </c>
      <c r="AB100" s="239">
        <v>0.72992700729927007</v>
      </c>
      <c r="AC100" s="240">
        <v>0</v>
      </c>
    </row>
    <row r="101" spans="1:29" ht="21.95" customHeight="1" x14ac:dyDescent="0.15">
      <c r="A101" s="22"/>
      <c r="B101" s="305" t="s">
        <v>145</v>
      </c>
      <c r="C101" s="236">
        <v>100</v>
      </c>
      <c r="D101" s="236">
        <v>99.275362318840578</v>
      </c>
      <c r="E101" s="236">
        <v>98.550724637681171</v>
      </c>
      <c r="F101" s="237">
        <v>95.652173913043484</v>
      </c>
      <c r="G101" s="238">
        <v>0</v>
      </c>
      <c r="H101" s="238">
        <v>0.72463768115942029</v>
      </c>
      <c r="I101" s="238">
        <v>94.927536231884062</v>
      </c>
      <c r="J101" s="237">
        <v>2.8985507246376812</v>
      </c>
      <c r="K101" s="238">
        <v>0.72463768115942029</v>
      </c>
      <c r="L101" s="238">
        <v>0</v>
      </c>
      <c r="M101" s="238">
        <v>2.1739130434782608</v>
      </c>
      <c r="N101" s="237">
        <v>0</v>
      </c>
      <c r="O101" s="238">
        <v>0</v>
      </c>
      <c r="P101" s="238">
        <v>0</v>
      </c>
      <c r="Q101" s="237">
        <v>0.72463768115942029</v>
      </c>
      <c r="R101" s="238">
        <v>0</v>
      </c>
      <c r="S101" s="238">
        <v>0.72463768115942029</v>
      </c>
      <c r="T101" s="238">
        <v>0</v>
      </c>
      <c r="U101" s="237">
        <v>0</v>
      </c>
      <c r="V101" s="238">
        <v>0</v>
      </c>
      <c r="W101" s="238">
        <v>0</v>
      </c>
      <c r="X101" s="239">
        <v>0.72463768115942029</v>
      </c>
      <c r="Y101" s="239">
        <v>0</v>
      </c>
      <c r="Z101" s="239">
        <v>0</v>
      </c>
      <c r="AA101" s="239">
        <v>0</v>
      </c>
      <c r="AB101" s="239">
        <v>0</v>
      </c>
      <c r="AC101" s="240">
        <v>0</v>
      </c>
    </row>
    <row r="102" spans="1:29" ht="21.95" customHeight="1" x14ac:dyDescent="0.15">
      <c r="A102" s="22"/>
      <c r="B102" s="305" t="s">
        <v>282</v>
      </c>
      <c r="C102" s="236">
        <v>100</v>
      </c>
      <c r="D102" s="236">
        <v>99.435028248587571</v>
      </c>
      <c r="E102" s="236">
        <v>98.305084745762713</v>
      </c>
      <c r="F102" s="237">
        <v>96.045197740112997</v>
      </c>
      <c r="G102" s="238">
        <v>0</v>
      </c>
      <c r="H102" s="238">
        <v>0</v>
      </c>
      <c r="I102" s="238">
        <v>96.045197740112997</v>
      </c>
      <c r="J102" s="237">
        <v>2.2598870056497176</v>
      </c>
      <c r="K102" s="238">
        <v>0</v>
      </c>
      <c r="L102" s="238">
        <v>0</v>
      </c>
      <c r="M102" s="238">
        <v>2.2598870056497176</v>
      </c>
      <c r="N102" s="237">
        <v>0</v>
      </c>
      <c r="O102" s="238">
        <v>0</v>
      </c>
      <c r="P102" s="238">
        <v>0</v>
      </c>
      <c r="Q102" s="237">
        <v>1.1299435028248588</v>
      </c>
      <c r="R102" s="238">
        <v>0.56497175141242939</v>
      </c>
      <c r="S102" s="238">
        <v>0.56497175141242939</v>
      </c>
      <c r="T102" s="238">
        <v>0</v>
      </c>
      <c r="U102" s="237">
        <v>0</v>
      </c>
      <c r="V102" s="238">
        <v>0</v>
      </c>
      <c r="W102" s="238">
        <v>0</v>
      </c>
      <c r="X102" s="239">
        <v>0</v>
      </c>
      <c r="Y102" s="239">
        <v>0</v>
      </c>
      <c r="Z102" s="239">
        <v>0</v>
      </c>
      <c r="AA102" s="239">
        <v>0</v>
      </c>
      <c r="AB102" s="239">
        <v>0.56497175141242939</v>
      </c>
      <c r="AC102" s="240">
        <v>0</v>
      </c>
    </row>
    <row r="103" spans="1:29" ht="21.95" customHeight="1" thickBot="1" x14ac:dyDescent="0.2">
      <c r="A103" s="22"/>
      <c r="B103" s="308" t="s">
        <v>154</v>
      </c>
      <c r="C103" s="330">
        <v>100</v>
      </c>
      <c r="D103" s="330">
        <v>100</v>
      </c>
      <c r="E103" s="330">
        <v>98.214285714285708</v>
      </c>
      <c r="F103" s="331">
        <v>96.428571428571431</v>
      </c>
      <c r="G103" s="332">
        <v>0</v>
      </c>
      <c r="H103" s="332">
        <v>0</v>
      </c>
      <c r="I103" s="332">
        <v>96.428571428571431</v>
      </c>
      <c r="J103" s="331">
        <v>1.7857142857142856</v>
      </c>
      <c r="K103" s="332">
        <v>0</v>
      </c>
      <c r="L103" s="332">
        <v>0</v>
      </c>
      <c r="M103" s="332">
        <v>1.7857142857142856</v>
      </c>
      <c r="N103" s="331">
        <v>1.7857142857142856</v>
      </c>
      <c r="O103" s="332">
        <v>0</v>
      </c>
      <c r="P103" s="332">
        <v>1.7857142857142856</v>
      </c>
      <c r="Q103" s="331">
        <v>0</v>
      </c>
      <c r="R103" s="332">
        <v>0</v>
      </c>
      <c r="S103" s="332">
        <v>0</v>
      </c>
      <c r="T103" s="332">
        <v>0</v>
      </c>
      <c r="U103" s="331">
        <v>0</v>
      </c>
      <c r="V103" s="332">
        <v>0</v>
      </c>
      <c r="W103" s="332">
        <v>0</v>
      </c>
      <c r="X103" s="334">
        <v>0</v>
      </c>
      <c r="Y103" s="334">
        <v>0</v>
      </c>
      <c r="Z103" s="334">
        <v>0</v>
      </c>
      <c r="AA103" s="334">
        <v>0</v>
      </c>
      <c r="AB103" s="334">
        <v>0</v>
      </c>
      <c r="AC103" s="335">
        <v>0</v>
      </c>
    </row>
    <row r="104" spans="1:29" ht="21.95" customHeight="1" x14ac:dyDescent="0.15">
      <c r="A104" s="769" t="s">
        <v>270</v>
      </c>
      <c r="B104" s="770"/>
      <c r="C104" s="108">
        <v>100</v>
      </c>
      <c r="D104" s="108">
        <v>99.425287356321832</v>
      </c>
      <c r="E104" s="108">
        <v>95.977011494252878</v>
      </c>
      <c r="F104" s="109">
        <v>67.241379310344826</v>
      </c>
      <c r="G104" s="109">
        <v>0</v>
      </c>
      <c r="H104" s="109">
        <v>36.781609195402297</v>
      </c>
      <c r="I104" s="109">
        <v>30.459770114942529</v>
      </c>
      <c r="J104" s="109">
        <v>28.735632183908045</v>
      </c>
      <c r="K104" s="109">
        <v>3.4482758620689653</v>
      </c>
      <c r="L104" s="109">
        <v>0</v>
      </c>
      <c r="M104" s="109">
        <v>25.287356321839084</v>
      </c>
      <c r="N104" s="109">
        <v>0.57471264367816088</v>
      </c>
      <c r="O104" s="109">
        <v>0.57471264367816088</v>
      </c>
      <c r="P104" s="109">
        <v>0</v>
      </c>
      <c r="Q104" s="109">
        <v>1.7241379310344827</v>
      </c>
      <c r="R104" s="109">
        <v>0</v>
      </c>
      <c r="S104" s="109">
        <v>1.7241379310344827</v>
      </c>
      <c r="T104" s="109">
        <v>1.1494252873563218</v>
      </c>
      <c r="U104" s="109">
        <v>0</v>
      </c>
      <c r="V104" s="109">
        <v>0</v>
      </c>
      <c r="W104" s="109">
        <v>0</v>
      </c>
      <c r="X104" s="108">
        <v>0</v>
      </c>
      <c r="Y104" s="108">
        <v>0</v>
      </c>
      <c r="Z104" s="108">
        <v>0</v>
      </c>
      <c r="AA104" s="108">
        <v>0</v>
      </c>
      <c r="AB104" s="108">
        <v>0.57471264367816088</v>
      </c>
      <c r="AC104" s="110">
        <v>0</v>
      </c>
    </row>
    <row r="105" spans="1:29" ht="21.95" customHeight="1" x14ac:dyDescent="0.15">
      <c r="A105" s="771" t="s">
        <v>271</v>
      </c>
      <c r="B105" s="772"/>
      <c r="C105" s="103">
        <v>100</v>
      </c>
      <c r="D105" s="103">
        <v>99.078207804721373</v>
      </c>
      <c r="E105" s="103">
        <v>92.94363256784969</v>
      </c>
      <c r="F105" s="104">
        <v>85.188694395374981</v>
      </c>
      <c r="G105" s="104">
        <v>0.23285691344146461</v>
      </c>
      <c r="H105" s="104">
        <v>62.485948289706116</v>
      </c>
      <c r="I105" s="104">
        <v>22.469889192227395</v>
      </c>
      <c r="J105" s="104">
        <v>7.7549381724747066</v>
      </c>
      <c r="K105" s="104">
        <v>0.11883732134254056</v>
      </c>
      <c r="L105" s="104">
        <v>0.43038381242974144</v>
      </c>
      <c r="M105" s="104">
        <v>7.2057170387024252</v>
      </c>
      <c r="N105" s="104">
        <v>1.9592098924040469</v>
      </c>
      <c r="O105" s="104">
        <v>1.9190621487072426</v>
      </c>
      <c r="P105" s="104">
        <v>4.0147743696804239E-2</v>
      </c>
      <c r="Q105" s="104">
        <v>2.9372089288581984</v>
      </c>
      <c r="R105" s="104">
        <v>0.91858037578288099</v>
      </c>
      <c r="S105" s="104">
        <v>2.0186285530753172</v>
      </c>
      <c r="T105" s="104">
        <v>0.13650232856913441</v>
      </c>
      <c r="U105" s="104">
        <v>1.1016540870403082</v>
      </c>
      <c r="V105" s="104">
        <v>1.0807772603179702</v>
      </c>
      <c r="W105" s="104">
        <v>2.0876826722338204E-2</v>
      </c>
      <c r="X105" s="103">
        <v>0.12847277982977356</v>
      </c>
      <c r="Y105" s="103">
        <v>1.4453187730849526E-2</v>
      </c>
      <c r="Z105" s="103">
        <v>1.1241368235105187E-2</v>
      </c>
      <c r="AA105" s="103">
        <v>0.25533964991167496</v>
      </c>
      <c r="AB105" s="103">
        <v>0.50907339007547769</v>
      </c>
      <c r="AC105" s="105">
        <v>3.2118194957443391E-3</v>
      </c>
    </row>
    <row r="106" spans="1:29" ht="21.95" customHeight="1" thickBot="1" x14ac:dyDescent="0.2">
      <c r="A106" s="775" t="s">
        <v>272</v>
      </c>
      <c r="B106" s="776"/>
      <c r="C106" s="103">
        <v>100</v>
      </c>
      <c r="D106" s="103">
        <v>99.247648902821311</v>
      </c>
      <c r="E106" s="103">
        <v>98.181818181818187</v>
      </c>
      <c r="F106" s="104">
        <v>95.391849529780558</v>
      </c>
      <c r="G106" s="104">
        <v>6.269592476489029E-2</v>
      </c>
      <c r="H106" s="104">
        <v>0.59561128526645768</v>
      </c>
      <c r="I106" s="104">
        <v>94.733542319749219</v>
      </c>
      <c r="J106" s="104">
        <v>2.7899686520376177</v>
      </c>
      <c r="K106" s="104">
        <v>3.1347962382445145E-2</v>
      </c>
      <c r="L106" s="104">
        <v>0.37617554858934171</v>
      </c>
      <c r="M106" s="104">
        <v>2.3824451410658307</v>
      </c>
      <c r="N106" s="104">
        <v>6.269592476489029E-2</v>
      </c>
      <c r="O106" s="104">
        <v>0</v>
      </c>
      <c r="P106" s="104">
        <v>6.269592476489029E-2</v>
      </c>
      <c r="Q106" s="104">
        <v>0.90909090909090906</v>
      </c>
      <c r="R106" s="104">
        <v>0.21943573667711599</v>
      </c>
      <c r="S106" s="104">
        <v>0.68965517241379315</v>
      </c>
      <c r="T106" s="104">
        <v>9.4043887147335428E-2</v>
      </c>
      <c r="U106" s="104">
        <v>0</v>
      </c>
      <c r="V106" s="104">
        <v>0</v>
      </c>
      <c r="W106" s="104">
        <v>0</v>
      </c>
      <c r="X106" s="103">
        <v>6.269592476489029E-2</v>
      </c>
      <c r="Y106" s="103">
        <v>3.1347962382445145E-2</v>
      </c>
      <c r="Z106" s="103">
        <v>0</v>
      </c>
      <c r="AA106" s="103">
        <v>0</v>
      </c>
      <c r="AB106" s="103">
        <v>0.65830721003134796</v>
      </c>
      <c r="AC106" s="105">
        <v>0</v>
      </c>
    </row>
    <row r="107" spans="1:29" ht="24" customHeight="1" thickTop="1" thickBot="1" x14ac:dyDescent="0.2">
      <c r="A107" s="773" t="s">
        <v>163</v>
      </c>
      <c r="B107" s="774"/>
      <c r="C107" s="611">
        <v>100</v>
      </c>
      <c r="D107" s="611">
        <v>99.087363256848576</v>
      </c>
      <c r="E107" s="611">
        <v>93.206265045555654</v>
      </c>
      <c r="F107" s="612">
        <v>85.637017399518541</v>
      </c>
      <c r="G107" s="612">
        <v>0.22396928421245088</v>
      </c>
      <c r="H107" s="612">
        <v>59.409757138068684</v>
      </c>
      <c r="I107" s="612">
        <v>26.003290977237409</v>
      </c>
      <c r="J107" s="612">
        <v>7.5692476460371152</v>
      </c>
      <c r="K107" s="612">
        <v>0.12341164640277905</v>
      </c>
      <c r="L107" s="612">
        <v>0.42660816040466831</v>
      </c>
      <c r="M107" s="612">
        <v>7.0192278392296679</v>
      </c>
      <c r="N107" s="612">
        <v>1.8633635006246763</v>
      </c>
      <c r="O107" s="612">
        <v>1.822226285157083</v>
      </c>
      <c r="P107" s="612">
        <v>4.1137215467593018E-2</v>
      </c>
      <c r="Q107" s="612">
        <v>2.8354206661181705</v>
      </c>
      <c r="R107" s="612">
        <v>0.88216473169393916</v>
      </c>
      <c r="S107" s="612">
        <v>1.9532559344242313</v>
      </c>
      <c r="T107" s="612">
        <v>0.13712405155864338</v>
      </c>
      <c r="U107" s="612">
        <v>1.0451899929914374</v>
      </c>
      <c r="V107" s="612">
        <v>1.0253831855440776</v>
      </c>
      <c r="W107" s="612">
        <v>1.98068074473596E-2</v>
      </c>
      <c r="X107" s="611">
        <v>0.12493524697565286</v>
      </c>
      <c r="Y107" s="611">
        <v>1.5236005728738154E-2</v>
      </c>
      <c r="Z107" s="611">
        <v>1.0665204010116707E-2</v>
      </c>
      <c r="AA107" s="611">
        <v>0.24225249108693667</v>
      </c>
      <c r="AB107" s="611">
        <v>0.51650059420422345</v>
      </c>
      <c r="AC107" s="613">
        <v>3.0472011457476308E-3</v>
      </c>
    </row>
    <row r="108" spans="1:29" ht="18.75" customHeight="1" x14ac:dyDescent="0.15">
      <c r="A108" s="139" t="s">
        <v>206</v>
      </c>
    </row>
    <row r="109" spans="1:29" ht="18.75" customHeight="1" x14ac:dyDescent="0.15"/>
    <row r="110" spans="1:29" ht="18.75" customHeight="1" x14ac:dyDescent="0.15"/>
    <row r="111" spans="1:29" ht="18.75" customHeight="1" x14ac:dyDescent="0.15"/>
    <row r="112" spans="1:29" ht="18.75" customHeight="1" x14ac:dyDescent="0.15"/>
    <row r="113" ht="18.75" customHeight="1" x14ac:dyDescent="0.15"/>
    <row r="114" ht="19.5" customHeight="1" x14ac:dyDescent="0.15"/>
    <row r="115" ht="19.5" customHeight="1" x14ac:dyDescent="0.15"/>
    <row r="116" ht="19.5" customHeight="1" x14ac:dyDescent="0.15"/>
    <row r="117" ht="22.5" customHeight="1" x14ac:dyDescent="0.15"/>
  </sheetData>
  <mergeCells count="62">
    <mergeCell ref="A107:B107"/>
    <mergeCell ref="A2:B6"/>
    <mergeCell ref="A104:B104"/>
    <mergeCell ref="A105:B105"/>
    <mergeCell ref="A106:B106"/>
    <mergeCell ref="A7:B7"/>
    <mergeCell ref="A8:B8"/>
    <mergeCell ref="A10:B10"/>
    <mergeCell ref="A86:B86"/>
    <mergeCell ref="U4:W5"/>
    <mergeCell ref="F5:I5"/>
    <mergeCell ref="X4:X6"/>
    <mergeCell ref="Z4:Z6"/>
    <mergeCell ref="AB1:AC1"/>
    <mergeCell ref="C2:AC2"/>
    <mergeCell ref="D3:W3"/>
    <mergeCell ref="X3:Z3"/>
    <mergeCell ref="AA3:AA6"/>
    <mergeCell ref="AB3:AB6"/>
    <mergeCell ref="AC3:AC6"/>
    <mergeCell ref="Y4:Y6"/>
    <mergeCell ref="J5:M5"/>
    <mergeCell ref="Q4:S5"/>
    <mergeCell ref="T4:T6"/>
    <mergeCell ref="E4:M4"/>
    <mergeCell ref="N4:P5"/>
    <mergeCell ref="A37:B41"/>
    <mergeCell ref="C37:AC37"/>
    <mergeCell ref="D38:W38"/>
    <mergeCell ref="X38:Z38"/>
    <mergeCell ref="AA38:AA41"/>
    <mergeCell ref="AB38:AB41"/>
    <mergeCell ref="AC38:AC41"/>
    <mergeCell ref="E39:M39"/>
    <mergeCell ref="N39:P40"/>
    <mergeCell ref="F40:I40"/>
    <mergeCell ref="J40:M40"/>
    <mergeCell ref="Q39:S40"/>
    <mergeCell ref="T39:T41"/>
    <mergeCell ref="AB36:AC36"/>
    <mergeCell ref="U39:W40"/>
    <mergeCell ref="AB65:AC65"/>
    <mergeCell ref="A66:B70"/>
    <mergeCell ref="C66:AC66"/>
    <mergeCell ref="D67:W67"/>
    <mergeCell ref="X67:Z67"/>
    <mergeCell ref="AA67:AA70"/>
    <mergeCell ref="AB67:AB70"/>
    <mergeCell ref="AC67:AC70"/>
    <mergeCell ref="E68:M68"/>
    <mergeCell ref="F69:I69"/>
    <mergeCell ref="J69:M69"/>
    <mergeCell ref="Z68:Z70"/>
    <mergeCell ref="N68:P69"/>
    <mergeCell ref="Y68:Y70"/>
    <mergeCell ref="Q68:S69"/>
    <mergeCell ref="T68:T70"/>
    <mergeCell ref="U68:W69"/>
    <mergeCell ref="X68:X70"/>
    <mergeCell ref="X39:X41"/>
    <mergeCell ref="Z39:Z41"/>
    <mergeCell ref="Y39:Y41"/>
  </mergeCells>
  <phoneticPr fontId="1"/>
  <printOptions horizontalCentered="1"/>
  <pageMargins left="0.59055118110236227" right="0.59055118110236227" top="0.78740157480314965" bottom="0.78740157480314965" header="0" footer="0"/>
  <pageSetup paperSize="9" scale="53" fitToHeight="3" orientation="landscape" r:id="rId1"/>
  <headerFooter alignWithMargins="0"/>
  <rowBreaks count="2" manualBreakCount="2">
    <brk id="35" max="29" man="1"/>
    <brk id="64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96"/>
  <sheetViews>
    <sheetView showOutlineSymbols="0" zoomScale="70" zoomScaleNormal="70" zoomScaleSheetLayoutView="65" workbookViewId="0">
      <pane xSplit="2" ySplit="4" topLeftCell="C5" activePane="bottomRight" state="frozen"/>
      <selection activeCell="O25" sqref="O25"/>
      <selection pane="topRight" activeCell="O25" sqref="O25"/>
      <selection pane="bottomLeft" activeCell="O25" sqref="O25"/>
      <selection pane="bottomRight"/>
    </sheetView>
  </sheetViews>
  <sheetFormatPr defaultColWidth="10.5703125" defaultRowHeight="14.25" x14ac:dyDescent="0.15"/>
  <cols>
    <col min="1" max="1" width="4.7109375" style="1" customWidth="1"/>
    <col min="2" max="2" width="19.5703125" style="1" customWidth="1"/>
    <col min="3" max="3" width="11.140625" style="1" customWidth="1"/>
    <col min="4" max="5" width="10.7109375" style="1" customWidth="1"/>
    <col min="6" max="6" width="11.140625" style="1" customWidth="1"/>
    <col min="7" max="8" width="10.7109375" style="1" customWidth="1"/>
    <col min="9" max="9" width="7.7109375" style="1" customWidth="1"/>
    <col min="10" max="11" width="7.140625" style="1" customWidth="1"/>
    <col min="12" max="12" width="10.7109375" style="1" customWidth="1"/>
    <col min="13" max="14" width="10.5703125" style="1" customWidth="1"/>
    <col min="15" max="15" width="10.7109375" style="1" customWidth="1"/>
    <col min="16" max="17" width="10.140625" style="1" customWidth="1"/>
    <col min="18" max="18" width="10.7109375" style="1" customWidth="1"/>
    <col min="19" max="20" width="10.28515625" style="1" customWidth="1"/>
    <col min="21" max="21" width="7.7109375" style="1" customWidth="1"/>
    <col min="22" max="23" width="7.140625" style="1" customWidth="1"/>
    <col min="24" max="24" width="7.7109375" style="1" customWidth="1"/>
    <col min="25" max="26" width="7.140625" style="1" customWidth="1"/>
    <col min="27" max="27" width="9.5703125" style="1" customWidth="1"/>
    <col min="28" max="29" width="9.28515625" style="1" customWidth="1"/>
    <col min="30" max="30" width="3.85546875" style="1" customWidth="1"/>
    <col min="31" max="31" width="11" style="96" customWidth="1"/>
    <col min="32" max="32" width="6" style="96" bestFit="1" customWidth="1"/>
    <col min="33" max="36" width="14.42578125" style="96" bestFit="1" customWidth="1"/>
    <col min="37" max="38" width="14.28515625" style="96" bestFit="1" customWidth="1"/>
    <col min="39" max="39" width="9.85546875" style="96" bestFit="1" customWidth="1"/>
    <col min="40" max="45" width="14.28515625" style="96" bestFit="1" customWidth="1"/>
    <col min="46" max="47" width="18" style="96" bestFit="1" customWidth="1"/>
    <col min="48" max="49" width="13.42578125" style="96" bestFit="1" customWidth="1"/>
    <col min="50" max="50" width="9.85546875" style="96" bestFit="1" customWidth="1"/>
    <col min="51" max="51" width="14.28515625" style="96" bestFit="1" customWidth="1"/>
    <col min="52" max="57" width="9.85546875" style="96" bestFit="1" customWidth="1"/>
    <col min="58" max="58" width="6" style="96" bestFit="1" customWidth="1"/>
    <col min="59" max="59" width="12" style="96" bestFit="1" customWidth="1"/>
    <col min="60" max="61" width="9.85546875" style="96" bestFit="1" customWidth="1"/>
    <col min="62" max="62" width="12" style="96" bestFit="1" customWidth="1"/>
    <col min="63" max="63" width="14.28515625" style="96" bestFit="1" customWidth="1"/>
    <col min="64" max="64" width="14" style="96" bestFit="1" customWidth="1"/>
    <col min="65" max="65" width="11.7109375" style="96" bestFit="1" customWidth="1"/>
    <col min="66" max="66" width="12" style="96" bestFit="1" customWidth="1"/>
    <col min="67" max="67" width="9.85546875" style="96" bestFit="1" customWidth="1"/>
    <col min="68" max="16384" width="10.5703125" style="1"/>
  </cols>
  <sheetData>
    <row r="1" spans="1:67" ht="24.75" thickBot="1" x14ac:dyDescent="0.2">
      <c r="A1" s="614" t="s">
        <v>303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798" t="s">
        <v>35</v>
      </c>
      <c r="AC1" s="798"/>
    </row>
    <row r="2" spans="1:67" ht="19.5" customHeight="1" thickBot="1" x14ac:dyDescent="0.2">
      <c r="A2" s="734" t="s">
        <v>36</v>
      </c>
      <c r="B2" s="736"/>
      <c r="C2" s="787" t="s">
        <v>180</v>
      </c>
      <c r="D2" s="788"/>
      <c r="E2" s="789"/>
      <c r="F2" s="793" t="s">
        <v>181</v>
      </c>
      <c r="G2" s="794"/>
      <c r="H2" s="794"/>
      <c r="I2" s="578"/>
      <c r="J2" s="578"/>
      <c r="K2" s="578"/>
      <c r="L2" s="578"/>
      <c r="M2" s="578"/>
      <c r="N2" s="578"/>
      <c r="O2" s="578"/>
      <c r="P2" s="578"/>
      <c r="Q2" s="578"/>
      <c r="R2" s="793" t="s">
        <v>182</v>
      </c>
      <c r="S2" s="794"/>
      <c r="T2" s="794"/>
      <c r="U2" s="578"/>
      <c r="V2" s="578"/>
      <c r="W2" s="578"/>
      <c r="X2" s="578"/>
      <c r="Y2" s="578"/>
      <c r="Z2" s="578"/>
      <c r="AA2" s="578"/>
      <c r="AB2" s="578"/>
      <c r="AC2" s="20"/>
      <c r="AE2" s="615"/>
      <c r="AF2" s="616"/>
      <c r="AG2" s="616"/>
      <c r="AH2" s="616"/>
      <c r="AI2" s="616"/>
      <c r="AJ2" s="616"/>
      <c r="AK2" s="616"/>
      <c r="AL2" s="616"/>
      <c r="AM2" s="616"/>
      <c r="AN2" s="616"/>
      <c r="AO2" s="616"/>
      <c r="AP2" s="616"/>
      <c r="AQ2" s="616"/>
      <c r="AR2" s="616"/>
      <c r="AS2" s="616"/>
      <c r="AT2" s="616"/>
      <c r="AU2" s="616"/>
      <c r="AV2" s="616"/>
      <c r="AW2" s="616"/>
      <c r="AX2" s="616"/>
      <c r="AY2" s="616"/>
      <c r="AZ2" s="616"/>
      <c r="BA2" s="616"/>
      <c r="BB2" s="616"/>
      <c r="BC2" s="616"/>
      <c r="BD2" s="616"/>
      <c r="BE2" s="616"/>
      <c r="BF2" s="616"/>
      <c r="BG2" s="616"/>
      <c r="BH2" s="616"/>
      <c r="BI2" s="616"/>
      <c r="BJ2" s="616"/>
      <c r="BK2" s="616"/>
      <c r="BL2" s="616"/>
      <c r="BM2" s="616"/>
      <c r="BN2" s="616"/>
      <c r="BO2" s="616"/>
    </row>
    <row r="3" spans="1:67" ht="19.5" customHeight="1" x14ac:dyDescent="0.15">
      <c r="A3" s="800"/>
      <c r="B3" s="801"/>
      <c r="C3" s="790"/>
      <c r="D3" s="791"/>
      <c r="E3" s="792"/>
      <c r="F3" s="795"/>
      <c r="G3" s="796"/>
      <c r="H3" s="796"/>
      <c r="I3" s="797" t="s">
        <v>39</v>
      </c>
      <c r="J3" s="785"/>
      <c r="K3" s="786"/>
      <c r="L3" s="784" t="s">
        <v>40</v>
      </c>
      <c r="M3" s="785"/>
      <c r="N3" s="786"/>
      <c r="O3" s="784" t="s">
        <v>41</v>
      </c>
      <c r="P3" s="785"/>
      <c r="Q3" s="799"/>
      <c r="R3" s="795"/>
      <c r="S3" s="796"/>
      <c r="T3" s="796"/>
      <c r="U3" s="797" t="s">
        <v>39</v>
      </c>
      <c r="V3" s="785"/>
      <c r="W3" s="786"/>
      <c r="X3" s="784" t="s">
        <v>40</v>
      </c>
      <c r="Y3" s="785"/>
      <c r="Z3" s="786"/>
      <c r="AA3" s="784" t="s">
        <v>41</v>
      </c>
      <c r="AB3" s="785"/>
      <c r="AC3" s="799"/>
      <c r="AE3" s="616"/>
      <c r="AF3" s="616"/>
      <c r="AG3" s="616"/>
      <c r="AH3" s="616"/>
      <c r="AI3" s="616"/>
      <c r="AJ3" s="616"/>
      <c r="AK3" s="616"/>
      <c r="AL3" s="616"/>
      <c r="AM3" s="616"/>
      <c r="AN3" s="616"/>
      <c r="AO3" s="616"/>
      <c r="AP3" s="616"/>
      <c r="AQ3" s="616"/>
      <c r="AR3" s="616"/>
      <c r="AS3" s="616"/>
      <c r="AT3" s="616"/>
      <c r="AU3" s="616"/>
      <c r="AV3" s="616"/>
      <c r="AW3" s="616"/>
      <c r="AX3" s="616"/>
      <c r="AY3" s="616"/>
      <c r="AZ3" s="616"/>
      <c r="BA3" s="616"/>
      <c r="BB3" s="616"/>
      <c r="BC3" s="616"/>
      <c r="BD3" s="616"/>
      <c r="BE3" s="616"/>
      <c r="BF3" s="616"/>
      <c r="BG3" s="616"/>
      <c r="BH3" s="616"/>
      <c r="BI3" s="616"/>
      <c r="BJ3" s="616"/>
      <c r="BK3" s="616"/>
      <c r="BL3" s="616"/>
      <c r="BM3" s="616"/>
      <c r="BN3" s="616"/>
      <c r="BO3" s="616"/>
    </row>
    <row r="4" spans="1:67" ht="19.5" customHeight="1" thickBot="1" x14ac:dyDescent="0.2">
      <c r="A4" s="802"/>
      <c r="B4" s="803"/>
      <c r="C4" s="43" t="s">
        <v>25</v>
      </c>
      <c r="D4" s="44" t="s">
        <v>37</v>
      </c>
      <c r="E4" s="45" t="s">
        <v>38</v>
      </c>
      <c r="F4" s="43" t="s">
        <v>25</v>
      </c>
      <c r="G4" s="44" t="s">
        <v>37</v>
      </c>
      <c r="H4" s="45" t="s">
        <v>38</v>
      </c>
      <c r="I4" s="43" t="s">
        <v>25</v>
      </c>
      <c r="J4" s="44" t="s">
        <v>37</v>
      </c>
      <c r="K4" s="45" t="s">
        <v>38</v>
      </c>
      <c r="L4" s="44" t="s">
        <v>25</v>
      </c>
      <c r="M4" s="44" t="s">
        <v>37</v>
      </c>
      <c r="N4" s="45" t="s">
        <v>38</v>
      </c>
      <c r="O4" s="44" t="s">
        <v>25</v>
      </c>
      <c r="P4" s="44" t="s">
        <v>37</v>
      </c>
      <c r="Q4" s="45" t="s">
        <v>38</v>
      </c>
      <c r="R4" s="43" t="s">
        <v>25</v>
      </c>
      <c r="S4" s="44" t="s">
        <v>37</v>
      </c>
      <c r="T4" s="45" t="s">
        <v>38</v>
      </c>
      <c r="U4" s="43" t="s">
        <v>25</v>
      </c>
      <c r="V4" s="44" t="s">
        <v>37</v>
      </c>
      <c r="W4" s="45" t="s">
        <v>38</v>
      </c>
      <c r="X4" s="44" t="s">
        <v>25</v>
      </c>
      <c r="Y4" s="44" t="s">
        <v>37</v>
      </c>
      <c r="Z4" s="45" t="s">
        <v>38</v>
      </c>
      <c r="AA4" s="44" t="s">
        <v>25</v>
      </c>
      <c r="AB4" s="44" t="s">
        <v>37</v>
      </c>
      <c r="AC4" s="46" t="s">
        <v>38</v>
      </c>
      <c r="AE4" s="616"/>
      <c r="AF4" s="616"/>
      <c r="AG4" s="616"/>
      <c r="AH4" s="616"/>
      <c r="AI4" s="616"/>
      <c r="AJ4" s="616"/>
      <c r="AK4" s="616"/>
      <c r="AL4" s="616"/>
      <c r="AM4" s="616"/>
      <c r="AN4" s="616"/>
      <c r="AO4" s="616"/>
      <c r="AP4" s="616"/>
      <c r="AQ4" s="616"/>
      <c r="AR4" s="616"/>
      <c r="AS4" s="616"/>
      <c r="AT4" s="616"/>
      <c r="AU4" s="616"/>
      <c r="AV4" s="616"/>
      <c r="AW4" s="616"/>
      <c r="AX4" s="616"/>
      <c r="AY4" s="616"/>
      <c r="AZ4" s="616"/>
      <c r="BA4" s="616"/>
      <c r="BB4" s="616"/>
      <c r="BC4" s="616"/>
      <c r="BD4" s="616"/>
      <c r="BE4" s="616"/>
      <c r="BF4" s="616"/>
      <c r="BG4" s="616"/>
      <c r="BH4" s="616"/>
      <c r="BI4" s="616"/>
      <c r="BJ4" s="616"/>
      <c r="BK4" s="616"/>
      <c r="BL4" s="616"/>
      <c r="BM4" s="616"/>
      <c r="BN4" s="616"/>
      <c r="BO4" s="616"/>
    </row>
    <row r="5" spans="1:67" ht="24" customHeight="1" thickBot="1" x14ac:dyDescent="0.2">
      <c r="A5" s="737" t="s">
        <v>163</v>
      </c>
      <c r="B5" s="738"/>
      <c r="C5" s="585">
        <v>61175</v>
      </c>
      <c r="D5" s="617">
        <v>31434</v>
      </c>
      <c r="E5" s="618">
        <v>29741</v>
      </c>
      <c r="F5" s="619">
        <v>56207</v>
      </c>
      <c r="G5" s="620">
        <v>28929</v>
      </c>
      <c r="H5" s="618">
        <v>27278</v>
      </c>
      <c r="I5" s="619">
        <v>147</v>
      </c>
      <c r="J5" s="620">
        <v>73</v>
      </c>
      <c r="K5" s="618">
        <v>74</v>
      </c>
      <c r="L5" s="586">
        <v>38993</v>
      </c>
      <c r="M5" s="620">
        <v>19540</v>
      </c>
      <c r="N5" s="618">
        <v>19453</v>
      </c>
      <c r="O5" s="586">
        <v>17067</v>
      </c>
      <c r="P5" s="620">
        <v>9316</v>
      </c>
      <c r="Q5" s="618">
        <v>7751</v>
      </c>
      <c r="R5" s="619">
        <v>4968</v>
      </c>
      <c r="S5" s="620">
        <v>2505</v>
      </c>
      <c r="T5" s="618">
        <v>2463</v>
      </c>
      <c r="U5" s="619">
        <v>81</v>
      </c>
      <c r="V5" s="620">
        <v>43</v>
      </c>
      <c r="W5" s="618">
        <v>38</v>
      </c>
      <c r="X5" s="586">
        <v>280</v>
      </c>
      <c r="Y5" s="620">
        <v>128</v>
      </c>
      <c r="Z5" s="618">
        <v>152</v>
      </c>
      <c r="AA5" s="586">
        <v>4607</v>
      </c>
      <c r="AB5" s="620">
        <v>2334</v>
      </c>
      <c r="AC5" s="621">
        <v>2273</v>
      </c>
      <c r="AE5" s="622"/>
      <c r="AF5" s="616"/>
      <c r="AG5" s="616"/>
      <c r="AH5" s="616"/>
      <c r="AI5" s="616"/>
      <c r="AJ5" s="616"/>
      <c r="AK5" s="616"/>
      <c r="AL5" s="616"/>
      <c r="AM5" s="616"/>
      <c r="AN5" s="616"/>
      <c r="AO5" s="616"/>
      <c r="AP5" s="616"/>
      <c r="AQ5" s="616"/>
      <c r="AR5" s="616"/>
      <c r="AS5" s="616"/>
      <c r="AT5" s="616"/>
      <c r="AU5" s="616"/>
      <c r="AV5" s="616"/>
      <c r="AW5" s="616"/>
      <c r="AX5" s="616"/>
      <c r="AY5" s="616"/>
      <c r="AZ5" s="616"/>
      <c r="BA5" s="616"/>
      <c r="BB5" s="616"/>
      <c r="BC5" s="616"/>
      <c r="BD5" s="616"/>
      <c r="BE5" s="616"/>
      <c r="BF5" s="616"/>
      <c r="BG5" s="616"/>
      <c r="BH5" s="616"/>
      <c r="BI5" s="616"/>
      <c r="BJ5" s="616"/>
      <c r="BK5" s="616"/>
      <c r="BL5" s="616"/>
      <c r="BM5" s="616"/>
      <c r="BN5" s="616"/>
      <c r="BO5" s="616"/>
    </row>
    <row r="6" spans="1:67" ht="21.95" customHeight="1" x14ac:dyDescent="0.15">
      <c r="A6" s="769" t="s">
        <v>258</v>
      </c>
      <c r="B6" s="770"/>
      <c r="C6" s="589">
        <v>167</v>
      </c>
      <c r="D6" s="112">
        <v>84</v>
      </c>
      <c r="E6" s="113">
        <v>83</v>
      </c>
      <c r="F6" s="111">
        <v>117</v>
      </c>
      <c r="G6" s="112">
        <v>65</v>
      </c>
      <c r="H6" s="113">
        <v>52</v>
      </c>
      <c r="I6" s="111">
        <v>0</v>
      </c>
      <c r="J6" s="112">
        <v>0</v>
      </c>
      <c r="K6" s="113">
        <v>0</v>
      </c>
      <c r="L6" s="112">
        <v>64</v>
      </c>
      <c r="M6" s="112">
        <v>34</v>
      </c>
      <c r="N6" s="113">
        <v>30</v>
      </c>
      <c r="O6" s="112">
        <v>53</v>
      </c>
      <c r="P6" s="112">
        <v>31</v>
      </c>
      <c r="Q6" s="113">
        <v>22</v>
      </c>
      <c r="R6" s="111">
        <v>50</v>
      </c>
      <c r="S6" s="112">
        <v>19</v>
      </c>
      <c r="T6" s="113">
        <v>31</v>
      </c>
      <c r="U6" s="111">
        <v>6</v>
      </c>
      <c r="V6" s="112">
        <v>5</v>
      </c>
      <c r="W6" s="113">
        <v>1</v>
      </c>
      <c r="X6" s="112">
        <v>0</v>
      </c>
      <c r="Y6" s="112">
        <v>0</v>
      </c>
      <c r="Z6" s="113">
        <v>0</v>
      </c>
      <c r="AA6" s="112">
        <v>44</v>
      </c>
      <c r="AB6" s="112">
        <v>14</v>
      </c>
      <c r="AC6" s="114">
        <v>30</v>
      </c>
      <c r="AE6" s="622"/>
      <c r="AF6" s="616"/>
      <c r="AG6" s="616"/>
      <c r="AH6" s="616"/>
      <c r="AI6" s="616"/>
      <c r="AJ6" s="616"/>
      <c r="AK6" s="616"/>
      <c r="AL6" s="616"/>
      <c r="AM6" s="616"/>
      <c r="AN6" s="616"/>
      <c r="AO6" s="616"/>
      <c r="AP6" s="616"/>
      <c r="AQ6" s="616"/>
      <c r="AR6" s="616"/>
      <c r="AS6" s="616"/>
      <c r="AT6" s="616"/>
      <c r="AU6" s="616"/>
      <c r="AV6" s="616"/>
      <c r="AW6" s="616"/>
      <c r="AX6" s="616"/>
      <c r="AY6" s="616"/>
      <c r="AZ6" s="616"/>
      <c r="BA6" s="616"/>
      <c r="BB6" s="616"/>
      <c r="BC6" s="616"/>
      <c r="BD6" s="616"/>
      <c r="BE6" s="616"/>
      <c r="BF6" s="616"/>
      <c r="BG6" s="616"/>
      <c r="BH6" s="616"/>
      <c r="BI6" s="616"/>
      <c r="BJ6" s="616"/>
      <c r="BK6" s="616"/>
      <c r="BL6" s="616"/>
      <c r="BM6" s="616"/>
      <c r="BN6" s="616"/>
      <c r="BO6" s="616"/>
    </row>
    <row r="7" spans="1:67" ht="21.95" customHeight="1" thickBot="1" x14ac:dyDescent="0.2">
      <c r="A7" s="22"/>
      <c r="B7" s="307" t="s">
        <v>257</v>
      </c>
      <c r="C7" s="358">
        <v>167</v>
      </c>
      <c r="D7" s="359">
        <v>84</v>
      </c>
      <c r="E7" s="360">
        <v>83</v>
      </c>
      <c r="F7" s="358">
        <v>117</v>
      </c>
      <c r="G7" s="359">
        <v>65</v>
      </c>
      <c r="H7" s="360">
        <v>52</v>
      </c>
      <c r="I7" s="358">
        <v>0</v>
      </c>
      <c r="J7" s="359">
        <v>0</v>
      </c>
      <c r="K7" s="360">
        <v>0</v>
      </c>
      <c r="L7" s="359">
        <v>64</v>
      </c>
      <c r="M7" s="359">
        <v>34</v>
      </c>
      <c r="N7" s="360">
        <v>30</v>
      </c>
      <c r="O7" s="359">
        <v>53</v>
      </c>
      <c r="P7" s="359">
        <v>31</v>
      </c>
      <c r="Q7" s="360">
        <v>22</v>
      </c>
      <c r="R7" s="358">
        <v>50</v>
      </c>
      <c r="S7" s="359">
        <v>19</v>
      </c>
      <c r="T7" s="360">
        <v>31</v>
      </c>
      <c r="U7" s="358">
        <v>6</v>
      </c>
      <c r="V7" s="359">
        <v>5</v>
      </c>
      <c r="W7" s="360">
        <v>1</v>
      </c>
      <c r="X7" s="359">
        <v>0</v>
      </c>
      <c r="Y7" s="359">
        <v>0</v>
      </c>
      <c r="Z7" s="360">
        <v>0</v>
      </c>
      <c r="AA7" s="359">
        <v>44</v>
      </c>
      <c r="AB7" s="359">
        <v>14</v>
      </c>
      <c r="AC7" s="361">
        <v>30</v>
      </c>
      <c r="AE7" s="622"/>
      <c r="AF7" s="616"/>
      <c r="AG7" s="616"/>
      <c r="AH7" s="616"/>
      <c r="AI7" s="616"/>
      <c r="AJ7" s="616"/>
      <c r="AK7" s="616"/>
      <c r="AL7" s="616"/>
      <c r="AM7" s="616"/>
      <c r="AN7" s="616"/>
      <c r="AO7" s="616"/>
      <c r="AP7" s="616"/>
      <c r="AQ7" s="616"/>
      <c r="AR7" s="616"/>
      <c r="AS7" s="616"/>
      <c r="AT7" s="616"/>
      <c r="AU7" s="616"/>
      <c r="AV7" s="616"/>
      <c r="AW7" s="616"/>
      <c r="AX7" s="616"/>
      <c r="AY7" s="616"/>
      <c r="AZ7" s="616"/>
      <c r="BA7" s="616"/>
      <c r="BB7" s="616"/>
      <c r="BC7" s="616"/>
      <c r="BD7" s="616"/>
      <c r="BE7" s="616"/>
      <c r="BF7" s="616"/>
      <c r="BG7" s="616"/>
      <c r="BH7" s="616"/>
      <c r="BI7" s="616"/>
      <c r="BJ7" s="616"/>
      <c r="BK7" s="616"/>
      <c r="BL7" s="616"/>
      <c r="BM7" s="616"/>
      <c r="BN7" s="616"/>
      <c r="BO7" s="616"/>
    </row>
    <row r="8" spans="1:67" ht="21.95" customHeight="1" x14ac:dyDescent="0.15">
      <c r="A8" s="769" t="s">
        <v>259</v>
      </c>
      <c r="B8" s="770"/>
      <c r="C8" s="623">
        <v>57876</v>
      </c>
      <c r="D8" s="624">
        <v>29689</v>
      </c>
      <c r="E8" s="625">
        <v>28187</v>
      </c>
      <c r="F8" s="623">
        <v>53047</v>
      </c>
      <c r="G8" s="624">
        <v>27255</v>
      </c>
      <c r="H8" s="625">
        <v>25792</v>
      </c>
      <c r="I8" s="623">
        <v>145</v>
      </c>
      <c r="J8" s="624">
        <v>72</v>
      </c>
      <c r="K8" s="625">
        <v>73</v>
      </c>
      <c r="L8" s="624">
        <v>38910</v>
      </c>
      <c r="M8" s="624">
        <v>19500</v>
      </c>
      <c r="N8" s="625">
        <v>19410</v>
      </c>
      <c r="O8" s="624">
        <v>13992</v>
      </c>
      <c r="P8" s="624">
        <v>7683</v>
      </c>
      <c r="Q8" s="625">
        <v>6309</v>
      </c>
      <c r="R8" s="623">
        <v>4829</v>
      </c>
      <c r="S8" s="624">
        <v>2434</v>
      </c>
      <c r="T8" s="625">
        <v>2395</v>
      </c>
      <c r="U8" s="623">
        <v>74</v>
      </c>
      <c r="V8" s="624">
        <v>37</v>
      </c>
      <c r="W8" s="625">
        <v>37</v>
      </c>
      <c r="X8" s="624">
        <v>268</v>
      </c>
      <c r="Y8" s="624">
        <v>122</v>
      </c>
      <c r="Z8" s="625">
        <v>146</v>
      </c>
      <c r="AA8" s="624">
        <v>4487</v>
      </c>
      <c r="AB8" s="624">
        <v>2275</v>
      </c>
      <c r="AC8" s="626">
        <v>2212</v>
      </c>
      <c r="AE8" s="622"/>
      <c r="AF8" s="616"/>
      <c r="AG8" s="616"/>
      <c r="AH8" s="616"/>
      <c r="AI8" s="616"/>
      <c r="AJ8" s="616"/>
      <c r="AK8" s="616"/>
      <c r="AL8" s="616"/>
      <c r="AM8" s="616"/>
      <c r="AN8" s="616"/>
      <c r="AO8" s="616"/>
      <c r="AP8" s="616"/>
      <c r="AQ8" s="616"/>
      <c r="AR8" s="616"/>
      <c r="AS8" s="616"/>
      <c r="AT8" s="616"/>
      <c r="AU8" s="616"/>
      <c r="AV8" s="616"/>
      <c r="AW8" s="616"/>
      <c r="AX8" s="616"/>
      <c r="AY8" s="616"/>
      <c r="AZ8" s="616"/>
      <c r="BA8" s="616"/>
      <c r="BB8" s="616"/>
      <c r="BC8" s="616"/>
      <c r="BD8" s="616"/>
      <c r="BE8" s="616"/>
      <c r="BF8" s="616"/>
      <c r="BG8" s="616"/>
      <c r="BH8" s="616"/>
      <c r="BI8" s="616"/>
      <c r="BJ8" s="616"/>
      <c r="BK8" s="616"/>
      <c r="BL8" s="616"/>
      <c r="BM8" s="616"/>
      <c r="BN8" s="616"/>
      <c r="BO8" s="616"/>
    </row>
    <row r="9" spans="1:67" ht="21.95" customHeight="1" x14ac:dyDescent="0.15">
      <c r="A9" s="303"/>
      <c r="B9" s="91" t="s">
        <v>257</v>
      </c>
      <c r="C9" s="354">
        <v>10138</v>
      </c>
      <c r="D9" s="355">
        <v>5209</v>
      </c>
      <c r="E9" s="356">
        <v>4929</v>
      </c>
      <c r="F9" s="354">
        <v>9276</v>
      </c>
      <c r="G9" s="355">
        <v>4809</v>
      </c>
      <c r="H9" s="356">
        <v>4467</v>
      </c>
      <c r="I9" s="354">
        <v>8</v>
      </c>
      <c r="J9" s="355">
        <v>7</v>
      </c>
      <c r="K9" s="356">
        <v>1</v>
      </c>
      <c r="L9" s="355">
        <v>6430</v>
      </c>
      <c r="M9" s="355">
        <v>3221</v>
      </c>
      <c r="N9" s="356">
        <v>3209</v>
      </c>
      <c r="O9" s="355">
        <v>2838</v>
      </c>
      <c r="P9" s="355">
        <v>1581</v>
      </c>
      <c r="Q9" s="356">
        <v>1257</v>
      </c>
      <c r="R9" s="354">
        <v>862</v>
      </c>
      <c r="S9" s="355">
        <v>400</v>
      </c>
      <c r="T9" s="356">
        <v>462</v>
      </c>
      <c r="U9" s="354">
        <v>23</v>
      </c>
      <c r="V9" s="355">
        <v>13</v>
      </c>
      <c r="W9" s="356">
        <v>10</v>
      </c>
      <c r="X9" s="355">
        <v>28</v>
      </c>
      <c r="Y9" s="355">
        <v>11</v>
      </c>
      <c r="Z9" s="356">
        <v>17</v>
      </c>
      <c r="AA9" s="355">
        <v>811</v>
      </c>
      <c r="AB9" s="355">
        <v>376</v>
      </c>
      <c r="AC9" s="357">
        <v>435</v>
      </c>
      <c r="AE9" s="622"/>
      <c r="AF9" s="616"/>
      <c r="AG9" s="616"/>
      <c r="AH9" s="616"/>
      <c r="AI9" s="616"/>
      <c r="AJ9" s="616"/>
      <c r="AK9" s="616"/>
      <c r="AL9" s="616"/>
      <c r="AM9" s="616"/>
      <c r="AN9" s="616"/>
      <c r="AO9" s="616"/>
      <c r="AP9" s="616"/>
      <c r="AQ9" s="616"/>
      <c r="AR9" s="616"/>
      <c r="AS9" s="616"/>
      <c r="AT9" s="616"/>
      <c r="AU9" s="616"/>
      <c r="AV9" s="616"/>
      <c r="AW9" s="616"/>
      <c r="AX9" s="616"/>
      <c r="AY9" s="616"/>
      <c r="AZ9" s="616"/>
      <c r="BA9" s="616"/>
      <c r="BB9" s="616"/>
      <c r="BC9" s="616"/>
      <c r="BD9" s="616"/>
      <c r="BE9" s="616"/>
      <c r="BF9" s="616"/>
      <c r="BG9" s="616"/>
      <c r="BH9" s="616"/>
      <c r="BI9" s="616"/>
      <c r="BJ9" s="616"/>
      <c r="BK9" s="616"/>
      <c r="BL9" s="616"/>
      <c r="BM9" s="616"/>
      <c r="BN9" s="616"/>
      <c r="BO9" s="616"/>
    </row>
    <row r="10" spans="1:67" ht="21.95" customHeight="1" x14ac:dyDescent="0.15">
      <c r="A10" s="303"/>
      <c r="B10" s="305" t="s">
        <v>1</v>
      </c>
      <c r="C10" s="245">
        <v>4096</v>
      </c>
      <c r="D10" s="246">
        <v>2075</v>
      </c>
      <c r="E10" s="247">
        <v>2021</v>
      </c>
      <c r="F10" s="245">
        <v>3395</v>
      </c>
      <c r="G10" s="246">
        <v>1763</v>
      </c>
      <c r="H10" s="247">
        <v>1632</v>
      </c>
      <c r="I10" s="245">
        <v>1</v>
      </c>
      <c r="J10" s="246">
        <v>0</v>
      </c>
      <c r="K10" s="247">
        <v>1</v>
      </c>
      <c r="L10" s="246">
        <v>2581</v>
      </c>
      <c r="M10" s="246">
        <v>1324</v>
      </c>
      <c r="N10" s="247">
        <v>1257</v>
      </c>
      <c r="O10" s="246">
        <v>813</v>
      </c>
      <c r="P10" s="246">
        <v>439</v>
      </c>
      <c r="Q10" s="247">
        <v>374</v>
      </c>
      <c r="R10" s="245">
        <v>701</v>
      </c>
      <c r="S10" s="246">
        <v>312</v>
      </c>
      <c r="T10" s="247">
        <v>389</v>
      </c>
      <c r="U10" s="245">
        <v>6</v>
      </c>
      <c r="V10" s="246">
        <v>2</v>
      </c>
      <c r="W10" s="247">
        <v>4</v>
      </c>
      <c r="X10" s="246">
        <v>10</v>
      </c>
      <c r="Y10" s="246">
        <v>7</v>
      </c>
      <c r="Z10" s="247">
        <v>3</v>
      </c>
      <c r="AA10" s="246">
        <v>685</v>
      </c>
      <c r="AB10" s="246">
        <v>303</v>
      </c>
      <c r="AC10" s="248">
        <v>382</v>
      </c>
      <c r="AE10" s="622"/>
      <c r="AF10" s="616"/>
      <c r="AG10" s="616"/>
      <c r="AH10" s="616"/>
      <c r="AI10" s="616"/>
      <c r="AJ10" s="616"/>
      <c r="AK10" s="616"/>
      <c r="AL10" s="616"/>
      <c r="AM10" s="616"/>
      <c r="AN10" s="616"/>
      <c r="AO10" s="616"/>
      <c r="AP10" s="616"/>
      <c r="AQ10" s="616"/>
      <c r="AR10" s="616"/>
      <c r="AS10" s="616"/>
      <c r="AT10" s="616"/>
      <c r="AU10" s="616"/>
      <c r="AV10" s="616"/>
      <c r="AW10" s="616"/>
      <c r="AX10" s="616"/>
      <c r="AY10" s="616"/>
      <c r="AZ10" s="616"/>
      <c r="BA10" s="616"/>
      <c r="BB10" s="616"/>
      <c r="BC10" s="616"/>
      <c r="BD10" s="616"/>
      <c r="BE10" s="616"/>
      <c r="BF10" s="616"/>
      <c r="BG10" s="616"/>
      <c r="BH10" s="616"/>
      <c r="BI10" s="616"/>
      <c r="BJ10" s="616"/>
      <c r="BK10" s="616"/>
      <c r="BL10" s="616"/>
      <c r="BM10" s="616"/>
      <c r="BN10" s="616"/>
      <c r="BO10" s="616"/>
    </row>
    <row r="11" spans="1:67" ht="21.95" customHeight="1" x14ac:dyDescent="0.15">
      <c r="A11" s="303"/>
      <c r="B11" s="223" t="s">
        <v>120</v>
      </c>
      <c r="C11" s="245">
        <v>956</v>
      </c>
      <c r="D11" s="246">
        <v>482</v>
      </c>
      <c r="E11" s="247">
        <v>474</v>
      </c>
      <c r="F11" s="245">
        <v>915</v>
      </c>
      <c r="G11" s="246">
        <v>455</v>
      </c>
      <c r="H11" s="247">
        <v>460</v>
      </c>
      <c r="I11" s="245">
        <v>0</v>
      </c>
      <c r="J11" s="246">
        <v>0</v>
      </c>
      <c r="K11" s="247">
        <v>0</v>
      </c>
      <c r="L11" s="246">
        <v>631</v>
      </c>
      <c r="M11" s="246">
        <v>299</v>
      </c>
      <c r="N11" s="247">
        <v>332</v>
      </c>
      <c r="O11" s="246">
        <v>284</v>
      </c>
      <c r="P11" s="246">
        <v>156</v>
      </c>
      <c r="Q11" s="247">
        <v>128</v>
      </c>
      <c r="R11" s="245">
        <v>41</v>
      </c>
      <c r="S11" s="246">
        <v>27</v>
      </c>
      <c r="T11" s="247">
        <v>14</v>
      </c>
      <c r="U11" s="245">
        <v>1</v>
      </c>
      <c r="V11" s="246">
        <v>0</v>
      </c>
      <c r="W11" s="247">
        <v>1</v>
      </c>
      <c r="X11" s="246">
        <v>4</v>
      </c>
      <c r="Y11" s="246">
        <v>2</v>
      </c>
      <c r="Z11" s="247">
        <v>2</v>
      </c>
      <c r="AA11" s="246">
        <v>36</v>
      </c>
      <c r="AB11" s="246">
        <v>25</v>
      </c>
      <c r="AC11" s="248">
        <v>11</v>
      </c>
      <c r="AE11" s="622"/>
      <c r="AF11" s="616"/>
      <c r="AG11" s="616"/>
      <c r="AH11" s="616"/>
      <c r="AI11" s="616"/>
      <c r="AJ11" s="616"/>
      <c r="AK11" s="616"/>
      <c r="AL11" s="616"/>
      <c r="AM11" s="616"/>
      <c r="AN11" s="616"/>
      <c r="AO11" s="616"/>
      <c r="AP11" s="616"/>
      <c r="AQ11" s="616"/>
      <c r="AR11" s="616"/>
      <c r="AS11" s="616"/>
      <c r="AT11" s="616"/>
      <c r="AU11" s="616"/>
      <c r="AV11" s="616"/>
      <c r="AW11" s="616"/>
      <c r="AX11" s="616"/>
      <c r="AY11" s="616"/>
      <c r="AZ11" s="616"/>
      <c r="BA11" s="616"/>
      <c r="BB11" s="616"/>
      <c r="BC11" s="616"/>
      <c r="BD11" s="616"/>
      <c r="BE11" s="616"/>
      <c r="BF11" s="616"/>
      <c r="BG11" s="616"/>
      <c r="BH11" s="616"/>
      <c r="BI11" s="616"/>
      <c r="BJ11" s="616"/>
      <c r="BK11" s="616"/>
      <c r="BL11" s="616"/>
      <c r="BM11" s="616"/>
      <c r="BN11" s="616"/>
      <c r="BO11" s="616"/>
    </row>
    <row r="12" spans="1:67" ht="21.95" customHeight="1" x14ac:dyDescent="0.15">
      <c r="A12" s="303"/>
      <c r="B12" s="223" t="s">
        <v>121</v>
      </c>
      <c r="C12" s="245">
        <v>1908</v>
      </c>
      <c r="D12" s="246">
        <v>985</v>
      </c>
      <c r="E12" s="247">
        <v>923</v>
      </c>
      <c r="F12" s="245">
        <v>1836</v>
      </c>
      <c r="G12" s="246">
        <v>945</v>
      </c>
      <c r="H12" s="247">
        <v>891</v>
      </c>
      <c r="I12" s="245">
        <v>1</v>
      </c>
      <c r="J12" s="246">
        <v>0</v>
      </c>
      <c r="K12" s="247">
        <v>1</v>
      </c>
      <c r="L12" s="246">
        <v>1365</v>
      </c>
      <c r="M12" s="246">
        <v>683</v>
      </c>
      <c r="N12" s="247">
        <v>682</v>
      </c>
      <c r="O12" s="246">
        <v>470</v>
      </c>
      <c r="P12" s="246">
        <v>262</v>
      </c>
      <c r="Q12" s="247">
        <v>208</v>
      </c>
      <c r="R12" s="245">
        <v>72</v>
      </c>
      <c r="S12" s="246">
        <v>40</v>
      </c>
      <c r="T12" s="247">
        <v>32</v>
      </c>
      <c r="U12" s="245">
        <v>0</v>
      </c>
      <c r="V12" s="246">
        <v>0</v>
      </c>
      <c r="W12" s="247">
        <v>0</v>
      </c>
      <c r="X12" s="246">
        <v>3</v>
      </c>
      <c r="Y12" s="246">
        <v>2</v>
      </c>
      <c r="Z12" s="247">
        <v>1</v>
      </c>
      <c r="AA12" s="246">
        <v>69</v>
      </c>
      <c r="AB12" s="246">
        <v>38</v>
      </c>
      <c r="AC12" s="248">
        <v>31</v>
      </c>
      <c r="AE12" s="622"/>
      <c r="AF12" s="616"/>
      <c r="AG12" s="616"/>
      <c r="AH12" s="616"/>
      <c r="AI12" s="616"/>
      <c r="AJ12" s="616"/>
      <c r="AK12" s="616"/>
      <c r="AL12" s="616"/>
      <c r="AM12" s="616"/>
      <c r="AN12" s="616"/>
      <c r="AO12" s="616"/>
      <c r="AP12" s="616"/>
      <c r="AQ12" s="616"/>
      <c r="AR12" s="616"/>
      <c r="AS12" s="616"/>
      <c r="AT12" s="616"/>
      <c r="AU12" s="616"/>
      <c r="AV12" s="616"/>
      <c r="AW12" s="616"/>
      <c r="AX12" s="616"/>
      <c r="AY12" s="616"/>
      <c r="AZ12" s="616"/>
      <c r="BA12" s="616"/>
      <c r="BB12" s="616"/>
      <c r="BC12" s="616"/>
      <c r="BD12" s="616"/>
      <c r="BE12" s="616"/>
      <c r="BF12" s="616"/>
      <c r="BG12" s="616"/>
      <c r="BH12" s="616"/>
      <c r="BI12" s="616"/>
      <c r="BJ12" s="616"/>
      <c r="BK12" s="616"/>
      <c r="BL12" s="616"/>
      <c r="BM12" s="616"/>
      <c r="BN12" s="616"/>
      <c r="BO12" s="616"/>
    </row>
    <row r="13" spans="1:67" ht="21.95" customHeight="1" x14ac:dyDescent="0.15">
      <c r="A13" s="303"/>
      <c r="B13" s="223" t="s">
        <v>122</v>
      </c>
      <c r="C13" s="245">
        <v>1968</v>
      </c>
      <c r="D13" s="246">
        <v>980</v>
      </c>
      <c r="E13" s="247">
        <v>988</v>
      </c>
      <c r="F13" s="245">
        <v>1732</v>
      </c>
      <c r="G13" s="246">
        <v>867</v>
      </c>
      <c r="H13" s="247">
        <v>865</v>
      </c>
      <c r="I13" s="245">
        <v>2</v>
      </c>
      <c r="J13" s="246">
        <v>1</v>
      </c>
      <c r="K13" s="247">
        <v>1</v>
      </c>
      <c r="L13" s="246">
        <v>1369</v>
      </c>
      <c r="M13" s="246">
        <v>678</v>
      </c>
      <c r="N13" s="247">
        <v>691</v>
      </c>
      <c r="O13" s="246">
        <v>361</v>
      </c>
      <c r="P13" s="246">
        <v>188</v>
      </c>
      <c r="Q13" s="247">
        <v>173</v>
      </c>
      <c r="R13" s="245">
        <v>236</v>
      </c>
      <c r="S13" s="246">
        <v>113</v>
      </c>
      <c r="T13" s="247">
        <v>123</v>
      </c>
      <c r="U13" s="245">
        <v>3</v>
      </c>
      <c r="V13" s="246">
        <v>0</v>
      </c>
      <c r="W13" s="247">
        <v>3</v>
      </c>
      <c r="X13" s="246">
        <v>2</v>
      </c>
      <c r="Y13" s="246">
        <v>2</v>
      </c>
      <c r="Z13" s="247">
        <v>0</v>
      </c>
      <c r="AA13" s="246">
        <v>231</v>
      </c>
      <c r="AB13" s="246">
        <v>111</v>
      </c>
      <c r="AC13" s="248">
        <v>120</v>
      </c>
      <c r="AE13" s="622"/>
      <c r="AF13" s="616"/>
      <c r="AG13" s="616"/>
      <c r="AH13" s="616"/>
      <c r="AI13" s="616"/>
      <c r="AJ13" s="616"/>
      <c r="AK13" s="616"/>
      <c r="AL13" s="616"/>
      <c r="AM13" s="616"/>
      <c r="AN13" s="616"/>
      <c r="AO13" s="616"/>
      <c r="AP13" s="616"/>
      <c r="AQ13" s="616"/>
      <c r="AR13" s="616"/>
      <c r="AS13" s="616"/>
      <c r="AT13" s="616"/>
      <c r="AU13" s="616"/>
      <c r="AV13" s="616"/>
      <c r="AW13" s="616"/>
      <c r="AX13" s="616"/>
      <c r="AY13" s="616"/>
      <c r="AZ13" s="616"/>
      <c r="BA13" s="616"/>
      <c r="BB13" s="616"/>
      <c r="BC13" s="616"/>
      <c r="BD13" s="616"/>
      <c r="BE13" s="616"/>
      <c r="BF13" s="616"/>
      <c r="BG13" s="616"/>
      <c r="BH13" s="616"/>
      <c r="BI13" s="616"/>
      <c r="BJ13" s="616"/>
      <c r="BK13" s="616"/>
      <c r="BL13" s="616"/>
      <c r="BM13" s="616"/>
      <c r="BN13" s="616"/>
      <c r="BO13" s="616"/>
    </row>
    <row r="14" spans="1:67" ht="21.95" customHeight="1" x14ac:dyDescent="0.15">
      <c r="A14" s="303"/>
      <c r="B14" s="223" t="s">
        <v>123</v>
      </c>
      <c r="C14" s="245">
        <v>411</v>
      </c>
      <c r="D14" s="246">
        <v>216</v>
      </c>
      <c r="E14" s="247">
        <v>195</v>
      </c>
      <c r="F14" s="245">
        <v>323</v>
      </c>
      <c r="G14" s="246">
        <v>169</v>
      </c>
      <c r="H14" s="247">
        <v>154</v>
      </c>
      <c r="I14" s="245">
        <v>1</v>
      </c>
      <c r="J14" s="246">
        <v>1</v>
      </c>
      <c r="K14" s="247">
        <v>0</v>
      </c>
      <c r="L14" s="246">
        <v>219</v>
      </c>
      <c r="M14" s="246">
        <v>106</v>
      </c>
      <c r="N14" s="247">
        <v>113</v>
      </c>
      <c r="O14" s="246">
        <v>103</v>
      </c>
      <c r="P14" s="246">
        <v>62</v>
      </c>
      <c r="Q14" s="247">
        <v>41</v>
      </c>
      <c r="R14" s="245">
        <v>88</v>
      </c>
      <c r="S14" s="246">
        <v>47</v>
      </c>
      <c r="T14" s="247">
        <v>41</v>
      </c>
      <c r="U14" s="245">
        <v>0</v>
      </c>
      <c r="V14" s="246">
        <v>0</v>
      </c>
      <c r="W14" s="247">
        <v>0</v>
      </c>
      <c r="X14" s="246">
        <v>0</v>
      </c>
      <c r="Y14" s="246">
        <v>0</v>
      </c>
      <c r="Z14" s="247">
        <v>0</v>
      </c>
      <c r="AA14" s="246">
        <v>88</v>
      </c>
      <c r="AB14" s="246">
        <v>47</v>
      </c>
      <c r="AC14" s="248">
        <v>41</v>
      </c>
      <c r="AE14" s="622"/>
      <c r="AF14" s="616"/>
      <c r="AG14" s="616"/>
      <c r="AH14" s="616"/>
      <c r="AI14" s="616"/>
      <c r="AJ14" s="616"/>
      <c r="AK14" s="616"/>
      <c r="AL14" s="616"/>
      <c r="AM14" s="616"/>
      <c r="AN14" s="616"/>
      <c r="AO14" s="616"/>
      <c r="AP14" s="616"/>
      <c r="AQ14" s="616"/>
      <c r="AR14" s="616"/>
      <c r="AS14" s="616"/>
      <c r="AT14" s="616"/>
      <c r="AU14" s="616"/>
      <c r="AV14" s="616"/>
      <c r="AW14" s="616"/>
      <c r="AX14" s="616"/>
      <c r="AY14" s="616"/>
      <c r="AZ14" s="616"/>
      <c r="BA14" s="616"/>
      <c r="BB14" s="616"/>
      <c r="BC14" s="616"/>
      <c r="BD14" s="616"/>
      <c r="BE14" s="616"/>
      <c r="BF14" s="616"/>
      <c r="BG14" s="616"/>
      <c r="BH14" s="616"/>
      <c r="BI14" s="616"/>
      <c r="BJ14" s="616"/>
      <c r="BK14" s="616"/>
      <c r="BL14" s="616"/>
      <c r="BM14" s="616"/>
      <c r="BN14" s="616"/>
      <c r="BO14" s="616"/>
    </row>
    <row r="15" spans="1:67" ht="21.95" customHeight="1" x14ac:dyDescent="0.15">
      <c r="A15" s="303"/>
      <c r="B15" s="223" t="s">
        <v>124</v>
      </c>
      <c r="C15" s="245">
        <v>1004</v>
      </c>
      <c r="D15" s="246">
        <v>515</v>
      </c>
      <c r="E15" s="247">
        <v>489</v>
      </c>
      <c r="F15" s="245">
        <v>827</v>
      </c>
      <c r="G15" s="246">
        <v>417</v>
      </c>
      <c r="H15" s="247">
        <v>410</v>
      </c>
      <c r="I15" s="245">
        <v>0</v>
      </c>
      <c r="J15" s="246">
        <v>0</v>
      </c>
      <c r="K15" s="247">
        <v>0</v>
      </c>
      <c r="L15" s="246">
        <v>576</v>
      </c>
      <c r="M15" s="246">
        <v>269</v>
      </c>
      <c r="N15" s="247">
        <v>307</v>
      </c>
      <c r="O15" s="246">
        <v>251</v>
      </c>
      <c r="P15" s="246">
        <v>148</v>
      </c>
      <c r="Q15" s="247">
        <v>103</v>
      </c>
      <c r="R15" s="245">
        <v>177</v>
      </c>
      <c r="S15" s="246">
        <v>98</v>
      </c>
      <c r="T15" s="247">
        <v>79</v>
      </c>
      <c r="U15" s="245">
        <v>3</v>
      </c>
      <c r="V15" s="246">
        <v>2</v>
      </c>
      <c r="W15" s="247">
        <v>1</v>
      </c>
      <c r="X15" s="246">
        <v>3</v>
      </c>
      <c r="Y15" s="246">
        <v>2</v>
      </c>
      <c r="Z15" s="247">
        <v>1</v>
      </c>
      <c r="AA15" s="246">
        <v>171</v>
      </c>
      <c r="AB15" s="246">
        <v>94</v>
      </c>
      <c r="AC15" s="248">
        <v>77</v>
      </c>
      <c r="AE15" s="622"/>
      <c r="AF15" s="616"/>
      <c r="AG15" s="616"/>
      <c r="AH15" s="616"/>
      <c r="AI15" s="616"/>
      <c r="AJ15" s="616"/>
      <c r="AK15" s="616"/>
      <c r="AL15" s="616"/>
      <c r="AM15" s="616"/>
      <c r="AN15" s="616"/>
      <c r="AO15" s="616"/>
      <c r="AP15" s="616"/>
      <c r="AQ15" s="616"/>
      <c r="AR15" s="616"/>
      <c r="AS15" s="616"/>
      <c r="AT15" s="616"/>
      <c r="AU15" s="616"/>
      <c r="AV15" s="616"/>
      <c r="AW15" s="616"/>
      <c r="AX15" s="616"/>
      <c r="AY15" s="616"/>
      <c r="AZ15" s="616"/>
      <c r="BA15" s="616"/>
      <c r="BB15" s="616"/>
      <c r="BC15" s="616"/>
      <c r="BD15" s="616"/>
      <c r="BE15" s="616"/>
      <c r="BF15" s="616"/>
      <c r="BG15" s="616"/>
      <c r="BH15" s="616"/>
      <c r="BI15" s="616"/>
      <c r="BJ15" s="616"/>
      <c r="BK15" s="616"/>
      <c r="BL15" s="616"/>
      <c r="BM15" s="616"/>
      <c r="BN15" s="616"/>
      <c r="BO15" s="616"/>
    </row>
    <row r="16" spans="1:67" ht="21.95" customHeight="1" x14ac:dyDescent="0.15">
      <c r="A16" s="303"/>
      <c r="B16" s="223" t="s">
        <v>125</v>
      </c>
      <c r="C16" s="245">
        <v>1030</v>
      </c>
      <c r="D16" s="246">
        <v>531</v>
      </c>
      <c r="E16" s="247">
        <v>499</v>
      </c>
      <c r="F16" s="245">
        <v>885</v>
      </c>
      <c r="G16" s="246">
        <v>466</v>
      </c>
      <c r="H16" s="247">
        <v>419</v>
      </c>
      <c r="I16" s="245">
        <v>8</v>
      </c>
      <c r="J16" s="246">
        <v>6</v>
      </c>
      <c r="K16" s="247">
        <v>2</v>
      </c>
      <c r="L16" s="246">
        <v>620</v>
      </c>
      <c r="M16" s="246">
        <v>313</v>
      </c>
      <c r="N16" s="247">
        <v>307</v>
      </c>
      <c r="O16" s="246">
        <v>257</v>
      </c>
      <c r="P16" s="246">
        <v>147</v>
      </c>
      <c r="Q16" s="247">
        <v>110</v>
      </c>
      <c r="R16" s="245">
        <v>145</v>
      </c>
      <c r="S16" s="246">
        <v>65</v>
      </c>
      <c r="T16" s="247">
        <v>80</v>
      </c>
      <c r="U16" s="245">
        <v>4</v>
      </c>
      <c r="V16" s="246">
        <v>3</v>
      </c>
      <c r="W16" s="247">
        <v>1</v>
      </c>
      <c r="X16" s="246">
        <v>4</v>
      </c>
      <c r="Y16" s="246">
        <v>1</v>
      </c>
      <c r="Z16" s="247">
        <v>3</v>
      </c>
      <c r="AA16" s="246">
        <v>137</v>
      </c>
      <c r="AB16" s="246">
        <v>61</v>
      </c>
      <c r="AC16" s="248">
        <v>76</v>
      </c>
      <c r="AE16" s="622"/>
      <c r="AF16" s="616"/>
      <c r="AG16" s="616"/>
      <c r="AH16" s="616"/>
      <c r="AI16" s="616"/>
      <c r="AJ16" s="616"/>
      <c r="AK16" s="616"/>
      <c r="AL16" s="616"/>
      <c r="AM16" s="616"/>
      <c r="AN16" s="616"/>
      <c r="AO16" s="616"/>
      <c r="AP16" s="616"/>
      <c r="AQ16" s="616"/>
      <c r="AR16" s="616"/>
      <c r="AS16" s="616"/>
      <c r="AT16" s="616"/>
      <c r="AU16" s="616"/>
      <c r="AV16" s="616"/>
      <c r="AW16" s="616"/>
      <c r="AX16" s="616"/>
      <c r="AY16" s="616"/>
      <c r="AZ16" s="616"/>
      <c r="BA16" s="616"/>
      <c r="BB16" s="616"/>
      <c r="BC16" s="616"/>
      <c r="BD16" s="616"/>
      <c r="BE16" s="616"/>
      <c r="BF16" s="616"/>
      <c r="BG16" s="616"/>
      <c r="BH16" s="616"/>
      <c r="BI16" s="616"/>
      <c r="BJ16" s="616"/>
      <c r="BK16" s="616"/>
      <c r="BL16" s="616"/>
      <c r="BM16" s="616"/>
      <c r="BN16" s="616"/>
      <c r="BO16" s="616"/>
    </row>
    <row r="17" spans="1:67" ht="21.95" customHeight="1" x14ac:dyDescent="0.15">
      <c r="A17" s="303"/>
      <c r="B17" s="223" t="s">
        <v>126</v>
      </c>
      <c r="C17" s="245">
        <v>556</v>
      </c>
      <c r="D17" s="246">
        <v>279</v>
      </c>
      <c r="E17" s="247">
        <v>277</v>
      </c>
      <c r="F17" s="245">
        <v>493</v>
      </c>
      <c r="G17" s="246">
        <v>249</v>
      </c>
      <c r="H17" s="247">
        <v>244</v>
      </c>
      <c r="I17" s="245">
        <v>4</v>
      </c>
      <c r="J17" s="246">
        <v>1</v>
      </c>
      <c r="K17" s="247">
        <v>3</v>
      </c>
      <c r="L17" s="246">
        <v>299</v>
      </c>
      <c r="M17" s="246">
        <v>143</v>
      </c>
      <c r="N17" s="247">
        <v>156</v>
      </c>
      <c r="O17" s="246">
        <v>190</v>
      </c>
      <c r="P17" s="246">
        <v>105</v>
      </c>
      <c r="Q17" s="247">
        <v>85</v>
      </c>
      <c r="R17" s="245">
        <v>63</v>
      </c>
      <c r="S17" s="246">
        <v>30</v>
      </c>
      <c r="T17" s="247">
        <v>33</v>
      </c>
      <c r="U17" s="245">
        <v>0</v>
      </c>
      <c r="V17" s="246">
        <v>0</v>
      </c>
      <c r="W17" s="247">
        <v>0</v>
      </c>
      <c r="X17" s="246">
        <v>2</v>
      </c>
      <c r="Y17" s="246">
        <v>1</v>
      </c>
      <c r="Z17" s="247">
        <v>1</v>
      </c>
      <c r="AA17" s="246">
        <v>61</v>
      </c>
      <c r="AB17" s="246">
        <v>29</v>
      </c>
      <c r="AC17" s="248">
        <v>32</v>
      </c>
      <c r="AE17" s="622"/>
      <c r="AF17" s="616"/>
      <c r="AG17" s="616"/>
      <c r="AH17" s="616"/>
      <c r="AI17" s="616"/>
      <c r="AJ17" s="616"/>
      <c r="AK17" s="616"/>
      <c r="AL17" s="616"/>
      <c r="AM17" s="616"/>
      <c r="AN17" s="616"/>
      <c r="AO17" s="616"/>
      <c r="AP17" s="616"/>
      <c r="AQ17" s="616"/>
      <c r="AR17" s="616"/>
      <c r="AS17" s="616"/>
      <c r="AT17" s="616"/>
      <c r="AU17" s="616"/>
      <c r="AV17" s="616"/>
      <c r="AW17" s="616"/>
      <c r="AX17" s="616"/>
      <c r="AY17" s="616"/>
      <c r="AZ17" s="616"/>
      <c r="BA17" s="616"/>
      <c r="BB17" s="616"/>
      <c r="BC17" s="616"/>
      <c r="BD17" s="616"/>
      <c r="BE17" s="616"/>
      <c r="BF17" s="616"/>
      <c r="BG17" s="616"/>
      <c r="BH17" s="616"/>
      <c r="BI17" s="616"/>
      <c r="BJ17" s="616"/>
      <c r="BK17" s="616"/>
      <c r="BL17" s="616"/>
      <c r="BM17" s="616"/>
      <c r="BN17" s="616"/>
      <c r="BO17" s="616"/>
    </row>
    <row r="18" spans="1:67" ht="21.95" customHeight="1" x14ac:dyDescent="0.15">
      <c r="A18" s="303"/>
      <c r="B18" s="223" t="s">
        <v>127</v>
      </c>
      <c r="C18" s="245">
        <v>567</v>
      </c>
      <c r="D18" s="246">
        <v>292</v>
      </c>
      <c r="E18" s="247">
        <v>275</v>
      </c>
      <c r="F18" s="245">
        <v>447</v>
      </c>
      <c r="G18" s="246">
        <v>227</v>
      </c>
      <c r="H18" s="247">
        <v>220</v>
      </c>
      <c r="I18" s="245">
        <v>8</v>
      </c>
      <c r="J18" s="246">
        <v>3</v>
      </c>
      <c r="K18" s="247">
        <v>5</v>
      </c>
      <c r="L18" s="246">
        <v>330</v>
      </c>
      <c r="M18" s="246">
        <v>157</v>
      </c>
      <c r="N18" s="247">
        <v>173</v>
      </c>
      <c r="O18" s="246">
        <v>109</v>
      </c>
      <c r="P18" s="246">
        <v>67</v>
      </c>
      <c r="Q18" s="247">
        <v>42</v>
      </c>
      <c r="R18" s="245">
        <v>120</v>
      </c>
      <c r="S18" s="246">
        <v>65</v>
      </c>
      <c r="T18" s="247">
        <v>55</v>
      </c>
      <c r="U18" s="245">
        <v>1</v>
      </c>
      <c r="V18" s="246">
        <v>0</v>
      </c>
      <c r="W18" s="247">
        <v>1</v>
      </c>
      <c r="X18" s="246">
        <v>3</v>
      </c>
      <c r="Y18" s="246">
        <v>2</v>
      </c>
      <c r="Z18" s="247">
        <v>1</v>
      </c>
      <c r="AA18" s="246">
        <v>116</v>
      </c>
      <c r="AB18" s="246">
        <v>63</v>
      </c>
      <c r="AC18" s="248">
        <v>53</v>
      </c>
      <c r="AE18" s="622"/>
      <c r="AF18" s="616"/>
      <c r="AG18" s="616"/>
      <c r="AH18" s="616"/>
      <c r="AI18" s="616"/>
      <c r="AJ18" s="616"/>
      <c r="AK18" s="616"/>
      <c r="AL18" s="616"/>
      <c r="AM18" s="616"/>
      <c r="AN18" s="616"/>
      <c r="AO18" s="616"/>
      <c r="AP18" s="616"/>
      <c r="AQ18" s="616"/>
      <c r="AR18" s="616"/>
      <c r="AS18" s="616"/>
      <c r="AT18" s="616"/>
      <c r="AU18" s="616"/>
      <c r="AV18" s="616"/>
      <c r="AW18" s="616"/>
      <c r="AX18" s="616"/>
      <c r="AY18" s="616"/>
      <c r="AZ18" s="616"/>
      <c r="BA18" s="616"/>
      <c r="BB18" s="616"/>
      <c r="BC18" s="616"/>
      <c r="BD18" s="616"/>
      <c r="BE18" s="616"/>
      <c r="BF18" s="616"/>
      <c r="BG18" s="616"/>
      <c r="BH18" s="616"/>
      <c r="BI18" s="616"/>
      <c r="BJ18" s="616"/>
      <c r="BK18" s="616"/>
      <c r="BL18" s="616"/>
      <c r="BM18" s="616"/>
      <c r="BN18" s="616"/>
      <c r="BO18" s="616"/>
    </row>
    <row r="19" spans="1:67" ht="21.95" customHeight="1" x14ac:dyDescent="0.15">
      <c r="A19" s="303"/>
      <c r="B19" s="91" t="s">
        <v>260</v>
      </c>
      <c r="C19" s="245">
        <v>1263</v>
      </c>
      <c r="D19" s="246">
        <v>665</v>
      </c>
      <c r="E19" s="247">
        <v>598</v>
      </c>
      <c r="F19" s="245">
        <v>1100</v>
      </c>
      <c r="G19" s="246">
        <v>585</v>
      </c>
      <c r="H19" s="247">
        <v>515</v>
      </c>
      <c r="I19" s="245">
        <v>8</v>
      </c>
      <c r="J19" s="246">
        <v>5</v>
      </c>
      <c r="K19" s="247">
        <v>3</v>
      </c>
      <c r="L19" s="246">
        <v>845</v>
      </c>
      <c r="M19" s="246">
        <v>425</v>
      </c>
      <c r="N19" s="247">
        <v>420</v>
      </c>
      <c r="O19" s="246">
        <v>247</v>
      </c>
      <c r="P19" s="246">
        <v>155</v>
      </c>
      <c r="Q19" s="247">
        <v>92</v>
      </c>
      <c r="R19" s="245">
        <v>163</v>
      </c>
      <c r="S19" s="246">
        <v>80</v>
      </c>
      <c r="T19" s="247">
        <v>83</v>
      </c>
      <c r="U19" s="245">
        <v>2</v>
      </c>
      <c r="V19" s="246">
        <v>0</v>
      </c>
      <c r="W19" s="247">
        <v>2</v>
      </c>
      <c r="X19" s="246">
        <v>2</v>
      </c>
      <c r="Y19" s="246">
        <v>2</v>
      </c>
      <c r="Z19" s="247">
        <v>0</v>
      </c>
      <c r="AA19" s="246">
        <v>159</v>
      </c>
      <c r="AB19" s="246">
        <v>78</v>
      </c>
      <c r="AC19" s="248">
        <v>81</v>
      </c>
      <c r="AE19" s="622"/>
      <c r="AF19" s="616"/>
      <c r="AG19" s="616"/>
      <c r="AH19" s="616"/>
      <c r="AI19" s="616"/>
      <c r="AJ19" s="616"/>
      <c r="AK19" s="616"/>
      <c r="AL19" s="616"/>
      <c r="AM19" s="616"/>
      <c r="AN19" s="616"/>
      <c r="AO19" s="616"/>
      <c r="AP19" s="616"/>
      <c r="AQ19" s="616"/>
      <c r="AR19" s="616"/>
      <c r="AS19" s="616"/>
      <c r="AT19" s="616"/>
      <c r="AU19" s="616"/>
      <c r="AV19" s="616"/>
      <c r="AW19" s="616"/>
      <c r="AX19" s="616"/>
      <c r="AY19" s="616"/>
      <c r="AZ19" s="616"/>
      <c r="BA19" s="616"/>
      <c r="BB19" s="616"/>
      <c r="BC19" s="616"/>
      <c r="BD19" s="616"/>
      <c r="BE19" s="616"/>
      <c r="BF19" s="616"/>
      <c r="BG19" s="616"/>
      <c r="BH19" s="616"/>
      <c r="BI19" s="616"/>
      <c r="BJ19" s="616"/>
      <c r="BK19" s="616"/>
      <c r="BL19" s="616"/>
      <c r="BM19" s="616"/>
      <c r="BN19" s="616"/>
      <c r="BO19" s="616"/>
    </row>
    <row r="20" spans="1:67" ht="21.95" customHeight="1" x14ac:dyDescent="0.15">
      <c r="A20" s="303"/>
      <c r="B20" s="223" t="s">
        <v>128</v>
      </c>
      <c r="C20" s="245">
        <v>618</v>
      </c>
      <c r="D20" s="246">
        <v>328</v>
      </c>
      <c r="E20" s="247">
        <v>290</v>
      </c>
      <c r="F20" s="245">
        <v>599</v>
      </c>
      <c r="G20" s="246">
        <v>323</v>
      </c>
      <c r="H20" s="247">
        <v>276</v>
      </c>
      <c r="I20" s="245">
        <v>2</v>
      </c>
      <c r="J20" s="246">
        <v>2</v>
      </c>
      <c r="K20" s="247">
        <v>0</v>
      </c>
      <c r="L20" s="246">
        <v>429</v>
      </c>
      <c r="M20" s="246">
        <v>221</v>
      </c>
      <c r="N20" s="247">
        <v>208</v>
      </c>
      <c r="O20" s="246">
        <v>168</v>
      </c>
      <c r="P20" s="246">
        <v>100</v>
      </c>
      <c r="Q20" s="247">
        <v>68</v>
      </c>
      <c r="R20" s="245">
        <v>19</v>
      </c>
      <c r="S20" s="246">
        <v>5</v>
      </c>
      <c r="T20" s="247">
        <v>14</v>
      </c>
      <c r="U20" s="245">
        <v>0</v>
      </c>
      <c r="V20" s="246">
        <v>0</v>
      </c>
      <c r="W20" s="247">
        <v>0</v>
      </c>
      <c r="X20" s="246">
        <v>5</v>
      </c>
      <c r="Y20" s="246">
        <v>2</v>
      </c>
      <c r="Z20" s="247">
        <v>3</v>
      </c>
      <c r="AA20" s="246">
        <v>14</v>
      </c>
      <c r="AB20" s="246">
        <v>3</v>
      </c>
      <c r="AC20" s="248">
        <v>11</v>
      </c>
      <c r="AE20" s="622"/>
      <c r="AF20" s="616"/>
      <c r="AG20" s="616"/>
      <c r="AH20" s="616"/>
      <c r="AI20" s="616"/>
      <c r="AJ20" s="616"/>
      <c r="AK20" s="616"/>
      <c r="AL20" s="616"/>
      <c r="AM20" s="616"/>
      <c r="AN20" s="616"/>
      <c r="AO20" s="616"/>
      <c r="AP20" s="616"/>
      <c r="AQ20" s="616"/>
      <c r="AR20" s="616"/>
      <c r="AS20" s="616"/>
      <c r="AT20" s="616"/>
      <c r="AU20" s="616"/>
      <c r="AV20" s="616"/>
      <c r="AW20" s="616"/>
      <c r="AX20" s="616"/>
      <c r="AY20" s="616"/>
      <c r="AZ20" s="616"/>
      <c r="BA20" s="616"/>
      <c r="BB20" s="616"/>
      <c r="BC20" s="616"/>
      <c r="BD20" s="616"/>
      <c r="BE20" s="616"/>
      <c r="BF20" s="616"/>
      <c r="BG20" s="616"/>
      <c r="BH20" s="616"/>
      <c r="BI20" s="616"/>
      <c r="BJ20" s="616"/>
      <c r="BK20" s="616"/>
      <c r="BL20" s="616"/>
      <c r="BM20" s="616"/>
      <c r="BN20" s="616"/>
      <c r="BO20" s="616"/>
    </row>
    <row r="21" spans="1:67" ht="21.95" customHeight="1" x14ac:dyDescent="0.15">
      <c r="A21" s="303"/>
      <c r="B21" s="223" t="s">
        <v>129</v>
      </c>
      <c r="C21" s="245">
        <v>567</v>
      </c>
      <c r="D21" s="246">
        <v>279</v>
      </c>
      <c r="E21" s="247">
        <v>288</v>
      </c>
      <c r="F21" s="245">
        <v>547</v>
      </c>
      <c r="G21" s="246">
        <v>270</v>
      </c>
      <c r="H21" s="247">
        <v>277</v>
      </c>
      <c r="I21" s="245">
        <v>1</v>
      </c>
      <c r="J21" s="246">
        <v>0</v>
      </c>
      <c r="K21" s="247">
        <v>1</v>
      </c>
      <c r="L21" s="246">
        <v>362</v>
      </c>
      <c r="M21" s="246">
        <v>176</v>
      </c>
      <c r="N21" s="247">
        <v>186</v>
      </c>
      <c r="O21" s="246">
        <v>184</v>
      </c>
      <c r="P21" s="246">
        <v>94</v>
      </c>
      <c r="Q21" s="247">
        <v>90</v>
      </c>
      <c r="R21" s="245">
        <v>20</v>
      </c>
      <c r="S21" s="246">
        <v>9</v>
      </c>
      <c r="T21" s="247">
        <v>11</v>
      </c>
      <c r="U21" s="245">
        <v>1</v>
      </c>
      <c r="V21" s="246">
        <v>1</v>
      </c>
      <c r="W21" s="247">
        <v>0</v>
      </c>
      <c r="X21" s="246">
        <v>0</v>
      </c>
      <c r="Y21" s="246">
        <v>0</v>
      </c>
      <c r="Z21" s="247">
        <v>0</v>
      </c>
      <c r="AA21" s="246">
        <v>19</v>
      </c>
      <c r="AB21" s="246">
        <v>8</v>
      </c>
      <c r="AC21" s="248">
        <v>11</v>
      </c>
      <c r="AE21" s="622"/>
      <c r="AF21" s="616"/>
      <c r="AG21" s="616"/>
      <c r="AH21" s="616"/>
      <c r="AI21" s="616"/>
      <c r="AJ21" s="616"/>
      <c r="AK21" s="616"/>
      <c r="AL21" s="616"/>
      <c r="AM21" s="616"/>
      <c r="AN21" s="616"/>
      <c r="AO21" s="616"/>
      <c r="AP21" s="616"/>
      <c r="AQ21" s="616"/>
      <c r="AR21" s="616"/>
      <c r="AS21" s="616"/>
      <c r="AT21" s="616"/>
      <c r="AU21" s="616"/>
      <c r="AV21" s="616"/>
      <c r="AW21" s="616"/>
      <c r="AX21" s="616"/>
      <c r="AY21" s="616"/>
      <c r="AZ21" s="616"/>
      <c r="BA21" s="616"/>
      <c r="BB21" s="616"/>
      <c r="BC21" s="616"/>
      <c r="BD21" s="616"/>
      <c r="BE21" s="616"/>
      <c r="BF21" s="616"/>
      <c r="BG21" s="616"/>
      <c r="BH21" s="616"/>
      <c r="BI21" s="616"/>
      <c r="BJ21" s="616"/>
      <c r="BK21" s="616"/>
      <c r="BL21" s="616"/>
      <c r="BM21" s="616"/>
      <c r="BN21" s="616"/>
      <c r="BO21" s="616"/>
    </row>
    <row r="22" spans="1:67" ht="21.95" customHeight="1" x14ac:dyDescent="0.15">
      <c r="A22" s="303"/>
      <c r="B22" s="91" t="s">
        <v>130</v>
      </c>
      <c r="C22" s="249">
        <v>535</v>
      </c>
      <c r="D22" s="250">
        <v>269</v>
      </c>
      <c r="E22" s="251">
        <v>266</v>
      </c>
      <c r="F22" s="249">
        <v>523</v>
      </c>
      <c r="G22" s="250">
        <v>260</v>
      </c>
      <c r="H22" s="251">
        <v>263</v>
      </c>
      <c r="I22" s="249">
        <v>0</v>
      </c>
      <c r="J22" s="250">
        <v>0</v>
      </c>
      <c r="K22" s="251">
        <v>0</v>
      </c>
      <c r="L22" s="250">
        <v>383</v>
      </c>
      <c r="M22" s="250">
        <v>176</v>
      </c>
      <c r="N22" s="251">
        <v>207</v>
      </c>
      <c r="O22" s="250">
        <v>140</v>
      </c>
      <c r="P22" s="250">
        <v>84</v>
      </c>
      <c r="Q22" s="251">
        <v>56</v>
      </c>
      <c r="R22" s="249">
        <v>12</v>
      </c>
      <c r="S22" s="250">
        <v>9</v>
      </c>
      <c r="T22" s="251">
        <v>3</v>
      </c>
      <c r="U22" s="249">
        <v>2</v>
      </c>
      <c r="V22" s="250">
        <v>2</v>
      </c>
      <c r="W22" s="251">
        <v>0</v>
      </c>
      <c r="X22" s="250">
        <v>0</v>
      </c>
      <c r="Y22" s="250">
        <v>0</v>
      </c>
      <c r="Z22" s="251">
        <v>0</v>
      </c>
      <c r="AA22" s="250">
        <v>10</v>
      </c>
      <c r="AB22" s="250">
        <v>7</v>
      </c>
      <c r="AC22" s="252">
        <v>3</v>
      </c>
      <c r="AE22" s="622"/>
      <c r="AF22" s="616"/>
      <c r="AG22" s="616"/>
      <c r="AH22" s="616"/>
      <c r="AI22" s="616"/>
      <c r="AJ22" s="616"/>
      <c r="AK22" s="616"/>
      <c r="AL22" s="616"/>
      <c r="AM22" s="616"/>
      <c r="AN22" s="616"/>
      <c r="AO22" s="616"/>
      <c r="AP22" s="616"/>
      <c r="AQ22" s="616"/>
      <c r="AR22" s="616"/>
      <c r="AS22" s="616"/>
      <c r="AT22" s="616"/>
      <c r="AU22" s="616"/>
      <c r="AV22" s="616"/>
      <c r="AW22" s="616"/>
      <c r="AX22" s="616"/>
      <c r="AY22" s="616"/>
      <c r="AZ22" s="616"/>
      <c r="BA22" s="616"/>
      <c r="BB22" s="616"/>
      <c r="BC22" s="616"/>
      <c r="BD22" s="616"/>
      <c r="BE22" s="616"/>
      <c r="BF22" s="616"/>
      <c r="BG22" s="616"/>
      <c r="BH22" s="616"/>
      <c r="BI22" s="616"/>
      <c r="BJ22" s="616"/>
      <c r="BK22" s="616"/>
      <c r="BL22" s="616"/>
      <c r="BM22" s="616"/>
      <c r="BN22" s="616"/>
      <c r="BO22" s="616"/>
    </row>
    <row r="23" spans="1:67" ht="21.95" customHeight="1" x14ac:dyDescent="0.15">
      <c r="A23" s="303"/>
      <c r="B23" s="293" t="s">
        <v>2</v>
      </c>
      <c r="C23" s="354">
        <v>2651</v>
      </c>
      <c r="D23" s="355">
        <v>1357</v>
      </c>
      <c r="E23" s="356">
        <v>1294</v>
      </c>
      <c r="F23" s="354">
        <v>2550</v>
      </c>
      <c r="G23" s="355">
        <v>1301</v>
      </c>
      <c r="H23" s="356">
        <v>1249</v>
      </c>
      <c r="I23" s="354">
        <v>21</v>
      </c>
      <c r="J23" s="355">
        <v>11</v>
      </c>
      <c r="K23" s="356">
        <v>10</v>
      </c>
      <c r="L23" s="355">
        <v>1685</v>
      </c>
      <c r="M23" s="355">
        <v>825</v>
      </c>
      <c r="N23" s="356">
        <v>860</v>
      </c>
      <c r="O23" s="355">
        <v>844</v>
      </c>
      <c r="P23" s="355">
        <v>465</v>
      </c>
      <c r="Q23" s="356">
        <v>379</v>
      </c>
      <c r="R23" s="354">
        <v>101</v>
      </c>
      <c r="S23" s="355">
        <v>56</v>
      </c>
      <c r="T23" s="356">
        <v>45</v>
      </c>
      <c r="U23" s="354">
        <v>4</v>
      </c>
      <c r="V23" s="355">
        <v>2</v>
      </c>
      <c r="W23" s="356">
        <v>2</v>
      </c>
      <c r="X23" s="355">
        <v>6</v>
      </c>
      <c r="Y23" s="355">
        <v>5</v>
      </c>
      <c r="Z23" s="356">
        <v>1</v>
      </c>
      <c r="AA23" s="355">
        <v>91</v>
      </c>
      <c r="AB23" s="355">
        <v>49</v>
      </c>
      <c r="AC23" s="357">
        <v>42</v>
      </c>
      <c r="AE23" s="622"/>
      <c r="AF23" s="616"/>
      <c r="AG23" s="616"/>
      <c r="AH23" s="616"/>
      <c r="AI23" s="616"/>
      <c r="AJ23" s="616"/>
      <c r="AK23" s="616"/>
      <c r="AL23" s="616"/>
      <c r="AM23" s="616"/>
      <c r="AN23" s="616"/>
      <c r="AO23" s="616"/>
      <c r="AP23" s="616"/>
      <c r="AQ23" s="616"/>
      <c r="AR23" s="616"/>
      <c r="AS23" s="616"/>
      <c r="AT23" s="616"/>
      <c r="AU23" s="616"/>
      <c r="AV23" s="616"/>
      <c r="AW23" s="616"/>
      <c r="AX23" s="616"/>
      <c r="AY23" s="616"/>
      <c r="AZ23" s="616"/>
      <c r="BA23" s="616"/>
      <c r="BB23" s="616"/>
      <c r="BC23" s="616"/>
      <c r="BD23" s="616"/>
      <c r="BE23" s="616"/>
      <c r="BF23" s="616"/>
      <c r="BG23" s="616"/>
      <c r="BH23" s="616"/>
      <c r="BI23" s="616"/>
      <c r="BJ23" s="616"/>
      <c r="BK23" s="616"/>
      <c r="BL23" s="616"/>
      <c r="BM23" s="616"/>
      <c r="BN23" s="616"/>
      <c r="BO23" s="616"/>
    </row>
    <row r="24" spans="1:67" ht="21.95" customHeight="1" x14ac:dyDescent="0.15">
      <c r="A24" s="303"/>
      <c r="B24" s="223" t="s">
        <v>3</v>
      </c>
      <c r="C24" s="245">
        <v>2459</v>
      </c>
      <c r="D24" s="246">
        <v>1311</v>
      </c>
      <c r="E24" s="247">
        <v>1148</v>
      </c>
      <c r="F24" s="245">
        <v>2156</v>
      </c>
      <c r="G24" s="246">
        <v>1153</v>
      </c>
      <c r="H24" s="247">
        <v>1003</v>
      </c>
      <c r="I24" s="245">
        <v>3</v>
      </c>
      <c r="J24" s="246">
        <v>3</v>
      </c>
      <c r="K24" s="247">
        <v>0</v>
      </c>
      <c r="L24" s="246">
        <v>1510</v>
      </c>
      <c r="M24" s="246">
        <v>808</v>
      </c>
      <c r="N24" s="247">
        <v>702</v>
      </c>
      <c r="O24" s="246">
        <v>643</v>
      </c>
      <c r="P24" s="246">
        <v>342</v>
      </c>
      <c r="Q24" s="247">
        <v>301</v>
      </c>
      <c r="R24" s="245">
        <v>303</v>
      </c>
      <c r="S24" s="246">
        <v>158</v>
      </c>
      <c r="T24" s="247">
        <v>145</v>
      </c>
      <c r="U24" s="245">
        <v>4</v>
      </c>
      <c r="V24" s="246">
        <v>3</v>
      </c>
      <c r="W24" s="247">
        <v>1</v>
      </c>
      <c r="X24" s="246">
        <v>15</v>
      </c>
      <c r="Y24" s="246">
        <v>6</v>
      </c>
      <c r="Z24" s="247">
        <v>9</v>
      </c>
      <c r="AA24" s="246">
        <v>284</v>
      </c>
      <c r="AB24" s="246">
        <v>149</v>
      </c>
      <c r="AC24" s="248">
        <v>135</v>
      </c>
      <c r="AE24" s="622"/>
      <c r="AF24" s="616"/>
      <c r="AG24" s="616"/>
      <c r="AH24" s="616"/>
      <c r="AI24" s="616"/>
      <c r="AJ24" s="616"/>
      <c r="AK24" s="616"/>
      <c r="AL24" s="616"/>
      <c r="AM24" s="616"/>
      <c r="AN24" s="616"/>
      <c r="AO24" s="616"/>
      <c r="AP24" s="616"/>
      <c r="AQ24" s="616"/>
      <c r="AR24" s="616"/>
      <c r="AS24" s="616"/>
      <c r="AT24" s="616"/>
      <c r="AU24" s="616"/>
      <c r="AV24" s="616"/>
      <c r="AW24" s="616"/>
      <c r="AX24" s="616"/>
      <c r="AY24" s="616"/>
      <c r="AZ24" s="616"/>
      <c r="BA24" s="616"/>
      <c r="BB24" s="616"/>
      <c r="BC24" s="616"/>
      <c r="BD24" s="616"/>
      <c r="BE24" s="616"/>
      <c r="BF24" s="616"/>
      <c r="BG24" s="616"/>
      <c r="BH24" s="616"/>
      <c r="BI24" s="616"/>
      <c r="BJ24" s="616"/>
      <c r="BK24" s="616"/>
      <c r="BL24" s="616"/>
      <c r="BM24" s="616"/>
      <c r="BN24" s="616"/>
      <c r="BO24" s="616"/>
    </row>
    <row r="25" spans="1:67" ht="21.95" customHeight="1" x14ac:dyDescent="0.15">
      <c r="A25" s="303"/>
      <c r="B25" s="91" t="s">
        <v>131</v>
      </c>
      <c r="C25" s="245">
        <v>606</v>
      </c>
      <c r="D25" s="246">
        <v>307</v>
      </c>
      <c r="E25" s="247">
        <v>299</v>
      </c>
      <c r="F25" s="245">
        <v>567</v>
      </c>
      <c r="G25" s="246">
        <v>285</v>
      </c>
      <c r="H25" s="247">
        <v>282</v>
      </c>
      <c r="I25" s="245">
        <v>0</v>
      </c>
      <c r="J25" s="246">
        <v>0</v>
      </c>
      <c r="K25" s="247">
        <v>0</v>
      </c>
      <c r="L25" s="246">
        <v>417</v>
      </c>
      <c r="M25" s="246">
        <v>207</v>
      </c>
      <c r="N25" s="247">
        <v>210</v>
      </c>
      <c r="O25" s="246">
        <v>150</v>
      </c>
      <c r="P25" s="246">
        <v>78</v>
      </c>
      <c r="Q25" s="247">
        <v>72</v>
      </c>
      <c r="R25" s="245">
        <v>39</v>
      </c>
      <c r="S25" s="246">
        <v>22</v>
      </c>
      <c r="T25" s="247">
        <v>17</v>
      </c>
      <c r="U25" s="245">
        <v>1</v>
      </c>
      <c r="V25" s="246">
        <v>1</v>
      </c>
      <c r="W25" s="247">
        <v>0</v>
      </c>
      <c r="X25" s="246">
        <v>0</v>
      </c>
      <c r="Y25" s="246">
        <v>0</v>
      </c>
      <c r="Z25" s="247">
        <v>0</v>
      </c>
      <c r="AA25" s="246">
        <v>38</v>
      </c>
      <c r="AB25" s="246">
        <v>21</v>
      </c>
      <c r="AC25" s="248">
        <v>17</v>
      </c>
      <c r="AE25" s="622"/>
      <c r="AF25" s="616"/>
      <c r="AG25" s="616"/>
      <c r="AH25" s="616"/>
      <c r="AI25" s="616"/>
      <c r="AJ25" s="141"/>
      <c r="AK25" s="616"/>
      <c r="AL25" s="616"/>
      <c r="AM25" s="616"/>
      <c r="AN25" s="616"/>
      <c r="AO25" s="616"/>
      <c r="AP25" s="616"/>
      <c r="AQ25" s="616"/>
      <c r="AR25" s="616"/>
      <c r="AS25" s="616"/>
      <c r="AT25" s="616"/>
      <c r="AU25" s="616"/>
      <c r="AV25" s="616"/>
      <c r="AW25" s="616"/>
      <c r="AX25" s="616"/>
      <c r="AY25" s="616"/>
      <c r="AZ25" s="616"/>
      <c r="BA25" s="616"/>
      <c r="BB25" s="616"/>
      <c r="BC25" s="616"/>
      <c r="BD25" s="616"/>
      <c r="BE25" s="616"/>
      <c r="BF25" s="616"/>
      <c r="BG25" s="616"/>
      <c r="BH25" s="616"/>
      <c r="BI25" s="616"/>
      <c r="BJ25" s="616"/>
      <c r="BK25" s="616"/>
      <c r="BL25" s="616"/>
      <c r="BM25" s="616"/>
      <c r="BN25" s="616"/>
      <c r="BO25" s="616"/>
    </row>
    <row r="26" spans="1:67" ht="21.95" customHeight="1" x14ac:dyDescent="0.15">
      <c r="A26" s="303"/>
      <c r="B26" s="270" t="s">
        <v>249</v>
      </c>
      <c r="C26" s="245">
        <v>723</v>
      </c>
      <c r="D26" s="246">
        <v>369</v>
      </c>
      <c r="E26" s="247">
        <v>354</v>
      </c>
      <c r="F26" s="245">
        <v>706</v>
      </c>
      <c r="G26" s="246">
        <v>361</v>
      </c>
      <c r="H26" s="247">
        <v>345</v>
      </c>
      <c r="I26" s="245">
        <v>2</v>
      </c>
      <c r="J26" s="246">
        <v>0</v>
      </c>
      <c r="K26" s="247">
        <v>2</v>
      </c>
      <c r="L26" s="246">
        <v>466</v>
      </c>
      <c r="M26" s="246">
        <v>237</v>
      </c>
      <c r="N26" s="247">
        <v>229</v>
      </c>
      <c r="O26" s="246">
        <v>238</v>
      </c>
      <c r="P26" s="246">
        <v>124</v>
      </c>
      <c r="Q26" s="247">
        <v>114</v>
      </c>
      <c r="R26" s="245">
        <v>17</v>
      </c>
      <c r="S26" s="246">
        <v>8</v>
      </c>
      <c r="T26" s="247">
        <v>9</v>
      </c>
      <c r="U26" s="245">
        <v>0</v>
      </c>
      <c r="V26" s="246">
        <v>0</v>
      </c>
      <c r="W26" s="247">
        <v>0</v>
      </c>
      <c r="X26" s="246">
        <v>0</v>
      </c>
      <c r="Y26" s="246">
        <v>0</v>
      </c>
      <c r="Z26" s="247">
        <v>0</v>
      </c>
      <c r="AA26" s="246">
        <v>17</v>
      </c>
      <c r="AB26" s="246">
        <v>8</v>
      </c>
      <c r="AC26" s="248">
        <v>9</v>
      </c>
      <c r="AE26" s="622"/>
      <c r="AF26" s="616"/>
      <c r="AG26" s="616"/>
      <c r="AH26" s="616"/>
      <c r="AI26" s="616"/>
      <c r="AJ26" s="616"/>
      <c r="AK26" s="616"/>
      <c r="AL26" s="616"/>
      <c r="AM26" s="616"/>
      <c r="AN26" s="616"/>
      <c r="AO26" s="616"/>
      <c r="AP26" s="616"/>
      <c r="AQ26" s="616"/>
      <c r="AR26" s="616"/>
      <c r="AS26" s="616"/>
      <c r="AT26" s="616"/>
      <c r="AU26" s="616"/>
      <c r="AV26" s="616"/>
      <c r="AW26" s="616"/>
      <c r="AX26" s="616"/>
      <c r="AY26" s="616"/>
      <c r="AZ26" s="616"/>
      <c r="BA26" s="616"/>
      <c r="BB26" s="616"/>
      <c r="BC26" s="616"/>
      <c r="BD26" s="616"/>
      <c r="BE26" s="616"/>
      <c r="BF26" s="616"/>
      <c r="BG26" s="616"/>
      <c r="BH26" s="616"/>
      <c r="BI26" s="616"/>
      <c r="BJ26" s="616"/>
      <c r="BK26" s="616"/>
      <c r="BL26" s="616"/>
      <c r="BM26" s="616"/>
      <c r="BN26" s="616"/>
      <c r="BO26" s="616"/>
    </row>
    <row r="27" spans="1:67" ht="21.95" customHeight="1" x14ac:dyDescent="0.15">
      <c r="A27" s="303"/>
      <c r="B27" s="305" t="s">
        <v>4</v>
      </c>
      <c r="C27" s="245">
        <v>1122</v>
      </c>
      <c r="D27" s="246">
        <v>541</v>
      </c>
      <c r="E27" s="247">
        <v>581</v>
      </c>
      <c r="F27" s="245">
        <v>1041</v>
      </c>
      <c r="G27" s="246">
        <v>504</v>
      </c>
      <c r="H27" s="247">
        <v>537</v>
      </c>
      <c r="I27" s="245">
        <v>1</v>
      </c>
      <c r="J27" s="246">
        <v>0</v>
      </c>
      <c r="K27" s="247">
        <v>1</v>
      </c>
      <c r="L27" s="246">
        <v>756</v>
      </c>
      <c r="M27" s="246">
        <v>360</v>
      </c>
      <c r="N27" s="247">
        <v>396</v>
      </c>
      <c r="O27" s="246">
        <v>284</v>
      </c>
      <c r="P27" s="246">
        <v>144</v>
      </c>
      <c r="Q27" s="247">
        <v>140</v>
      </c>
      <c r="R27" s="245">
        <v>81</v>
      </c>
      <c r="S27" s="246">
        <v>37</v>
      </c>
      <c r="T27" s="247">
        <v>44</v>
      </c>
      <c r="U27" s="245">
        <v>2</v>
      </c>
      <c r="V27" s="246">
        <v>2</v>
      </c>
      <c r="W27" s="247">
        <v>0</v>
      </c>
      <c r="X27" s="246">
        <v>2</v>
      </c>
      <c r="Y27" s="246">
        <v>0</v>
      </c>
      <c r="Z27" s="247">
        <v>2</v>
      </c>
      <c r="AA27" s="246">
        <v>77</v>
      </c>
      <c r="AB27" s="246">
        <v>35</v>
      </c>
      <c r="AC27" s="248">
        <v>42</v>
      </c>
      <c r="AE27" s="622"/>
      <c r="AF27" s="616"/>
      <c r="AG27" s="616"/>
      <c r="AH27" s="616"/>
      <c r="AI27" s="616"/>
      <c r="AJ27" s="616"/>
      <c r="AK27" s="616"/>
      <c r="AL27" s="616"/>
      <c r="AM27" s="616"/>
      <c r="AN27" s="616"/>
      <c r="AO27" s="616"/>
      <c r="AP27" s="616"/>
      <c r="AQ27" s="616"/>
      <c r="AR27" s="616"/>
      <c r="AS27" s="616"/>
      <c r="AT27" s="616"/>
      <c r="AU27" s="616"/>
      <c r="AV27" s="616"/>
      <c r="AW27" s="616"/>
      <c r="AX27" s="616"/>
      <c r="AY27" s="616"/>
      <c r="AZ27" s="616"/>
      <c r="BA27" s="616"/>
      <c r="BB27" s="616"/>
      <c r="BC27" s="616"/>
      <c r="BD27" s="616"/>
      <c r="BE27" s="616"/>
      <c r="BF27" s="616"/>
      <c r="BG27" s="616"/>
      <c r="BH27" s="616"/>
      <c r="BI27" s="616"/>
      <c r="BJ27" s="616"/>
      <c r="BK27" s="616"/>
      <c r="BL27" s="616"/>
      <c r="BM27" s="616"/>
      <c r="BN27" s="616"/>
      <c r="BO27" s="616"/>
    </row>
    <row r="28" spans="1:67" ht="21.95" customHeight="1" x14ac:dyDescent="0.15">
      <c r="A28" s="303"/>
      <c r="B28" s="223" t="s">
        <v>132</v>
      </c>
      <c r="C28" s="245">
        <v>1235</v>
      </c>
      <c r="D28" s="246">
        <v>609</v>
      </c>
      <c r="E28" s="247">
        <v>626</v>
      </c>
      <c r="F28" s="245">
        <v>1146</v>
      </c>
      <c r="G28" s="246">
        <v>576</v>
      </c>
      <c r="H28" s="247">
        <v>570</v>
      </c>
      <c r="I28" s="245">
        <v>1</v>
      </c>
      <c r="J28" s="246">
        <v>1</v>
      </c>
      <c r="K28" s="247">
        <v>0</v>
      </c>
      <c r="L28" s="246">
        <v>804</v>
      </c>
      <c r="M28" s="246">
        <v>391</v>
      </c>
      <c r="N28" s="247">
        <v>413</v>
      </c>
      <c r="O28" s="246">
        <v>341</v>
      </c>
      <c r="P28" s="246">
        <v>184</v>
      </c>
      <c r="Q28" s="247">
        <v>157</v>
      </c>
      <c r="R28" s="245">
        <v>89</v>
      </c>
      <c r="S28" s="246">
        <v>33</v>
      </c>
      <c r="T28" s="247">
        <v>56</v>
      </c>
      <c r="U28" s="245">
        <v>0</v>
      </c>
      <c r="V28" s="246">
        <v>0</v>
      </c>
      <c r="W28" s="247">
        <v>0</v>
      </c>
      <c r="X28" s="246">
        <v>10</v>
      </c>
      <c r="Y28" s="246">
        <v>5</v>
      </c>
      <c r="Z28" s="247">
        <v>5</v>
      </c>
      <c r="AA28" s="246">
        <v>79</v>
      </c>
      <c r="AB28" s="246">
        <v>28</v>
      </c>
      <c r="AC28" s="248">
        <v>51</v>
      </c>
      <c r="AE28" s="622"/>
      <c r="AF28" s="616"/>
      <c r="AG28" s="616"/>
      <c r="AH28" s="616"/>
      <c r="AI28" s="616"/>
      <c r="AJ28" s="616"/>
      <c r="AK28" s="616"/>
      <c r="AL28" s="616"/>
      <c r="AM28" s="616"/>
      <c r="AN28" s="616"/>
      <c r="AO28" s="616"/>
      <c r="AP28" s="616"/>
      <c r="AQ28" s="616"/>
      <c r="AR28" s="616"/>
      <c r="AS28" s="616"/>
      <c r="AT28" s="616"/>
      <c r="AU28" s="616"/>
      <c r="AV28" s="616"/>
      <c r="AW28" s="616"/>
      <c r="AX28" s="616"/>
      <c r="AY28" s="616"/>
      <c r="AZ28" s="616"/>
      <c r="BA28" s="616"/>
      <c r="BB28" s="616"/>
      <c r="BC28" s="616"/>
      <c r="BD28" s="616"/>
      <c r="BE28" s="616"/>
      <c r="BF28" s="616"/>
      <c r="BG28" s="616"/>
      <c r="BH28" s="616"/>
      <c r="BI28" s="616"/>
      <c r="BJ28" s="616"/>
      <c r="BK28" s="616"/>
      <c r="BL28" s="616"/>
      <c r="BM28" s="616"/>
      <c r="BN28" s="616"/>
      <c r="BO28" s="616"/>
    </row>
    <row r="29" spans="1:67" ht="21.95" customHeight="1" x14ac:dyDescent="0.15">
      <c r="A29" s="303"/>
      <c r="B29" s="223" t="s">
        <v>171</v>
      </c>
      <c r="C29" s="245">
        <v>843</v>
      </c>
      <c r="D29" s="246">
        <v>448</v>
      </c>
      <c r="E29" s="247">
        <v>395</v>
      </c>
      <c r="F29" s="245">
        <v>798</v>
      </c>
      <c r="G29" s="246">
        <v>427</v>
      </c>
      <c r="H29" s="247">
        <v>371</v>
      </c>
      <c r="I29" s="245">
        <v>6</v>
      </c>
      <c r="J29" s="246">
        <v>3</v>
      </c>
      <c r="K29" s="247">
        <v>3</v>
      </c>
      <c r="L29" s="246">
        <v>581</v>
      </c>
      <c r="M29" s="246">
        <v>291</v>
      </c>
      <c r="N29" s="247">
        <v>290</v>
      </c>
      <c r="O29" s="246">
        <v>211</v>
      </c>
      <c r="P29" s="246">
        <v>133</v>
      </c>
      <c r="Q29" s="247">
        <v>78</v>
      </c>
      <c r="R29" s="245">
        <v>45</v>
      </c>
      <c r="S29" s="246">
        <v>21</v>
      </c>
      <c r="T29" s="247">
        <v>24</v>
      </c>
      <c r="U29" s="245">
        <v>0</v>
      </c>
      <c r="V29" s="246">
        <v>0</v>
      </c>
      <c r="W29" s="247">
        <v>0</v>
      </c>
      <c r="X29" s="246">
        <v>2</v>
      </c>
      <c r="Y29" s="246">
        <v>2</v>
      </c>
      <c r="Z29" s="247">
        <v>0</v>
      </c>
      <c r="AA29" s="246">
        <v>43</v>
      </c>
      <c r="AB29" s="246">
        <v>19</v>
      </c>
      <c r="AC29" s="248">
        <v>24</v>
      </c>
      <c r="AE29" s="622"/>
      <c r="AF29" s="616"/>
      <c r="AG29" s="616"/>
      <c r="AH29" s="616"/>
      <c r="AI29" s="616"/>
      <c r="AJ29" s="616"/>
      <c r="AK29" s="616"/>
      <c r="AL29" s="616"/>
      <c r="AM29" s="616"/>
      <c r="AN29" s="616"/>
      <c r="AO29" s="616"/>
      <c r="AP29" s="616"/>
      <c r="AQ29" s="616"/>
      <c r="AR29" s="616"/>
      <c r="AS29" s="616"/>
      <c r="AT29" s="616"/>
      <c r="AU29" s="616"/>
      <c r="AV29" s="616"/>
      <c r="AW29" s="616"/>
      <c r="AX29" s="616"/>
      <c r="AY29" s="616"/>
      <c r="AZ29" s="616"/>
      <c r="BA29" s="616"/>
      <c r="BB29" s="616"/>
      <c r="BC29" s="616"/>
      <c r="BD29" s="616"/>
      <c r="BE29" s="616"/>
      <c r="BF29" s="616"/>
      <c r="BG29" s="616"/>
      <c r="BH29" s="616"/>
      <c r="BI29" s="616"/>
      <c r="BJ29" s="616"/>
      <c r="BK29" s="616"/>
      <c r="BL29" s="616"/>
      <c r="BM29" s="616"/>
      <c r="BN29" s="616"/>
      <c r="BO29" s="616"/>
    </row>
    <row r="30" spans="1:67" ht="21.95" customHeight="1" x14ac:dyDescent="0.15">
      <c r="A30" s="303"/>
      <c r="B30" s="223" t="s">
        <v>133</v>
      </c>
      <c r="C30" s="245">
        <v>893</v>
      </c>
      <c r="D30" s="246">
        <v>463</v>
      </c>
      <c r="E30" s="247">
        <v>430</v>
      </c>
      <c r="F30" s="245">
        <v>872</v>
      </c>
      <c r="G30" s="246">
        <v>448</v>
      </c>
      <c r="H30" s="247">
        <v>424</v>
      </c>
      <c r="I30" s="245">
        <v>13</v>
      </c>
      <c r="J30" s="246">
        <v>6</v>
      </c>
      <c r="K30" s="247">
        <v>7</v>
      </c>
      <c r="L30" s="246">
        <v>582</v>
      </c>
      <c r="M30" s="246">
        <v>288</v>
      </c>
      <c r="N30" s="247">
        <v>294</v>
      </c>
      <c r="O30" s="246">
        <v>277</v>
      </c>
      <c r="P30" s="246">
        <v>154</v>
      </c>
      <c r="Q30" s="247">
        <v>123</v>
      </c>
      <c r="R30" s="245">
        <v>21</v>
      </c>
      <c r="S30" s="246">
        <v>15</v>
      </c>
      <c r="T30" s="247">
        <v>6</v>
      </c>
      <c r="U30" s="245">
        <v>0</v>
      </c>
      <c r="V30" s="246">
        <v>0</v>
      </c>
      <c r="W30" s="247">
        <v>0</v>
      </c>
      <c r="X30" s="246">
        <v>1</v>
      </c>
      <c r="Y30" s="246">
        <v>0</v>
      </c>
      <c r="Z30" s="247">
        <v>1</v>
      </c>
      <c r="AA30" s="246">
        <v>20</v>
      </c>
      <c r="AB30" s="246">
        <v>15</v>
      </c>
      <c r="AC30" s="248">
        <v>5</v>
      </c>
      <c r="AE30" s="622"/>
      <c r="AF30" s="616"/>
      <c r="AG30" s="616"/>
      <c r="AH30" s="616"/>
      <c r="AI30" s="616"/>
      <c r="AJ30" s="616"/>
      <c r="AK30" s="616"/>
      <c r="AL30" s="616"/>
      <c r="AM30" s="616"/>
      <c r="AN30" s="616"/>
      <c r="AO30" s="616"/>
      <c r="AP30" s="616"/>
      <c r="AQ30" s="616"/>
      <c r="AR30" s="616"/>
      <c r="AS30" s="616"/>
      <c r="AT30" s="616"/>
      <c r="AU30" s="616"/>
      <c r="AV30" s="616"/>
      <c r="AW30" s="616"/>
      <c r="AX30" s="616"/>
      <c r="AY30" s="616"/>
      <c r="AZ30" s="616"/>
      <c r="BA30" s="616"/>
      <c r="BB30" s="616"/>
      <c r="BC30" s="616"/>
      <c r="BD30" s="616"/>
      <c r="BE30" s="616"/>
      <c r="BF30" s="616"/>
      <c r="BG30" s="616"/>
      <c r="BH30" s="616"/>
      <c r="BI30" s="616"/>
      <c r="BJ30" s="616"/>
      <c r="BK30" s="616"/>
      <c r="BL30" s="616"/>
      <c r="BM30" s="616"/>
      <c r="BN30" s="616"/>
      <c r="BO30" s="616"/>
    </row>
    <row r="31" spans="1:67" ht="21.95" customHeight="1" x14ac:dyDescent="0.15">
      <c r="A31" s="303"/>
      <c r="B31" s="223" t="s">
        <v>134</v>
      </c>
      <c r="C31" s="245">
        <v>630</v>
      </c>
      <c r="D31" s="246">
        <v>335</v>
      </c>
      <c r="E31" s="247">
        <v>295</v>
      </c>
      <c r="F31" s="245">
        <v>608</v>
      </c>
      <c r="G31" s="246">
        <v>319</v>
      </c>
      <c r="H31" s="247">
        <v>289</v>
      </c>
      <c r="I31" s="245">
        <v>9</v>
      </c>
      <c r="J31" s="246">
        <v>2</v>
      </c>
      <c r="K31" s="247">
        <v>7</v>
      </c>
      <c r="L31" s="246">
        <v>394</v>
      </c>
      <c r="M31" s="246">
        <v>204</v>
      </c>
      <c r="N31" s="247">
        <v>190</v>
      </c>
      <c r="O31" s="246">
        <v>205</v>
      </c>
      <c r="P31" s="246">
        <v>113</v>
      </c>
      <c r="Q31" s="247">
        <v>92</v>
      </c>
      <c r="R31" s="245">
        <v>22</v>
      </c>
      <c r="S31" s="246">
        <v>16</v>
      </c>
      <c r="T31" s="247">
        <v>6</v>
      </c>
      <c r="U31" s="245">
        <v>0</v>
      </c>
      <c r="V31" s="246">
        <v>0</v>
      </c>
      <c r="W31" s="247">
        <v>0</v>
      </c>
      <c r="X31" s="246">
        <v>0</v>
      </c>
      <c r="Y31" s="246">
        <v>0</v>
      </c>
      <c r="Z31" s="247">
        <v>0</v>
      </c>
      <c r="AA31" s="246">
        <v>22</v>
      </c>
      <c r="AB31" s="246">
        <v>16</v>
      </c>
      <c r="AC31" s="248">
        <v>6</v>
      </c>
      <c r="AE31" s="622"/>
      <c r="AF31" s="616"/>
      <c r="AG31" s="616"/>
      <c r="AH31" s="616"/>
      <c r="AI31" s="616"/>
      <c r="AJ31" s="616"/>
      <c r="AK31" s="616"/>
      <c r="AL31" s="616"/>
      <c r="AM31" s="616"/>
      <c r="AN31" s="616"/>
      <c r="AO31" s="616"/>
      <c r="AP31" s="616"/>
      <c r="AQ31" s="616"/>
      <c r="AR31" s="616"/>
      <c r="AS31" s="616"/>
      <c r="AT31" s="616"/>
      <c r="AU31" s="616"/>
      <c r="AV31" s="616"/>
      <c r="AW31" s="616"/>
      <c r="AX31" s="616"/>
      <c r="AY31" s="616"/>
      <c r="AZ31" s="616"/>
      <c r="BA31" s="616"/>
      <c r="BB31" s="616"/>
      <c r="BC31" s="616"/>
      <c r="BD31" s="616"/>
      <c r="BE31" s="616"/>
      <c r="BF31" s="616"/>
      <c r="BG31" s="616"/>
      <c r="BH31" s="616"/>
      <c r="BI31" s="616"/>
      <c r="BJ31" s="616"/>
      <c r="BK31" s="616"/>
      <c r="BL31" s="616"/>
      <c r="BM31" s="616"/>
      <c r="BN31" s="616"/>
      <c r="BO31" s="616"/>
    </row>
    <row r="32" spans="1:67" ht="21.95" customHeight="1" x14ac:dyDescent="0.15">
      <c r="A32" s="303"/>
      <c r="B32" s="223" t="s">
        <v>135</v>
      </c>
      <c r="C32" s="245">
        <v>467</v>
      </c>
      <c r="D32" s="246">
        <v>246</v>
      </c>
      <c r="E32" s="247">
        <v>221</v>
      </c>
      <c r="F32" s="245">
        <v>456</v>
      </c>
      <c r="G32" s="246">
        <v>239</v>
      </c>
      <c r="H32" s="247">
        <v>217</v>
      </c>
      <c r="I32" s="245">
        <v>5</v>
      </c>
      <c r="J32" s="246">
        <v>3</v>
      </c>
      <c r="K32" s="247">
        <v>2</v>
      </c>
      <c r="L32" s="246">
        <v>340</v>
      </c>
      <c r="M32" s="246">
        <v>179</v>
      </c>
      <c r="N32" s="247">
        <v>161</v>
      </c>
      <c r="O32" s="246">
        <v>111</v>
      </c>
      <c r="P32" s="246">
        <v>57</v>
      </c>
      <c r="Q32" s="247">
        <v>54</v>
      </c>
      <c r="R32" s="245">
        <v>11</v>
      </c>
      <c r="S32" s="246">
        <v>7</v>
      </c>
      <c r="T32" s="247">
        <v>4</v>
      </c>
      <c r="U32" s="245">
        <v>0</v>
      </c>
      <c r="V32" s="246">
        <v>0</v>
      </c>
      <c r="W32" s="247">
        <v>0</v>
      </c>
      <c r="X32" s="246">
        <v>2</v>
      </c>
      <c r="Y32" s="246">
        <v>2</v>
      </c>
      <c r="Z32" s="247">
        <v>0</v>
      </c>
      <c r="AA32" s="246">
        <v>9</v>
      </c>
      <c r="AB32" s="246">
        <v>5</v>
      </c>
      <c r="AC32" s="248">
        <v>4</v>
      </c>
      <c r="AE32" s="622"/>
      <c r="AF32" s="616"/>
      <c r="AG32" s="616"/>
      <c r="AH32" s="616"/>
      <c r="AI32" s="616"/>
      <c r="AJ32" s="616"/>
      <c r="AK32" s="616"/>
      <c r="AL32" s="616"/>
      <c r="AM32" s="616"/>
      <c r="AN32" s="616"/>
      <c r="AO32" s="616"/>
      <c r="AP32" s="616"/>
      <c r="AQ32" s="616"/>
      <c r="AR32" s="616"/>
      <c r="AS32" s="616"/>
      <c r="AT32" s="616"/>
      <c r="AU32" s="616"/>
      <c r="AV32" s="616"/>
      <c r="AW32" s="616"/>
      <c r="AX32" s="616"/>
      <c r="AY32" s="616"/>
      <c r="AZ32" s="616"/>
      <c r="BA32" s="616"/>
      <c r="BB32" s="616"/>
      <c r="BC32" s="616"/>
      <c r="BD32" s="616"/>
      <c r="BE32" s="616"/>
      <c r="BF32" s="616"/>
      <c r="BG32" s="616"/>
      <c r="BH32" s="616"/>
      <c r="BI32" s="616"/>
      <c r="BJ32" s="616"/>
      <c r="BK32" s="616"/>
      <c r="BL32" s="616"/>
      <c r="BM32" s="616"/>
      <c r="BN32" s="616"/>
      <c r="BO32" s="616"/>
    </row>
    <row r="33" spans="1:67" ht="21.95" customHeight="1" thickBot="1" x14ac:dyDescent="0.2">
      <c r="A33" s="304"/>
      <c r="B33" s="92" t="s">
        <v>170</v>
      </c>
      <c r="C33" s="350">
        <v>946</v>
      </c>
      <c r="D33" s="351">
        <v>480</v>
      </c>
      <c r="E33" s="352">
        <v>466</v>
      </c>
      <c r="F33" s="350">
        <v>888</v>
      </c>
      <c r="G33" s="351">
        <v>456</v>
      </c>
      <c r="H33" s="352">
        <v>432</v>
      </c>
      <c r="I33" s="350">
        <v>7</v>
      </c>
      <c r="J33" s="351">
        <v>2</v>
      </c>
      <c r="K33" s="352">
        <v>5</v>
      </c>
      <c r="L33" s="351">
        <v>601</v>
      </c>
      <c r="M33" s="351">
        <v>311</v>
      </c>
      <c r="N33" s="352">
        <v>290</v>
      </c>
      <c r="O33" s="351">
        <v>280</v>
      </c>
      <c r="P33" s="351">
        <v>143</v>
      </c>
      <c r="Q33" s="352">
        <v>137</v>
      </c>
      <c r="R33" s="350">
        <v>58</v>
      </c>
      <c r="S33" s="351">
        <v>24</v>
      </c>
      <c r="T33" s="352">
        <v>34</v>
      </c>
      <c r="U33" s="350">
        <v>1</v>
      </c>
      <c r="V33" s="351">
        <v>0</v>
      </c>
      <c r="W33" s="352">
        <v>1</v>
      </c>
      <c r="X33" s="351">
        <v>3</v>
      </c>
      <c r="Y33" s="351">
        <v>0</v>
      </c>
      <c r="Z33" s="352">
        <v>3</v>
      </c>
      <c r="AA33" s="351">
        <v>54</v>
      </c>
      <c r="AB33" s="351">
        <v>24</v>
      </c>
      <c r="AC33" s="353">
        <v>30</v>
      </c>
      <c r="AE33" s="622"/>
      <c r="AF33" s="616"/>
      <c r="AG33" s="616"/>
      <c r="AH33" s="616"/>
      <c r="AI33" s="616"/>
      <c r="AJ33" s="616"/>
      <c r="AK33" s="616"/>
      <c r="AL33" s="616"/>
      <c r="AM33" s="616"/>
      <c r="AN33" s="616"/>
      <c r="AO33" s="616"/>
      <c r="AP33" s="616"/>
      <c r="AQ33" s="616"/>
      <c r="AR33" s="616"/>
      <c r="AS33" s="616"/>
      <c r="AT33" s="616"/>
      <c r="AU33" s="616"/>
      <c r="AV33" s="616"/>
      <c r="AW33" s="616"/>
      <c r="AX33" s="616"/>
      <c r="AY33" s="616"/>
      <c r="AZ33" s="616"/>
      <c r="BA33" s="616"/>
      <c r="BB33" s="616"/>
      <c r="BC33" s="616"/>
      <c r="BD33" s="616"/>
      <c r="BE33" s="616"/>
      <c r="BF33" s="616"/>
      <c r="BG33" s="616"/>
      <c r="BH33" s="616"/>
      <c r="BI33" s="616"/>
      <c r="BJ33" s="616"/>
      <c r="BK33" s="616"/>
      <c r="BL33" s="616"/>
      <c r="BM33" s="616"/>
      <c r="BN33" s="616"/>
      <c r="BO33" s="616"/>
    </row>
    <row r="34" spans="1:67" ht="24.75" thickBot="1" x14ac:dyDescent="0.2">
      <c r="A34" s="627" t="s">
        <v>304</v>
      </c>
      <c r="B34" s="6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798" t="s">
        <v>35</v>
      </c>
      <c r="AC34" s="798"/>
      <c r="AE34" s="622"/>
      <c r="AF34" s="616"/>
      <c r="AG34" s="616"/>
      <c r="AH34" s="616"/>
      <c r="AI34" s="616"/>
      <c r="AJ34" s="616"/>
      <c r="AK34" s="616"/>
      <c r="AL34" s="616"/>
      <c r="AM34" s="616"/>
      <c r="AN34" s="616"/>
      <c r="AO34" s="616"/>
      <c r="AP34" s="616"/>
      <c r="AQ34" s="616"/>
      <c r="AR34" s="616"/>
      <c r="AS34" s="616"/>
      <c r="AT34" s="616"/>
      <c r="AU34" s="616"/>
      <c r="AV34" s="616"/>
      <c r="AW34" s="616"/>
      <c r="AX34" s="616"/>
      <c r="AY34" s="616"/>
      <c r="AZ34" s="616"/>
      <c r="BA34" s="616"/>
      <c r="BB34" s="616"/>
      <c r="BC34" s="616"/>
      <c r="BD34" s="616"/>
      <c r="BE34" s="616"/>
      <c r="BF34" s="616"/>
      <c r="BG34" s="616"/>
      <c r="BH34" s="616"/>
      <c r="BI34" s="616"/>
      <c r="BJ34" s="616"/>
      <c r="BK34" s="616"/>
      <c r="BL34" s="616"/>
      <c r="BM34" s="616"/>
      <c r="BN34" s="616"/>
      <c r="BO34" s="616"/>
    </row>
    <row r="35" spans="1:67" ht="19.5" customHeight="1" thickBot="1" x14ac:dyDescent="0.2">
      <c r="A35" s="734" t="s">
        <v>36</v>
      </c>
      <c r="B35" s="736"/>
      <c r="C35" s="787" t="s">
        <v>183</v>
      </c>
      <c r="D35" s="788"/>
      <c r="E35" s="789"/>
      <c r="F35" s="793" t="s">
        <v>184</v>
      </c>
      <c r="G35" s="794"/>
      <c r="H35" s="794"/>
      <c r="I35" s="578"/>
      <c r="J35" s="578"/>
      <c r="K35" s="578"/>
      <c r="L35" s="578"/>
      <c r="M35" s="578"/>
      <c r="N35" s="578"/>
      <c r="O35" s="578"/>
      <c r="P35" s="578"/>
      <c r="Q35" s="578"/>
      <c r="R35" s="793" t="s">
        <v>185</v>
      </c>
      <c r="S35" s="794"/>
      <c r="T35" s="794"/>
      <c r="U35" s="578"/>
      <c r="V35" s="578"/>
      <c r="W35" s="578"/>
      <c r="X35" s="578"/>
      <c r="Y35" s="578"/>
      <c r="Z35" s="578"/>
      <c r="AA35" s="578"/>
      <c r="AB35" s="578"/>
      <c r="AC35" s="20"/>
      <c r="AE35" s="622"/>
      <c r="AF35" s="616"/>
      <c r="AG35" s="616"/>
      <c r="AH35" s="616"/>
      <c r="AI35" s="616"/>
      <c r="AJ35" s="616"/>
      <c r="AK35" s="616"/>
      <c r="AL35" s="616"/>
      <c r="AM35" s="616"/>
      <c r="AN35" s="616"/>
      <c r="AO35" s="616"/>
      <c r="AP35" s="616"/>
      <c r="AQ35" s="616"/>
      <c r="AR35" s="616"/>
      <c r="AS35" s="616"/>
      <c r="AT35" s="616"/>
      <c r="AU35" s="616"/>
      <c r="AV35" s="616"/>
      <c r="AW35" s="616"/>
      <c r="AX35" s="616"/>
      <c r="AY35" s="616"/>
      <c r="AZ35" s="616"/>
      <c r="BA35" s="616"/>
      <c r="BB35" s="616"/>
      <c r="BC35" s="616"/>
      <c r="BD35" s="616"/>
      <c r="BE35" s="616"/>
      <c r="BF35" s="616"/>
      <c r="BG35" s="616"/>
      <c r="BH35" s="616"/>
      <c r="BI35" s="616"/>
      <c r="BJ35" s="616"/>
      <c r="BK35" s="616"/>
      <c r="BL35" s="616"/>
      <c r="BM35" s="616"/>
      <c r="BN35" s="616"/>
      <c r="BO35" s="616"/>
    </row>
    <row r="36" spans="1:67" ht="19.5" customHeight="1" x14ac:dyDescent="0.15">
      <c r="A36" s="800"/>
      <c r="B36" s="801"/>
      <c r="C36" s="790"/>
      <c r="D36" s="791"/>
      <c r="E36" s="792"/>
      <c r="F36" s="795"/>
      <c r="G36" s="796"/>
      <c r="H36" s="796"/>
      <c r="I36" s="797" t="s">
        <v>39</v>
      </c>
      <c r="J36" s="785"/>
      <c r="K36" s="786"/>
      <c r="L36" s="784" t="s">
        <v>40</v>
      </c>
      <c r="M36" s="785"/>
      <c r="N36" s="786"/>
      <c r="O36" s="784" t="s">
        <v>41</v>
      </c>
      <c r="P36" s="785"/>
      <c r="Q36" s="799"/>
      <c r="R36" s="795"/>
      <c r="S36" s="796"/>
      <c r="T36" s="796"/>
      <c r="U36" s="797" t="s">
        <v>39</v>
      </c>
      <c r="V36" s="785"/>
      <c r="W36" s="786"/>
      <c r="X36" s="784" t="s">
        <v>40</v>
      </c>
      <c r="Y36" s="785"/>
      <c r="Z36" s="786"/>
      <c r="AA36" s="784" t="s">
        <v>41</v>
      </c>
      <c r="AB36" s="785"/>
      <c r="AC36" s="799"/>
      <c r="AE36" s="622"/>
      <c r="AF36" s="616"/>
      <c r="AG36" s="616"/>
      <c r="AH36" s="616"/>
      <c r="AI36" s="616"/>
      <c r="AJ36" s="616"/>
      <c r="AK36" s="616"/>
      <c r="AL36" s="616"/>
      <c r="AM36" s="616"/>
      <c r="AN36" s="616"/>
      <c r="AO36" s="616"/>
      <c r="AP36" s="616"/>
      <c r="AQ36" s="616"/>
      <c r="AR36" s="616"/>
      <c r="AS36" s="616"/>
      <c r="AT36" s="616"/>
      <c r="AU36" s="616"/>
      <c r="AV36" s="616"/>
      <c r="AW36" s="616"/>
      <c r="AX36" s="616"/>
      <c r="AY36" s="616"/>
      <c r="AZ36" s="616"/>
      <c r="BA36" s="616"/>
      <c r="BB36" s="616"/>
      <c r="BC36" s="616"/>
      <c r="BD36" s="616"/>
      <c r="BE36" s="616"/>
      <c r="BF36" s="616"/>
      <c r="BG36" s="616"/>
      <c r="BH36" s="616"/>
      <c r="BI36" s="616"/>
      <c r="BJ36" s="616"/>
      <c r="BK36" s="616"/>
      <c r="BL36" s="616"/>
      <c r="BM36" s="616"/>
      <c r="BN36" s="616"/>
      <c r="BO36" s="616"/>
    </row>
    <row r="37" spans="1:67" ht="19.5" customHeight="1" thickBot="1" x14ac:dyDescent="0.2">
      <c r="A37" s="802"/>
      <c r="B37" s="803"/>
      <c r="C37" s="117" t="s">
        <v>25</v>
      </c>
      <c r="D37" s="118" t="s">
        <v>37</v>
      </c>
      <c r="E37" s="119" t="s">
        <v>38</v>
      </c>
      <c r="F37" s="117" t="s">
        <v>25</v>
      </c>
      <c r="G37" s="118" t="s">
        <v>37</v>
      </c>
      <c r="H37" s="119" t="s">
        <v>38</v>
      </c>
      <c r="I37" s="117" t="s">
        <v>25</v>
      </c>
      <c r="J37" s="118" t="s">
        <v>37</v>
      </c>
      <c r="K37" s="119" t="s">
        <v>38</v>
      </c>
      <c r="L37" s="118" t="s">
        <v>25</v>
      </c>
      <c r="M37" s="118" t="s">
        <v>37</v>
      </c>
      <c r="N37" s="119" t="s">
        <v>38</v>
      </c>
      <c r="O37" s="118" t="s">
        <v>25</v>
      </c>
      <c r="P37" s="118" t="s">
        <v>37</v>
      </c>
      <c r="Q37" s="119" t="s">
        <v>38</v>
      </c>
      <c r="R37" s="117" t="s">
        <v>25</v>
      </c>
      <c r="S37" s="118" t="s">
        <v>37</v>
      </c>
      <c r="T37" s="119" t="s">
        <v>38</v>
      </c>
      <c r="U37" s="117" t="s">
        <v>25</v>
      </c>
      <c r="V37" s="118" t="s">
        <v>37</v>
      </c>
      <c r="W37" s="119" t="s">
        <v>38</v>
      </c>
      <c r="X37" s="118" t="s">
        <v>25</v>
      </c>
      <c r="Y37" s="118" t="s">
        <v>37</v>
      </c>
      <c r="Z37" s="119" t="s">
        <v>38</v>
      </c>
      <c r="AA37" s="118" t="s">
        <v>25</v>
      </c>
      <c r="AB37" s="118" t="s">
        <v>37</v>
      </c>
      <c r="AC37" s="120" t="s">
        <v>38</v>
      </c>
      <c r="AE37" s="622"/>
      <c r="AF37" s="616"/>
      <c r="AG37" s="616"/>
      <c r="AH37" s="616"/>
      <c r="AI37" s="616"/>
      <c r="AJ37" s="616"/>
      <c r="AK37" s="616"/>
      <c r="AL37" s="616"/>
      <c r="AM37" s="616"/>
      <c r="AN37" s="616"/>
      <c r="AO37" s="616"/>
      <c r="AP37" s="616"/>
      <c r="AQ37" s="616"/>
      <c r="AR37" s="616"/>
      <c r="AS37" s="616"/>
      <c r="AT37" s="616"/>
      <c r="AU37" s="616"/>
      <c r="AV37" s="616"/>
      <c r="AW37" s="616"/>
      <c r="AX37" s="616"/>
      <c r="AY37" s="616"/>
      <c r="AZ37" s="616"/>
      <c r="BA37" s="616"/>
      <c r="BB37" s="616"/>
      <c r="BC37" s="616"/>
      <c r="BD37" s="616"/>
      <c r="BE37" s="616"/>
      <c r="BF37" s="616"/>
      <c r="BG37" s="616"/>
      <c r="BH37" s="616"/>
      <c r="BI37" s="616"/>
      <c r="BJ37" s="616"/>
      <c r="BK37" s="616"/>
      <c r="BL37" s="616"/>
      <c r="BM37" s="616"/>
      <c r="BN37" s="616"/>
      <c r="BO37" s="616"/>
    </row>
    <row r="38" spans="1:67" ht="21.95" customHeight="1" x14ac:dyDescent="0.15">
      <c r="A38" s="306"/>
      <c r="B38" s="91" t="s">
        <v>136</v>
      </c>
      <c r="C38" s="111">
        <v>362</v>
      </c>
      <c r="D38" s="112">
        <v>191</v>
      </c>
      <c r="E38" s="113">
        <v>171</v>
      </c>
      <c r="F38" s="111">
        <v>346</v>
      </c>
      <c r="G38" s="112">
        <v>186</v>
      </c>
      <c r="H38" s="113">
        <v>160</v>
      </c>
      <c r="I38" s="111">
        <v>2</v>
      </c>
      <c r="J38" s="112">
        <v>0</v>
      </c>
      <c r="K38" s="113">
        <v>2</v>
      </c>
      <c r="L38" s="112">
        <v>248</v>
      </c>
      <c r="M38" s="112">
        <v>127</v>
      </c>
      <c r="N38" s="113">
        <v>121</v>
      </c>
      <c r="O38" s="112">
        <v>96</v>
      </c>
      <c r="P38" s="112">
        <v>59</v>
      </c>
      <c r="Q38" s="113">
        <v>37</v>
      </c>
      <c r="R38" s="111">
        <v>16</v>
      </c>
      <c r="S38" s="112">
        <v>5</v>
      </c>
      <c r="T38" s="113">
        <v>11</v>
      </c>
      <c r="U38" s="111">
        <v>1</v>
      </c>
      <c r="V38" s="112">
        <v>0</v>
      </c>
      <c r="W38" s="113">
        <v>1</v>
      </c>
      <c r="X38" s="112">
        <v>1</v>
      </c>
      <c r="Y38" s="112">
        <v>0</v>
      </c>
      <c r="Z38" s="113">
        <v>1</v>
      </c>
      <c r="AA38" s="112">
        <v>14</v>
      </c>
      <c r="AB38" s="112">
        <v>5</v>
      </c>
      <c r="AC38" s="114">
        <v>9</v>
      </c>
      <c r="AE38" s="622"/>
      <c r="AF38" s="616"/>
      <c r="AG38" s="616"/>
      <c r="AH38" s="616"/>
      <c r="AI38" s="616"/>
      <c r="AJ38" s="616"/>
      <c r="AK38" s="616"/>
      <c r="AL38" s="616"/>
      <c r="AM38" s="616"/>
      <c r="AN38" s="616"/>
      <c r="AO38" s="616"/>
      <c r="AP38" s="616"/>
      <c r="AQ38" s="616"/>
      <c r="AR38" s="616"/>
      <c r="AS38" s="616"/>
      <c r="AT38" s="616"/>
      <c r="AU38" s="616"/>
      <c r="AV38" s="616"/>
      <c r="AW38" s="616"/>
      <c r="AX38" s="616"/>
      <c r="AY38" s="616"/>
      <c r="AZ38" s="616"/>
      <c r="BA38" s="616"/>
      <c r="BB38" s="616"/>
      <c r="BC38" s="616"/>
      <c r="BD38" s="616"/>
      <c r="BE38" s="616"/>
      <c r="BF38" s="616"/>
      <c r="BG38" s="616"/>
      <c r="BH38" s="616"/>
      <c r="BI38" s="616"/>
      <c r="BJ38" s="616"/>
      <c r="BK38" s="616"/>
      <c r="BL38" s="616"/>
      <c r="BM38" s="616"/>
      <c r="BN38" s="616"/>
      <c r="BO38" s="616"/>
    </row>
    <row r="39" spans="1:67" ht="21.95" customHeight="1" x14ac:dyDescent="0.15">
      <c r="A39" s="303"/>
      <c r="B39" s="223" t="s">
        <v>137</v>
      </c>
      <c r="C39" s="245">
        <v>292</v>
      </c>
      <c r="D39" s="246">
        <v>151</v>
      </c>
      <c r="E39" s="247">
        <v>141</v>
      </c>
      <c r="F39" s="245">
        <v>288</v>
      </c>
      <c r="G39" s="246">
        <v>147</v>
      </c>
      <c r="H39" s="247">
        <v>141</v>
      </c>
      <c r="I39" s="245">
        <v>5</v>
      </c>
      <c r="J39" s="246">
        <v>3</v>
      </c>
      <c r="K39" s="247">
        <v>2</v>
      </c>
      <c r="L39" s="246">
        <v>202</v>
      </c>
      <c r="M39" s="246">
        <v>104</v>
      </c>
      <c r="N39" s="247">
        <v>98</v>
      </c>
      <c r="O39" s="246">
        <v>81</v>
      </c>
      <c r="P39" s="246">
        <v>40</v>
      </c>
      <c r="Q39" s="247">
        <v>41</v>
      </c>
      <c r="R39" s="245">
        <v>4</v>
      </c>
      <c r="S39" s="246">
        <v>4</v>
      </c>
      <c r="T39" s="247">
        <v>0</v>
      </c>
      <c r="U39" s="245">
        <v>0</v>
      </c>
      <c r="V39" s="246">
        <v>0</v>
      </c>
      <c r="W39" s="247">
        <v>0</v>
      </c>
      <c r="X39" s="246">
        <v>0</v>
      </c>
      <c r="Y39" s="246">
        <v>0</v>
      </c>
      <c r="Z39" s="247">
        <v>0</v>
      </c>
      <c r="AA39" s="246">
        <v>4</v>
      </c>
      <c r="AB39" s="246">
        <v>4</v>
      </c>
      <c r="AC39" s="248">
        <v>0</v>
      </c>
      <c r="AE39" s="622"/>
      <c r="AF39" s="616"/>
      <c r="AG39" s="616"/>
      <c r="AH39" s="616"/>
      <c r="AI39" s="616"/>
      <c r="AJ39" s="616"/>
      <c r="AK39" s="616"/>
      <c r="AL39" s="616"/>
      <c r="AM39" s="616"/>
      <c r="AN39" s="616"/>
      <c r="AO39" s="616"/>
      <c r="AP39" s="616"/>
      <c r="AQ39" s="616"/>
      <c r="AR39" s="616"/>
      <c r="AS39" s="616"/>
      <c r="AT39" s="616"/>
      <c r="AU39" s="616"/>
      <c r="AV39" s="616"/>
      <c r="AW39" s="616"/>
      <c r="AX39" s="616"/>
      <c r="AY39" s="616"/>
      <c r="AZ39" s="616"/>
      <c r="BA39" s="616"/>
      <c r="BB39" s="616"/>
      <c r="BC39" s="616"/>
      <c r="BD39" s="616"/>
      <c r="BE39" s="616"/>
      <c r="BF39" s="616"/>
      <c r="BG39" s="616"/>
      <c r="BH39" s="616"/>
      <c r="BI39" s="616"/>
      <c r="BJ39" s="616"/>
      <c r="BK39" s="616"/>
      <c r="BL39" s="616"/>
      <c r="BM39" s="616"/>
      <c r="BN39" s="616"/>
      <c r="BO39" s="616"/>
    </row>
    <row r="40" spans="1:67" ht="21.95" customHeight="1" x14ac:dyDescent="0.15">
      <c r="A40" s="303"/>
      <c r="B40" s="91" t="s">
        <v>138</v>
      </c>
      <c r="C40" s="245">
        <v>116</v>
      </c>
      <c r="D40" s="246">
        <v>61</v>
      </c>
      <c r="E40" s="247">
        <v>55</v>
      </c>
      <c r="F40" s="245">
        <v>113</v>
      </c>
      <c r="G40" s="246">
        <v>59</v>
      </c>
      <c r="H40" s="247">
        <v>54</v>
      </c>
      <c r="I40" s="245">
        <v>1</v>
      </c>
      <c r="J40" s="246">
        <v>1</v>
      </c>
      <c r="K40" s="247">
        <v>0</v>
      </c>
      <c r="L40" s="246">
        <v>75</v>
      </c>
      <c r="M40" s="246">
        <v>39</v>
      </c>
      <c r="N40" s="247">
        <v>36</v>
      </c>
      <c r="O40" s="246">
        <v>37</v>
      </c>
      <c r="P40" s="246">
        <v>19</v>
      </c>
      <c r="Q40" s="247">
        <v>18</v>
      </c>
      <c r="R40" s="245">
        <v>3</v>
      </c>
      <c r="S40" s="246">
        <v>2</v>
      </c>
      <c r="T40" s="247">
        <v>1</v>
      </c>
      <c r="U40" s="245">
        <v>0</v>
      </c>
      <c r="V40" s="246">
        <v>0</v>
      </c>
      <c r="W40" s="247">
        <v>0</v>
      </c>
      <c r="X40" s="246">
        <v>0</v>
      </c>
      <c r="Y40" s="246">
        <v>0</v>
      </c>
      <c r="Z40" s="247">
        <v>0</v>
      </c>
      <c r="AA40" s="246">
        <v>3</v>
      </c>
      <c r="AB40" s="246">
        <v>2</v>
      </c>
      <c r="AC40" s="248">
        <v>1</v>
      </c>
      <c r="AE40" s="622"/>
      <c r="AF40" s="616"/>
      <c r="AG40" s="616"/>
      <c r="AH40" s="616"/>
      <c r="AI40" s="616"/>
      <c r="AJ40" s="616"/>
      <c r="AK40" s="616"/>
      <c r="AL40" s="616"/>
      <c r="AM40" s="616"/>
      <c r="AN40" s="616"/>
      <c r="AO40" s="616"/>
      <c r="AP40" s="616"/>
      <c r="AQ40" s="616"/>
      <c r="AR40" s="616"/>
      <c r="AS40" s="616"/>
      <c r="AT40" s="616"/>
      <c r="AU40" s="616"/>
      <c r="AV40" s="616"/>
      <c r="AW40" s="616"/>
      <c r="AX40" s="616"/>
      <c r="AY40" s="616"/>
      <c r="AZ40" s="616"/>
      <c r="BA40" s="616"/>
      <c r="BB40" s="616"/>
      <c r="BC40" s="616"/>
      <c r="BD40" s="616"/>
      <c r="BE40" s="616"/>
      <c r="BF40" s="616"/>
      <c r="BG40" s="616"/>
      <c r="BH40" s="616"/>
      <c r="BI40" s="616"/>
      <c r="BJ40" s="616"/>
      <c r="BK40" s="616"/>
      <c r="BL40" s="616"/>
      <c r="BM40" s="616"/>
      <c r="BN40" s="616"/>
      <c r="BO40" s="616"/>
    </row>
    <row r="41" spans="1:67" ht="21.95" customHeight="1" x14ac:dyDescent="0.15">
      <c r="A41" s="303"/>
      <c r="B41" s="223" t="s">
        <v>139</v>
      </c>
      <c r="C41" s="245">
        <v>170</v>
      </c>
      <c r="D41" s="246">
        <v>84</v>
      </c>
      <c r="E41" s="247">
        <v>86</v>
      </c>
      <c r="F41" s="245">
        <v>166</v>
      </c>
      <c r="G41" s="246">
        <v>83</v>
      </c>
      <c r="H41" s="247">
        <v>83</v>
      </c>
      <c r="I41" s="245">
        <v>5</v>
      </c>
      <c r="J41" s="246">
        <v>0</v>
      </c>
      <c r="K41" s="247">
        <v>5</v>
      </c>
      <c r="L41" s="246">
        <v>96</v>
      </c>
      <c r="M41" s="246">
        <v>54</v>
      </c>
      <c r="N41" s="247">
        <v>42</v>
      </c>
      <c r="O41" s="246">
        <v>65</v>
      </c>
      <c r="P41" s="246">
        <v>29</v>
      </c>
      <c r="Q41" s="247">
        <v>36</v>
      </c>
      <c r="R41" s="245">
        <v>4</v>
      </c>
      <c r="S41" s="246">
        <v>1</v>
      </c>
      <c r="T41" s="247">
        <v>3</v>
      </c>
      <c r="U41" s="245">
        <v>0</v>
      </c>
      <c r="V41" s="246">
        <v>0</v>
      </c>
      <c r="W41" s="247">
        <v>0</v>
      </c>
      <c r="X41" s="246">
        <v>0</v>
      </c>
      <c r="Y41" s="246">
        <v>0</v>
      </c>
      <c r="Z41" s="247">
        <v>0</v>
      </c>
      <c r="AA41" s="246">
        <v>4</v>
      </c>
      <c r="AB41" s="246">
        <v>1</v>
      </c>
      <c r="AC41" s="248">
        <v>3</v>
      </c>
      <c r="AE41" s="622"/>
      <c r="AF41" s="616"/>
      <c r="AG41" s="616"/>
      <c r="AH41" s="616"/>
      <c r="AI41" s="616"/>
      <c r="AJ41" s="616"/>
      <c r="AK41" s="616"/>
      <c r="AL41" s="616"/>
      <c r="AM41" s="616"/>
      <c r="AN41" s="616"/>
      <c r="AO41" s="616"/>
      <c r="AP41" s="616"/>
      <c r="AQ41" s="616"/>
      <c r="AR41" s="616"/>
      <c r="AS41" s="616"/>
      <c r="AT41" s="616"/>
      <c r="AU41" s="616"/>
      <c r="AV41" s="616"/>
      <c r="AW41" s="616"/>
      <c r="AX41" s="616"/>
      <c r="AY41" s="616"/>
      <c r="AZ41" s="616"/>
      <c r="BA41" s="616"/>
      <c r="BB41" s="616"/>
      <c r="BC41" s="616"/>
      <c r="BD41" s="616"/>
      <c r="BE41" s="616"/>
      <c r="BF41" s="616"/>
      <c r="BG41" s="616"/>
      <c r="BH41" s="616"/>
      <c r="BI41" s="616"/>
      <c r="BJ41" s="616"/>
      <c r="BK41" s="616"/>
      <c r="BL41" s="616"/>
      <c r="BM41" s="616"/>
      <c r="BN41" s="616"/>
      <c r="BO41" s="616"/>
    </row>
    <row r="42" spans="1:67" ht="21.95" customHeight="1" x14ac:dyDescent="0.15">
      <c r="A42" s="303"/>
      <c r="B42" s="91" t="s">
        <v>140</v>
      </c>
      <c r="C42" s="245">
        <v>146</v>
      </c>
      <c r="D42" s="246">
        <v>74</v>
      </c>
      <c r="E42" s="247">
        <v>72</v>
      </c>
      <c r="F42" s="245">
        <v>145</v>
      </c>
      <c r="G42" s="246">
        <v>74</v>
      </c>
      <c r="H42" s="247">
        <v>71</v>
      </c>
      <c r="I42" s="245">
        <v>1</v>
      </c>
      <c r="J42" s="246">
        <v>0</v>
      </c>
      <c r="K42" s="247">
        <v>1</v>
      </c>
      <c r="L42" s="246">
        <v>108</v>
      </c>
      <c r="M42" s="246">
        <v>53</v>
      </c>
      <c r="N42" s="247">
        <v>55</v>
      </c>
      <c r="O42" s="246">
        <v>36</v>
      </c>
      <c r="P42" s="246">
        <v>21</v>
      </c>
      <c r="Q42" s="247">
        <v>15</v>
      </c>
      <c r="R42" s="245">
        <v>1</v>
      </c>
      <c r="S42" s="246">
        <v>0</v>
      </c>
      <c r="T42" s="247">
        <v>1</v>
      </c>
      <c r="U42" s="245">
        <v>0</v>
      </c>
      <c r="V42" s="246">
        <v>0</v>
      </c>
      <c r="W42" s="247">
        <v>0</v>
      </c>
      <c r="X42" s="246">
        <v>1</v>
      </c>
      <c r="Y42" s="246">
        <v>0</v>
      </c>
      <c r="Z42" s="247">
        <v>1</v>
      </c>
      <c r="AA42" s="246">
        <v>0</v>
      </c>
      <c r="AB42" s="246">
        <v>0</v>
      </c>
      <c r="AC42" s="248">
        <v>0</v>
      </c>
      <c r="AE42" s="622"/>
      <c r="AF42" s="616"/>
      <c r="AG42" s="616"/>
      <c r="AH42" s="616"/>
      <c r="AI42" s="616"/>
      <c r="AJ42" s="616"/>
      <c r="AK42" s="616"/>
      <c r="AL42" s="616"/>
      <c r="AM42" s="616"/>
      <c r="AN42" s="616"/>
      <c r="AO42" s="616"/>
      <c r="AP42" s="616"/>
      <c r="AQ42" s="616"/>
      <c r="AR42" s="616"/>
      <c r="AS42" s="616"/>
      <c r="AT42" s="616"/>
      <c r="AU42" s="616"/>
      <c r="AV42" s="616"/>
      <c r="AW42" s="616"/>
      <c r="AX42" s="616"/>
      <c r="AY42" s="616"/>
      <c r="AZ42" s="616"/>
      <c r="BA42" s="616"/>
      <c r="BB42" s="616"/>
      <c r="BC42" s="616"/>
      <c r="BD42" s="616"/>
      <c r="BE42" s="616"/>
      <c r="BF42" s="616"/>
      <c r="BG42" s="616"/>
      <c r="BH42" s="616"/>
      <c r="BI42" s="616"/>
      <c r="BJ42" s="616"/>
      <c r="BK42" s="616"/>
      <c r="BL42" s="616"/>
      <c r="BM42" s="616"/>
      <c r="BN42" s="616"/>
      <c r="BO42" s="616"/>
    </row>
    <row r="43" spans="1:67" ht="21.95" customHeight="1" x14ac:dyDescent="0.15">
      <c r="A43" s="303"/>
      <c r="B43" s="223" t="s">
        <v>5</v>
      </c>
      <c r="C43" s="245">
        <v>226</v>
      </c>
      <c r="D43" s="246">
        <v>120</v>
      </c>
      <c r="E43" s="247">
        <v>106</v>
      </c>
      <c r="F43" s="245">
        <v>216</v>
      </c>
      <c r="G43" s="246">
        <v>114</v>
      </c>
      <c r="H43" s="247">
        <v>102</v>
      </c>
      <c r="I43" s="245">
        <v>5</v>
      </c>
      <c r="J43" s="246">
        <v>4</v>
      </c>
      <c r="K43" s="247">
        <v>1</v>
      </c>
      <c r="L43" s="246">
        <v>145</v>
      </c>
      <c r="M43" s="246">
        <v>73</v>
      </c>
      <c r="N43" s="247">
        <v>72</v>
      </c>
      <c r="O43" s="246">
        <v>66</v>
      </c>
      <c r="P43" s="246">
        <v>37</v>
      </c>
      <c r="Q43" s="247">
        <v>29</v>
      </c>
      <c r="R43" s="245">
        <v>10</v>
      </c>
      <c r="S43" s="246">
        <v>6</v>
      </c>
      <c r="T43" s="247">
        <v>4</v>
      </c>
      <c r="U43" s="245">
        <v>0</v>
      </c>
      <c r="V43" s="246">
        <v>0</v>
      </c>
      <c r="W43" s="247">
        <v>0</v>
      </c>
      <c r="X43" s="246">
        <v>1</v>
      </c>
      <c r="Y43" s="246">
        <v>0</v>
      </c>
      <c r="Z43" s="247">
        <v>1</v>
      </c>
      <c r="AA43" s="246">
        <v>9</v>
      </c>
      <c r="AB43" s="246">
        <v>6</v>
      </c>
      <c r="AC43" s="248">
        <v>3</v>
      </c>
      <c r="AE43" s="622"/>
      <c r="AF43" s="616"/>
      <c r="AG43" s="616"/>
      <c r="AH43" s="616"/>
      <c r="AI43" s="616"/>
      <c r="AJ43" s="616"/>
      <c r="AK43" s="616"/>
      <c r="AL43" s="616"/>
      <c r="AM43" s="616"/>
      <c r="AN43" s="616"/>
      <c r="AO43" s="616"/>
      <c r="AP43" s="616"/>
      <c r="AQ43" s="616"/>
      <c r="AR43" s="616"/>
      <c r="AS43" s="616"/>
      <c r="AT43" s="616"/>
      <c r="AU43" s="616"/>
      <c r="AV43" s="616"/>
      <c r="AW43" s="616"/>
      <c r="AX43" s="616"/>
      <c r="AY43" s="616"/>
      <c r="AZ43" s="616"/>
      <c r="BA43" s="616"/>
      <c r="BB43" s="616"/>
      <c r="BC43" s="616"/>
      <c r="BD43" s="616"/>
      <c r="BE43" s="616"/>
      <c r="BF43" s="616"/>
      <c r="BG43" s="616"/>
      <c r="BH43" s="616"/>
      <c r="BI43" s="616"/>
      <c r="BJ43" s="616"/>
      <c r="BK43" s="616"/>
      <c r="BL43" s="616"/>
      <c r="BM43" s="616"/>
      <c r="BN43" s="616"/>
      <c r="BO43" s="616"/>
    </row>
    <row r="44" spans="1:67" ht="21.95" customHeight="1" x14ac:dyDescent="0.15">
      <c r="A44" s="303"/>
      <c r="B44" s="223" t="s">
        <v>6</v>
      </c>
      <c r="C44" s="245">
        <v>165</v>
      </c>
      <c r="D44" s="246">
        <v>98</v>
      </c>
      <c r="E44" s="247">
        <v>67</v>
      </c>
      <c r="F44" s="245">
        <v>163</v>
      </c>
      <c r="G44" s="246">
        <v>98</v>
      </c>
      <c r="H44" s="247">
        <v>65</v>
      </c>
      <c r="I44" s="245">
        <v>0</v>
      </c>
      <c r="J44" s="246">
        <v>0</v>
      </c>
      <c r="K44" s="247">
        <v>0</v>
      </c>
      <c r="L44" s="246">
        <v>110</v>
      </c>
      <c r="M44" s="246">
        <v>65</v>
      </c>
      <c r="N44" s="247">
        <v>45</v>
      </c>
      <c r="O44" s="246">
        <v>53</v>
      </c>
      <c r="P44" s="246">
        <v>33</v>
      </c>
      <c r="Q44" s="247">
        <v>20</v>
      </c>
      <c r="R44" s="245">
        <v>2</v>
      </c>
      <c r="S44" s="246">
        <v>0</v>
      </c>
      <c r="T44" s="247">
        <v>2</v>
      </c>
      <c r="U44" s="245">
        <v>0</v>
      </c>
      <c r="V44" s="246">
        <v>0</v>
      </c>
      <c r="W44" s="247">
        <v>0</v>
      </c>
      <c r="X44" s="246">
        <v>1</v>
      </c>
      <c r="Y44" s="246">
        <v>0</v>
      </c>
      <c r="Z44" s="247">
        <v>1</v>
      </c>
      <c r="AA44" s="246">
        <v>1</v>
      </c>
      <c r="AB44" s="246">
        <v>0</v>
      </c>
      <c r="AC44" s="248">
        <v>1</v>
      </c>
      <c r="AE44" s="622"/>
      <c r="AF44" s="616"/>
      <c r="AG44" s="616"/>
      <c r="AH44" s="616"/>
      <c r="AI44" s="616"/>
      <c r="AJ44" s="616"/>
      <c r="AK44" s="616"/>
      <c r="AL44" s="616"/>
      <c r="AM44" s="616"/>
      <c r="AN44" s="616"/>
      <c r="AO44" s="616"/>
      <c r="AP44" s="616"/>
      <c r="AQ44" s="616"/>
      <c r="AR44" s="616"/>
      <c r="AS44" s="616"/>
      <c r="AT44" s="616"/>
      <c r="AU44" s="616"/>
      <c r="AV44" s="616"/>
      <c r="AW44" s="616"/>
      <c r="AX44" s="616"/>
      <c r="AY44" s="616"/>
      <c r="AZ44" s="616"/>
      <c r="BA44" s="616"/>
      <c r="BB44" s="616"/>
      <c r="BC44" s="616"/>
      <c r="BD44" s="616"/>
      <c r="BE44" s="616"/>
      <c r="BF44" s="616"/>
      <c r="BG44" s="616"/>
      <c r="BH44" s="616"/>
      <c r="BI44" s="616"/>
      <c r="BJ44" s="616"/>
      <c r="BK44" s="616"/>
      <c r="BL44" s="616"/>
      <c r="BM44" s="616"/>
      <c r="BN44" s="616"/>
      <c r="BO44" s="616"/>
    </row>
    <row r="45" spans="1:67" ht="21.95" customHeight="1" x14ac:dyDescent="0.15">
      <c r="A45" s="303"/>
      <c r="B45" s="223" t="s">
        <v>7</v>
      </c>
      <c r="C45" s="245">
        <v>153</v>
      </c>
      <c r="D45" s="246">
        <v>76</v>
      </c>
      <c r="E45" s="247">
        <v>77</v>
      </c>
      <c r="F45" s="245">
        <v>152</v>
      </c>
      <c r="G45" s="246">
        <v>75</v>
      </c>
      <c r="H45" s="247">
        <v>77</v>
      </c>
      <c r="I45" s="245">
        <v>1</v>
      </c>
      <c r="J45" s="246">
        <v>0</v>
      </c>
      <c r="K45" s="247">
        <v>1</v>
      </c>
      <c r="L45" s="246">
        <v>110</v>
      </c>
      <c r="M45" s="246">
        <v>51</v>
      </c>
      <c r="N45" s="247">
        <v>59</v>
      </c>
      <c r="O45" s="246">
        <v>41</v>
      </c>
      <c r="P45" s="246">
        <v>24</v>
      </c>
      <c r="Q45" s="247">
        <v>17</v>
      </c>
      <c r="R45" s="245">
        <v>1</v>
      </c>
      <c r="S45" s="246">
        <v>1</v>
      </c>
      <c r="T45" s="247">
        <v>0</v>
      </c>
      <c r="U45" s="245">
        <v>0</v>
      </c>
      <c r="V45" s="246">
        <v>0</v>
      </c>
      <c r="W45" s="247">
        <v>0</v>
      </c>
      <c r="X45" s="246">
        <v>1</v>
      </c>
      <c r="Y45" s="246">
        <v>1</v>
      </c>
      <c r="Z45" s="247">
        <v>0</v>
      </c>
      <c r="AA45" s="246">
        <v>0</v>
      </c>
      <c r="AB45" s="246">
        <v>0</v>
      </c>
      <c r="AC45" s="248">
        <v>0</v>
      </c>
      <c r="AE45" s="622"/>
      <c r="AF45" s="616"/>
      <c r="AG45" s="616"/>
      <c r="AH45" s="616"/>
      <c r="AI45" s="616"/>
      <c r="AJ45" s="616"/>
      <c r="AK45" s="616"/>
      <c r="AL45" s="616"/>
      <c r="AM45" s="616"/>
      <c r="AN45" s="616"/>
      <c r="AO45" s="616"/>
      <c r="AP45" s="616"/>
      <c r="AQ45" s="616"/>
      <c r="AR45" s="616"/>
      <c r="AS45" s="616"/>
      <c r="AT45" s="616"/>
      <c r="AU45" s="616"/>
      <c r="AV45" s="616"/>
      <c r="AW45" s="616"/>
      <c r="AX45" s="616"/>
      <c r="AY45" s="616"/>
      <c r="AZ45" s="616"/>
      <c r="BA45" s="616"/>
      <c r="BB45" s="616"/>
      <c r="BC45" s="616"/>
      <c r="BD45" s="616"/>
      <c r="BE45" s="616"/>
      <c r="BF45" s="616"/>
      <c r="BG45" s="616"/>
      <c r="BH45" s="616"/>
      <c r="BI45" s="616"/>
      <c r="BJ45" s="616"/>
      <c r="BK45" s="616"/>
      <c r="BL45" s="616"/>
      <c r="BM45" s="616"/>
      <c r="BN45" s="616"/>
      <c r="BO45" s="616"/>
    </row>
    <row r="46" spans="1:67" ht="21.95" customHeight="1" x14ac:dyDescent="0.15">
      <c r="A46" s="303"/>
      <c r="B46" s="223" t="s">
        <v>8</v>
      </c>
      <c r="C46" s="245">
        <v>98</v>
      </c>
      <c r="D46" s="246">
        <v>55</v>
      </c>
      <c r="E46" s="247">
        <v>43</v>
      </c>
      <c r="F46" s="245">
        <v>95</v>
      </c>
      <c r="G46" s="246">
        <v>53</v>
      </c>
      <c r="H46" s="247">
        <v>42</v>
      </c>
      <c r="I46" s="245">
        <v>1</v>
      </c>
      <c r="J46" s="246">
        <v>0</v>
      </c>
      <c r="K46" s="247">
        <v>1</v>
      </c>
      <c r="L46" s="246">
        <v>65</v>
      </c>
      <c r="M46" s="246">
        <v>36</v>
      </c>
      <c r="N46" s="247">
        <v>29</v>
      </c>
      <c r="O46" s="246">
        <v>29</v>
      </c>
      <c r="P46" s="246">
        <v>17</v>
      </c>
      <c r="Q46" s="247">
        <v>12</v>
      </c>
      <c r="R46" s="245">
        <v>3</v>
      </c>
      <c r="S46" s="246">
        <v>2</v>
      </c>
      <c r="T46" s="247">
        <v>1</v>
      </c>
      <c r="U46" s="245">
        <v>0</v>
      </c>
      <c r="V46" s="246">
        <v>0</v>
      </c>
      <c r="W46" s="247">
        <v>0</v>
      </c>
      <c r="X46" s="246">
        <v>1</v>
      </c>
      <c r="Y46" s="246">
        <v>1</v>
      </c>
      <c r="Z46" s="247">
        <v>0</v>
      </c>
      <c r="AA46" s="246">
        <v>2</v>
      </c>
      <c r="AB46" s="246">
        <v>1</v>
      </c>
      <c r="AC46" s="248">
        <v>1</v>
      </c>
      <c r="AE46" s="622"/>
      <c r="AF46" s="616"/>
      <c r="AG46" s="616"/>
      <c r="AH46" s="616"/>
      <c r="AI46" s="616"/>
      <c r="AJ46" s="616"/>
      <c r="AK46" s="616"/>
      <c r="AL46" s="616"/>
      <c r="AM46" s="616"/>
      <c r="AN46" s="616"/>
      <c r="AO46" s="616"/>
      <c r="AP46" s="616"/>
      <c r="AQ46" s="616"/>
      <c r="AR46" s="616"/>
      <c r="AS46" s="616"/>
      <c r="AT46" s="616"/>
      <c r="AU46" s="616"/>
      <c r="AV46" s="616"/>
      <c r="AW46" s="616"/>
      <c r="AX46" s="616"/>
      <c r="AY46" s="616"/>
      <c r="AZ46" s="616"/>
      <c r="BA46" s="616"/>
      <c r="BB46" s="616"/>
      <c r="BC46" s="616"/>
      <c r="BD46" s="616"/>
      <c r="BE46" s="616"/>
      <c r="BF46" s="616"/>
      <c r="BG46" s="616"/>
      <c r="BH46" s="616"/>
      <c r="BI46" s="616"/>
      <c r="BJ46" s="616"/>
      <c r="BK46" s="616"/>
      <c r="BL46" s="616"/>
      <c r="BM46" s="616"/>
      <c r="BN46" s="616"/>
      <c r="BO46" s="616"/>
    </row>
    <row r="47" spans="1:67" ht="21.95" customHeight="1" x14ac:dyDescent="0.15">
      <c r="A47" s="303"/>
      <c r="B47" s="223" t="s">
        <v>251</v>
      </c>
      <c r="C47" s="245">
        <v>81</v>
      </c>
      <c r="D47" s="246">
        <v>39</v>
      </c>
      <c r="E47" s="247">
        <v>42</v>
      </c>
      <c r="F47" s="245">
        <v>81</v>
      </c>
      <c r="G47" s="246">
        <v>39</v>
      </c>
      <c r="H47" s="247">
        <v>42</v>
      </c>
      <c r="I47" s="245">
        <v>1</v>
      </c>
      <c r="J47" s="246">
        <v>1</v>
      </c>
      <c r="K47" s="247">
        <v>0</v>
      </c>
      <c r="L47" s="246">
        <v>52</v>
      </c>
      <c r="M47" s="246">
        <v>24</v>
      </c>
      <c r="N47" s="247">
        <v>28</v>
      </c>
      <c r="O47" s="246">
        <v>28</v>
      </c>
      <c r="P47" s="246">
        <v>14</v>
      </c>
      <c r="Q47" s="247">
        <v>14</v>
      </c>
      <c r="R47" s="245">
        <v>0</v>
      </c>
      <c r="S47" s="246">
        <v>0</v>
      </c>
      <c r="T47" s="247">
        <v>0</v>
      </c>
      <c r="U47" s="245">
        <v>0</v>
      </c>
      <c r="V47" s="246">
        <v>0</v>
      </c>
      <c r="W47" s="247">
        <v>0</v>
      </c>
      <c r="X47" s="246">
        <v>0</v>
      </c>
      <c r="Y47" s="246">
        <v>0</v>
      </c>
      <c r="Z47" s="247">
        <v>0</v>
      </c>
      <c r="AA47" s="246">
        <v>0</v>
      </c>
      <c r="AB47" s="246">
        <v>0</v>
      </c>
      <c r="AC47" s="248">
        <v>0</v>
      </c>
      <c r="AE47" s="622"/>
      <c r="AF47" s="616"/>
      <c r="AG47" s="616"/>
      <c r="AH47" s="616"/>
      <c r="AI47" s="616"/>
      <c r="AJ47" s="616"/>
      <c r="AK47" s="616"/>
      <c r="AL47" s="616"/>
      <c r="AM47" s="616"/>
      <c r="AN47" s="616"/>
      <c r="AO47" s="616"/>
      <c r="AP47" s="616"/>
      <c r="AQ47" s="616"/>
      <c r="AR47" s="616"/>
      <c r="AS47" s="616"/>
      <c r="AT47" s="616"/>
      <c r="AU47" s="616"/>
      <c r="AV47" s="616"/>
      <c r="AW47" s="616"/>
      <c r="AX47" s="616"/>
      <c r="AY47" s="616"/>
      <c r="AZ47" s="616"/>
      <c r="BA47" s="616"/>
      <c r="BB47" s="616"/>
      <c r="BC47" s="616"/>
      <c r="BD47" s="616"/>
      <c r="BE47" s="616"/>
      <c r="BF47" s="616"/>
      <c r="BG47" s="616"/>
      <c r="BH47" s="616"/>
      <c r="BI47" s="616"/>
      <c r="BJ47" s="616"/>
      <c r="BK47" s="616"/>
      <c r="BL47" s="616"/>
      <c r="BM47" s="616"/>
      <c r="BN47" s="616"/>
      <c r="BO47" s="616"/>
    </row>
    <row r="48" spans="1:67" ht="21.95" customHeight="1" x14ac:dyDescent="0.15">
      <c r="A48" s="303"/>
      <c r="B48" s="91" t="s">
        <v>9</v>
      </c>
      <c r="C48" s="249">
        <v>25</v>
      </c>
      <c r="D48" s="250">
        <v>13</v>
      </c>
      <c r="E48" s="251">
        <v>12</v>
      </c>
      <c r="F48" s="249">
        <v>25</v>
      </c>
      <c r="G48" s="250">
        <v>13</v>
      </c>
      <c r="H48" s="251">
        <v>12</v>
      </c>
      <c r="I48" s="249">
        <v>0</v>
      </c>
      <c r="J48" s="250">
        <v>0</v>
      </c>
      <c r="K48" s="251">
        <v>0</v>
      </c>
      <c r="L48" s="250">
        <v>21</v>
      </c>
      <c r="M48" s="250">
        <v>11</v>
      </c>
      <c r="N48" s="251">
        <v>10</v>
      </c>
      <c r="O48" s="250">
        <v>4</v>
      </c>
      <c r="P48" s="250">
        <v>2</v>
      </c>
      <c r="Q48" s="251">
        <v>2</v>
      </c>
      <c r="R48" s="249">
        <v>0</v>
      </c>
      <c r="S48" s="250">
        <v>0</v>
      </c>
      <c r="T48" s="251">
        <v>0</v>
      </c>
      <c r="U48" s="249">
        <v>0</v>
      </c>
      <c r="V48" s="250">
        <v>0</v>
      </c>
      <c r="W48" s="251">
        <v>0</v>
      </c>
      <c r="X48" s="250">
        <v>0</v>
      </c>
      <c r="Y48" s="250">
        <v>0</v>
      </c>
      <c r="Z48" s="251">
        <v>0</v>
      </c>
      <c r="AA48" s="250">
        <v>0</v>
      </c>
      <c r="AB48" s="250">
        <v>0</v>
      </c>
      <c r="AC48" s="252">
        <v>0</v>
      </c>
      <c r="AE48" s="622"/>
      <c r="AF48" s="616"/>
      <c r="AG48" s="616"/>
      <c r="AH48" s="616"/>
      <c r="AI48" s="616"/>
      <c r="AJ48" s="616"/>
      <c r="AK48" s="616"/>
      <c r="AL48" s="616"/>
      <c r="AM48" s="616"/>
      <c r="AN48" s="616"/>
      <c r="AO48" s="616"/>
      <c r="AP48" s="616"/>
      <c r="AQ48" s="616"/>
      <c r="AR48" s="616"/>
      <c r="AS48" s="616"/>
      <c r="AT48" s="616"/>
      <c r="AU48" s="616"/>
      <c r="AV48" s="616"/>
      <c r="AW48" s="616"/>
      <c r="AX48" s="616"/>
      <c r="AY48" s="616"/>
      <c r="AZ48" s="616"/>
      <c r="BA48" s="616"/>
      <c r="BB48" s="616"/>
      <c r="BC48" s="616"/>
      <c r="BD48" s="616"/>
      <c r="BE48" s="616"/>
      <c r="BF48" s="616"/>
      <c r="BG48" s="616"/>
      <c r="BH48" s="616"/>
      <c r="BI48" s="616"/>
      <c r="BJ48" s="616"/>
      <c r="BK48" s="616"/>
      <c r="BL48" s="616"/>
      <c r="BM48" s="616"/>
      <c r="BN48" s="616"/>
      <c r="BO48" s="616"/>
    </row>
    <row r="49" spans="1:67" ht="21.95" customHeight="1" x14ac:dyDescent="0.15">
      <c r="A49" s="303"/>
      <c r="B49" s="293" t="s">
        <v>141</v>
      </c>
      <c r="C49" s="354">
        <v>1712</v>
      </c>
      <c r="D49" s="355">
        <v>887</v>
      </c>
      <c r="E49" s="356">
        <v>825</v>
      </c>
      <c r="F49" s="354">
        <v>1654</v>
      </c>
      <c r="G49" s="355">
        <v>845</v>
      </c>
      <c r="H49" s="356">
        <v>809</v>
      </c>
      <c r="I49" s="354">
        <v>1</v>
      </c>
      <c r="J49" s="355">
        <v>1</v>
      </c>
      <c r="K49" s="356">
        <v>0</v>
      </c>
      <c r="L49" s="355">
        <v>1238</v>
      </c>
      <c r="M49" s="355">
        <v>625</v>
      </c>
      <c r="N49" s="356">
        <v>613</v>
      </c>
      <c r="O49" s="355">
        <v>415</v>
      </c>
      <c r="P49" s="355">
        <v>219</v>
      </c>
      <c r="Q49" s="356">
        <v>196</v>
      </c>
      <c r="R49" s="354">
        <v>58</v>
      </c>
      <c r="S49" s="355">
        <v>42</v>
      </c>
      <c r="T49" s="356">
        <v>16</v>
      </c>
      <c r="U49" s="354">
        <v>1</v>
      </c>
      <c r="V49" s="355">
        <v>1</v>
      </c>
      <c r="W49" s="356">
        <v>0</v>
      </c>
      <c r="X49" s="355">
        <v>4</v>
      </c>
      <c r="Y49" s="355">
        <v>2</v>
      </c>
      <c r="Z49" s="356">
        <v>2</v>
      </c>
      <c r="AA49" s="355">
        <v>53</v>
      </c>
      <c r="AB49" s="355">
        <v>39</v>
      </c>
      <c r="AC49" s="357">
        <v>14</v>
      </c>
      <c r="AE49" s="622"/>
      <c r="AF49" s="616"/>
      <c r="AG49" s="616"/>
      <c r="AH49" s="616"/>
      <c r="AI49" s="616"/>
      <c r="AJ49" s="616"/>
      <c r="AK49" s="616"/>
      <c r="AL49" s="616"/>
      <c r="AM49" s="616"/>
      <c r="AN49" s="616"/>
      <c r="AO49" s="616"/>
      <c r="AP49" s="616"/>
      <c r="AQ49" s="616"/>
      <c r="AR49" s="616"/>
      <c r="AS49" s="616"/>
      <c r="AT49" s="616"/>
      <c r="AU49" s="616"/>
      <c r="AV49" s="616"/>
      <c r="AW49" s="616"/>
      <c r="AX49" s="616"/>
      <c r="AY49" s="616"/>
      <c r="AZ49" s="616"/>
      <c r="BA49" s="616"/>
      <c r="BB49" s="616"/>
      <c r="BC49" s="616"/>
      <c r="BD49" s="616"/>
      <c r="BE49" s="616"/>
      <c r="BF49" s="616"/>
      <c r="BG49" s="616"/>
      <c r="BH49" s="616"/>
      <c r="BI49" s="616"/>
      <c r="BJ49" s="616"/>
      <c r="BK49" s="616"/>
      <c r="BL49" s="616"/>
      <c r="BM49" s="616"/>
      <c r="BN49" s="616"/>
      <c r="BO49" s="616"/>
    </row>
    <row r="50" spans="1:67" ht="21.95" customHeight="1" x14ac:dyDescent="0.15">
      <c r="A50" s="303"/>
      <c r="B50" s="223" t="s">
        <v>10</v>
      </c>
      <c r="C50" s="245">
        <v>558</v>
      </c>
      <c r="D50" s="246">
        <v>271</v>
      </c>
      <c r="E50" s="247">
        <v>287</v>
      </c>
      <c r="F50" s="245">
        <v>548</v>
      </c>
      <c r="G50" s="246">
        <v>266</v>
      </c>
      <c r="H50" s="247">
        <v>282</v>
      </c>
      <c r="I50" s="245">
        <v>0</v>
      </c>
      <c r="J50" s="246">
        <v>0</v>
      </c>
      <c r="K50" s="247">
        <v>0</v>
      </c>
      <c r="L50" s="246">
        <v>487</v>
      </c>
      <c r="M50" s="246">
        <v>239</v>
      </c>
      <c r="N50" s="247">
        <v>248</v>
      </c>
      <c r="O50" s="246">
        <v>61</v>
      </c>
      <c r="P50" s="246">
        <v>27</v>
      </c>
      <c r="Q50" s="247">
        <v>34</v>
      </c>
      <c r="R50" s="245">
        <v>10</v>
      </c>
      <c r="S50" s="246">
        <v>5</v>
      </c>
      <c r="T50" s="247">
        <v>5</v>
      </c>
      <c r="U50" s="245">
        <v>0</v>
      </c>
      <c r="V50" s="246">
        <v>0</v>
      </c>
      <c r="W50" s="247">
        <v>0</v>
      </c>
      <c r="X50" s="246">
        <v>2</v>
      </c>
      <c r="Y50" s="246">
        <v>1</v>
      </c>
      <c r="Z50" s="247">
        <v>1</v>
      </c>
      <c r="AA50" s="246">
        <v>8</v>
      </c>
      <c r="AB50" s="246">
        <v>4</v>
      </c>
      <c r="AC50" s="248">
        <v>4</v>
      </c>
      <c r="AE50" s="622"/>
      <c r="AF50" s="616"/>
      <c r="AG50" s="616"/>
      <c r="AH50" s="616"/>
      <c r="AI50" s="616"/>
      <c r="AJ50" s="616"/>
      <c r="AK50" s="616"/>
      <c r="AL50" s="616"/>
      <c r="AM50" s="616"/>
      <c r="AN50" s="616"/>
      <c r="AO50" s="616"/>
      <c r="AP50" s="616"/>
      <c r="AQ50" s="616"/>
      <c r="AR50" s="616"/>
      <c r="AS50" s="616"/>
      <c r="AT50" s="616"/>
      <c r="AU50" s="616"/>
      <c r="AV50" s="616"/>
      <c r="AW50" s="616"/>
      <c r="AX50" s="616"/>
      <c r="AY50" s="616"/>
      <c r="AZ50" s="616"/>
      <c r="BA50" s="616"/>
      <c r="BB50" s="616"/>
      <c r="BC50" s="616"/>
      <c r="BD50" s="616"/>
      <c r="BE50" s="616"/>
      <c r="BF50" s="616"/>
      <c r="BG50" s="616"/>
      <c r="BH50" s="616"/>
      <c r="BI50" s="616"/>
      <c r="BJ50" s="616"/>
      <c r="BK50" s="616"/>
      <c r="BL50" s="616"/>
      <c r="BM50" s="616"/>
      <c r="BN50" s="616"/>
      <c r="BO50" s="616"/>
    </row>
    <row r="51" spans="1:67" ht="21.95" customHeight="1" x14ac:dyDescent="0.15">
      <c r="A51" s="303"/>
      <c r="B51" s="91" t="s">
        <v>142</v>
      </c>
      <c r="C51" s="245">
        <v>669</v>
      </c>
      <c r="D51" s="246">
        <v>365</v>
      </c>
      <c r="E51" s="247">
        <v>304</v>
      </c>
      <c r="F51" s="245">
        <v>632</v>
      </c>
      <c r="G51" s="246">
        <v>349</v>
      </c>
      <c r="H51" s="247">
        <v>283</v>
      </c>
      <c r="I51" s="245">
        <v>0</v>
      </c>
      <c r="J51" s="246">
        <v>0</v>
      </c>
      <c r="K51" s="247">
        <v>0</v>
      </c>
      <c r="L51" s="246">
        <v>425</v>
      </c>
      <c r="M51" s="246">
        <v>225</v>
      </c>
      <c r="N51" s="247">
        <v>200</v>
      </c>
      <c r="O51" s="246">
        <v>207</v>
      </c>
      <c r="P51" s="246">
        <v>124</v>
      </c>
      <c r="Q51" s="247">
        <v>83</v>
      </c>
      <c r="R51" s="245">
        <v>37</v>
      </c>
      <c r="S51" s="246">
        <v>16</v>
      </c>
      <c r="T51" s="247">
        <v>21</v>
      </c>
      <c r="U51" s="245">
        <v>1</v>
      </c>
      <c r="V51" s="246">
        <v>1</v>
      </c>
      <c r="W51" s="247">
        <v>0</v>
      </c>
      <c r="X51" s="246">
        <v>3</v>
      </c>
      <c r="Y51" s="246">
        <v>1</v>
      </c>
      <c r="Z51" s="247">
        <v>2</v>
      </c>
      <c r="AA51" s="246">
        <v>33</v>
      </c>
      <c r="AB51" s="246">
        <v>14</v>
      </c>
      <c r="AC51" s="248">
        <v>19</v>
      </c>
      <c r="AE51" s="622"/>
      <c r="AF51" s="616"/>
      <c r="AG51" s="616"/>
      <c r="AH51" s="616"/>
      <c r="AI51" s="616"/>
      <c r="AJ51" s="616"/>
      <c r="AK51" s="616"/>
      <c r="AL51" s="616"/>
      <c r="AM51" s="616"/>
      <c r="AN51" s="616"/>
      <c r="AO51" s="616"/>
      <c r="AP51" s="616"/>
      <c r="AQ51" s="616"/>
      <c r="AR51" s="616"/>
      <c r="AS51" s="616"/>
      <c r="AT51" s="616"/>
      <c r="AU51" s="616"/>
      <c r="AV51" s="616"/>
      <c r="AW51" s="616"/>
      <c r="AX51" s="616"/>
      <c r="AY51" s="616"/>
      <c r="AZ51" s="616"/>
      <c r="BA51" s="616"/>
      <c r="BB51" s="616"/>
      <c r="BC51" s="616"/>
      <c r="BD51" s="616"/>
      <c r="BE51" s="616"/>
      <c r="BF51" s="616"/>
      <c r="BG51" s="616"/>
      <c r="BH51" s="616"/>
      <c r="BI51" s="616"/>
      <c r="BJ51" s="616"/>
      <c r="BK51" s="616"/>
      <c r="BL51" s="616"/>
      <c r="BM51" s="616"/>
      <c r="BN51" s="616"/>
      <c r="BO51" s="616"/>
    </row>
    <row r="52" spans="1:67" ht="21.95" customHeight="1" x14ac:dyDescent="0.15">
      <c r="A52" s="303"/>
      <c r="B52" s="223" t="s">
        <v>143</v>
      </c>
      <c r="C52" s="245">
        <v>1317</v>
      </c>
      <c r="D52" s="246">
        <v>664</v>
      </c>
      <c r="E52" s="247">
        <v>653</v>
      </c>
      <c r="F52" s="245">
        <v>1270</v>
      </c>
      <c r="G52" s="246">
        <v>638</v>
      </c>
      <c r="H52" s="247">
        <v>632</v>
      </c>
      <c r="I52" s="245">
        <v>1</v>
      </c>
      <c r="J52" s="246">
        <v>1</v>
      </c>
      <c r="K52" s="247">
        <v>0</v>
      </c>
      <c r="L52" s="246">
        <v>983</v>
      </c>
      <c r="M52" s="246">
        <v>497</v>
      </c>
      <c r="N52" s="247">
        <v>486</v>
      </c>
      <c r="O52" s="246">
        <v>286</v>
      </c>
      <c r="P52" s="246">
        <v>140</v>
      </c>
      <c r="Q52" s="247">
        <v>146</v>
      </c>
      <c r="R52" s="245">
        <v>47</v>
      </c>
      <c r="S52" s="246">
        <v>26</v>
      </c>
      <c r="T52" s="247">
        <v>21</v>
      </c>
      <c r="U52" s="245">
        <v>0</v>
      </c>
      <c r="V52" s="246">
        <v>0</v>
      </c>
      <c r="W52" s="247">
        <v>0</v>
      </c>
      <c r="X52" s="246">
        <v>3</v>
      </c>
      <c r="Y52" s="246">
        <v>1</v>
      </c>
      <c r="Z52" s="247">
        <v>2</v>
      </c>
      <c r="AA52" s="246">
        <v>44</v>
      </c>
      <c r="AB52" s="246">
        <v>25</v>
      </c>
      <c r="AC52" s="248">
        <v>19</v>
      </c>
      <c r="AE52" s="622"/>
      <c r="AF52" s="616"/>
      <c r="AG52" s="616"/>
      <c r="AH52" s="616"/>
      <c r="AI52" s="616"/>
      <c r="AJ52" s="616"/>
      <c r="AK52" s="616"/>
      <c r="AL52" s="616"/>
      <c r="AM52" s="616"/>
      <c r="AN52" s="616"/>
      <c r="AO52" s="616"/>
      <c r="AP52" s="616"/>
      <c r="AQ52" s="616"/>
      <c r="AR52" s="616"/>
      <c r="AS52" s="616"/>
      <c r="AT52" s="616"/>
      <c r="AU52" s="616"/>
      <c r="AV52" s="616"/>
      <c r="AW52" s="616"/>
      <c r="AX52" s="616"/>
      <c r="AY52" s="616"/>
      <c r="AZ52" s="616"/>
      <c r="BA52" s="616"/>
      <c r="BB52" s="616"/>
      <c r="BC52" s="616"/>
      <c r="BD52" s="616"/>
      <c r="BE52" s="616"/>
      <c r="BF52" s="616"/>
      <c r="BG52" s="616"/>
      <c r="BH52" s="616"/>
      <c r="BI52" s="616"/>
      <c r="BJ52" s="616"/>
      <c r="BK52" s="616"/>
      <c r="BL52" s="616"/>
      <c r="BM52" s="616"/>
      <c r="BN52" s="616"/>
      <c r="BO52" s="616"/>
    </row>
    <row r="53" spans="1:67" ht="21.95" customHeight="1" x14ac:dyDescent="0.15">
      <c r="A53" s="303"/>
      <c r="B53" s="223" t="s">
        <v>11</v>
      </c>
      <c r="C53" s="245">
        <v>78</v>
      </c>
      <c r="D53" s="246">
        <v>39</v>
      </c>
      <c r="E53" s="247">
        <v>39</v>
      </c>
      <c r="F53" s="245">
        <v>78</v>
      </c>
      <c r="G53" s="246">
        <v>39</v>
      </c>
      <c r="H53" s="247">
        <v>39</v>
      </c>
      <c r="I53" s="245">
        <v>0</v>
      </c>
      <c r="J53" s="246">
        <v>0</v>
      </c>
      <c r="K53" s="247">
        <v>0</v>
      </c>
      <c r="L53" s="246">
        <v>73</v>
      </c>
      <c r="M53" s="246">
        <v>38</v>
      </c>
      <c r="N53" s="247">
        <v>35</v>
      </c>
      <c r="O53" s="246">
        <v>5</v>
      </c>
      <c r="P53" s="246">
        <v>1</v>
      </c>
      <c r="Q53" s="247">
        <v>4</v>
      </c>
      <c r="R53" s="245">
        <v>0</v>
      </c>
      <c r="S53" s="246">
        <v>0</v>
      </c>
      <c r="T53" s="247">
        <v>0</v>
      </c>
      <c r="U53" s="245">
        <v>0</v>
      </c>
      <c r="V53" s="246">
        <v>0</v>
      </c>
      <c r="W53" s="247">
        <v>0</v>
      </c>
      <c r="X53" s="246">
        <v>0</v>
      </c>
      <c r="Y53" s="246">
        <v>0</v>
      </c>
      <c r="Z53" s="247">
        <v>0</v>
      </c>
      <c r="AA53" s="246">
        <v>0</v>
      </c>
      <c r="AB53" s="246">
        <v>0</v>
      </c>
      <c r="AC53" s="248">
        <v>0</v>
      </c>
      <c r="AE53" s="622"/>
      <c r="AF53" s="616"/>
      <c r="AG53" s="616"/>
      <c r="AH53" s="616"/>
      <c r="AI53" s="616"/>
      <c r="AJ53" s="616"/>
      <c r="AK53" s="616"/>
      <c r="AL53" s="616"/>
      <c r="AM53" s="616"/>
      <c r="AN53" s="616"/>
      <c r="AO53" s="616"/>
      <c r="AP53" s="616"/>
      <c r="AQ53" s="616"/>
      <c r="AR53" s="616"/>
      <c r="AS53" s="616"/>
      <c r="AT53" s="616"/>
      <c r="AU53" s="616"/>
      <c r="AV53" s="616"/>
      <c r="AW53" s="616"/>
      <c r="AX53" s="616"/>
      <c r="AY53" s="616"/>
      <c r="AZ53" s="616"/>
      <c r="BA53" s="616"/>
      <c r="BB53" s="616"/>
      <c r="BC53" s="616"/>
      <c r="BD53" s="616"/>
      <c r="BE53" s="616"/>
      <c r="BF53" s="616"/>
      <c r="BG53" s="616"/>
      <c r="BH53" s="616"/>
      <c r="BI53" s="616"/>
      <c r="BJ53" s="616"/>
      <c r="BK53" s="616"/>
      <c r="BL53" s="616"/>
      <c r="BM53" s="616"/>
      <c r="BN53" s="616"/>
      <c r="BO53" s="616"/>
    </row>
    <row r="54" spans="1:67" ht="21.95" customHeight="1" x14ac:dyDescent="0.15">
      <c r="A54" s="303"/>
      <c r="B54" s="223" t="s">
        <v>12</v>
      </c>
      <c r="C54" s="245">
        <v>86</v>
      </c>
      <c r="D54" s="246">
        <v>33</v>
      </c>
      <c r="E54" s="247">
        <v>53</v>
      </c>
      <c r="F54" s="245">
        <v>86</v>
      </c>
      <c r="G54" s="246">
        <v>33</v>
      </c>
      <c r="H54" s="247">
        <v>53</v>
      </c>
      <c r="I54" s="245">
        <v>0</v>
      </c>
      <c r="J54" s="246">
        <v>0</v>
      </c>
      <c r="K54" s="247">
        <v>0</v>
      </c>
      <c r="L54" s="246">
        <v>72</v>
      </c>
      <c r="M54" s="246">
        <v>27</v>
      </c>
      <c r="N54" s="247">
        <v>45</v>
      </c>
      <c r="O54" s="246">
        <v>14</v>
      </c>
      <c r="P54" s="246">
        <v>6</v>
      </c>
      <c r="Q54" s="247">
        <v>8</v>
      </c>
      <c r="R54" s="245">
        <v>0</v>
      </c>
      <c r="S54" s="246">
        <v>0</v>
      </c>
      <c r="T54" s="247">
        <v>0</v>
      </c>
      <c r="U54" s="245">
        <v>0</v>
      </c>
      <c r="V54" s="246">
        <v>0</v>
      </c>
      <c r="W54" s="247">
        <v>0</v>
      </c>
      <c r="X54" s="246">
        <v>0</v>
      </c>
      <c r="Y54" s="246">
        <v>0</v>
      </c>
      <c r="Z54" s="247">
        <v>0</v>
      </c>
      <c r="AA54" s="246">
        <v>0</v>
      </c>
      <c r="AB54" s="246">
        <v>0</v>
      </c>
      <c r="AC54" s="248">
        <v>0</v>
      </c>
      <c r="AE54" s="622"/>
      <c r="AF54" s="616"/>
      <c r="AG54" s="616"/>
      <c r="AH54" s="616"/>
      <c r="AI54" s="616"/>
      <c r="AJ54" s="616"/>
      <c r="AK54" s="616"/>
      <c r="AL54" s="616"/>
      <c r="AM54" s="616"/>
      <c r="AN54" s="616"/>
      <c r="AO54" s="616"/>
      <c r="AP54" s="616"/>
      <c r="AQ54" s="616"/>
      <c r="AR54" s="616"/>
      <c r="AS54" s="616"/>
      <c r="AT54" s="616"/>
      <c r="AU54" s="616"/>
      <c r="AV54" s="616"/>
      <c r="AW54" s="616"/>
      <c r="AX54" s="616"/>
      <c r="AY54" s="616"/>
      <c r="AZ54" s="616"/>
      <c r="BA54" s="616"/>
      <c r="BB54" s="616"/>
      <c r="BC54" s="616"/>
      <c r="BD54" s="616"/>
      <c r="BE54" s="616"/>
      <c r="BF54" s="616"/>
      <c r="BG54" s="616"/>
      <c r="BH54" s="616"/>
      <c r="BI54" s="616"/>
      <c r="BJ54" s="616"/>
      <c r="BK54" s="616"/>
      <c r="BL54" s="616"/>
      <c r="BM54" s="616"/>
      <c r="BN54" s="616"/>
      <c r="BO54" s="616"/>
    </row>
    <row r="55" spans="1:67" ht="21.95" customHeight="1" x14ac:dyDescent="0.15">
      <c r="A55" s="303"/>
      <c r="B55" s="223" t="s">
        <v>13</v>
      </c>
      <c r="C55" s="245">
        <v>81</v>
      </c>
      <c r="D55" s="246">
        <v>51</v>
      </c>
      <c r="E55" s="247">
        <v>30</v>
      </c>
      <c r="F55" s="245">
        <v>81</v>
      </c>
      <c r="G55" s="246">
        <v>51</v>
      </c>
      <c r="H55" s="247">
        <v>30</v>
      </c>
      <c r="I55" s="245">
        <v>1</v>
      </c>
      <c r="J55" s="246">
        <v>0</v>
      </c>
      <c r="K55" s="247">
        <v>1</v>
      </c>
      <c r="L55" s="246">
        <v>68</v>
      </c>
      <c r="M55" s="246">
        <v>40</v>
      </c>
      <c r="N55" s="247">
        <v>28</v>
      </c>
      <c r="O55" s="246">
        <v>12</v>
      </c>
      <c r="P55" s="246">
        <v>11</v>
      </c>
      <c r="Q55" s="247">
        <v>1</v>
      </c>
      <c r="R55" s="245">
        <v>0</v>
      </c>
      <c r="S55" s="246">
        <v>0</v>
      </c>
      <c r="T55" s="247">
        <v>0</v>
      </c>
      <c r="U55" s="245">
        <v>0</v>
      </c>
      <c r="V55" s="246">
        <v>0</v>
      </c>
      <c r="W55" s="247">
        <v>0</v>
      </c>
      <c r="X55" s="246">
        <v>0</v>
      </c>
      <c r="Y55" s="246">
        <v>0</v>
      </c>
      <c r="Z55" s="247">
        <v>0</v>
      </c>
      <c r="AA55" s="246">
        <v>0</v>
      </c>
      <c r="AB55" s="246">
        <v>0</v>
      </c>
      <c r="AC55" s="248">
        <v>0</v>
      </c>
      <c r="AE55" s="622"/>
      <c r="AF55" s="616"/>
      <c r="AG55" s="616"/>
      <c r="AH55" s="616"/>
      <c r="AI55" s="616"/>
      <c r="AJ55" s="616"/>
      <c r="AK55" s="616"/>
      <c r="AL55" s="616"/>
      <c r="AM55" s="616"/>
      <c r="AN55" s="616"/>
      <c r="AO55" s="616"/>
      <c r="AP55" s="616"/>
      <c r="AQ55" s="616"/>
      <c r="AR55" s="616"/>
      <c r="AS55" s="616"/>
      <c r="AT55" s="616"/>
      <c r="AU55" s="616"/>
      <c r="AV55" s="616"/>
      <c r="AW55" s="616"/>
      <c r="AX55" s="616"/>
      <c r="AY55" s="616"/>
      <c r="AZ55" s="616"/>
      <c r="BA55" s="616"/>
      <c r="BB55" s="616"/>
      <c r="BC55" s="616"/>
      <c r="BD55" s="616"/>
      <c r="BE55" s="616"/>
      <c r="BF55" s="616"/>
      <c r="BG55" s="616"/>
      <c r="BH55" s="616"/>
      <c r="BI55" s="616"/>
      <c r="BJ55" s="616"/>
      <c r="BK55" s="616"/>
      <c r="BL55" s="616"/>
      <c r="BM55" s="616"/>
      <c r="BN55" s="616"/>
      <c r="BO55" s="616"/>
    </row>
    <row r="56" spans="1:67" ht="21.95" customHeight="1" x14ac:dyDescent="0.15">
      <c r="A56" s="303"/>
      <c r="B56" s="223" t="s">
        <v>14</v>
      </c>
      <c r="C56" s="245">
        <v>108</v>
      </c>
      <c r="D56" s="246">
        <v>54</v>
      </c>
      <c r="E56" s="247">
        <v>54</v>
      </c>
      <c r="F56" s="245">
        <v>108</v>
      </c>
      <c r="G56" s="246">
        <v>54</v>
      </c>
      <c r="H56" s="247">
        <v>54</v>
      </c>
      <c r="I56" s="245">
        <v>0</v>
      </c>
      <c r="J56" s="246">
        <v>0</v>
      </c>
      <c r="K56" s="247">
        <v>0</v>
      </c>
      <c r="L56" s="246">
        <v>103</v>
      </c>
      <c r="M56" s="246">
        <v>51</v>
      </c>
      <c r="N56" s="247">
        <v>52</v>
      </c>
      <c r="O56" s="246">
        <v>5</v>
      </c>
      <c r="P56" s="246">
        <v>3</v>
      </c>
      <c r="Q56" s="247">
        <v>2</v>
      </c>
      <c r="R56" s="245">
        <v>0</v>
      </c>
      <c r="S56" s="246">
        <v>0</v>
      </c>
      <c r="T56" s="247">
        <v>0</v>
      </c>
      <c r="U56" s="245">
        <v>0</v>
      </c>
      <c r="V56" s="246">
        <v>0</v>
      </c>
      <c r="W56" s="247">
        <v>0</v>
      </c>
      <c r="X56" s="246">
        <v>0</v>
      </c>
      <c r="Y56" s="246">
        <v>0</v>
      </c>
      <c r="Z56" s="247">
        <v>0</v>
      </c>
      <c r="AA56" s="246">
        <v>0</v>
      </c>
      <c r="AB56" s="246">
        <v>0</v>
      </c>
      <c r="AC56" s="248">
        <v>0</v>
      </c>
      <c r="AE56" s="622"/>
      <c r="AF56" s="616"/>
      <c r="AG56" s="616"/>
      <c r="AH56" s="616"/>
      <c r="AI56" s="616"/>
      <c r="AJ56" s="616"/>
      <c r="AK56" s="616"/>
      <c r="AL56" s="616"/>
      <c r="AM56" s="616"/>
      <c r="AN56" s="616"/>
      <c r="AO56" s="616"/>
      <c r="AP56" s="616"/>
      <c r="AQ56" s="616"/>
      <c r="AR56" s="616"/>
      <c r="AS56" s="616"/>
      <c r="AT56" s="616"/>
      <c r="AU56" s="616"/>
      <c r="AV56" s="616"/>
      <c r="AW56" s="616"/>
      <c r="AX56" s="616"/>
      <c r="AY56" s="616"/>
      <c r="AZ56" s="616"/>
      <c r="BA56" s="616"/>
      <c r="BB56" s="616"/>
      <c r="BC56" s="616"/>
      <c r="BD56" s="616"/>
      <c r="BE56" s="616"/>
      <c r="BF56" s="616"/>
      <c r="BG56" s="616"/>
      <c r="BH56" s="616"/>
      <c r="BI56" s="616"/>
      <c r="BJ56" s="616"/>
      <c r="BK56" s="616"/>
      <c r="BL56" s="616"/>
      <c r="BM56" s="616"/>
      <c r="BN56" s="616"/>
      <c r="BO56" s="616"/>
    </row>
    <row r="57" spans="1:67" ht="21.95" customHeight="1" x14ac:dyDescent="0.15">
      <c r="A57" s="303"/>
      <c r="B57" s="223" t="s">
        <v>144</v>
      </c>
      <c r="C57" s="245">
        <v>95</v>
      </c>
      <c r="D57" s="246">
        <v>55</v>
      </c>
      <c r="E57" s="247">
        <v>40</v>
      </c>
      <c r="F57" s="245">
        <v>93</v>
      </c>
      <c r="G57" s="246">
        <v>53</v>
      </c>
      <c r="H57" s="247">
        <v>40</v>
      </c>
      <c r="I57" s="245">
        <v>0</v>
      </c>
      <c r="J57" s="246">
        <v>0</v>
      </c>
      <c r="K57" s="247">
        <v>0</v>
      </c>
      <c r="L57" s="246">
        <v>54</v>
      </c>
      <c r="M57" s="246">
        <v>32</v>
      </c>
      <c r="N57" s="247">
        <v>22</v>
      </c>
      <c r="O57" s="246">
        <v>39</v>
      </c>
      <c r="P57" s="246">
        <v>21</v>
      </c>
      <c r="Q57" s="247">
        <v>18</v>
      </c>
      <c r="R57" s="245">
        <v>2</v>
      </c>
      <c r="S57" s="246">
        <v>2</v>
      </c>
      <c r="T57" s="247">
        <v>0</v>
      </c>
      <c r="U57" s="245">
        <v>0</v>
      </c>
      <c r="V57" s="246">
        <v>0</v>
      </c>
      <c r="W57" s="247">
        <v>0</v>
      </c>
      <c r="X57" s="246">
        <v>0</v>
      </c>
      <c r="Y57" s="246">
        <v>0</v>
      </c>
      <c r="Z57" s="247">
        <v>0</v>
      </c>
      <c r="AA57" s="246">
        <v>2</v>
      </c>
      <c r="AB57" s="246">
        <v>2</v>
      </c>
      <c r="AC57" s="248">
        <v>0</v>
      </c>
      <c r="AE57" s="622"/>
      <c r="AF57" s="616"/>
      <c r="AG57" s="616"/>
      <c r="AH57" s="616"/>
      <c r="AI57" s="616"/>
      <c r="AJ57" s="616"/>
      <c r="AK57" s="616"/>
      <c r="AL57" s="616"/>
      <c r="AM57" s="616"/>
      <c r="AN57" s="616"/>
      <c r="AO57" s="616"/>
      <c r="AP57" s="616"/>
      <c r="AQ57" s="616"/>
      <c r="AR57" s="616"/>
      <c r="AS57" s="616"/>
      <c r="AT57" s="616"/>
      <c r="AU57" s="616"/>
      <c r="AV57" s="616"/>
      <c r="AW57" s="616"/>
      <c r="AX57" s="616"/>
      <c r="AY57" s="616"/>
      <c r="AZ57" s="616"/>
      <c r="BA57" s="616"/>
      <c r="BB57" s="616"/>
      <c r="BC57" s="616"/>
      <c r="BD57" s="616"/>
      <c r="BE57" s="616"/>
      <c r="BF57" s="616"/>
      <c r="BG57" s="616"/>
      <c r="BH57" s="616"/>
      <c r="BI57" s="616"/>
      <c r="BJ57" s="616"/>
      <c r="BK57" s="616"/>
      <c r="BL57" s="616"/>
      <c r="BM57" s="616"/>
      <c r="BN57" s="616"/>
      <c r="BO57" s="616"/>
    </row>
    <row r="58" spans="1:67" ht="21.95" customHeight="1" x14ac:dyDescent="0.15">
      <c r="A58" s="303"/>
      <c r="B58" s="223" t="s">
        <v>15</v>
      </c>
      <c r="C58" s="245">
        <v>108</v>
      </c>
      <c r="D58" s="246">
        <v>54</v>
      </c>
      <c r="E58" s="247">
        <v>54</v>
      </c>
      <c r="F58" s="245">
        <v>89</v>
      </c>
      <c r="G58" s="246">
        <v>45</v>
      </c>
      <c r="H58" s="247">
        <v>44</v>
      </c>
      <c r="I58" s="245">
        <v>0</v>
      </c>
      <c r="J58" s="246">
        <v>0</v>
      </c>
      <c r="K58" s="247">
        <v>0</v>
      </c>
      <c r="L58" s="246">
        <v>63</v>
      </c>
      <c r="M58" s="246">
        <v>31</v>
      </c>
      <c r="N58" s="247">
        <v>32</v>
      </c>
      <c r="O58" s="246">
        <v>26</v>
      </c>
      <c r="P58" s="246">
        <v>14</v>
      </c>
      <c r="Q58" s="247">
        <v>12</v>
      </c>
      <c r="R58" s="245">
        <v>19</v>
      </c>
      <c r="S58" s="246">
        <v>9</v>
      </c>
      <c r="T58" s="247">
        <v>10</v>
      </c>
      <c r="U58" s="245">
        <v>0</v>
      </c>
      <c r="V58" s="246">
        <v>0</v>
      </c>
      <c r="W58" s="247">
        <v>0</v>
      </c>
      <c r="X58" s="246">
        <v>13</v>
      </c>
      <c r="Y58" s="246">
        <v>7</v>
      </c>
      <c r="Z58" s="247">
        <v>6</v>
      </c>
      <c r="AA58" s="246">
        <v>6</v>
      </c>
      <c r="AB58" s="246">
        <v>2</v>
      </c>
      <c r="AC58" s="248">
        <v>4</v>
      </c>
      <c r="AE58" s="622"/>
      <c r="AF58" s="616"/>
      <c r="AG58" s="616"/>
      <c r="AH58" s="616"/>
      <c r="AI58" s="616"/>
      <c r="AJ58" s="616"/>
      <c r="AK58" s="616"/>
      <c r="AL58" s="616"/>
      <c r="AM58" s="616"/>
      <c r="AN58" s="616"/>
      <c r="AO58" s="616"/>
      <c r="AP58" s="616"/>
      <c r="AQ58" s="616"/>
      <c r="AR58" s="616"/>
      <c r="AS58" s="616"/>
      <c r="AT58" s="616"/>
      <c r="AU58" s="616"/>
      <c r="AV58" s="616"/>
      <c r="AW58" s="616"/>
      <c r="AX58" s="616"/>
      <c r="AY58" s="616"/>
      <c r="AZ58" s="616"/>
      <c r="BA58" s="616"/>
      <c r="BB58" s="616"/>
      <c r="BC58" s="616"/>
      <c r="BD58" s="616"/>
      <c r="BE58" s="616"/>
      <c r="BF58" s="616"/>
      <c r="BG58" s="616"/>
      <c r="BH58" s="616"/>
      <c r="BI58" s="616"/>
      <c r="BJ58" s="616"/>
      <c r="BK58" s="616"/>
      <c r="BL58" s="616"/>
      <c r="BM58" s="616"/>
      <c r="BN58" s="616"/>
      <c r="BO58" s="616"/>
    </row>
    <row r="59" spans="1:67" ht="21.95" customHeight="1" x14ac:dyDescent="0.15">
      <c r="A59" s="303"/>
      <c r="B59" s="223" t="s">
        <v>16</v>
      </c>
      <c r="C59" s="245">
        <v>336</v>
      </c>
      <c r="D59" s="246">
        <v>182</v>
      </c>
      <c r="E59" s="247">
        <v>154</v>
      </c>
      <c r="F59" s="245">
        <v>322</v>
      </c>
      <c r="G59" s="246">
        <v>177</v>
      </c>
      <c r="H59" s="247">
        <v>145</v>
      </c>
      <c r="I59" s="245">
        <v>0</v>
      </c>
      <c r="J59" s="246">
        <v>0</v>
      </c>
      <c r="K59" s="247">
        <v>0</v>
      </c>
      <c r="L59" s="246">
        <v>223</v>
      </c>
      <c r="M59" s="246">
        <v>123</v>
      </c>
      <c r="N59" s="247">
        <v>100</v>
      </c>
      <c r="O59" s="246">
        <v>99</v>
      </c>
      <c r="P59" s="246">
        <v>54</v>
      </c>
      <c r="Q59" s="247">
        <v>45</v>
      </c>
      <c r="R59" s="245">
        <v>14</v>
      </c>
      <c r="S59" s="246">
        <v>5</v>
      </c>
      <c r="T59" s="247">
        <v>9</v>
      </c>
      <c r="U59" s="245">
        <v>0</v>
      </c>
      <c r="V59" s="246">
        <v>0</v>
      </c>
      <c r="W59" s="247">
        <v>0</v>
      </c>
      <c r="X59" s="246">
        <v>4</v>
      </c>
      <c r="Y59" s="246">
        <v>3</v>
      </c>
      <c r="Z59" s="247">
        <v>1</v>
      </c>
      <c r="AA59" s="246">
        <v>10</v>
      </c>
      <c r="AB59" s="246">
        <v>2</v>
      </c>
      <c r="AC59" s="248">
        <v>8</v>
      </c>
      <c r="AE59" s="622"/>
      <c r="AF59" s="616"/>
      <c r="AG59" s="616"/>
      <c r="AH59" s="616"/>
      <c r="AI59" s="616"/>
      <c r="AJ59" s="616"/>
      <c r="AK59" s="616"/>
      <c r="AL59" s="616"/>
      <c r="AM59" s="616"/>
      <c r="AN59" s="616"/>
      <c r="AO59" s="616"/>
      <c r="AP59" s="616"/>
      <c r="AQ59" s="616"/>
      <c r="AR59" s="616"/>
      <c r="AS59" s="616"/>
      <c r="AT59" s="616"/>
      <c r="AU59" s="616"/>
      <c r="AV59" s="616"/>
      <c r="AW59" s="616"/>
      <c r="AX59" s="616"/>
      <c r="AY59" s="616"/>
      <c r="AZ59" s="616"/>
      <c r="BA59" s="616"/>
      <c r="BB59" s="616"/>
      <c r="BC59" s="616"/>
      <c r="BD59" s="616"/>
      <c r="BE59" s="616"/>
      <c r="BF59" s="616"/>
      <c r="BG59" s="616"/>
      <c r="BH59" s="616"/>
      <c r="BI59" s="616"/>
      <c r="BJ59" s="616"/>
      <c r="BK59" s="616"/>
      <c r="BL59" s="616"/>
      <c r="BM59" s="616"/>
      <c r="BN59" s="616"/>
      <c r="BO59" s="616"/>
    </row>
    <row r="60" spans="1:67" ht="21.95" customHeight="1" thickBot="1" x14ac:dyDescent="0.2">
      <c r="A60" s="304"/>
      <c r="B60" s="92" t="s">
        <v>17</v>
      </c>
      <c r="C60" s="350">
        <v>304</v>
      </c>
      <c r="D60" s="351">
        <v>151</v>
      </c>
      <c r="E60" s="352">
        <v>153</v>
      </c>
      <c r="F60" s="350">
        <v>294</v>
      </c>
      <c r="G60" s="351">
        <v>142</v>
      </c>
      <c r="H60" s="352">
        <v>152</v>
      </c>
      <c r="I60" s="350">
        <v>2</v>
      </c>
      <c r="J60" s="351">
        <v>1</v>
      </c>
      <c r="K60" s="352">
        <v>1</v>
      </c>
      <c r="L60" s="351">
        <v>216</v>
      </c>
      <c r="M60" s="351">
        <v>103</v>
      </c>
      <c r="N60" s="352">
        <v>113</v>
      </c>
      <c r="O60" s="351">
        <v>76</v>
      </c>
      <c r="P60" s="351">
        <v>38</v>
      </c>
      <c r="Q60" s="352">
        <v>38</v>
      </c>
      <c r="R60" s="350">
        <v>10</v>
      </c>
      <c r="S60" s="351">
        <v>9</v>
      </c>
      <c r="T60" s="352">
        <v>1</v>
      </c>
      <c r="U60" s="350">
        <v>0</v>
      </c>
      <c r="V60" s="351">
        <v>0</v>
      </c>
      <c r="W60" s="352">
        <v>0</v>
      </c>
      <c r="X60" s="351">
        <v>0</v>
      </c>
      <c r="Y60" s="351">
        <v>0</v>
      </c>
      <c r="Z60" s="352">
        <v>0</v>
      </c>
      <c r="AA60" s="351">
        <v>10</v>
      </c>
      <c r="AB60" s="351">
        <v>9</v>
      </c>
      <c r="AC60" s="353">
        <v>1</v>
      </c>
      <c r="AE60" s="622"/>
      <c r="AF60" s="616"/>
      <c r="AG60" s="616"/>
      <c r="AH60" s="616"/>
      <c r="AI60" s="616"/>
      <c r="AJ60" s="616"/>
      <c r="AK60" s="616"/>
      <c r="AL60" s="616"/>
      <c r="AM60" s="616"/>
      <c r="AN60" s="616"/>
      <c r="AO60" s="616"/>
      <c r="AP60" s="616"/>
      <c r="AQ60" s="616"/>
      <c r="AR60" s="616"/>
      <c r="AS60" s="616"/>
      <c r="AT60" s="616"/>
      <c r="AU60" s="616"/>
      <c r="AV60" s="616"/>
      <c r="AW60" s="616"/>
      <c r="AX60" s="616"/>
      <c r="AY60" s="616"/>
      <c r="AZ60" s="616"/>
      <c r="BA60" s="616"/>
      <c r="BB60" s="616"/>
      <c r="BC60" s="616"/>
      <c r="BD60" s="616"/>
      <c r="BE60" s="616"/>
      <c r="BF60" s="616"/>
      <c r="BG60" s="616"/>
      <c r="BH60" s="616"/>
      <c r="BI60" s="616"/>
      <c r="BJ60" s="616"/>
      <c r="BK60" s="616"/>
      <c r="BL60" s="616"/>
      <c r="BM60" s="616"/>
      <c r="BN60" s="616"/>
      <c r="BO60" s="616"/>
    </row>
    <row r="61" spans="1:67" ht="24.75" thickBot="1" x14ac:dyDescent="0.2">
      <c r="A61" s="627" t="s">
        <v>304</v>
      </c>
      <c r="B61" s="6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798" t="s">
        <v>35</v>
      </c>
      <c r="AC61" s="798"/>
      <c r="AE61" s="622"/>
      <c r="AF61" s="616"/>
      <c r="AG61" s="616"/>
      <c r="AH61" s="616"/>
      <c r="AI61" s="616"/>
      <c r="AJ61" s="616"/>
      <c r="AK61" s="616"/>
      <c r="AL61" s="616"/>
      <c r="AM61" s="616"/>
      <c r="AN61" s="616"/>
      <c r="AO61" s="616"/>
      <c r="AP61" s="616"/>
      <c r="AQ61" s="616"/>
      <c r="AR61" s="616"/>
      <c r="AS61" s="616"/>
      <c r="AT61" s="616"/>
      <c r="AU61" s="616"/>
      <c r="AV61" s="616"/>
      <c r="AW61" s="616"/>
      <c r="AX61" s="616"/>
      <c r="AY61" s="616"/>
      <c r="AZ61" s="616"/>
      <c r="BA61" s="616"/>
      <c r="BB61" s="616"/>
      <c r="BC61" s="616"/>
      <c r="BD61" s="616"/>
      <c r="BE61" s="616"/>
      <c r="BF61" s="616"/>
      <c r="BG61" s="616"/>
      <c r="BH61" s="616"/>
      <c r="BI61" s="616"/>
      <c r="BJ61" s="616"/>
      <c r="BK61" s="616"/>
      <c r="BL61" s="616"/>
      <c r="BM61" s="616"/>
      <c r="BN61" s="616"/>
      <c r="BO61" s="616"/>
    </row>
    <row r="62" spans="1:67" ht="19.5" customHeight="1" thickBot="1" x14ac:dyDescent="0.2">
      <c r="A62" s="734" t="s">
        <v>36</v>
      </c>
      <c r="B62" s="736"/>
      <c r="C62" s="787" t="s">
        <v>183</v>
      </c>
      <c r="D62" s="788"/>
      <c r="E62" s="789"/>
      <c r="F62" s="793" t="s">
        <v>184</v>
      </c>
      <c r="G62" s="794"/>
      <c r="H62" s="794"/>
      <c r="I62" s="578"/>
      <c r="J62" s="578"/>
      <c r="K62" s="578"/>
      <c r="L62" s="578"/>
      <c r="M62" s="578"/>
      <c r="N62" s="578"/>
      <c r="O62" s="578"/>
      <c r="P62" s="578"/>
      <c r="Q62" s="578"/>
      <c r="R62" s="793" t="s">
        <v>185</v>
      </c>
      <c r="S62" s="794"/>
      <c r="T62" s="794"/>
      <c r="U62" s="578"/>
      <c r="V62" s="578"/>
      <c r="W62" s="578"/>
      <c r="X62" s="578"/>
      <c r="Y62" s="578"/>
      <c r="Z62" s="578"/>
      <c r="AA62" s="578"/>
      <c r="AB62" s="578"/>
      <c r="AC62" s="20"/>
      <c r="AE62" s="622"/>
      <c r="AF62" s="616"/>
      <c r="AG62" s="616"/>
      <c r="AH62" s="616"/>
      <c r="AI62" s="616"/>
      <c r="AJ62" s="616"/>
      <c r="AK62" s="616"/>
      <c r="AL62" s="616"/>
      <c r="AM62" s="616"/>
      <c r="AN62" s="616"/>
      <c r="AO62" s="616"/>
      <c r="AP62" s="616"/>
      <c r="AQ62" s="616"/>
      <c r="AR62" s="616"/>
      <c r="AS62" s="616"/>
      <c r="AT62" s="616"/>
      <c r="AU62" s="616"/>
      <c r="AV62" s="616"/>
      <c r="AW62" s="616"/>
      <c r="AX62" s="616"/>
      <c r="AY62" s="616"/>
      <c r="AZ62" s="616"/>
      <c r="BA62" s="616"/>
      <c r="BB62" s="616"/>
      <c r="BC62" s="616"/>
      <c r="BD62" s="616"/>
      <c r="BE62" s="616"/>
      <c r="BF62" s="616"/>
      <c r="BG62" s="616"/>
      <c r="BH62" s="616"/>
      <c r="BI62" s="616"/>
      <c r="BJ62" s="616"/>
      <c r="BK62" s="616"/>
      <c r="BL62" s="616"/>
      <c r="BM62" s="616"/>
      <c r="BN62" s="616"/>
      <c r="BO62" s="616"/>
    </row>
    <row r="63" spans="1:67" ht="19.5" customHeight="1" x14ac:dyDescent="0.15">
      <c r="A63" s="800"/>
      <c r="B63" s="801"/>
      <c r="C63" s="790"/>
      <c r="D63" s="791"/>
      <c r="E63" s="792"/>
      <c r="F63" s="795"/>
      <c r="G63" s="796"/>
      <c r="H63" s="796"/>
      <c r="I63" s="797" t="s">
        <v>39</v>
      </c>
      <c r="J63" s="785"/>
      <c r="K63" s="786"/>
      <c r="L63" s="784" t="s">
        <v>40</v>
      </c>
      <c r="M63" s="785"/>
      <c r="N63" s="786"/>
      <c r="O63" s="784" t="s">
        <v>41</v>
      </c>
      <c r="P63" s="785"/>
      <c r="Q63" s="799"/>
      <c r="R63" s="795"/>
      <c r="S63" s="796"/>
      <c r="T63" s="796"/>
      <c r="U63" s="797" t="s">
        <v>39</v>
      </c>
      <c r="V63" s="785"/>
      <c r="W63" s="786"/>
      <c r="X63" s="784" t="s">
        <v>40</v>
      </c>
      <c r="Y63" s="785"/>
      <c r="Z63" s="786"/>
      <c r="AA63" s="784" t="s">
        <v>41</v>
      </c>
      <c r="AB63" s="785"/>
      <c r="AC63" s="799"/>
      <c r="AE63" s="622"/>
      <c r="AF63" s="616"/>
      <c r="AG63" s="616"/>
      <c r="AH63" s="616"/>
      <c r="AI63" s="616"/>
      <c r="AJ63" s="616"/>
      <c r="AK63" s="616"/>
      <c r="AL63" s="616"/>
      <c r="AM63" s="616"/>
      <c r="AN63" s="616"/>
      <c r="AO63" s="616"/>
      <c r="AP63" s="616"/>
      <c r="AQ63" s="616"/>
      <c r="AR63" s="616"/>
      <c r="AS63" s="616"/>
      <c r="AT63" s="616"/>
      <c r="AU63" s="616"/>
      <c r="AV63" s="616"/>
      <c r="AW63" s="616"/>
      <c r="AX63" s="616"/>
      <c r="AY63" s="616"/>
      <c r="AZ63" s="616"/>
      <c r="BA63" s="616"/>
      <c r="BB63" s="616"/>
      <c r="BC63" s="616"/>
      <c r="BD63" s="616"/>
      <c r="BE63" s="616"/>
      <c r="BF63" s="616"/>
      <c r="BG63" s="616"/>
      <c r="BH63" s="616"/>
      <c r="BI63" s="616"/>
      <c r="BJ63" s="616"/>
      <c r="BK63" s="616"/>
      <c r="BL63" s="616"/>
      <c r="BM63" s="616"/>
      <c r="BN63" s="616"/>
      <c r="BO63" s="616"/>
    </row>
    <row r="64" spans="1:67" ht="19.5" customHeight="1" thickBot="1" x14ac:dyDescent="0.2">
      <c r="A64" s="802"/>
      <c r="B64" s="803"/>
      <c r="C64" s="117" t="s">
        <v>25</v>
      </c>
      <c r="D64" s="118" t="s">
        <v>37</v>
      </c>
      <c r="E64" s="119" t="s">
        <v>38</v>
      </c>
      <c r="F64" s="117" t="s">
        <v>25</v>
      </c>
      <c r="G64" s="118" t="s">
        <v>37</v>
      </c>
      <c r="H64" s="119" t="s">
        <v>38</v>
      </c>
      <c r="I64" s="117" t="s">
        <v>25</v>
      </c>
      <c r="J64" s="118" t="s">
        <v>37</v>
      </c>
      <c r="K64" s="119" t="s">
        <v>38</v>
      </c>
      <c r="L64" s="118" t="s">
        <v>25</v>
      </c>
      <c r="M64" s="118" t="s">
        <v>37</v>
      </c>
      <c r="N64" s="119" t="s">
        <v>38</v>
      </c>
      <c r="O64" s="118" t="s">
        <v>25</v>
      </c>
      <c r="P64" s="118" t="s">
        <v>37</v>
      </c>
      <c r="Q64" s="119" t="s">
        <v>38</v>
      </c>
      <c r="R64" s="117" t="s">
        <v>25</v>
      </c>
      <c r="S64" s="118" t="s">
        <v>37</v>
      </c>
      <c r="T64" s="119" t="s">
        <v>38</v>
      </c>
      <c r="U64" s="117" t="s">
        <v>25</v>
      </c>
      <c r="V64" s="118" t="s">
        <v>37</v>
      </c>
      <c r="W64" s="119" t="s">
        <v>38</v>
      </c>
      <c r="X64" s="118" t="s">
        <v>25</v>
      </c>
      <c r="Y64" s="118" t="s">
        <v>37</v>
      </c>
      <c r="Z64" s="119" t="s">
        <v>38</v>
      </c>
      <c r="AA64" s="118" t="s">
        <v>25</v>
      </c>
      <c r="AB64" s="118" t="s">
        <v>37</v>
      </c>
      <c r="AC64" s="120" t="s">
        <v>38</v>
      </c>
      <c r="AE64" s="622"/>
      <c r="AF64" s="616"/>
      <c r="AG64" s="616"/>
      <c r="AH64" s="616"/>
      <c r="AI64" s="616"/>
      <c r="AJ64" s="616"/>
      <c r="AK64" s="616"/>
      <c r="AL64" s="616"/>
      <c r="AM64" s="616"/>
      <c r="AN64" s="616"/>
      <c r="AO64" s="616"/>
      <c r="AP64" s="616"/>
      <c r="AQ64" s="616"/>
      <c r="AR64" s="616"/>
      <c r="AS64" s="616"/>
      <c r="AT64" s="616"/>
      <c r="AU64" s="616"/>
      <c r="AV64" s="616"/>
      <c r="AW64" s="616"/>
      <c r="AX64" s="616"/>
      <c r="AY64" s="616"/>
      <c r="AZ64" s="616"/>
      <c r="BA64" s="616"/>
      <c r="BB64" s="616"/>
      <c r="BC64" s="616"/>
      <c r="BD64" s="616"/>
      <c r="BE64" s="616"/>
      <c r="BF64" s="616"/>
      <c r="BG64" s="616"/>
      <c r="BH64" s="616"/>
      <c r="BI64" s="616"/>
      <c r="BJ64" s="616"/>
      <c r="BK64" s="616"/>
      <c r="BL64" s="616"/>
      <c r="BM64" s="616"/>
      <c r="BN64" s="616"/>
      <c r="BO64" s="616"/>
    </row>
    <row r="65" spans="1:67" ht="21.95" customHeight="1" x14ac:dyDescent="0.15">
      <c r="A65" s="306"/>
      <c r="B65" s="88" t="s">
        <v>18</v>
      </c>
      <c r="C65" s="9">
        <v>706</v>
      </c>
      <c r="D65" s="10">
        <v>364</v>
      </c>
      <c r="E65" s="51">
        <v>342</v>
      </c>
      <c r="F65" s="9">
        <v>675</v>
      </c>
      <c r="G65" s="10">
        <v>339</v>
      </c>
      <c r="H65" s="51">
        <v>336</v>
      </c>
      <c r="I65" s="9">
        <v>0</v>
      </c>
      <c r="J65" s="10">
        <v>0</v>
      </c>
      <c r="K65" s="51">
        <v>0</v>
      </c>
      <c r="L65" s="10">
        <v>550</v>
      </c>
      <c r="M65" s="10">
        <v>276</v>
      </c>
      <c r="N65" s="51">
        <v>274</v>
      </c>
      <c r="O65" s="10">
        <v>125</v>
      </c>
      <c r="P65" s="10">
        <v>63</v>
      </c>
      <c r="Q65" s="51">
        <v>62</v>
      </c>
      <c r="R65" s="9">
        <v>31</v>
      </c>
      <c r="S65" s="10">
        <v>25</v>
      </c>
      <c r="T65" s="51">
        <v>6</v>
      </c>
      <c r="U65" s="9">
        <v>0</v>
      </c>
      <c r="V65" s="10">
        <v>0</v>
      </c>
      <c r="W65" s="51">
        <v>0</v>
      </c>
      <c r="X65" s="10">
        <v>1</v>
      </c>
      <c r="Y65" s="10">
        <v>1</v>
      </c>
      <c r="Z65" s="51">
        <v>0</v>
      </c>
      <c r="AA65" s="10">
        <v>30</v>
      </c>
      <c r="AB65" s="10">
        <v>24</v>
      </c>
      <c r="AC65" s="52">
        <v>6</v>
      </c>
      <c r="AE65" s="622"/>
      <c r="AF65" s="616"/>
      <c r="AG65" s="616"/>
      <c r="AH65" s="616"/>
      <c r="AI65" s="616"/>
      <c r="AJ65" s="616"/>
      <c r="AK65" s="616"/>
      <c r="AL65" s="616"/>
      <c r="AM65" s="616"/>
      <c r="AN65" s="616"/>
      <c r="AO65" s="616"/>
      <c r="AP65" s="616"/>
      <c r="AQ65" s="616"/>
      <c r="AR65" s="616"/>
      <c r="AS65" s="616"/>
      <c r="AT65" s="616"/>
      <c r="AU65" s="616"/>
      <c r="AV65" s="616"/>
      <c r="AW65" s="616"/>
      <c r="AX65" s="616"/>
      <c r="AY65" s="616"/>
      <c r="AZ65" s="616"/>
      <c r="BA65" s="616"/>
      <c r="BB65" s="616"/>
      <c r="BC65" s="616"/>
      <c r="BD65" s="616"/>
      <c r="BE65" s="616"/>
      <c r="BF65" s="616"/>
      <c r="BG65" s="616"/>
      <c r="BH65" s="616"/>
      <c r="BI65" s="616"/>
      <c r="BJ65" s="616"/>
      <c r="BK65" s="616"/>
      <c r="BL65" s="616"/>
      <c r="BM65" s="616"/>
      <c r="BN65" s="616"/>
      <c r="BO65" s="616"/>
    </row>
    <row r="66" spans="1:67" ht="21.95" customHeight="1" x14ac:dyDescent="0.15">
      <c r="A66" s="303"/>
      <c r="B66" s="223" t="s">
        <v>19</v>
      </c>
      <c r="C66" s="225">
        <v>937</v>
      </c>
      <c r="D66" s="226">
        <v>473</v>
      </c>
      <c r="E66" s="253">
        <v>464</v>
      </c>
      <c r="F66" s="225">
        <v>834</v>
      </c>
      <c r="G66" s="226">
        <v>412</v>
      </c>
      <c r="H66" s="253">
        <v>422</v>
      </c>
      <c r="I66" s="225">
        <v>0</v>
      </c>
      <c r="J66" s="226">
        <v>0</v>
      </c>
      <c r="K66" s="253">
        <v>0</v>
      </c>
      <c r="L66" s="226">
        <v>723</v>
      </c>
      <c r="M66" s="226">
        <v>350</v>
      </c>
      <c r="N66" s="253">
        <v>373</v>
      </c>
      <c r="O66" s="226">
        <v>111</v>
      </c>
      <c r="P66" s="226">
        <v>62</v>
      </c>
      <c r="Q66" s="253">
        <v>49</v>
      </c>
      <c r="R66" s="225">
        <v>103</v>
      </c>
      <c r="S66" s="226">
        <v>61</v>
      </c>
      <c r="T66" s="253">
        <v>42</v>
      </c>
      <c r="U66" s="225">
        <v>0</v>
      </c>
      <c r="V66" s="226">
        <v>0</v>
      </c>
      <c r="W66" s="253">
        <v>0</v>
      </c>
      <c r="X66" s="226">
        <v>9</v>
      </c>
      <c r="Y66" s="226">
        <v>5</v>
      </c>
      <c r="Z66" s="253">
        <v>4</v>
      </c>
      <c r="AA66" s="226">
        <v>94</v>
      </c>
      <c r="AB66" s="226">
        <v>56</v>
      </c>
      <c r="AC66" s="254">
        <v>38</v>
      </c>
      <c r="AE66" s="622"/>
      <c r="AF66" s="616"/>
      <c r="AG66" s="616"/>
      <c r="AH66" s="616"/>
      <c r="AI66" s="616"/>
      <c r="AJ66" s="616"/>
      <c r="AK66" s="616"/>
      <c r="AL66" s="616"/>
      <c r="AM66" s="616"/>
      <c r="AN66" s="616"/>
      <c r="AO66" s="616"/>
      <c r="AP66" s="616"/>
      <c r="AQ66" s="616"/>
      <c r="AR66" s="616"/>
      <c r="AS66" s="616"/>
      <c r="AT66" s="616"/>
      <c r="AU66" s="616"/>
      <c r="AV66" s="616"/>
      <c r="AW66" s="616"/>
      <c r="AX66" s="616"/>
      <c r="AY66" s="616"/>
      <c r="AZ66" s="616"/>
      <c r="BA66" s="616"/>
      <c r="BB66" s="616"/>
      <c r="BC66" s="616"/>
      <c r="BD66" s="616"/>
      <c r="BE66" s="616"/>
      <c r="BF66" s="616"/>
      <c r="BG66" s="616"/>
      <c r="BH66" s="616"/>
      <c r="BI66" s="616"/>
      <c r="BJ66" s="616"/>
      <c r="BK66" s="616"/>
      <c r="BL66" s="616"/>
      <c r="BM66" s="616"/>
      <c r="BN66" s="616"/>
      <c r="BO66" s="616"/>
    </row>
    <row r="67" spans="1:67" ht="21.95" customHeight="1" x14ac:dyDescent="0.15">
      <c r="A67" s="303"/>
      <c r="B67" s="91" t="s">
        <v>145</v>
      </c>
      <c r="C67" s="225">
        <v>1834</v>
      </c>
      <c r="D67" s="226">
        <v>980</v>
      </c>
      <c r="E67" s="253">
        <v>854</v>
      </c>
      <c r="F67" s="225">
        <v>1720</v>
      </c>
      <c r="G67" s="226">
        <v>920</v>
      </c>
      <c r="H67" s="253">
        <v>800</v>
      </c>
      <c r="I67" s="225">
        <v>0</v>
      </c>
      <c r="J67" s="226">
        <v>0</v>
      </c>
      <c r="K67" s="253">
        <v>0</v>
      </c>
      <c r="L67" s="226">
        <v>1419</v>
      </c>
      <c r="M67" s="226">
        <v>751</v>
      </c>
      <c r="N67" s="253">
        <v>668</v>
      </c>
      <c r="O67" s="226">
        <v>301</v>
      </c>
      <c r="P67" s="226">
        <v>169</v>
      </c>
      <c r="Q67" s="253">
        <v>132</v>
      </c>
      <c r="R67" s="225">
        <v>114</v>
      </c>
      <c r="S67" s="226">
        <v>60</v>
      </c>
      <c r="T67" s="253">
        <v>54</v>
      </c>
      <c r="U67" s="225">
        <v>1</v>
      </c>
      <c r="V67" s="226">
        <v>1</v>
      </c>
      <c r="W67" s="253">
        <v>0</v>
      </c>
      <c r="X67" s="226">
        <v>8</v>
      </c>
      <c r="Y67" s="226">
        <v>2</v>
      </c>
      <c r="Z67" s="253">
        <v>6</v>
      </c>
      <c r="AA67" s="226">
        <v>105</v>
      </c>
      <c r="AB67" s="226">
        <v>57</v>
      </c>
      <c r="AC67" s="254">
        <v>48</v>
      </c>
      <c r="AE67" s="622"/>
      <c r="AF67" s="616"/>
      <c r="AG67" s="616"/>
      <c r="AH67" s="616"/>
      <c r="AI67" s="616"/>
      <c r="AJ67" s="616"/>
      <c r="AK67" s="616"/>
      <c r="AL67" s="616"/>
      <c r="AM67" s="616"/>
      <c r="AN67" s="616"/>
      <c r="AO67" s="616"/>
      <c r="AP67" s="616"/>
      <c r="AQ67" s="616"/>
      <c r="AR67" s="616"/>
      <c r="AS67" s="616"/>
      <c r="AT67" s="616"/>
      <c r="AU67" s="616"/>
      <c r="AV67" s="616"/>
      <c r="AW67" s="616"/>
      <c r="AX67" s="616"/>
      <c r="AY67" s="616"/>
      <c r="AZ67" s="616"/>
      <c r="BA67" s="616"/>
      <c r="BB67" s="616"/>
      <c r="BC67" s="616"/>
      <c r="BD67" s="616"/>
      <c r="BE67" s="616"/>
      <c r="BF67" s="616"/>
      <c r="BG67" s="616"/>
      <c r="BH67" s="616"/>
      <c r="BI67" s="616"/>
      <c r="BJ67" s="616"/>
      <c r="BK67" s="616"/>
      <c r="BL67" s="616"/>
      <c r="BM67" s="616"/>
      <c r="BN67" s="616"/>
      <c r="BO67" s="616"/>
    </row>
    <row r="68" spans="1:67" ht="21.95" customHeight="1" x14ac:dyDescent="0.15">
      <c r="A68" s="303"/>
      <c r="B68" s="223" t="s">
        <v>146</v>
      </c>
      <c r="C68" s="225">
        <v>521</v>
      </c>
      <c r="D68" s="226">
        <v>261</v>
      </c>
      <c r="E68" s="253">
        <v>260</v>
      </c>
      <c r="F68" s="225">
        <v>450</v>
      </c>
      <c r="G68" s="226">
        <v>210</v>
      </c>
      <c r="H68" s="253">
        <v>240</v>
      </c>
      <c r="I68" s="225">
        <v>0</v>
      </c>
      <c r="J68" s="226">
        <v>0</v>
      </c>
      <c r="K68" s="253">
        <v>0</v>
      </c>
      <c r="L68" s="226">
        <v>392</v>
      </c>
      <c r="M68" s="226">
        <v>187</v>
      </c>
      <c r="N68" s="253">
        <v>205</v>
      </c>
      <c r="O68" s="226">
        <v>58</v>
      </c>
      <c r="P68" s="226">
        <v>23</v>
      </c>
      <c r="Q68" s="253">
        <v>35</v>
      </c>
      <c r="R68" s="225">
        <v>71</v>
      </c>
      <c r="S68" s="226">
        <v>51</v>
      </c>
      <c r="T68" s="253">
        <v>20</v>
      </c>
      <c r="U68" s="225">
        <v>0</v>
      </c>
      <c r="V68" s="226">
        <v>0</v>
      </c>
      <c r="W68" s="253">
        <v>0</v>
      </c>
      <c r="X68" s="226">
        <v>16</v>
      </c>
      <c r="Y68" s="226">
        <v>12</v>
      </c>
      <c r="Z68" s="253">
        <v>4</v>
      </c>
      <c r="AA68" s="226">
        <v>55</v>
      </c>
      <c r="AB68" s="226">
        <v>39</v>
      </c>
      <c r="AC68" s="254">
        <v>16</v>
      </c>
      <c r="AE68" s="622"/>
      <c r="AF68" s="616"/>
      <c r="AG68" s="616"/>
      <c r="AH68" s="616"/>
      <c r="AI68" s="616"/>
      <c r="AJ68" s="616"/>
      <c r="AK68" s="616"/>
      <c r="AL68" s="616"/>
      <c r="AM68" s="616"/>
      <c r="AN68" s="616"/>
      <c r="AO68" s="616"/>
      <c r="AP68" s="616"/>
      <c r="AQ68" s="616"/>
      <c r="AR68" s="616"/>
      <c r="AS68" s="616"/>
      <c r="AT68" s="616"/>
      <c r="AU68" s="616"/>
      <c r="AV68" s="616"/>
      <c r="AW68" s="616"/>
      <c r="AX68" s="616"/>
      <c r="AY68" s="616"/>
      <c r="AZ68" s="616"/>
      <c r="BA68" s="616"/>
      <c r="BB68" s="616"/>
      <c r="BC68" s="616"/>
      <c r="BD68" s="616"/>
      <c r="BE68" s="616"/>
      <c r="BF68" s="616"/>
      <c r="BG68" s="616"/>
      <c r="BH68" s="616"/>
      <c r="BI68" s="616"/>
      <c r="BJ68" s="616"/>
      <c r="BK68" s="616"/>
      <c r="BL68" s="616"/>
      <c r="BM68" s="616"/>
      <c r="BN68" s="616"/>
      <c r="BO68" s="616"/>
    </row>
    <row r="69" spans="1:67" ht="21.95" customHeight="1" x14ac:dyDescent="0.15">
      <c r="A69" s="303"/>
      <c r="B69" s="91" t="s">
        <v>20</v>
      </c>
      <c r="C69" s="225">
        <v>2692</v>
      </c>
      <c r="D69" s="226">
        <v>1366</v>
      </c>
      <c r="E69" s="253">
        <v>1326</v>
      </c>
      <c r="F69" s="225">
        <v>2465</v>
      </c>
      <c r="G69" s="226">
        <v>1249</v>
      </c>
      <c r="H69" s="253">
        <v>1216</v>
      </c>
      <c r="I69" s="225">
        <v>2</v>
      </c>
      <c r="J69" s="226">
        <v>1</v>
      </c>
      <c r="K69" s="253">
        <v>1</v>
      </c>
      <c r="L69" s="226">
        <v>1862</v>
      </c>
      <c r="M69" s="226">
        <v>914</v>
      </c>
      <c r="N69" s="253">
        <v>948</v>
      </c>
      <c r="O69" s="226">
        <v>601</v>
      </c>
      <c r="P69" s="226">
        <v>334</v>
      </c>
      <c r="Q69" s="253">
        <v>267</v>
      </c>
      <c r="R69" s="225">
        <v>227</v>
      </c>
      <c r="S69" s="226">
        <v>117</v>
      </c>
      <c r="T69" s="253">
        <v>110</v>
      </c>
      <c r="U69" s="225">
        <v>6</v>
      </c>
      <c r="V69" s="226">
        <v>2</v>
      </c>
      <c r="W69" s="253">
        <v>4</v>
      </c>
      <c r="X69" s="226">
        <v>12</v>
      </c>
      <c r="Y69" s="226">
        <v>6</v>
      </c>
      <c r="Z69" s="253">
        <v>6</v>
      </c>
      <c r="AA69" s="226">
        <v>209</v>
      </c>
      <c r="AB69" s="226">
        <v>109</v>
      </c>
      <c r="AC69" s="254">
        <v>100</v>
      </c>
      <c r="AE69" s="622"/>
      <c r="AF69" s="616"/>
      <c r="AG69" s="616"/>
      <c r="AH69" s="616"/>
      <c r="AI69" s="616"/>
      <c r="AJ69" s="616"/>
      <c r="AK69" s="616"/>
      <c r="AL69" s="616"/>
      <c r="AM69" s="616"/>
      <c r="AN69" s="616"/>
      <c r="AO69" s="616"/>
      <c r="AP69" s="616"/>
      <c r="AQ69" s="616"/>
      <c r="AR69" s="616"/>
      <c r="AS69" s="616"/>
      <c r="AT69" s="616"/>
      <c r="AU69" s="616"/>
      <c r="AV69" s="616"/>
      <c r="AW69" s="616"/>
      <c r="AX69" s="616"/>
      <c r="AY69" s="616"/>
      <c r="AZ69" s="616"/>
      <c r="BA69" s="616"/>
      <c r="BB69" s="616"/>
      <c r="BC69" s="616"/>
      <c r="BD69" s="616"/>
      <c r="BE69" s="616"/>
      <c r="BF69" s="616"/>
      <c r="BG69" s="616"/>
      <c r="BH69" s="616"/>
      <c r="BI69" s="616"/>
      <c r="BJ69" s="616"/>
      <c r="BK69" s="616"/>
      <c r="BL69" s="616"/>
      <c r="BM69" s="616"/>
      <c r="BN69" s="616"/>
      <c r="BO69" s="616"/>
    </row>
    <row r="70" spans="1:67" ht="21.95" customHeight="1" x14ac:dyDescent="0.15">
      <c r="A70" s="303"/>
      <c r="B70" s="223" t="s">
        <v>147</v>
      </c>
      <c r="C70" s="225">
        <v>1227</v>
      </c>
      <c r="D70" s="226">
        <v>596</v>
      </c>
      <c r="E70" s="253">
        <v>631</v>
      </c>
      <c r="F70" s="225">
        <v>1139</v>
      </c>
      <c r="G70" s="226">
        <v>539</v>
      </c>
      <c r="H70" s="253">
        <v>600</v>
      </c>
      <c r="I70" s="225">
        <v>0</v>
      </c>
      <c r="J70" s="226">
        <v>0</v>
      </c>
      <c r="K70" s="253">
        <v>0</v>
      </c>
      <c r="L70" s="226">
        <v>870</v>
      </c>
      <c r="M70" s="226">
        <v>380</v>
      </c>
      <c r="N70" s="253">
        <v>490</v>
      </c>
      <c r="O70" s="226">
        <v>269</v>
      </c>
      <c r="P70" s="226">
        <v>159</v>
      </c>
      <c r="Q70" s="253">
        <v>110</v>
      </c>
      <c r="R70" s="225">
        <v>88</v>
      </c>
      <c r="S70" s="226">
        <v>57</v>
      </c>
      <c r="T70" s="253">
        <v>31</v>
      </c>
      <c r="U70" s="225">
        <v>1</v>
      </c>
      <c r="V70" s="226">
        <v>0</v>
      </c>
      <c r="W70" s="253">
        <v>1</v>
      </c>
      <c r="X70" s="226">
        <v>11</v>
      </c>
      <c r="Y70" s="226">
        <v>7</v>
      </c>
      <c r="Z70" s="253">
        <v>4</v>
      </c>
      <c r="AA70" s="226">
        <v>76</v>
      </c>
      <c r="AB70" s="226">
        <v>50</v>
      </c>
      <c r="AC70" s="254">
        <v>26</v>
      </c>
      <c r="AE70" s="622"/>
      <c r="AF70" s="616"/>
      <c r="AG70" s="616"/>
      <c r="AH70" s="616"/>
      <c r="AI70" s="616"/>
      <c r="AJ70" s="616"/>
      <c r="AK70" s="616"/>
      <c r="AL70" s="616"/>
      <c r="AM70" s="616"/>
      <c r="AN70" s="616"/>
      <c r="AO70" s="616"/>
      <c r="AP70" s="616"/>
      <c r="AQ70" s="616"/>
      <c r="AR70" s="616"/>
      <c r="AS70" s="616"/>
      <c r="AT70" s="616"/>
      <c r="AU70" s="616"/>
      <c r="AV70" s="616"/>
      <c r="AW70" s="616"/>
      <c r="AX70" s="616"/>
      <c r="AY70" s="616"/>
      <c r="AZ70" s="616"/>
      <c r="BA70" s="616"/>
      <c r="BB70" s="616"/>
      <c r="BC70" s="616"/>
      <c r="BD70" s="616"/>
      <c r="BE70" s="616"/>
      <c r="BF70" s="616"/>
      <c r="BG70" s="616"/>
      <c r="BH70" s="616"/>
      <c r="BI70" s="616"/>
      <c r="BJ70" s="616"/>
      <c r="BK70" s="616"/>
      <c r="BL70" s="616"/>
      <c r="BM70" s="616"/>
      <c r="BN70" s="616"/>
      <c r="BO70" s="616"/>
    </row>
    <row r="71" spans="1:67" ht="21.95" customHeight="1" x14ac:dyDescent="0.15">
      <c r="A71" s="303"/>
      <c r="B71" s="223" t="s">
        <v>148</v>
      </c>
      <c r="C71" s="225">
        <v>652</v>
      </c>
      <c r="D71" s="226">
        <v>344</v>
      </c>
      <c r="E71" s="253">
        <v>308</v>
      </c>
      <c r="F71" s="225">
        <v>572</v>
      </c>
      <c r="G71" s="226">
        <v>301</v>
      </c>
      <c r="H71" s="253">
        <v>271</v>
      </c>
      <c r="I71" s="225">
        <v>0</v>
      </c>
      <c r="J71" s="226">
        <v>0</v>
      </c>
      <c r="K71" s="253">
        <v>0</v>
      </c>
      <c r="L71" s="226">
        <v>492</v>
      </c>
      <c r="M71" s="226">
        <v>265</v>
      </c>
      <c r="N71" s="253">
        <v>227</v>
      </c>
      <c r="O71" s="226">
        <v>80</v>
      </c>
      <c r="P71" s="226">
        <v>36</v>
      </c>
      <c r="Q71" s="253">
        <v>44</v>
      </c>
      <c r="R71" s="225">
        <v>80</v>
      </c>
      <c r="S71" s="226">
        <v>43</v>
      </c>
      <c r="T71" s="253">
        <v>37</v>
      </c>
      <c r="U71" s="225">
        <v>0</v>
      </c>
      <c r="V71" s="226">
        <v>0</v>
      </c>
      <c r="W71" s="253">
        <v>0</v>
      </c>
      <c r="X71" s="226">
        <v>7</v>
      </c>
      <c r="Y71" s="226">
        <v>1</v>
      </c>
      <c r="Z71" s="253">
        <v>6</v>
      </c>
      <c r="AA71" s="226">
        <v>73</v>
      </c>
      <c r="AB71" s="226">
        <v>42</v>
      </c>
      <c r="AC71" s="254">
        <v>31</v>
      </c>
      <c r="AE71" s="622"/>
      <c r="AF71" s="616"/>
      <c r="AG71" s="616"/>
      <c r="AH71" s="616"/>
      <c r="AI71" s="616"/>
      <c r="AJ71" s="616"/>
      <c r="AK71" s="616"/>
      <c r="AL71" s="616"/>
      <c r="AM71" s="616"/>
      <c r="AN71" s="616"/>
      <c r="AO71" s="616"/>
      <c r="AP71" s="616"/>
      <c r="AQ71" s="616"/>
      <c r="AR71" s="616"/>
      <c r="AS71" s="616"/>
      <c r="AT71" s="616"/>
      <c r="AU71" s="616"/>
      <c r="AV71" s="616"/>
      <c r="AW71" s="616"/>
      <c r="AX71" s="616"/>
      <c r="AY71" s="616"/>
      <c r="AZ71" s="616"/>
      <c r="BA71" s="616"/>
      <c r="BB71" s="616"/>
      <c r="BC71" s="616"/>
      <c r="BD71" s="616"/>
      <c r="BE71" s="616"/>
      <c r="BF71" s="616"/>
      <c r="BG71" s="616"/>
      <c r="BH71" s="616"/>
      <c r="BI71" s="616"/>
      <c r="BJ71" s="616"/>
      <c r="BK71" s="616"/>
      <c r="BL71" s="616"/>
      <c r="BM71" s="616"/>
      <c r="BN71" s="616"/>
      <c r="BO71" s="616"/>
    </row>
    <row r="72" spans="1:67" ht="21.95" customHeight="1" x14ac:dyDescent="0.15">
      <c r="A72" s="303"/>
      <c r="B72" s="223" t="s">
        <v>149</v>
      </c>
      <c r="C72" s="225">
        <v>970</v>
      </c>
      <c r="D72" s="226">
        <v>512</v>
      </c>
      <c r="E72" s="253">
        <v>458</v>
      </c>
      <c r="F72" s="225">
        <v>818</v>
      </c>
      <c r="G72" s="226">
        <v>442</v>
      </c>
      <c r="H72" s="253">
        <v>376</v>
      </c>
      <c r="I72" s="225">
        <v>2</v>
      </c>
      <c r="J72" s="226">
        <v>0</v>
      </c>
      <c r="K72" s="253">
        <v>2</v>
      </c>
      <c r="L72" s="226">
        <v>692</v>
      </c>
      <c r="M72" s="226">
        <v>370</v>
      </c>
      <c r="N72" s="253">
        <v>322</v>
      </c>
      <c r="O72" s="226">
        <v>124</v>
      </c>
      <c r="P72" s="226">
        <v>72</v>
      </c>
      <c r="Q72" s="253">
        <v>52</v>
      </c>
      <c r="R72" s="225">
        <v>152</v>
      </c>
      <c r="S72" s="226">
        <v>70</v>
      </c>
      <c r="T72" s="253">
        <v>82</v>
      </c>
      <c r="U72" s="225">
        <v>2</v>
      </c>
      <c r="V72" s="226">
        <v>1</v>
      </c>
      <c r="W72" s="253">
        <v>1</v>
      </c>
      <c r="X72" s="226">
        <v>55</v>
      </c>
      <c r="Y72" s="226">
        <v>11</v>
      </c>
      <c r="Z72" s="253">
        <v>44</v>
      </c>
      <c r="AA72" s="226">
        <v>95</v>
      </c>
      <c r="AB72" s="226">
        <v>58</v>
      </c>
      <c r="AC72" s="254">
        <v>37</v>
      </c>
      <c r="AE72" s="622"/>
      <c r="AF72" s="616"/>
      <c r="AG72" s="616"/>
      <c r="AH72" s="616"/>
      <c r="AI72" s="616"/>
      <c r="AJ72" s="616"/>
      <c r="AK72" s="616"/>
      <c r="AL72" s="616"/>
      <c r="AM72" s="616"/>
      <c r="AN72" s="616"/>
      <c r="AO72" s="616"/>
      <c r="AP72" s="616"/>
      <c r="AQ72" s="616"/>
      <c r="AR72" s="616"/>
      <c r="AS72" s="616"/>
      <c r="AT72" s="616"/>
      <c r="AU72" s="616"/>
      <c r="AV72" s="616"/>
      <c r="AW72" s="616"/>
      <c r="AX72" s="616"/>
      <c r="AY72" s="616"/>
      <c r="AZ72" s="616"/>
      <c r="BA72" s="616"/>
      <c r="BB72" s="616"/>
      <c r="BC72" s="616"/>
      <c r="BD72" s="616"/>
      <c r="BE72" s="616"/>
      <c r="BF72" s="616"/>
      <c r="BG72" s="616"/>
      <c r="BH72" s="616"/>
      <c r="BI72" s="616"/>
      <c r="BJ72" s="616"/>
      <c r="BK72" s="616"/>
      <c r="BL72" s="616"/>
      <c r="BM72" s="616"/>
      <c r="BN72" s="616"/>
      <c r="BO72" s="616"/>
    </row>
    <row r="73" spans="1:67" ht="21.95" customHeight="1" x14ac:dyDescent="0.15">
      <c r="A73" s="303"/>
      <c r="B73" s="223" t="s">
        <v>150</v>
      </c>
      <c r="C73" s="225">
        <v>485</v>
      </c>
      <c r="D73" s="226">
        <v>265</v>
      </c>
      <c r="E73" s="253">
        <v>220</v>
      </c>
      <c r="F73" s="225">
        <v>451</v>
      </c>
      <c r="G73" s="226">
        <v>241</v>
      </c>
      <c r="H73" s="253">
        <v>210</v>
      </c>
      <c r="I73" s="225">
        <v>0</v>
      </c>
      <c r="J73" s="226">
        <v>0</v>
      </c>
      <c r="K73" s="253">
        <v>0</v>
      </c>
      <c r="L73" s="226">
        <v>332</v>
      </c>
      <c r="M73" s="226">
        <v>176</v>
      </c>
      <c r="N73" s="253">
        <v>156</v>
      </c>
      <c r="O73" s="226">
        <v>119</v>
      </c>
      <c r="P73" s="226">
        <v>65</v>
      </c>
      <c r="Q73" s="253">
        <v>54</v>
      </c>
      <c r="R73" s="225">
        <v>34</v>
      </c>
      <c r="S73" s="226">
        <v>24</v>
      </c>
      <c r="T73" s="253">
        <v>10</v>
      </c>
      <c r="U73" s="225">
        <v>1</v>
      </c>
      <c r="V73" s="226">
        <v>0</v>
      </c>
      <c r="W73" s="253">
        <v>1</v>
      </c>
      <c r="X73" s="226">
        <v>1</v>
      </c>
      <c r="Y73" s="226">
        <v>1</v>
      </c>
      <c r="Z73" s="253">
        <v>0</v>
      </c>
      <c r="AA73" s="226">
        <v>32</v>
      </c>
      <c r="AB73" s="226">
        <v>23</v>
      </c>
      <c r="AC73" s="254">
        <v>9</v>
      </c>
      <c r="AE73" s="622"/>
      <c r="AF73" s="616"/>
      <c r="AG73" s="616"/>
      <c r="AH73" s="616"/>
      <c r="AI73" s="616"/>
      <c r="AJ73" s="616"/>
      <c r="AK73" s="616"/>
      <c r="AL73" s="616"/>
      <c r="AM73" s="616"/>
      <c r="AN73" s="616"/>
      <c r="AO73" s="616"/>
      <c r="AP73" s="616"/>
      <c r="AQ73" s="616"/>
      <c r="AR73" s="616"/>
      <c r="AS73" s="616"/>
      <c r="AT73" s="616"/>
      <c r="AU73" s="616"/>
      <c r="AV73" s="616"/>
      <c r="AW73" s="616"/>
      <c r="AX73" s="616"/>
      <c r="AY73" s="616"/>
      <c r="AZ73" s="616"/>
      <c r="BA73" s="616"/>
      <c r="BB73" s="616"/>
      <c r="BC73" s="616"/>
      <c r="BD73" s="616"/>
      <c r="BE73" s="616"/>
      <c r="BF73" s="616"/>
      <c r="BG73" s="616"/>
      <c r="BH73" s="616"/>
      <c r="BI73" s="616"/>
      <c r="BJ73" s="616"/>
      <c r="BK73" s="616"/>
      <c r="BL73" s="616"/>
      <c r="BM73" s="616"/>
      <c r="BN73" s="616"/>
      <c r="BO73" s="616"/>
    </row>
    <row r="74" spans="1:67" ht="21.95" customHeight="1" x14ac:dyDescent="0.15">
      <c r="A74" s="303"/>
      <c r="B74" s="223" t="s">
        <v>151</v>
      </c>
      <c r="C74" s="225">
        <v>357</v>
      </c>
      <c r="D74" s="226">
        <v>194</v>
      </c>
      <c r="E74" s="253">
        <v>163</v>
      </c>
      <c r="F74" s="225">
        <v>330</v>
      </c>
      <c r="G74" s="226">
        <v>176</v>
      </c>
      <c r="H74" s="253">
        <v>154</v>
      </c>
      <c r="I74" s="225">
        <v>0</v>
      </c>
      <c r="J74" s="226">
        <v>0</v>
      </c>
      <c r="K74" s="253">
        <v>0</v>
      </c>
      <c r="L74" s="226">
        <v>281</v>
      </c>
      <c r="M74" s="226">
        <v>149</v>
      </c>
      <c r="N74" s="253">
        <v>132</v>
      </c>
      <c r="O74" s="226">
        <v>49</v>
      </c>
      <c r="P74" s="226">
        <v>27</v>
      </c>
      <c r="Q74" s="253">
        <v>22</v>
      </c>
      <c r="R74" s="225">
        <v>27</v>
      </c>
      <c r="S74" s="226">
        <v>18</v>
      </c>
      <c r="T74" s="253">
        <v>9</v>
      </c>
      <c r="U74" s="225">
        <v>0</v>
      </c>
      <c r="V74" s="226">
        <v>0</v>
      </c>
      <c r="W74" s="253">
        <v>0</v>
      </c>
      <c r="X74" s="226">
        <v>0</v>
      </c>
      <c r="Y74" s="226">
        <v>0</v>
      </c>
      <c r="Z74" s="253">
        <v>0</v>
      </c>
      <c r="AA74" s="226">
        <v>27</v>
      </c>
      <c r="AB74" s="226">
        <v>18</v>
      </c>
      <c r="AC74" s="254">
        <v>9</v>
      </c>
      <c r="AE74" s="622"/>
      <c r="AF74" s="616"/>
      <c r="AG74" s="616"/>
      <c r="AH74" s="616"/>
      <c r="AI74" s="616"/>
      <c r="AJ74" s="616"/>
      <c r="AK74" s="616"/>
      <c r="AL74" s="616"/>
      <c r="AM74" s="616"/>
      <c r="AN74" s="616"/>
      <c r="AO74" s="616"/>
      <c r="AP74" s="616"/>
      <c r="AQ74" s="616"/>
      <c r="AR74" s="616"/>
      <c r="AS74" s="616"/>
      <c r="AT74" s="616"/>
      <c r="AU74" s="616"/>
      <c r="AV74" s="616"/>
      <c r="AW74" s="616"/>
      <c r="AX74" s="616"/>
      <c r="AY74" s="616"/>
      <c r="AZ74" s="616"/>
      <c r="BA74" s="616"/>
      <c r="BB74" s="616"/>
      <c r="BC74" s="616"/>
      <c r="BD74" s="616"/>
      <c r="BE74" s="616"/>
      <c r="BF74" s="616"/>
      <c r="BG74" s="616"/>
      <c r="BH74" s="616"/>
      <c r="BI74" s="616"/>
      <c r="BJ74" s="616"/>
      <c r="BK74" s="616"/>
      <c r="BL74" s="616"/>
      <c r="BM74" s="616"/>
      <c r="BN74" s="616"/>
      <c r="BO74" s="616"/>
    </row>
    <row r="75" spans="1:67" ht="21.95" customHeight="1" x14ac:dyDescent="0.15">
      <c r="A75" s="303"/>
      <c r="B75" s="223" t="s">
        <v>152</v>
      </c>
      <c r="C75" s="225">
        <v>659</v>
      </c>
      <c r="D75" s="226">
        <v>310</v>
      </c>
      <c r="E75" s="253">
        <v>349</v>
      </c>
      <c r="F75" s="225">
        <v>595</v>
      </c>
      <c r="G75" s="226">
        <v>283</v>
      </c>
      <c r="H75" s="253">
        <v>312</v>
      </c>
      <c r="I75" s="225">
        <v>0</v>
      </c>
      <c r="J75" s="226">
        <v>0</v>
      </c>
      <c r="K75" s="253">
        <v>0</v>
      </c>
      <c r="L75" s="226">
        <v>472</v>
      </c>
      <c r="M75" s="226">
        <v>225</v>
      </c>
      <c r="N75" s="253">
        <v>247</v>
      </c>
      <c r="O75" s="226">
        <v>123</v>
      </c>
      <c r="P75" s="226">
        <v>58</v>
      </c>
      <c r="Q75" s="253">
        <v>65</v>
      </c>
      <c r="R75" s="225">
        <v>64</v>
      </c>
      <c r="S75" s="226">
        <v>27</v>
      </c>
      <c r="T75" s="253">
        <v>37</v>
      </c>
      <c r="U75" s="225">
        <v>0</v>
      </c>
      <c r="V75" s="226">
        <v>0</v>
      </c>
      <c r="W75" s="253">
        <v>0</v>
      </c>
      <c r="X75" s="226">
        <v>3</v>
      </c>
      <c r="Y75" s="226">
        <v>2</v>
      </c>
      <c r="Z75" s="253">
        <v>1</v>
      </c>
      <c r="AA75" s="226">
        <v>61</v>
      </c>
      <c r="AB75" s="226">
        <v>25</v>
      </c>
      <c r="AC75" s="254">
        <v>36</v>
      </c>
      <c r="AE75" s="622"/>
      <c r="AF75" s="616"/>
      <c r="AG75" s="616"/>
      <c r="AH75" s="616"/>
      <c r="AI75" s="616"/>
      <c r="AJ75" s="616"/>
      <c r="AK75" s="616"/>
      <c r="AL75" s="616"/>
      <c r="AM75" s="616"/>
      <c r="AN75" s="616"/>
      <c r="AO75" s="616"/>
      <c r="AP75" s="616"/>
      <c r="AQ75" s="616"/>
      <c r="AR75" s="616"/>
      <c r="AS75" s="616"/>
      <c r="AT75" s="616"/>
      <c r="AU75" s="616"/>
      <c r="AV75" s="616"/>
      <c r="AW75" s="616"/>
      <c r="AX75" s="616"/>
      <c r="AY75" s="616"/>
      <c r="AZ75" s="616"/>
      <c r="BA75" s="616"/>
      <c r="BB75" s="616"/>
      <c r="BC75" s="616"/>
      <c r="BD75" s="616"/>
      <c r="BE75" s="616"/>
      <c r="BF75" s="616"/>
      <c r="BG75" s="616"/>
      <c r="BH75" s="616"/>
      <c r="BI75" s="616"/>
      <c r="BJ75" s="616"/>
      <c r="BK75" s="616"/>
      <c r="BL75" s="616"/>
      <c r="BM75" s="616"/>
      <c r="BN75" s="616"/>
      <c r="BO75" s="616"/>
    </row>
    <row r="76" spans="1:67" ht="21.95" customHeight="1" x14ac:dyDescent="0.15">
      <c r="A76" s="303"/>
      <c r="B76" s="223" t="s">
        <v>281</v>
      </c>
      <c r="C76" s="225">
        <v>437</v>
      </c>
      <c r="D76" s="226">
        <v>216</v>
      </c>
      <c r="E76" s="253">
        <v>221</v>
      </c>
      <c r="F76" s="225">
        <v>406</v>
      </c>
      <c r="G76" s="226">
        <v>197</v>
      </c>
      <c r="H76" s="253">
        <v>209</v>
      </c>
      <c r="I76" s="225">
        <v>1</v>
      </c>
      <c r="J76" s="226">
        <v>1</v>
      </c>
      <c r="K76" s="253">
        <v>0</v>
      </c>
      <c r="L76" s="226">
        <v>312</v>
      </c>
      <c r="M76" s="226">
        <v>145</v>
      </c>
      <c r="N76" s="253">
        <v>167</v>
      </c>
      <c r="O76" s="226">
        <v>93</v>
      </c>
      <c r="P76" s="226">
        <v>51</v>
      </c>
      <c r="Q76" s="253">
        <v>42</v>
      </c>
      <c r="R76" s="225">
        <v>31</v>
      </c>
      <c r="S76" s="226">
        <v>19</v>
      </c>
      <c r="T76" s="253">
        <v>12</v>
      </c>
      <c r="U76" s="225">
        <v>1</v>
      </c>
      <c r="V76" s="226">
        <v>0</v>
      </c>
      <c r="W76" s="253">
        <v>1</v>
      </c>
      <c r="X76" s="226">
        <v>1</v>
      </c>
      <c r="Y76" s="226">
        <v>1</v>
      </c>
      <c r="Z76" s="253">
        <v>0</v>
      </c>
      <c r="AA76" s="226">
        <v>29</v>
      </c>
      <c r="AB76" s="226">
        <v>18</v>
      </c>
      <c r="AC76" s="254">
        <v>11</v>
      </c>
      <c r="AE76" s="622"/>
      <c r="AF76" s="616"/>
      <c r="AG76" s="616"/>
      <c r="AH76" s="616"/>
      <c r="AI76" s="616"/>
      <c r="AJ76" s="616"/>
      <c r="AK76" s="616"/>
      <c r="AL76" s="616"/>
      <c r="AM76" s="616"/>
      <c r="AN76" s="616"/>
      <c r="AO76" s="616"/>
      <c r="AP76" s="616"/>
      <c r="AQ76" s="616"/>
      <c r="AR76" s="616"/>
      <c r="AS76" s="616"/>
      <c r="AT76" s="616"/>
      <c r="AU76" s="616"/>
      <c r="AV76" s="616"/>
      <c r="AW76" s="616"/>
      <c r="AX76" s="616"/>
      <c r="AY76" s="616"/>
      <c r="AZ76" s="616"/>
      <c r="BA76" s="616"/>
      <c r="BB76" s="616"/>
      <c r="BC76" s="616"/>
      <c r="BD76" s="616"/>
      <c r="BE76" s="616"/>
      <c r="BF76" s="616"/>
      <c r="BG76" s="616"/>
      <c r="BH76" s="616"/>
      <c r="BI76" s="616"/>
      <c r="BJ76" s="616"/>
      <c r="BK76" s="616"/>
      <c r="BL76" s="616"/>
      <c r="BM76" s="616"/>
      <c r="BN76" s="616"/>
      <c r="BO76" s="616"/>
    </row>
    <row r="77" spans="1:67" ht="21.95" customHeight="1" x14ac:dyDescent="0.15">
      <c r="A77" s="303"/>
      <c r="B77" s="223" t="s">
        <v>153</v>
      </c>
      <c r="C77" s="225">
        <v>234</v>
      </c>
      <c r="D77" s="226">
        <v>114</v>
      </c>
      <c r="E77" s="253">
        <v>120</v>
      </c>
      <c r="F77" s="225">
        <v>223</v>
      </c>
      <c r="G77" s="226">
        <v>112</v>
      </c>
      <c r="H77" s="253">
        <v>111</v>
      </c>
      <c r="I77" s="225">
        <v>0</v>
      </c>
      <c r="J77" s="226">
        <v>0</v>
      </c>
      <c r="K77" s="253">
        <v>0</v>
      </c>
      <c r="L77" s="226">
        <v>168</v>
      </c>
      <c r="M77" s="226">
        <v>77</v>
      </c>
      <c r="N77" s="253">
        <v>91</v>
      </c>
      <c r="O77" s="226">
        <v>55</v>
      </c>
      <c r="P77" s="226">
        <v>35</v>
      </c>
      <c r="Q77" s="253">
        <v>20</v>
      </c>
      <c r="R77" s="225">
        <v>11</v>
      </c>
      <c r="S77" s="226">
        <v>2</v>
      </c>
      <c r="T77" s="253">
        <v>9</v>
      </c>
      <c r="U77" s="225">
        <v>1</v>
      </c>
      <c r="V77" s="226">
        <v>0</v>
      </c>
      <c r="W77" s="253">
        <v>1</v>
      </c>
      <c r="X77" s="226">
        <v>0</v>
      </c>
      <c r="Y77" s="226">
        <v>0</v>
      </c>
      <c r="Z77" s="253">
        <v>0</v>
      </c>
      <c r="AA77" s="226">
        <v>10</v>
      </c>
      <c r="AB77" s="226">
        <v>2</v>
      </c>
      <c r="AC77" s="254">
        <v>8</v>
      </c>
      <c r="AE77" s="622"/>
      <c r="AF77" s="616"/>
      <c r="AG77" s="616"/>
      <c r="AH77" s="616"/>
      <c r="AI77" s="616"/>
      <c r="AJ77" s="616"/>
      <c r="AK77" s="616"/>
      <c r="AL77" s="616"/>
      <c r="AM77" s="616"/>
      <c r="AN77" s="616"/>
      <c r="AO77" s="616"/>
      <c r="AP77" s="616"/>
      <c r="AQ77" s="616"/>
      <c r="AR77" s="616"/>
      <c r="AS77" s="616"/>
      <c r="AT77" s="616"/>
      <c r="AU77" s="616"/>
      <c r="AV77" s="616"/>
      <c r="AW77" s="616"/>
      <c r="AX77" s="616"/>
      <c r="AY77" s="616"/>
      <c r="AZ77" s="616"/>
      <c r="BA77" s="616"/>
      <c r="BB77" s="616"/>
      <c r="BC77" s="616"/>
      <c r="BD77" s="616"/>
      <c r="BE77" s="616"/>
      <c r="BF77" s="616"/>
      <c r="BG77" s="616"/>
      <c r="BH77" s="616"/>
      <c r="BI77" s="616"/>
      <c r="BJ77" s="616"/>
      <c r="BK77" s="616"/>
      <c r="BL77" s="616"/>
      <c r="BM77" s="616"/>
      <c r="BN77" s="616"/>
      <c r="BO77" s="616"/>
    </row>
    <row r="78" spans="1:67" ht="21.95" customHeight="1" x14ac:dyDescent="0.15">
      <c r="A78" s="303"/>
      <c r="B78" s="223" t="s">
        <v>154</v>
      </c>
      <c r="C78" s="225">
        <v>397</v>
      </c>
      <c r="D78" s="226">
        <v>200</v>
      </c>
      <c r="E78" s="253">
        <v>197</v>
      </c>
      <c r="F78" s="225">
        <v>374</v>
      </c>
      <c r="G78" s="226">
        <v>184</v>
      </c>
      <c r="H78" s="253">
        <v>190</v>
      </c>
      <c r="I78" s="225">
        <v>0</v>
      </c>
      <c r="J78" s="226">
        <v>0</v>
      </c>
      <c r="K78" s="253">
        <v>0</v>
      </c>
      <c r="L78" s="226">
        <v>305</v>
      </c>
      <c r="M78" s="226">
        <v>149</v>
      </c>
      <c r="N78" s="253">
        <v>156</v>
      </c>
      <c r="O78" s="226">
        <v>69</v>
      </c>
      <c r="P78" s="226">
        <v>35</v>
      </c>
      <c r="Q78" s="253">
        <v>34</v>
      </c>
      <c r="R78" s="225">
        <v>23</v>
      </c>
      <c r="S78" s="226">
        <v>16</v>
      </c>
      <c r="T78" s="253">
        <v>7</v>
      </c>
      <c r="U78" s="225">
        <v>0</v>
      </c>
      <c r="V78" s="226">
        <v>0</v>
      </c>
      <c r="W78" s="253">
        <v>0</v>
      </c>
      <c r="X78" s="226">
        <v>0</v>
      </c>
      <c r="Y78" s="226">
        <v>0</v>
      </c>
      <c r="Z78" s="253">
        <v>0</v>
      </c>
      <c r="AA78" s="226">
        <v>23</v>
      </c>
      <c r="AB78" s="226">
        <v>16</v>
      </c>
      <c r="AC78" s="254">
        <v>7</v>
      </c>
      <c r="AE78" s="622"/>
      <c r="AF78" s="616"/>
      <c r="AG78" s="616"/>
      <c r="AH78" s="616"/>
      <c r="AI78" s="616"/>
      <c r="AJ78" s="616"/>
      <c r="AK78" s="616"/>
      <c r="AL78" s="616"/>
      <c r="AM78" s="616"/>
      <c r="AN78" s="616"/>
      <c r="AO78" s="616"/>
      <c r="AP78" s="616"/>
      <c r="AQ78" s="616"/>
      <c r="AR78" s="616"/>
      <c r="AS78" s="616"/>
      <c r="AT78" s="616"/>
      <c r="AU78" s="616"/>
      <c r="AV78" s="616"/>
      <c r="AW78" s="616"/>
      <c r="AX78" s="616"/>
      <c r="AY78" s="616"/>
      <c r="AZ78" s="616"/>
      <c r="BA78" s="616"/>
      <c r="BB78" s="616"/>
      <c r="BC78" s="616"/>
      <c r="BD78" s="616"/>
      <c r="BE78" s="616"/>
      <c r="BF78" s="616"/>
      <c r="BG78" s="616"/>
      <c r="BH78" s="616"/>
      <c r="BI78" s="616"/>
      <c r="BJ78" s="616"/>
      <c r="BK78" s="616"/>
      <c r="BL78" s="616"/>
      <c r="BM78" s="616"/>
      <c r="BN78" s="616"/>
      <c r="BO78" s="616"/>
    </row>
    <row r="79" spans="1:67" ht="21.95" customHeight="1" thickBot="1" x14ac:dyDescent="0.2">
      <c r="A79" s="303"/>
      <c r="B79" s="91" t="s">
        <v>155</v>
      </c>
      <c r="C79" s="9">
        <v>290</v>
      </c>
      <c r="D79" s="10">
        <v>155</v>
      </c>
      <c r="E79" s="51">
        <v>135</v>
      </c>
      <c r="F79" s="9">
        <v>264</v>
      </c>
      <c r="G79" s="10">
        <v>143</v>
      </c>
      <c r="H79" s="51">
        <v>121</v>
      </c>
      <c r="I79" s="9">
        <v>1</v>
      </c>
      <c r="J79" s="10">
        <v>1</v>
      </c>
      <c r="K79" s="51">
        <v>0</v>
      </c>
      <c r="L79" s="10">
        <v>228</v>
      </c>
      <c r="M79" s="10">
        <v>126</v>
      </c>
      <c r="N79" s="51">
        <v>102</v>
      </c>
      <c r="O79" s="10">
        <v>35</v>
      </c>
      <c r="P79" s="10">
        <v>16</v>
      </c>
      <c r="Q79" s="51">
        <v>19</v>
      </c>
      <c r="R79" s="9">
        <v>26</v>
      </c>
      <c r="S79" s="10">
        <v>12</v>
      </c>
      <c r="T79" s="51">
        <v>14</v>
      </c>
      <c r="U79" s="9">
        <v>0</v>
      </c>
      <c r="V79" s="10">
        <v>0</v>
      </c>
      <c r="W79" s="51">
        <v>0</v>
      </c>
      <c r="X79" s="10">
        <v>2</v>
      </c>
      <c r="Y79" s="10">
        <v>2</v>
      </c>
      <c r="Z79" s="51">
        <v>0</v>
      </c>
      <c r="AA79" s="10">
        <v>24</v>
      </c>
      <c r="AB79" s="10">
        <v>10</v>
      </c>
      <c r="AC79" s="52">
        <v>14</v>
      </c>
      <c r="AE79" s="622"/>
      <c r="AF79" s="616"/>
      <c r="AG79" s="616"/>
      <c r="AH79" s="616"/>
      <c r="AI79" s="616"/>
      <c r="AJ79" s="616"/>
      <c r="AK79" s="616"/>
      <c r="AL79" s="616"/>
      <c r="AM79" s="616"/>
      <c r="AN79" s="616"/>
      <c r="AO79" s="616"/>
      <c r="AP79" s="616"/>
      <c r="AQ79" s="616"/>
      <c r="AR79" s="616"/>
      <c r="AS79" s="616"/>
      <c r="AT79" s="616"/>
      <c r="AU79" s="616"/>
      <c r="AV79" s="616"/>
      <c r="AW79" s="616"/>
      <c r="AX79" s="616"/>
      <c r="AY79" s="616"/>
      <c r="AZ79" s="616"/>
      <c r="BA79" s="616"/>
      <c r="BB79" s="616"/>
      <c r="BC79" s="616"/>
      <c r="BD79" s="616"/>
      <c r="BE79" s="616"/>
      <c r="BF79" s="616"/>
      <c r="BG79" s="616"/>
      <c r="BH79" s="616"/>
      <c r="BI79" s="616"/>
      <c r="BJ79" s="616"/>
      <c r="BK79" s="616"/>
      <c r="BL79" s="616"/>
      <c r="BM79" s="616"/>
      <c r="BN79" s="616"/>
      <c r="BO79" s="616"/>
    </row>
    <row r="80" spans="1:67" ht="21.95" customHeight="1" x14ac:dyDescent="0.15">
      <c r="A80" s="769" t="s">
        <v>261</v>
      </c>
      <c r="B80" s="736"/>
      <c r="C80" s="590">
        <v>3132</v>
      </c>
      <c r="D80" s="591">
        <v>1661</v>
      </c>
      <c r="E80" s="628">
        <v>1471</v>
      </c>
      <c r="F80" s="590">
        <v>3043</v>
      </c>
      <c r="G80" s="591">
        <v>1609</v>
      </c>
      <c r="H80" s="628">
        <v>1434</v>
      </c>
      <c r="I80" s="590">
        <v>2</v>
      </c>
      <c r="J80" s="591">
        <v>1</v>
      </c>
      <c r="K80" s="628">
        <v>1</v>
      </c>
      <c r="L80" s="591">
        <v>19</v>
      </c>
      <c r="M80" s="591">
        <v>6</v>
      </c>
      <c r="N80" s="628">
        <v>13</v>
      </c>
      <c r="O80" s="591">
        <v>3022</v>
      </c>
      <c r="P80" s="591">
        <v>1602</v>
      </c>
      <c r="Q80" s="628">
        <v>1420</v>
      </c>
      <c r="R80" s="590">
        <v>89</v>
      </c>
      <c r="S80" s="591">
        <v>52</v>
      </c>
      <c r="T80" s="628">
        <v>37</v>
      </c>
      <c r="U80" s="590">
        <v>1</v>
      </c>
      <c r="V80" s="591">
        <v>1</v>
      </c>
      <c r="W80" s="628">
        <v>0</v>
      </c>
      <c r="X80" s="591">
        <v>12</v>
      </c>
      <c r="Y80" s="591">
        <v>6</v>
      </c>
      <c r="Z80" s="628">
        <v>6</v>
      </c>
      <c r="AA80" s="591">
        <v>76</v>
      </c>
      <c r="AB80" s="591">
        <v>45</v>
      </c>
      <c r="AC80" s="629">
        <v>31</v>
      </c>
      <c r="AE80" s="622"/>
      <c r="AF80" s="616"/>
      <c r="AG80" s="616"/>
      <c r="AH80" s="616"/>
      <c r="AI80" s="616"/>
      <c r="AJ80" s="616"/>
      <c r="AK80" s="616"/>
      <c r="AL80" s="616"/>
      <c r="AM80" s="616"/>
      <c r="AN80" s="616"/>
      <c r="AO80" s="616"/>
      <c r="AP80" s="616"/>
      <c r="AQ80" s="616"/>
      <c r="AR80" s="616"/>
      <c r="AS80" s="616"/>
      <c r="AT80" s="616"/>
      <c r="AU80" s="616"/>
      <c r="AV80" s="616"/>
      <c r="AW80" s="616"/>
      <c r="AX80" s="616"/>
      <c r="AY80" s="616"/>
      <c r="AZ80" s="616"/>
      <c r="BA80" s="616"/>
      <c r="BB80" s="616"/>
      <c r="BC80" s="616"/>
      <c r="BD80" s="616"/>
      <c r="BE80" s="616"/>
      <c r="BF80" s="616"/>
      <c r="BG80" s="616"/>
      <c r="BH80" s="616"/>
      <c r="BI80" s="616"/>
      <c r="BJ80" s="616"/>
      <c r="BK80" s="616"/>
      <c r="BL80" s="616"/>
      <c r="BM80" s="616"/>
      <c r="BN80" s="616"/>
      <c r="BO80" s="616"/>
    </row>
    <row r="81" spans="1:67" ht="21.95" customHeight="1" x14ac:dyDescent="0.15">
      <c r="A81" s="22"/>
      <c r="B81" s="709" t="s">
        <v>257</v>
      </c>
      <c r="C81" s="9">
        <v>1308</v>
      </c>
      <c r="D81" s="10">
        <v>572</v>
      </c>
      <c r="E81" s="51">
        <v>736</v>
      </c>
      <c r="F81" s="9">
        <v>1271</v>
      </c>
      <c r="G81" s="10">
        <v>552</v>
      </c>
      <c r="H81" s="51">
        <v>719</v>
      </c>
      <c r="I81" s="9">
        <v>1</v>
      </c>
      <c r="J81" s="10">
        <v>1</v>
      </c>
      <c r="K81" s="51">
        <v>0</v>
      </c>
      <c r="L81" s="10">
        <v>6</v>
      </c>
      <c r="M81" s="10">
        <v>2</v>
      </c>
      <c r="N81" s="51">
        <v>4</v>
      </c>
      <c r="O81" s="10">
        <v>1264</v>
      </c>
      <c r="P81" s="10">
        <v>549</v>
      </c>
      <c r="Q81" s="51">
        <v>715</v>
      </c>
      <c r="R81" s="9">
        <v>37</v>
      </c>
      <c r="S81" s="10">
        <v>20</v>
      </c>
      <c r="T81" s="51">
        <v>17</v>
      </c>
      <c r="U81" s="9">
        <v>0</v>
      </c>
      <c r="V81" s="10">
        <v>0</v>
      </c>
      <c r="W81" s="51">
        <v>0</v>
      </c>
      <c r="X81" s="10">
        <v>5</v>
      </c>
      <c r="Y81" s="10">
        <v>2</v>
      </c>
      <c r="Z81" s="51">
        <v>3</v>
      </c>
      <c r="AA81" s="10">
        <v>32</v>
      </c>
      <c r="AB81" s="10">
        <v>18</v>
      </c>
      <c r="AC81" s="52">
        <v>14</v>
      </c>
      <c r="AE81" s="622"/>
      <c r="AF81" s="616"/>
      <c r="AG81" s="616"/>
      <c r="AH81" s="616"/>
      <c r="AI81" s="616"/>
      <c r="AJ81" s="141"/>
      <c r="AK81" s="616"/>
      <c r="AL81" s="141"/>
      <c r="AM81" s="616"/>
      <c r="AN81" s="616"/>
      <c r="AO81" s="616"/>
      <c r="AP81" s="616"/>
      <c r="AQ81" s="616"/>
      <c r="AR81" s="616"/>
      <c r="AS81" s="616"/>
      <c r="AT81" s="616"/>
      <c r="AU81" s="616"/>
      <c r="AV81" s="616"/>
      <c r="AW81" s="616"/>
      <c r="AX81" s="616"/>
      <c r="AY81" s="616"/>
      <c r="AZ81" s="616"/>
      <c r="BA81" s="616"/>
      <c r="BB81" s="616"/>
      <c r="BC81" s="616"/>
      <c r="BD81" s="616"/>
      <c r="BE81" s="616"/>
      <c r="BF81" s="616"/>
      <c r="BG81" s="616"/>
      <c r="BH81" s="616"/>
      <c r="BI81" s="616"/>
      <c r="BJ81" s="616"/>
      <c r="BK81" s="616"/>
      <c r="BL81" s="616"/>
      <c r="BM81" s="616"/>
      <c r="BN81" s="616"/>
      <c r="BO81" s="616"/>
    </row>
    <row r="82" spans="1:67" ht="21.95" customHeight="1" x14ac:dyDescent="0.15">
      <c r="A82" s="22"/>
      <c r="B82" s="710" t="s">
        <v>123</v>
      </c>
      <c r="C82" s="225">
        <v>39</v>
      </c>
      <c r="D82" s="226">
        <v>19</v>
      </c>
      <c r="E82" s="253">
        <v>20</v>
      </c>
      <c r="F82" s="225">
        <v>33</v>
      </c>
      <c r="G82" s="226">
        <v>17</v>
      </c>
      <c r="H82" s="253">
        <v>16</v>
      </c>
      <c r="I82" s="225">
        <v>0</v>
      </c>
      <c r="J82" s="226">
        <v>0</v>
      </c>
      <c r="K82" s="253">
        <v>0</v>
      </c>
      <c r="L82" s="226">
        <v>1</v>
      </c>
      <c r="M82" s="226">
        <v>1</v>
      </c>
      <c r="N82" s="253">
        <v>0</v>
      </c>
      <c r="O82" s="226">
        <v>32</v>
      </c>
      <c r="P82" s="226">
        <v>16</v>
      </c>
      <c r="Q82" s="253">
        <v>16</v>
      </c>
      <c r="R82" s="225">
        <v>6</v>
      </c>
      <c r="S82" s="226">
        <v>2</v>
      </c>
      <c r="T82" s="253">
        <v>4</v>
      </c>
      <c r="U82" s="225">
        <v>0</v>
      </c>
      <c r="V82" s="226">
        <v>0</v>
      </c>
      <c r="W82" s="253">
        <v>0</v>
      </c>
      <c r="X82" s="226">
        <v>0</v>
      </c>
      <c r="Y82" s="226">
        <v>0</v>
      </c>
      <c r="Z82" s="253">
        <v>0</v>
      </c>
      <c r="AA82" s="226">
        <v>6</v>
      </c>
      <c r="AB82" s="226">
        <v>2</v>
      </c>
      <c r="AC82" s="254">
        <v>4</v>
      </c>
      <c r="AE82" s="622"/>
      <c r="AF82" s="616"/>
      <c r="AG82" s="616"/>
      <c r="AH82" s="616"/>
      <c r="AI82" s="616"/>
      <c r="AJ82" s="141"/>
      <c r="AK82" s="616"/>
      <c r="AL82" s="141"/>
      <c r="AM82" s="616"/>
      <c r="AN82" s="616"/>
      <c r="AO82" s="616"/>
      <c r="AP82" s="616"/>
      <c r="AQ82" s="616"/>
      <c r="AR82" s="616"/>
      <c r="AS82" s="616"/>
      <c r="AT82" s="616"/>
      <c r="AU82" s="616"/>
      <c r="AV82" s="616"/>
      <c r="AW82" s="616"/>
      <c r="AX82" s="616"/>
      <c r="AY82" s="616"/>
      <c r="AZ82" s="616"/>
      <c r="BA82" s="616"/>
      <c r="BB82" s="616"/>
      <c r="BC82" s="616"/>
      <c r="BD82" s="616"/>
      <c r="BE82" s="616"/>
      <c r="BF82" s="616"/>
      <c r="BG82" s="616"/>
      <c r="BH82" s="616"/>
      <c r="BI82" s="616"/>
      <c r="BJ82" s="616"/>
      <c r="BK82" s="616"/>
      <c r="BL82" s="616"/>
      <c r="BM82" s="616"/>
      <c r="BN82" s="616"/>
      <c r="BO82" s="616"/>
    </row>
    <row r="83" spans="1:67" ht="21.95" customHeight="1" x14ac:dyDescent="0.15">
      <c r="A83" s="22"/>
      <c r="B83" s="710" t="s">
        <v>260</v>
      </c>
      <c r="C83" s="225">
        <v>225</v>
      </c>
      <c r="D83" s="226">
        <v>214</v>
      </c>
      <c r="E83" s="253">
        <v>11</v>
      </c>
      <c r="F83" s="225">
        <v>212</v>
      </c>
      <c r="G83" s="226">
        <v>202</v>
      </c>
      <c r="H83" s="253">
        <v>10</v>
      </c>
      <c r="I83" s="225">
        <v>0</v>
      </c>
      <c r="J83" s="226">
        <v>0</v>
      </c>
      <c r="K83" s="253">
        <v>0</v>
      </c>
      <c r="L83" s="226">
        <v>0</v>
      </c>
      <c r="M83" s="226">
        <v>0</v>
      </c>
      <c r="N83" s="253">
        <v>0</v>
      </c>
      <c r="O83" s="226">
        <v>212</v>
      </c>
      <c r="P83" s="226">
        <v>202</v>
      </c>
      <c r="Q83" s="253">
        <v>10</v>
      </c>
      <c r="R83" s="225">
        <v>13</v>
      </c>
      <c r="S83" s="226">
        <v>12</v>
      </c>
      <c r="T83" s="253">
        <v>1</v>
      </c>
      <c r="U83" s="225">
        <v>0</v>
      </c>
      <c r="V83" s="226">
        <v>0</v>
      </c>
      <c r="W83" s="253">
        <v>0</v>
      </c>
      <c r="X83" s="226">
        <v>1</v>
      </c>
      <c r="Y83" s="226">
        <v>1</v>
      </c>
      <c r="Z83" s="253">
        <v>0</v>
      </c>
      <c r="AA83" s="226">
        <v>12</v>
      </c>
      <c r="AB83" s="226">
        <v>11</v>
      </c>
      <c r="AC83" s="254">
        <v>1</v>
      </c>
      <c r="AE83" s="622"/>
      <c r="AF83" s="616"/>
      <c r="AG83" s="616"/>
      <c r="AH83" s="616"/>
      <c r="AI83" s="616"/>
      <c r="AJ83" s="616"/>
      <c r="AK83" s="616"/>
      <c r="AL83" s="616"/>
      <c r="AM83" s="616"/>
      <c r="AN83" s="616"/>
      <c r="AO83" s="616"/>
      <c r="AP83" s="616"/>
      <c r="AQ83" s="616"/>
      <c r="AR83" s="616"/>
      <c r="AS83" s="616"/>
      <c r="AT83" s="616"/>
      <c r="AU83" s="616"/>
      <c r="AV83" s="616"/>
      <c r="AW83" s="616"/>
      <c r="AX83" s="616"/>
      <c r="AY83" s="616"/>
      <c r="AZ83" s="616"/>
      <c r="BA83" s="616"/>
      <c r="BB83" s="616"/>
      <c r="BC83" s="616"/>
      <c r="BD83" s="616"/>
      <c r="BE83" s="616"/>
      <c r="BF83" s="616"/>
      <c r="BG83" s="616"/>
      <c r="BH83" s="616"/>
      <c r="BI83" s="616"/>
      <c r="BJ83" s="616"/>
      <c r="BK83" s="616"/>
      <c r="BL83" s="616"/>
      <c r="BM83" s="616"/>
      <c r="BN83" s="616"/>
      <c r="BO83" s="616"/>
    </row>
    <row r="84" spans="1:67" ht="21.95" customHeight="1" x14ac:dyDescent="0.15">
      <c r="A84" s="22"/>
      <c r="B84" s="710" t="s">
        <v>130</v>
      </c>
      <c r="C84" s="225">
        <v>14</v>
      </c>
      <c r="D84" s="226">
        <v>7</v>
      </c>
      <c r="E84" s="253">
        <v>7</v>
      </c>
      <c r="F84" s="225">
        <v>13</v>
      </c>
      <c r="G84" s="226">
        <v>6</v>
      </c>
      <c r="H84" s="253">
        <v>7</v>
      </c>
      <c r="I84" s="225">
        <v>0</v>
      </c>
      <c r="J84" s="226">
        <v>0</v>
      </c>
      <c r="K84" s="253">
        <v>0</v>
      </c>
      <c r="L84" s="226">
        <v>1</v>
      </c>
      <c r="M84" s="226">
        <v>0</v>
      </c>
      <c r="N84" s="253">
        <v>1</v>
      </c>
      <c r="O84" s="226">
        <v>12</v>
      </c>
      <c r="P84" s="226">
        <v>6</v>
      </c>
      <c r="Q84" s="253">
        <v>6</v>
      </c>
      <c r="R84" s="225">
        <v>1</v>
      </c>
      <c r="S84" s="226">
        <v>1</v>
      </c>
      <c r="T84" s="253">
        <v>0</v>
      </c>
      <c r="U84" s="225">
        <v>0</v>
      </c>
      <c r="V84" s="226">
        <v>0</v>
      </c>
      <c r="W84" s="253">
        <v>0</v>
      </c>
      <c r="X84" s="226">
        <v>0</v>
      </c>
      <c r="Y84" s="226">
        <v>0</v>
      </c>
      <c r="Z84" s="253">
        <v>0</v>
      </c>
      <c r="AA84" s="226">
        <v>1</v>
      </c>
      <c r="AB84" s="226">
        <v>1</v>
      </c>
      <c r="AC84" s="254">
        <v>0</v>
      </c>
      <c r="AE84" s="622"/>
      <c r="AF84" s="616"/>
      <c r="AG84" s="616"/>
      <c r="AH84" s="616"/>
      <c r="AI84" s="616"/>
      <c r="AJ84" s="616"/>
      <c r="AK84" s="616"/>
      <c r="AL84" s="616"/>
      <c r="AM84" s="616"/>
      <c r="AN84" s="616"/>
      <c r="AO84" s="616"/>
      <c r="AP84" s="616"/>
      <c r="AQ84" s="616"/>
      <c r="AR84" s="616"/>
      <c r="AS84" s="616"/>
      <c r="AT84" s="616"/>
      <c r="AU84" s="616"/>
      <c r="AV84" s="616"/>
      <c r="AW84" s="616"/>
      <c r="AX84" s="616"/>
      <c r="AY84" s="616"/>
      <c r="AZ84" s="616"/>
      <c r="BA84" s="616"/>
      <c r="BB84" s="616"/>
      <c r="BC84" s="616"/>
      <c r="BD84" s="616"/>
      <c r="BE84" s="616"/>
      <c r="BF84" s="616"/>
      <c r="BG84" s="616"/>
      <c r="BH84" s="616"/>
      <c r="BI84" s="616"/>
      <c r="BJ84" s="616"/>
      <c r="BK84" s="616"/>
      <c r="BL84" s="616"/>
      <c r="BM84" s="616"/>
      <c r="BN84" s="616"/>
      <c r="BO84" s="616"/>
    </row>
    <row r="85" spans="1:67" ht="21.95" customHeight="1" x14ac:dyDescent="0.15">
      <c r="A85" s="22"/>
      <c r="B85" s="710" t="s">
        <v>262</v>
      </c>
      <c r="C85" s="225">
        <v>449</v>
      </c>
      <c r="D85" s="226">
        <v>290</v>
      </c>
      <c r="E85" s="253">
        <v>159</v>
      </c>
      <c r="F85" s="225">
        <v>438</v>
      </c>
      <c r="G85" s="226">
        <v>283</v>
      </c>
      <c r="H85" s="253">
        <v>155</v>
      </c>
      <c r="I85" s="225">
        <v>0</v>
      </c>
      <c r="J85" s="226">
        <v>0</v>
      </c>
      <c r="K85" s="253">
        <v>0</v>
      </c>
      <c r="L85" s="226">
        <v>2</v>
      </c>
      <c r="M85" s="226">
        <v>1</v>
      </c>
      <c r="N85" s="253">
        <v>1</v>
      </c>
      <c r="O85" s="226">
        <v>436</v>
      </c>
      <c r="P85" s="226">
        <v>282</v>
      </c>
      <c r="Q85" s="253">
        <v>154</v>
      </c>
      <c r="R85" s="225">
        <v>11</v>
      </c>
      <c r="S85" s="226">
        <v>7</v>
      </c>
      <c r="T85" s="253">
        <v>4</v>
      </c>
      <c r="U85" s="225">
        <v>0</v>
      </c>
      <c r="V85" s="226">
        <v>0</v>
      </c>
      <c r="W85" s="253">
        <v>0</v>
      </c>
      <c r="X85" s="226">
        <v>2</v>
      </c>
      <c r="Y85" s="226">
        <v>2</v>
      </c>
      <c r="Z85" s="253">
        <v>0</v>
      </c>
      <c r="AA85" s="226">
        <v>9</v>
      </c>
      <c r="AB85" s="226">
        <v>5</v>
      </c>
      <c r="AC85" s="254">
        <v>4</v>
      </c>
      <c r="AE85" s="622"/>
      <c r="AF85" s="616"/>
      <c r="AG85" s="616"/>
      <c r="AH85" s="616"/>
      <c r="AI85" s="616"/>
      <c r="AJ85" s="616"/>
      <c r="AK85" s="616"/>
      <c r="AL85" s="616"/>
      <c r="AM85" s="616"/>
      <c r="AN85" s="616"/>
      <c r="AO85" s="616"/>
      <c r="AP85" s="616"/>
      <c r="AQ85" s="616"/>
      <c r="AR85" s="616"/>
      <c r="AS85" s="616"/>
      <c r="AT85" s="616"/>
      <c r="AU85" s="616"/>
      <c r="AV85" s="616"/>
      <c r="AW85" s="616"/>
      <c r="AX85" s="616"/>
      <c r="AY85" s="616"/>
      <c r="AZ85" s="616"/>
      <c r="BA85" s="616"/>
      <c r="BB85" s="616"/>
      <c r="BC85" s="616"/>
      <c r="BD85" s="616"/>
      <c r="BE85" s="616"/>
      <c r="BF85" s="616"/>
      <c r="BG85" s="616"/>
      <c r="BH85" s="616"/>
      <c r="BI85" s="616"/>
      <c r="BJ85" s="616"/>
      <c r="BK85" s="616"/>
      <c r="BL85" s="616"/>
      <c r="BM85" s="616"/>
      <c r="BN85" s="616"/>
      <c r="BO85" s="616"/>
    </row>
    <row r="86" spans="1:67" ht="21.95" customHeight="1" x14ac:dyDescent="0.15">
      <c r="A86" s="22"/>
      <c r="B86" s="710" t="s">
        <v>263</v>
      </c>
      <c r="C86" s="225">
        <v>124</v>
      </c>
      <c r="D86" s="226">
        <v>67</v>
      </c>
      <c r="E86" s="253">
        <v>57</v>
      </c>
      <c r="F86" s="225">
        <v>121</v>
      </c>
      <c r="G86" s="226">
        <v>65</v>
      </c>
      <c r="H86" s="253">
        <v>56</v>
      </c>
      <c r="I86" s="225">
        <v>0</v>
      </c>
      <c r="J86" s="226">
        <v>0</v>
      </c>
      <c r="K86" s="253">
        <v>0</v>
      </c>
      <c r="L86" s="226">
        <v>1</v>
      </c>
      <c r="M86" s="226">
        <v>0</v>
      </c>
      <c r="N86" s="253">
        <v>1</v>
      </c>
      <c r="O86" s="226">
        <v>120</v>
      </c>
      <c r="P86" s="226">
        <v>65</v>
      </c>
      <c r="Q86" s="253">
        <v>55</v>
      </c>
      <c r="R86" s="225">
        <v>3</v>
      </c>
      <c r="S86" s="226">
        <v>2</v>
      </c>
      <c r="T86" s="253">
        <v>1</v>
      </c>
      <c r="U86" s="225">
        <v>0</v>
      </c>
      <c r="V86" s="226">
        <v>0</v>
      </c>
      <c r="W86" s="253">
        <v>0</v>
      </c>
      <c r="X86" s="226">
        <v>1</v>
      </c>
      <c r="Y86" s="226">
        <v>0</v>
      </c>
      <c r="Z86" s="253">
        <v>1</v>
      </c>
      <c r="AA86" s="226">
        <v>2</v>
      </c>
      <c r="AB86" s="226">
        <v>2</v>
      </c>
      <c r="AC86" s="254">
        <v>0</v>
      </c>
      <c r="AE86" s="622"/>
      <c r="AF86" s="616"/>
      <c r="AG86" s="616"/>
      <c r="AH86" s="616"/>
      <c r="AI86" s="616"/>
      <c r="AJ86" s="616"/>
      <c r="AK86" s="616"/>
      <c r="AL86" s="616"/>
      <c r="AM86" s="616"/>
      <c r="AN86" s="616"/>
      <c r="AO86" s="616"/>
      <c r="AP86" s="616"/>
      <c r="AQ86" s="616"/>
      <c r="AR86" s="616"/>
      <c r="AS86" s="616"/>
      <c r="AT86" s="616"/>
      <c r="AU86" s="616"/>
      <c r="AV86" s="616"/>
      <c r="AW86" s="616"/>
      <c r="AX86" s="616"/>
      <c r="AY86" s="616"/>
      <c r="AZ86" s="616"/>
      <c r="BA86" s="616"/>
      <c r="BB86" s="616"/>
      <c r="BC86" s="616"/>
      <c r="BD86" s="616"/>
      <c r="BE86" s="616"/>
      <c r="BF86" s="616"/>
      <c r="BG86" s="616"/>
      <c r="BH86" s="616"/>
      <c r="BI86" s="616"/>
      <c r="BJ86" s="616"/>
      <c r="BK86" s="616"/>
      <c r="BL86" s="616"/>
      <c r="BM86" s="616"/>
      <c r="BN86" s="616"/>
      <c r="BO86" s="616"/>
    </row>
    <row r="87" spans="1:67" ht="21.95" customHeight="1" x14ac:dyDescent="0.15">
      <c r="A87" s="22"/>
      <c r="B87" s="710" t="s">
        <v>264</v>
      </c>
      <c r="C87" s="225">
        <v>51</v>
      </c>
      <c r="D87" s="226">
        <v>23</v>
      </c>
      <c r="E87" s="253">
        <v>28</v>
      </c>
      <c r="F87" s="225">
        <v>51</v>
      </c>
      <c r="G87" s="226">
        <v>23</v>
      </c>
      <c r="H87" s="253">
        <v>28</v>
      </c>
      <c r="I87" s="225">
        <v>0</v>
      </c>
      <c r="J87" s="226">
        <v>0</v>
      </c>
      <c r="K87" s="253">
        <v>0</v>
      </c>
      <c r="L87" s="226">
        <v>1</v>
      </c>
      <c r="M87" s="226">
        <v>0</v>
      </c>
      <c r="N87" s="253">
        <v>1</v>
      </c>
      <c r="O87" s="226">
        <v>50</v>
      </c>
      <c r="P87" s="226">
        <v>23</v>
      </c>
      <c r="Q87" s="253">
        <v>27</v>
      </c>
      <c r="R87" s="225">
        <v>0</v>
      </c>
      <c r="S87" s="226">
        <v>0</v>
      </c>
      <c r="T87" s="253">
        <v>0</v>
      </c>
      <c r="U87" s="225">
        <v>0</v>
      </c>
      <c r="V87" s="226">
        <v>0</v>
      </c>
      <c r="W87" s="253">
        <v>0</v>
      </c>
      <c r="X87" s="226">
        <v>0</v>
      </c>
      <c r="Y87" s="226">
        <v>0</v>
      </c>
      <c r="Z87" s="253">
        <v>0</v>
      </c>
      <c r="AA87" s="226">
        <v>0</v>
      </c>
      <c r="AB87" s="226">
        <v>0</v>
      </c>
      <c r="AC87" s="254">
        <v>0</v>
      </c>
      <c r="AE87" s="622"/>
      <c r="AF87" s="616"/>
      <c r="AG87" s="616"/>
      <c r="AH87" s="616"/>
      <c r="AI87" s="616"/>
      <c r="AJ87" s="616"/>
      <c r="AK87" s="616"/>
      <c r="AL87" s="616"/>
      <c r="AM87" s="616"/>
      <c r="AN87" s="616"/>
      <c r="AO87" s="616"/>
      <c r="AP87" s="616"/>
      <c r="AQ87" s="616"/>
      <c r="AR87" s="616"/>
      <c r="AS87" s="616"/>
      <c r="AT87" s="616"/>
      <c r="AU87" s="616"/>
      <c r="AV87" s="616"/>
      <c r="AW87" s="616"/>
      <c r="AX87" s="616"/>
      <c r="AY87" s="616"/>
      <c r="AZ87" s="616"/>
      <c r="BA87" s="616"/>
      <c r="BB87" s="616"/>
      <c r="BC87" s="616"/>
      <c r="BD87" s="616"/>
      <c r="BE87" s="616"/>
      <c r="BF87" s="616"/>
      <c r="BG87" s="616"/>
      <c r="BH87" s="616"/>
      <c r="BI87" s="616"/>
      <c r="BJ87" s="616"/>
      <c r="BK87" s="616"/>
      <c r="BL87" s="616"/>
      <c r="BM87" s="616"/>
      <c r="BN87" s="616"/>
      <c r="BO87" s="616"/>
    </row>
    <row r="88" spans="1:67" ht="21.95" customHeight="1" x14ac:dyDescent="0.15">
      <c r="A88" s="22"/>
      <c r="B88" s="710" t="s">
        <v>265</v>
      </c>
      <c r="C88" s="225">
        <v>153</v>
      </c>
      <c r="D88" s="226">
        <v>86</v>
      </c>
      <c r="E88" s="253">
        <v>67</v>
      </c>
      <c r="F88" s="225">
        <v>148</v>
      </c>
      <c r="G88" s="226">
        <v>85</v>
      </c>
      <c r="H88" s="253">
        <v>63</v>
      </c>
      <c r="I88" s="225">
        <v>0</v>
      </c>
      <c r="J88" s="226">
        <v>0</v>
      </c>
      <c r="K88" s="253">
        <v>0</v>
      </c>
      <c r="L88" s="226">
        <v>0</v>
      </c>
      <c r="M88" s="226">
        <v>0</v>
      </c>
      <c r="N88" s="253">
        <v>0</v>
      </c>
      <c r="O88" s="226">
        <v>148</v>
      </c>
      <c r="P88" s="226">
        <v>85</v>
      </c>
      <c r="Q88" s="253">
        <v>63</v>
      </c>
      <c r="R88" s="225">
        <v>5</v>
      </c>
      <c r="S88" s="226">
        <v>1</v>
      </c>
      <c r="T88" s="253">
        <v>4</v>
      </c>
      <c r="U88" s="225">
        <v>0</v>
      </c>
      <c r="V88" s="226">
        <v>0</v>
      </c>
      <c r="W88" s="253">
        <v>0</v>
      </c>
      <c r="X88" s="226">
        <v>1</v>
      </c>
      <c r="Y88" s="226">
        <v>0</v>
      </c>
      <c r="Z88" s="253">
        <v>1</v>
      </c>
      <c r="AA88" s="226">
        <v>4</v>
      </c>
      <c r="AB88" s="226">
        <v>1</v>
      </c>
      <c r="AC88" s="254">
        <v>3</v>
      </c>
      <c r="AE88" s="622"/>
      <c r="AF88" s="616"/>
      <c r="AG88" s="616"/>
      <c r="AH88" s="616"/>
      <c r="AI88" s="616"/>
      <c r="AJ88" s="616"/>
      <c r="AK88" s="616"/>
      <c r="AL88" s="616"/>
      <c r="AM88" s="616"/>
      <c r="AN88" s="616"/>
      <c r="AO88" s="616"/>
      <c r="AP88" s="616"/>
      <c r="AQ88" s="616"/>
      <c r="AR88" s="616"/>
      <c r="AS88" s="616"/>
      <c r="AT88" s="616"/>
      <c r="AU88" s="616"/>
      <c r="AV88" s="616"/>
      <c r="AW88" s="616"/>
      <c r="AX88" s="616"/>
      <c r="AY88" s="616"/>
      <c r="AZ88" s="616"/>
      <c r="BA88" s="616"/>
      <c r="BB88" s="616"/>
      <c r="BC88" s="616"/>
      <c r="BD88" s="616"/>
      <c r="BE88" s="616"/>
      <c r="BF88" s="616"/>
      <c r="BG88" s="616"/>
      <c r="BH88" s="616"/>
      <c r="BI88" s="616"/>
      <c r="BJ88" s="616"/>
      <c r="BK88" s="616"/>
      <c r="BL88" s="616"/>
      <c r="BM88" s="616"/>
      <c r="BN88" s="616"/>
      <c r="BO88" s="616"/>
    </row>
    <row r="89" spans="1:67" ht="21.95" customHeight="1" x14ac:dyDescent="0.15">
      <c r="A89" s="22"/>
      <c r="B89" s="710" t="s">
        <v>132</v>
      </c>
      <c r="C89" s="225">
        <v>77</v>
      </c>
      <c r="D89" s="226">
        <v>32</v>
      </c>
      <c r="E89" s="253">
        <v>45</v>
      </c>
      <c r="F89" s="225">
        <v>76</v>
      </c>
      <c r="G89" s="226">
        <v>31</v>
      </c>
      <c r="H89" s="253">
        <v>45</v>
      </c>
      <c r="I89" s="225">
        <v>0</v>
      </c>
      <c r="J89" s="226">
        <v>0</v>
      </c>
      <c r="K89" s="253">
        <v>0</v>
      </c>
      <c r="L89" s="226">
        <v>0</v>
      </c>
      <c r="M89" s="226">
        <v>0</v>
      </c>
      <c r="N89" s="253">
        <v>0</v>
      </c>
      <c r="O89" s="226">
        <v>76</v>
      </c>
      <c r="P89" s="226">
        <v>31</v>
      </c>
      <c r="Q89" s="253">
        <v>45</v>
      </c>
      <c r="R89" s="225">
        <v>1</v>
      </c>
      <c r="S89" s="226">
        <v>1</v>
      </c>
      <c r="T89" s="253">
        <v>0</v>
      </c>
      <c r="U89" s="225">
        <v>0</v>
      </c>
      <c r="V89" s="226">
        <v>0</v>
      </c>
      <c r="W89" s="253">
        <v>0</v>
      </c>
      <c r="X89" s="226">
        <v>1</v>
      </c>
      <c r="Y89" s="226">
        <v>1</v>
      </c>
      <c r="Z89" s="253">
        <v>0</v>
      </c>
      <c r="AA89" s="226">
        <v>0</v>
      </c>
      <c r="AB89" s="226">
        <v>0</v>
      </c>
      <c r="AC89" s="254">
        <v>0</v>
      </c>
      <c r="AE89" s="622"/>
      <c r="AF89" s="616"/>
      <c r="AG89" s="616"/>
      <c r="AH89" s="616"/>
      <c r="AI89" s="616"/>
      <c r="AJ89" s="616"/>
      <c r="AK89" s="616"/>
      <c r="AL89" s="616"/>
      <c r="AM89" s="616"/>
      <c r="AN89" s="616"/>
      <c r="AO89" s="616"/>
      <c r="AP89" s="616"/>
      <c r="AQ89" s="616"/>
      <c r="AR89" s="616"/>
      <c r="AS89" s="616"/>
      <c r="AT89" s="616"/>
      <c r="AU89" s="616"/>
      <c r="AV89" s="616"/>
      <c r="AW89" s="616"/>
      <c r="AX89" s="616"/>
      <c r="AY89" s="616"/>
      <c r="AZ89" s="616"/>
      <c r="BA89" s="616"/>
      <c r="BB89" s="616"/>
      <c r="BC89" s="616"/>
      <c r="BD89" s="616"/>
      <c r="BE89" s="616"/>
      <c r="BF89" s="616"/>
      <c r="BG89" s="616"/>
      <c r="BH89" s="616"/>
      <c r="BI89" s="616"/>
      <c r="BJ89" s="616"/>
      <c r="BK89" s="616"/>
      <c r="BL89" s="616"/>
      <c r="BM89" s="616"/>
      <c r="BN89" s="616"/>
      <c r="BO89" s="616"/>
    </row>
    <row r="90" spans="1:67" ht="21.95" customHeight="1" x14ac:dyDescent="0.15">
      <c r="A90" s="22"/>
      <c r="B90" s="710" t="s">
        <v>266</v>
      </c>
      <c r="C90" s="225">
        <v>27</v>
      </c>
      <c r="D90" s="226">
        <v>14</v>
      </c>
      <c r="E90" s="253">
        <v>13</v>
      </c>
      <c r="F90" s="225">
        <v>27</v>
      </c>
      <c r="G90" s="226">
        <v>14</v>
      </c>
      <c r="H90" s="253">
        <v>13</v>
      </c>
      <c r="I90" s="225">
        <v>1</v>
      </c>
      <c r="J90" s="226">
        <v>0</v>
      </c>
      <c r="K90" s="253">
        <v>1</v>
      </c>
      <c r="L90" s="226">
        <v>3</v>
      </c>
      <c r="M90" s="226">
        <v>0</v>
      </c>
      <c r="N90" s="253">
        <v>3</v>
      </c>
      <c r="O90" s="226">
        <v>23</v>
      </c>
      <c r="P90" s="226">
        <v>14</v>
      </c>
      <c r="Q90" s="253">
        <v>9</v>
      </c>
      <c r="R90" s="225">
        <v>0</v>
      </c>
      <c r="S90" s="226">
        <v>0</v>
      </c>
      <c r="T90" s="253">
        <v>0</v>
      </c>
      <c r="U90" s="225">
        <v>0</v>
      </c>
      <c r="V90" s="226">
        <v>0</v>
      </c>
      <c r="W90" s="253">
        <v>0</v>
      </c>
      <c r="X90" s="226">
        <v>0</v>
      </c>
      <c r="Y90" s="226">
        <v>0</v>
      </c>
      <c r="Z90" s="253">
        <v>0</v>
      </c>
      <c r="AA90" s="226">
        <v>0</v>
      </c>
      <c r="AB90" s="226">
        <v>0</v>
      </c>
      <c r="AC90" s="254">
        <v>0</v>
      </c>
      <c r="AE90" s="622"/>
      <c r="AF90" s="616"/>
      <c r="AG90" s="616"/>
      <c r="AH90" s="616"/>
      <c r="AI90" s="616"/>
      <c r="AJ90" s="616"/>
      <c r="AK90" s="616"/>
      <c r="AL90" s="616"/>
      <c r="AM90" s="616"/>
      <c r="AN90" s="616"/>
      <c r="AO90" s="616"/>
      <c r="AP90" s="616"/>
      <c r="AQ90" s="616"/>
      <c r="AR90" s="616"/>
      <c r="AS90" s="616"/>
      <c r="AT90" s="616"/>
      <c r="AU90" s="616"/>
      <c r="AV90" s="616"/>
      <c r="AW90" s="616"/>
      <c r="AX90" s="616"/>
      <c r="AY90" s="616"/>
      <c r="AZ90" s="616"/>
      <c r="BA90" s="616"/>
      <c r="BB90" s="616"/>
      <c r="BC90" s="616"/>
      <c r="BD90" s="616"/>
      <c r="BE90" s="616"/>
      <c r="BF90" s="616"/>
      <c r="BG90" s="616"/>
      <c r="BH90" s="616"/>
      <c r="BI90" s="616"/>
      <c r="BJ90" s="616"/>
      <c r="BK90" s="616"/>
      <c r="BL90" s="616"/>
      <c r="BM90" s="616"/>
      <c r="BN90" s="616"/>
      <c r="BO90" s="616"/>
    </row>
    <row r="91" spans="1:67" ht="21.95" customHeight="1" x14ac:dyDescent="0.15">
      <c r="A91" s="22"/>
      <c r="B91" s="710" t="s">
        <v>267</v>
      </c>
      <c r="C91" s="225">
        <v>49</v>
      </c>
      <c r="D91" s="226">
        <v>0</v>
      </c>
      <c r="E91" s="253">
        <v>49</v>
      </c>
      <c r="F91" s="225">
        <v>49</v>
      </c>
      <c r="G91" s="226">
        <v>0</v>
      </c>
      <c r="H91" s="253">
        <v>49</v>
      </c>
      <c r="I91" s="225">
        <v>0</v>
      </c>
      <c r="J91" s="226">
        <v>0</v>
      </c>
      <c r="K91" s="253">
        <v>0</v>
      </c>
      <c r="L91" s="226">
        <v>1</v>
      </c>
      <c r="M91" s="226">
        <v>0</v>
      </c>
      <c r="N91" s="253">
        <v>1</v>
      </c>
      <c r="O91" s="226">
        <v>48</v>
      </c>
      <c r="P91" s="226">
        <v>0</v>
      </c>
      <c r="Q91" s="253">
        <v>48</v>
      </c>
      <c r="R91" s="225">
        <v>0</v>
      </c>
      <c r="S91" s="226">
        <v>0</v>
      </c>
      <c r="T91" s="253">
        <v>0</v>
      </c>
      <c r="U91" s="225">
        <v>0</v>
      </c>
      <c r="V91" s="226">
        <v>0</v>
      </c>
      <c r="W91" s="253">
        <v>0</v>
      </c>
      <c r="X91" s="226">
        <v>0</v>
      </c>
      <c r="Y91" s="226">
        <v>0</v>
      </c>
      <c r="Z91" s="253">
        <v>0</v>
      </c>
      <c r="AA91" s="226">
        <v>0</v>
      </c>
      <c r="AB91" s="226">
        <v>0</v>
      </c>
      <c r="AC91" s="254">
        <v>0</v>
      </c>
      <c r="AE91" s="622"/>
      <c r="AF91" s="616"/>
      <c r="AG91" s="616"/>
      <c r="AH91" s="616"/>
      <c r="AI91" s="616"/>
      <c r="AJ91" s="616"/>
      <c r="AK91" s="616"/>
      <c r="AL91" s="616"/>
      <c r="AM91" s="616"/>
      <c r="AN91" s="616"/>
      <c r="AO91" s="616"/>
      <c r="AP91" s="616"/>
      <c r="AQ91" s="616"/>
      <c r="AR91" s="616"/>
      <c r="AS91" s="616"/>
      <c r="AT91" s="616"/>
      <c r="AU91" s="616"/>
      <c r="AV91" s="616"/>
      <c r="AW91" s="616"/>
      <c r="AX91" s="616"/>
      <c r="AY91" s="616"/>
      <c r="AZ91" s="616"/>
      <c r="BA91" s="616"/>
      <c r="BB91" s="616"/>
      <c r="BC91" s="616"/>
      <c r="BD91" s="616"/>
      <c r="BE91" s="616"/>
      <c r="BF91" s="616"/>
      <c r="BG91" s="616"/>
      <c r="BH91" s="616"/>
      <c r="BI91" s="616"/>
      <c r="BJ91" s="616"/>
      <c r="BK91" s="616"/>
      <c r="BL91" s="616"/>
      <c r="BM91" s="616"/>
      <c r="BN91" s="616"/>
      <c r="BO91" s="616"/>
    </row>
    <row r="92" spans="1:67" ht="21.95" customHeight="1" x14ac:dyDescent="0.15">
      <c r="A92" s="22"/>
      <c r="B92" s="710" t="s">
        <v>268</v>
      </c>
      <c r="C92" s="225">
        <v>105</v>
      </c>
      <c r="D92" s="226">
        <v>55</v>
      </c>
      <c r="E92" s="253">
        <v>50</v>
      </c>
      <c r="F92" s="225">
        <v>104</v>
      </c>
      <c r="G92" s="226">
        <v>55</v>
      </c>
      <c r="H92" s="253">
        <v>49</v>
      </c>
      <c r="I92" s="225">
        <v>0</v>
      </c>
      <c r="J92" s="226">
        <v>0</v>
      </c>
      <c r="K92" s="253">
        <v>0</v>
      </c>
      <c r="L92" s="226">
        <v>1</v>
      </c>
      <c r="M92" s="226">
        <v>0</v>
      </c>
      <c r="N92" s="253">
        <v>1</v>
      </c>
      <c r="O92" s="226">
        <v>103</v>
      </c>
      <c r="P92" s="226">
        <v>55</v>
      </c>
      <c r="Q92" s="253">
        <v>48</v>
      </c>
      <c r="R92" s="225">
        <v>1</v>
      </c>
      <c r="S92" s="226">
        <v>0</v>
      </c>
      <c r="T92" s="253">
        <v>1</v>
      </c>
      <c r="U92" s="225">
        <v>0</v>
      </c>
      <c r="V92" s="226">
        <v>0</v>
      </c>
      <c r="W92" s="253">
        <v>0</v>
      </c>
      <c r="X92" s="226">
        <v>1</v>
      </c>
      <c r="Y92" s="226">
        <v>0</v>
      </c>
      <c r="Z92" s="253">
        <v>1</v>
      </c>
      <c r="AA92" s="226">
        <v>0</v>
      </c>
      <c r="AB92" s="226">
        <v>0</v>
      </c>
      <c r="AC92" s="254">
        <v>0</v>
      </c>
      <c r="AE92" s="622"/>
      <c r="AF92" s="616"/>
      <c r="AG92" s="616"/>
      <c r="AH92" s="616"/>
      <c r="AI92" s="616"/>
      <c r="AJ92" s="141"/>
      <c r="AK92" s="616"/>
      <c r="AL92" s="141"/>
      <c r="AM92" s="616"/>
      <c r="AN92" s="616"/>
      <c r="AO92" s="616"/>
      <c r="AP92" s="616"/>
      <c r="AQ92" s="616"/>
      <c r="AR92" s="616"/>
      <c r="AS92" s="616"/>
      <c r="AT92" s="616"/>
      <c r="AU92" s="616"/>
      <c r="AV92" s="616"/>
      <c r="AW92" s="616"/>
      <c r="AX92" s="616"/>
      <c r="AY92" s="616"/>
      <c r="AZ92" s="616"/>
      <c r="BA92" s="616"/>
      <c r="BB92" s="616"/>
      <c r="BC92" s="616"/>
      <c r="BD92" s="616"/>
      <c r="BE92" s="616"/>
      <c r="BF92" s="616"/>
      <c r="BG92" s="616"/>
      <c r="BH92" s="616"/>
      <c r="BI92" s="616"/>
      <c r="BJ92" s="616"/>
      <c r="BK92" s="616"/>
      <c r="BL92" s="616"/>
      <c r="BM92" s="616"/>
      <c r="BN92" s="616"/>
      <c r="BO92" s="616"/>
    </row>
    <row r="93" spans="1:67" ht="21.95" customHeight="1" x14ac:dyDescent="0.15">
      <c r="A93" s="22"/>
      <c r="B93" s="710" t="s">
        <v>143</v>
      </c>
      <c r="C93" s="225">
        <v>14</v>
      </c>
      <c r="D93" s="226">
        <v>10</v>
      </c>
      <c r="E93" s="253">
        <v>4</v>
      </c>
      <c r="F93" s="225">
        <v>14</v>
      </c>
      <c r="G93" s="226">
        <v>10</v>
      </c>
      <c r="H93" s="253">
        <v>4</v>
      </c>
      <c r="I93" s="225">
        <v>0</v>
      </c>
      <c r="J93" s="226">
        <v>0</v>
      </c>
      <c r="K93" s="253">
        <v>0</v>
      </c>
      <c r="L93" s="226">
        <v>0</v>
      </c>
      <c r="M93" s="226">
        <v>0</v>
      </c>
      <c r="N93" s="253">
        <v>0</v>
      </c>
      <c r="O93" s="226">
        <v>14</v>
      </c>
      <c r="P93" s="226">
        <v>10</v>
      </c>
      <c r="Q93" s="253">
        <v>4</v>
      </c>
      <c r="R93" s="225">
        <v>0</v>
      </c>
      <c r="S93" s="226">
        <v>0</v>
      </c>
      <c r="T93" s="253">
        <v>0</v>
      </c>
      <c r="U93" s="225">
        <v>0</v>
      </c>
      <c r="V93" s="226">
        <v>0</v>
      </c>
      <c r="W93" s="253">
        <v>0</v>
      </c>
      <c r="X93" s="226">
        <v>0</v>
      </c>
      <c r="Y93" s="226">
        <v>0</v>
      </c>
      <c r="Z93" s="253">
        <v>0</v>
      </c>
      <c r="AA93" s="226">
        <v>0</v>
      </c>
      <c r="AB93" s="226">
        <v>0</v>
      </c>
      <c r="AC93" s="254">
        <v>0</v>
      </c>
      <c r="AE93" s="622"/>
      <c r="AF93" s="616"/>
      <c r="AG93" s="616"/>
      <c r="AH93" s="616"/>
      <c r="AI93" s="616"/>
      <c r="AJ93" s="141"/>
      <c r="AK93" s="616"/>
      <c r="AL93" s="141"/>
      <c r="AM93" s="616"/>
      <c r="AN93" s="616"/>
      <c r="AO93" s="616"/>
      <c r="AP93" s="616"/>
      <c r="AQ93" s="616"/>
      <c r="AR93" s="616"/>
      <c r="AS93" s="616"/>
      <c r="AT93" s="616"/>
      <c r="AU93" s="616"/>
      <c r="AV93" s="616"/>
      <c r="AW93" s="616"/>
      <c r="AX93" s="616"/>
      <c r="AY93" s="616"/>
      <c r="AZ93" s="616"/>
      <c r="BA93" s="616"/>
      <c r="BB93" s="616"/>
      <c r="BC93" s="616"/>
      <c r="BD93" s="616"/>
      <c r="BE93" s="616"/>
      <c r="BF93" s="616"/>
      <c r="BG93" s="616"/>
      <c r="BH93" s="616"/>
      <c r="BI93" s="616"/>
      <c r="BJ93" s="616"/>
      <c r="BK93" s="616"/>
      <c r="BL93" s="616"/>
      <c r="BM93" s="616"/>
      <c r="BN93" s="616"/>
      <c r="BO93" s="616"/>
    </row>
    <row r="94" spans="1:67" ht="21.95" customHeight="1" x14ac:dyDescent="0.15">
      <c r="A94" s="22"/>
      <c r="B94" s="710" t="s">
        <v>300</v>
      </c>
      <c r="C94" s="225">
        <v>132</v>
      </c>
      <c r="D94" s="226">
        <v>70</v>
      </c>
      <c r="E94" s="253">
        <v>62</v>
      </c>
      <c r="F94" s="225">
        <v>130</v>
      </c>
      <c r="G94" s="226">
        <v>69</v>
      </c>
      <c r="H94" s="253">
        <v>61</v>
      </c>
      <c r="I94" s="225">
        <v>0</v>
      </c>
      <c r="J94" s="226">
        <v>0</v>
      </c>
      <c r="K94" s="253">
        <v>0</v>
      </c>
      <c r="L94" s="226">
        <v>1</v>
      </c>
      <c r="M94" s="226">
        <v>1</v>
      </c>
      <c r="N94" s="253">
        <v>0</v>
      </c>
      <c r="O94" s="226">
        <v>129</v>
      </c>
      <c r="P94" s="226">
        <v>68</v>
      </c>
      <c r="Q94" s="253">
        <v>61</v>
      </c>
      <c r="R94" s="225">
        <v>2</v>
      </c>
      <c r="S94" s="226">
        <v>1</v>
      </c>
      <c r="T94" s="253">
        <v>1</v>
      </c>
      <c r="U94" s="225">
        <v>0</v>
      </c>
      <c r="V94" s="226">
        <v>0</v>
      </c>
      <c r="W94" s="253">
        <v>0</v>
      </c>
      <c r="X94" s="226">
        <v>0</v>
      </c>
      <c r="Y94" s="226">
        <v>0</v>
      </c>
      <c r="Z94" s="253">
        <v>0</v>
      </c>
      <c r="AA94" s="226">
        <v>2</v>
      </c>
      <c r="AB94" s="226">
        <v>1</v>
      </c>
      <c r="AC94" s="254">
        <v>1</v>
      </c>
      <c r="AE94" s="622"/>
      <c r="AF94" s="616"/>
      <c r="AG94" s="616"/>
      <c r="AH94" s="616"/>
      <c r="AI94" s="616"/>
      <c r="AJ94" s="141"/>
      <c r="AK94" s="616"/>
      <c r="AL94" s="141"/>
      <c r="AM94" s="616"/>
      <c r="AN94" s="616"/>
      <c r="AO94" s="616"/>
      <c r="AP94" s="616"/>
      <c r="AQ94" s="616"/>
      <c r="AR94" s="616"/>
      <c r="AS94" s="616"/>
      <c r="AT94" s="616"/>
      <c r="AU94" s="616"/>
      <c r="AV94" s="616"/>
      <c r="AW94" s="616"/>
      <c r="AX94" s="616"/>
      <c r="AY94" s="616"/>
      <c r="AZ94" s="616"/>
      <c r="BA94" s="616"/>
      <c r="BB94" s="616"/>
      <c r="BC94" s="616"/>
      <c r="BD94" s="616"/>
      <c r="BE94" s="616"/>
      <c r="BF94" s="616"/>
      <c r="BG94" s="616"/>
      <c r="BH94" s="616"/>
      <c r="BI94" s="616"/>
      <c r="BJ94" s="616"/>
      <c r="BK94" s="616"/>
      <c r="BL94" s="616"/>
      <c r="BM94" s="616"/>
      <c r="BN94" s="616"/>
      <c r="BO94" s="616"/>
    </row>
    <row r="95" spans="1:67" ht="21.95" customHeight="1" x14ac:dyDescent="0.15">
      <c r="A95" s="22"/>
      <c r="B95" s="710" t="s">
        <v>269</v>
      </c>
      <c r="C95" s="225">
        <v>136</v>
      </c>
      <c r="D95" s="226">
        <v>83</v>
      </c>
      <c r="E95" s="253">
        <v>53</v>
      </c>
      <c r="F95" s="225">
        <v>132</v>
      </c>
      <c r="G95" s="226">
        <v>80</v>
      </c>
      <c r="H95" s="253">
        <v>52</v>
      </c>
      <c r="I95" s="225">
        <v>0</v>
      </c>
      <c r="J95" s="226">
        <v>0</v>
      </c>
      <c r="K95" s="253">
        <v>0</v>
      </c>
      <c r="L95" s="226">
        <v>1</v>
      </c>
      <c r="M95" s="226">
        <v>1</v>
      </c>
      <c r="N95" s="253">
        <v>0</v>
      </c>
      <c r="O95" s="226">
        <v>131</v>
      </c>
      <c r="P95" s="226">
        <v>79</v>
      </c>
      <c r="Q95" s="253">
        <v>52</v>
      </c>
      <c r="R95" s="225">
        <v>4</v>
      </c>
      <c r="S95" s="226">
        <v>3</v>
      </c>
      <c r="T95" s="253">
        <v>1</v>
      </c>
      <c r="U95" s="225">
        <v>1</v>
      </c>
      <c r="V95" s="226">
        <v>1</v>
      </c>
      <c r="W95" s="253">
        <v>0</v>
      </c>
      <c r="X95" s="226">
        <v>0</v>
      </c>
      <c r="Y95" s="226">
        <v>0</v>
      </c>
      <c r="Z95" s="253">
        <v>0</v>
      </c>
      <c r="AA95" s="226">
        <v>3</v>
      </c>
      <c r="AB95" s="226">
        <v>2</v>
      </c>
      <c r="AC95" s="254">
        <v>1</v>
      </c>
      <c r="AE95" s="622"/>
      <c r="AF95" s="616"/>
      <c r="AG95" s="616"/>
      <c r="AH95" s="616"/>
      <c r="AI95" s="616"/>
      <c r="AJ95" s="616"/>
      <c r="AK95" s="616"/>
      <c r="AL95" s="616"/>
      <c r="AM95" s="616"/>
      <c r="AN95" s="616"/>
      <c r="AO95" s="616"/>
      <c r="AP95" s="616"/>
      <c r="AQ95" s="616"/>
      <c r="AR95" s="616"/>
      <c r="AS95" s="616"/>
      <c r="AT95" s="616"/>
      <c r="AU95" s="616"/>
      <c r="AV95" s="616"/>
      <c r="AW95" s="616"/>
      <c r="AX95" s="616"/>
      <c r="AY95" s="616"/>
      <c r="AZ95" s="616"/>
      <c r="BA95" s="616"/>
      <c r="BB95" s="616"/>
      <c r="BC95" s="616"/>
      <c r="BD95" s="616"/>
      <c r="BE95" s="616"/>
      <c r="BF95" s="616"/>
      <c r="BG95" s="616"/>
      <c r="BH95" s="616"/>
      <c r="BI95" s="616"/>
      <c r="BJ95" s="616"/>
      <c r="BK95" s="616"/>
      <c r="BL95" s="616"/>
      <c r="BM95" s="616"/>
      <c r="BN95" s="616"/>
      <c r="BO95" s="616"/>
    </row>
    <row r="96" spans="1:67" ht="21.95" customHeight="1" x14ac:dyDescent="0.15">
      <c r="A96" s="22"/>
      <c r="B96" s="305" t="s">
        <v>282</v>
      </c>
      <c r="C96" s="225">
        <v>174</v>
      </c>
      <c r="D96" s="226">
        <v>93</v>
      </c>
      <c r="E96" s="253">
        <v>81</v>
      </c>
      <c r="F96" s="225">
        <v>170</v>
      </c>
      <c r="G96" s="226">
        <v>91</v>
      </c>
      <c r="H96" s="253">
        <v>79</v>
      </c>
      <c r="I96" s="225">
        <v>0</v>
      </c>
      <c r="J96" s="226">
        <v>0</v>
      </c>
      <c r="K96" s="253">
        <v>0</v>
      </c>
      <c r="L96" s="226">
        <v>0</v>
      </c>
      <c r="M96" s="226">
        <v>0</v>
      </c>
      <c r="N96" s="253">
        <v>0</v>
      </c>
      <c r="O96" s="226">
        <v>170</v>
      </c>
      <c r="P96" s="226">
        <v>91</v>
      </c>
      <c r="Q96" s="253">
        <v>79</v>
      </c>
      <c r="R96" s="225">
        <v>4</v>
      </c>
      <c r="S96" s="226">
        <v>2</v>
      </c>
      <c r="T96" s="253">
        <v>2</v>
      </c>
      <c r="U96" s="225">
        <v>0</v>
      </c>
      <c r="V96" s="226">
        <v>0</v>
      </c>
      <c r="W96" s="253">
        <v>0</v>
      </c>
      <c r="X96" s="226">
        <v>0</v>
      </c>
      <c r="Y96" s="226">
        <v>0</v>
      </c>
      <c r="Z96" s="253">
        <v>0</v>
      </c>
      <c r="AA96" s="226">
        <v>4</v>
      </c>
      <c r="AB96" s="226">
        <v>2</v>
      </c>
      <c r="AC96" s="254">
        <v>2</v>
      </c>
      <c r="AE96" s="622"/>
      <c r="AF96" s="616"/>
      <c r="AG96" s="616"/>
      <c r="AH96" s="616"/>
      <c r="AI96" s="616"/>
      <c r="AJ96" s="616"/>
      <c r="AK96" s="616"/>
      <c r="AL96" s="616"/>
      <c r="AM96" s="616"/>
      <c r="AN96" s="616"/>
      <c r="AO96" s="616"/>
      <c r="AP96" s="616"/>
      <c r="AQ96" s="616"/>
      <c r="AR96" s="616"/>
      <c r="AS96" s="616"/>
      <c r="AT96" s="616"/>
      <c r="AU96" s="616"/>
      <c r="AV96" s="616"/>
      <c r="AW96" s="616"/>
      <c r="AX96" s="616"/>
      <c r="AY96" s="616"/>
      <c r="AZ96" s="616"/>
      <c r="BA96" s="616"/>
      <c r="BB96" s="616"/>
      <c r="BC96" s="616"/>
      <c r="BD96" s="616"/>
      <c r="BE96" s="616"/>
      <c r="BF96" s="616"/>
      <c r="BG96" s="616"/>
      <c r="BH96" s="616"/>
      <c r="BI96" s="616"/>
      <c r="BJ96" s="616"/>
      <c r="BK96" s="616"/>
      <c r="BL96" s="616"/>
      <c r="BM96" s="616"/>
      <c r="BN96" s="616"/>
      <c r="BO96" s="616"/>
    </row>
    <row r="97" spans="1:67" ht="21.95" customHeight="1" thickBot="1" x14ac:dyDescent="0.2">
      <c r="A97" s="22"/>
      <c r="B97" s="308" t="s">
        <v>154</v>
      </c>
      <c r="C97" s="9">
        <v>55</v>
      </c>
      <c r="D97" s="10">
        <v>26</v>
      </c>
      <c r="E97" s="51">
        <v>29</v>
      </c>
      <c r="F97" s="9">
        <v>54</v>
      </c>
      <c r="G97" s="10">
        <v>26</v>
      </c>
      <c r="H97" s="51">
        <v>28</v>
      </c>
      <c r="I97" s="9">
        <v>0</v>
      </c>
      <c r="J97" s="10">
        <v>0</v>
      </c>
      <c r="K97" s="51">
        <v>0</v>
      </c>
      <c r="L97" s="10">
        <v>0</v>
      </c>
      <c r="M97" s="10">
        <v>0</v>
      </c>
      <c r="N97" s="51">
        <v>0</v>
      </c>
      <c r="O97" s="10">
        <v>54</v>
      </c>
      <c r="P97" s="10">
        <v>26</v>
      </c>
      <c r="Q97" s="51">
        <v>28</v>
      </c>
      <c r="R97" s="9">
        <v>1</v>
      </c>
      <c r="S97" s="10">
        <v>0</v>
      </c>
      <c r="T97" s="51">
        <v>1</v>
      </c>
      <c r="U97" s="9">
        <v>0</v>
      </c>
      <c r="V97" s="10">
        <v>0</v>
      </c>
      <c r="W97" s="51">
        <v>0</v>
      </c>
      <c r="X97" s="10">
        <v>0</v>
      </c>
      <c r="Y97" s="10">
        <v>0</v>
      </c>
      <c r="Z97" s="51">
        <v>0</v>
      </c>
      <c r="AA97" s="10">
        <v>1</v>
      </c>
      <c r="AB97" s="10">
        <v>0</v>
      </c>
      <c r="AC97" s="52">
        <v>1</v>
      </c>
      <c r="AE97" s="622"/>
      <c r="AF97" s="616"/>
      <c r="AG97" s="616"/>
      <c r="AH97" s="616"/>
      <c r="AI97" s="616"/>
      <c r="AJ97" s="616"/>
      <c r="AK97" s="616"/>
      <c r="AL97" s="616"/>
      <c r="AM97" s="616"/>
      <c r="AN97" s="616"/>
      <c r="AO97" s="616"/>
      <c r="AP97" s="616"/>
      <c r="AQ97" s="616"/>
      <c r="AR97" s="616"/>
      <c r="AS97" s="616"/>
      <c r="AT97" s="616"/>
      <c r="AU97" s="616"/>
      <c r="AV97" s="616"/>
      <c r="AW97" s="616"/>
      <c r="AX97" s="616"/>
      <c r="AY97" s="616"/>
      <c r="AZ97" s="616"/>
      <c r="BA97" s="616"/>
      <c r="BB97" s="616"/>
      <c r="BC97" s="616"/>
      <c r="BD97" s="616"/>
      <c r="BE97" s="616"/>
      <c r="BF97" s="616"/>
      <c r="BG97" s="616"/>
      <c r="BH97" s="616"/>
      <c r="BI97" s="616"/>
      <c r="BJ97" s="616"/>
      <c r="BK97" s="616"/>
      <c r="BL97" s="616"/>
      <c r="BM97" s="616"/>
      <c r="BN97" s="616"/>
      <c r="BO97" s="616"/>
    </row>
    <row r="98" spans="1:67" ht="21.95" customHeight="1" x14ac:dyDescent="0.15">
      <c r="A98" s="769" t="s">
        <v>270</v>
      </c>
      <c r="B98" s="770"/>
      <c r="C98" s="26">
        <v>167</v>
      </c>
      <c r="D98" s="27">
        <v>84</v>
      </c>
      <c r="E98" s="47">
        <v>83</v>
      </c>
      <c r="F98" s="26">
        <v>117</v>
      </c>
      <c r="G98" s="27">
        <v>65</v>
      </c>
      <c r="H98" s="47">
        <v>52</v>
      </c>
      <c r="I98" s="26">
        <v>0</v>
      </c>
      <c r="J98" s="27">
        <v>0</v>
      </c>
      <c r="K98" s="47">
        <v>0</v>
      </c>
      <c r="L98" s="27">
        <v>64</v>
      </c>
      <c r="M98" s="27">
        <v>34</v>
      </c>
      <c r="N98" s="47">
        <v>30</v>
      </c>
      <c r="O98" s="27">
        <v>53</v>
      </c>
      <c r="P98" s="27">
        <v>31</v>
      </c>
      <c r="Q98" s="47">
        <v>22</v>
      </c>
      <c r="R98" s="26">
        <v>50</v>
      </c>
      <c r="S98" s="27">
        <v>19</v>
      </c>
      <c r="T98" s="47">
        <v>31</v>
      </c>
      <c r="U98" s="26">
        <v>6</v>
      </c>
      <c r="V98" s="27">
        <v>5</v>
      </c>
      <c r="W98" s="47">
        <v>1</v>
      </c>
      <c r="X98" s="27">
        <v>0</v>
      </c>
      <c r="Y98" s="27">
        <v>0</v>
      </c>
      <c r="Z98" s="47">
        <v>0</v>
      </c>
      <c r="AA98" s="27">
        <v>44</v>
      </c>
      <c r="AB98" s="27">
        <v>14</v>
      </c>
      <c r="AC98" s="48">
        <v>30</v>
      </c>
      <c r="AE98" s="622"/>
      <c r="AF98" s="616"/>
      <c r="AG98" s="616"/>
      <c r="AH98" s="616"/>
      <c r="AI98" s="616"/>
      <c r="AJ98" s="616"/>
      <c r="AK98" s="616"/>
      <c r="AL98" s="616"/>
      <c r="AM98" s="616"/>
      <c r="AN98" s="616"/>
      <c r="AO98" s="616"/>
      <c r="AP98" s="616"/>
      <c r="AQ98" s="616"/>
      <c r="AR98" s="616"/>
      <c r="AS98" s="616"/>
      <c r="AT98" s="616"/>
      <c r="AU98" s="616"/>
      <c r="AV98" s="616"/>
      <c r="AW98" s="616"/>
      <c r="AX98" s="616"/>
      <c r="AY98" s="616"/>
      <c r="AZ98" s="616"/>
      <c r="BA98" s="616"/>
      <c r="BB98" s="616"/>
      <c r="BC98" s="616"/>
      <c r="BD98" s="616"/>
      <c r="BE98" s="616"/>
      <c r="BF98" s="616"/>
      <c r="BG98" s="616"/>
      <c r="BH98" s="616"/>
      <c r="BI98" s="616"/>
      <c r="BJ98" s="616"/>
      <c r="BK98" s="616"/>
      <c r="BL98" s="616"/>
      <c r="BM98" s="616"/>
      <c r="BN98" s="616"/>
      <c r="BO98" s="616"/>
    </row>
    <row r="99" spans="1:67" ht="21.95" customHeight="1" x14ac:dyDescent="0.15">
      <c r="A99" s="771" t="s">
        <v>271</v>
      </c>
      <c r="B99" s="772"/>
      <c r="C99" s="7">
        <v>57876</v>
      </c>
      <c r="D99" s="8">
        <v>29689</v>
      </c>
      <c r="E99" s="49">
        <v>28187</v>
      </c>
      <c r="F99" s="7">
        <v>53047</v>
      </c>
      <c r="G99" s="8">
        <v>27255</v>
      </c>
      <c r="H99" s="49">
        <v>25792</v>
      </c>
      <c r="I99" s="7">
        <v>145</v>
      </c>
      <c r="J99" s="8">
        <v>72</v>
      </c>
      <c r="K99" s="49">
        <v>73</v>
      </c>
      <c r="L99" s="8">
        <v>38910</v>
      </c>
      <c r="M99" s="8">
        <v>19500</v>
      </c>
      <c r="N99" s="49">
        <v>19410</v>
      </c>
      <c r="O99" s="8">
        <v>13992</v>
      </c>
      <c r="P99" s="8">
        <v>7683</v>
      </c>
      <c r="Q99" s="49">
        <v>6309</v>
      </c>
      <c r="R99" s="7">
        <v>4829</v>
      </c>
      <c r="S99" s="8">
        <v>2434</v>
      </c>
      <c r="T99" s="49">
        <v>2395</v>
      </c>
      <c r="U99" s="7">
        <v>74</v>
      </c>
      <c r="V99" s="8">
        <v>37</v>
      </c>
      <c r="W99" s="49">
        <v>37</v>
      </c>
      <c r="X99" s="8">
        <v>268</v>
      </c>
      <c r="Y99" s="8">
        <v>122</v>
      </c>
      <c r="Z99" s="49">
        <v>146</v>
      </c>
      <c r="AA99" s="8">
        <v>4487</v>
      </c>
      <c r="AB99" s="8">
        <v>2275</v>
      </c>
      <c r="AC99" s="50">
        <v>2212</v>
      </c>
      <c r="AE99" s="622"/>
      <c r="AF99" s="616"/>
      <c r="AG99" s="616"/>
      <c r="AH99" s="616"/>
      <c r="AI99" s="616"/>
      <c r="AJ99" s="616"/>
      <c r="AK99" s="616"/>
      <c r="AL99" s="616"/>
      <c r="AM99" s="616"/>
      <c r="AN99" s="616"/>
      <c r="AO99" s="616"/>
      <c r="AP99" s="616"/>
      <c r="AQ99" s="616"/>
      <c r="AR99" s="616"/>
      <c r="AS99" s="616"/>
      <c r="AT99" s="616"/>
      <c r="AU99" s="616"/>
      <c r="AV99" s="616"/>
      <c r="AW99" s="616"/>
      <c r="AX99" s="616"/>
      <c r="AY99" s="616"/>
      <c r="AZ99" s="616"/>
      <c r="BA99" s="616"/>
      <c r="BB99" s="616"/>
      <c r="BC99" s="616"/>
      <c r="BD99" s="616"/>
      <c r="BE99" s="616"/>
      <c r="BF99" s="616"/>
      <c r="BG99" s="616"/>
      <c r="BH99" s="616"/>
      <c r="BI99" s="616"/>
      <c r="BJ99" s="616"/>
      <c r="BK99" s="616"/>
      <c r="BL99" s="616"/>
      <c r="BM99" s="616"/>
      <c r="BN99" s="616"/>
      <c r="BO99" s="616"/>
    </row>
    <row r="100" spans="1:67" ht="21.95" customHeight="1" thickBot="1" x14ac:dyDescent="0.2">
      <c r="A100" s="775" t="s">
        <v>272</v>
      </c>
      <c r="B100" s="776"/>
      <c r="C100" s="7">
        <v>3132</v>
      </c>
      <c r="D100" s="8">
        <v>1661</v>
      </c>
      <c r="E100" s="49">
        <v>1471</v>
      </c>
      <c r="F100" s="7">
        <v>3043</v>
      </c>
      <c r="G100" s="8">
        <v>1609</v>
      </c>
      <c r="H100" s="49">
        <v>1434</v>
      </c>
      <c r="I100" s="7">
        <v>2</v>
      </c>
      <c r="J100" s="8">
        <v>1</v>
      </c>
      <c r="K100" s="49">
        <v>1</v>
      </c>
      <c r="L100" s="8">
        <v>19</v>
      </c>
      <c r="M100" s="8">
        <v>6</v>
      </c>
      <c r="N100" s="49">
        <v>13</v>
      </c>
      <c r="O100" s="8">
        <v>3022</v>
      </c>
      <c r="P100" s="8">
        <v>1602</v>
      </c>
      <c r="Q100" s="49">
        <v>1420</v>
      </c>
      <c r="R100" s="7">
        <v>89</v>
      </c>
      <c r="S100" s="8">
        <v>52</v>
      </c>
      <c r="T100" s="49">
        <v>37</v>
      </c>
      <c r="U100" s="7">
        <v>1</v>
      </c>
      <c r="V100" s="8">
        <v>1</v>
      </c>
      <c r="W100" s="49">
        <v>0</v>
      </c>
      <c r="X100" s="8">
        <v>12</v>
      </c>
      <c r="Y100" s="8">
        <v>6</v>
      </c>
      <c r="Z100" s="49">
        <v>6</v>
      </c>
      <c r="AA100" s="8">
        <v>76</v>
      </c>
      <c r="AB100" s="8">
        <v>45</v>
      </c>
      <c r="AC100" s="50">
        <v>31</v>
      </c>
      <c r="AE100" s="622"/>
      <c r="AF100" s="616"/>
      <c r="AG100" s="616"/>
      <c r="AH100" s="616"/>
      <c r="AI100" s="616"/>
      <c r="AJ100" s="616"/>
      <c r="AK100" s="616"/>
      <c r="AL100" s="616"/>
      <c r="AM100" s="616"/>
      <c r="AN100" s="616"/>
      <c r="AO100" s="616"/>
      <c r="AP100" s="616"/>
      <c r="AQ100" s="616"/>
      <c r="AR100" s="616"/>
      <c r="AS100" s="616"/>
      <c r="AT100" s="616"/>
      <c r="AU100" s="616"/>
      <c r="AV100" s="616"/>
      <c r="AW100" s="616"/>
      <c r="AX100" s="616"/>
      <c r="AY100" s="616"/>
      <c r="AZ100" s="616"/>
      <c r="BA100" s="616"/>
      <c r="BB100" s="616"/>
      <c r="BC100" s="616"/>
      <c r="BD100" s="616"/>
      <c r="BE100" s="616"/>
      <c r="BF100" s="616"/>
      <c r="BG100" s="616"/>
      <c r="BH100" s="616"/>
      <c r="BI100" s="616"/>
      <c r="BJ100" s="616"/>
      <c r="BK100" s="616"/>
      <c r="BL100" s="616"/>
      <c r="BM100" s="616"/>
      <c r="BN100" s="616"/>
      <c r="BO100" s="616"/>
    </row>
    <row r="101" spans="1:67" ht="24" customHeight="1" thickTop="1" thickBot="1" x14ac:dyDescent="0.2">
      <c r="A101" s="773" t="s">
        <v>163</v>
      </c>
      <c r="B101" s="774"/>
      <c r="C101" s="599">
        <v>61175</v>
      </c>
      <c r="D101" s="600">
        <v>31434</v>
      </c>
      <c r="E101" s="630">
        <v>29741</v>
      </c>
      <c r="F101" s="599">
        <v>56207</v>
      </c>
      <c r="G101" s="600">
        <v>28929</v>
      </c>
      <c r="H101" s="630">
        <v>27278</v>
      </c>
      <c r="I101" s="599">
        <v>147</v>
      </c>
      <c r="J101" s="600">
        <v>73</v>
      </c>
      <c r="K101" s="630">
        <v>74</v>
      </c>
      <c r="L101" s="600">
        <v>38993</v>
      </c>
      <c r="M101" s="600">
        <v>19540</v>
      </c>
      <c r="N101" s="630">
        <v>19453</v>
      </c>
      <c r="O101" s="600">
        <v>17067</v>
      </c>
      <c r="P101" s="600">
        <v>9316</v>
      </c>
      <c r="Q101" s="630">
        <v>7751</v>
      </c>
      <c r="R101" s="599">
        <v>4968</v>
      </c>
      <c r="S101" s="600">
        <v>2505</v>
      </c>
      <c r="T101" s="630">
        <v>2463</v>
      </c>
      <c r="U101" s="599">
        <v>81</v>
      </c>
      <c r="V101" s="600">
        <v>43</v>
      </c>
      <c r="W101" s="630">
        <v>38</v>
      </c>
      <c r="X101" s="600">
        <v>280</v>
      </c>
      <c r="Y101" s="600">
        <v>128</v>
      </c>
      <c r="Z101" s="630">
        <v>152</v>
      </c>
      <c r="AA101" s="600">
        <v>4607</v>
      </c>
      <c r="AB101" s="600">
        <v>2334</v>
      </c>
      <c r="AC101" s="631">
        <v>2273</v>
      </c>
      <c r="AE101" s="622"/>
      <c r="AF101" s="616"/>
      <c r="AG101" s="616"/>
      <c r="AH101" s="616"/>
      <c r="AI101" s="616"/>
      <c r="AJ101" s="616"/>
      <c r="AK101" s="616"/>
      <c r="AL101" s="616"/>
      <c r="AM101" s="616"/>
      <c r="AN101" s="616"/>
      <c r="AO101" s="616"/>
      <c r="AP101" s="616"/>
      <c r="AQ101" s="616"/>
      <c r="AR101" s="616"/>
      <c r="AS101" s="616"/>
      <c r="AT101" s="616"/>
      <c r="AU101" s="616"/>
      <c r="AV101" s="616"/>
      <c r="AW101" s="616"/>
      <c r="AX101" s="616"/>
      <c r="AY101" s="616"/>
      <c r="AZ101" s="616"/>
      <c r="BA101" s="616"/>
      <c r="BB101" s="616"/>
      <c r="BC101" s="616"/>
      <c r="BD101" s="616"/>
      <c r="BE101" s="616"/>
      <c r="BF101" s="616"/>
      <c r="BG101" s="616"/>
      <c r="BH101" s="616"/>
      <c r="BI101" s="616"/>
      <c r="BJ101" s="616"/>
      <c r="BK101" s="616"/>
      <c r="BL101" s="616"/>
      <c r="BM101" s="616"/>
      <c r="BN101" s="616"/>
      <c r="BO101" s="616"/>
    </row>
    <row r="102" spans="1:67" ht="20.25" customHeight="1" x14ac:dyDescent="0.15">
      <c r="AE102" s="616"/>
      <c r="AF102" s="616"/>
      <c r="AG102" s="616"/>
      <c r="AH102" s="616"/>
      <c r="AI102" s="616"/>
      <c r="AJ102" s="616"/>
      <c r="AK102" s="616"/>
      <c r="AL102" s="616"/>
      <c r="AM102" s="616"/>
      <c r="AN102" s="616"/>
      <c r="AO102" s="616"/>
      <c r="AP102" s="616"/>
      <c r="AQ102" s="616"/>
      <c r="AR102" s="616"/>
      <c r="AS102" s="616"/>
      <c r="AT102" s="616"/>
      <c r="AU102" s="616"/>
      <c r="AV102" s="616"/>
      <c r="AW102" s="616"/>
      <c r="AX102" s="616"/>
      <c r="AY102" s="616"/>
      <c r="AZ102" s="616"/>
      <c r="BA102" s="616"/>
      <c r="BB102" s="616"/>
      <c r="BC102" s="616"/>
      <c r="BD102" s="616"/>
      <c r="BE102" s="616"/>
      <c r="BF102" s="616"/>
      <c r="BG102" s="616"/>
      <c r="BH102" s="616"/>
      <c r="BI102" s="616"/>
      <c r="BJ102" s="616"/>
      <c r="BK102" s="616"/>
      <c r="BL102" s="616"/>
      <c r="BM102" s="616"/>
      <c r="BN102" s="616"/>
      <c r="BO102" s="616"/>
    </row>
    <row r="103" spans="1:67" ht="20.25" customHeight="1" x14ac:dyDescent="0.15">
      <c r="AE103" s="616"/>
      <c r="AF103" s="616"/>
      <c r="AG103" s="616"/>
      <c r="AH103" s="616"/>
      <c r="AI103" s="616"/>
      <c r="AJ103" s="616"/>
      <c r="AK103" s="616"/>
      <c r="AL103" s="616"/>
      <c r="AM103" s="616"/>
      <c r="AN103" s="616"/>
      <c r="AO103" s="616"/>
      <c r="AP103" s="616"/>
      <c r="AQ103" s="616"/>
      <c r="AR103" s="616"/>
      <c r="AS103" s="616"/>
      <c r="AT103" s="616"/>
      <c r="AU103" s="616"/>
      <c r="AV103" s="616"/>
      <c r="AW103" s="616"/>
      <c r="AX103" s="616"/>
      <c r="AY103" s="616"/>
      <c r="AZ103" s="616"/>
      <c r="BA103" s="616"/>
      <c r="BB103" s="616"/>
      <c r="BC103" s="616"/>
      <c r="BD103" s="616"/>
      <c r="BE103" s="616"/>
      <c r="BF103" s="616"/>
      <c r="BG103" s="616"/>
      <c r="BH103" s="616"/>
      <c r="BI103" s="616"/>
      <c r="BJ103" s="616"/>
      <c r="BK103" s="616"/>
      <c r="BL103" s="616"/>
      <c r="BM103" s="616"/>
      <c r="BN103" s="616"/>
      <c r="BO103" s="616"/>
    </row>
    <row r="104" spans="1:67" ht="20.25" customHeight="1" x14ac:dyDescent="0.15">
      <c r="AE104" s="616"/>
      <c r="AF104" s="616"/>
      <c r="AG104" s="616"/>
      <c r="AH104" s="616"/>
      <c r="AI104" s="616"/>
      <c r="AJ104" s="616"/>
      <c r="AK104" s="616"/>
      <c r="AL104" s="616"/>
      <c r="AM104" s="616"/>
      <c r="AN104" s="616"/>
      <c r="AO104" s="616"/>
      <c r="AP104" s="616"/>
      <c r="AQ104" s="616"/>
      <c r="AR104" s="616"/>
      <c r="AS104" s="616"/>
      <c r="AT104" s="616"/>
      <c r="AU104" s="616"/>
      <c r="AV104" s="616"/>
      <c r="AW104" s="616"/>
      <c r="AX104" s="616"/>
      <c r="AY104" s="616"/>
      <c r="AZ104" s="616"/>
      <c r="BA104" s="616"/>
      <c r="BB104" s="616"/>
      <c r="BC104" s="616"/>
      <c r="BD104" s="616"/>
      <c r="BE104" s="616"/>
      <c r="BF104" s="616"/>
      <c r="BG104" s="616"/>
      <c r="BH104" s="616"/>
      <c r="BI104" s="616"/>
      <c r="BJ104" s="616"/>
      <c r="BK104" s="616"/>
      <c r="BL104" s="616"/>
      <c r="BM104" s="616"/>
      <c r="BN104" s="616"/>
      <c r="BO104" s="616"/>
    </row>
    <row r="105" spans="1:67" ht="20.25" customHeight="1" x14ac:dyDescent="0.15">
      <c r="AE105" s="616"/>
      <c r="AF105" s="616"/>
      <c r="AG105" s="616"/>
      <c r="AH105" s="616"/>
      <c r="AI105" s="616"/>
      <c r="AJ105" s="616"/>
      <c r="AK105" s="616"/>
      <c r="AL105" s="616"/>
      <c r="AM105" s="616"/>
      <c r="AN105" s="616"/>
      <c r="AO105" s="616"/>
      <c r="AP105" s="616"/>
      <c r="AQ105" s="616"/>
      <c r="AR105" s="616"/>
      <c r="AS105" s="616"/>
      <c r="AT105" s="616"/>
      <c r="AU105" s="616"/>
      <c r="AV105" s="616"/>
      <c r="AW105" s="616"/>
      <c r="AX105" s="616"/>
      <c r="AY105" s="616"/>
      <c r="AZ105" s="616"/>
      <c r="BA105" s="616"/>
      <c r="BB105" s="616"/>
      <c r="BC105" s="616"/>
      <c r="BD105" s="616"/>
      <c r="BE105" s="616"/>
      <c r="BF105" s="616"/>
      <c r="BG105" s="616"/>
      <c r="BH105" s="616"/>
      <c r="BI105" s="616"/>
      <c r="BJ105" s="616"/>
      <c r="BK105" s="616"/>
      <c r="BL105" s="616"/>
      <c r="BM105" s="616"/>
      <c r="BN105" s="616"/>
      <c r="BO105" s="616"/>
    </row>
    <row r="106" spans="1:67" ht="20.25" customHeight="1" x14ac:dyDescent="0.15">
      <c r="AE106" s="616"/>
      <c r="AF106" s="616"/>
      <c r="AG106" s="616"/>
      <c r="AH106" s="616"/>
      <c r="AI106" s="616"/>
      <c r="AJ106" s="616"/>
      <c r="AK106" s="616"/>
      <c r="AL106" s="616"/>
      <c r="AM106" s="616"/>
      <c r="AN106" s="616"/>
      <c r="AO106" s="616"/>
      <c r="AP106" s="616"/>
      <c r="AQ106" s="616"/>
      <c r="AR106" s="616"/>
      <c r="AS106" s="616"/>
      <c r="AT106" s="616"/>
      <c r="AU106" s="616"/>
      <c r="AV106" s="616"/>
      <c r="AW106" s="616"/>
      <c r="AX106" s="616"/>
      <c r="AY106" s="616"/>
      <c r="AZ106" s="616"/>
      <c r="BA106" s="616"/>
      <c r="BB106" s="616"/>
      <c r="BC106" s="616"/>
      <c r="BD106" s="616"/>
      <c r="BE106" s="616"/>
      <c r="BF106" s="616"/>
      <c r="BG106" s="616"/>
      <c r="BH106" s="616"/>
      <c r="BI106" s="616"/>
      <c r="BJ106" s="616"/>
      <c r="BK106" s="616"/>
      <c r="BL106" s="616"/>
      <c r="BM106" s="616"/>
      <c r="BN106" s="616"/>
      <c r="BO106" s="616"/>
    </row>
    <row r="107" spans="1:67" ht="20.25" customHeight="1" x14ac:dyDescent="0.15">
      <c r="AE107" s="616"/>
      <c r="AF107" s="616"/>
      <c r="AG107" s="616"/>
      <c r="AH107" s="616"/>
      <c r="AI107" s="616"/>
      <c r="AJ107" s="616"/>
      <c r="AK107" s="616"/>
      <c r="AL107" s="616"/>
      <c r="AM107" s="616"/>
      <c r="AN107" s="616"/>
      <c r="AO107" s="616"/>
      <c r="AP107" s="616"/>
      <c r="AQ107" s="616"/>
      <c r="AR107" s="616"/>
      <c r="AS107" s="616"/>
      <c r="AT107" s="616"/>
      <c r="AU107" s="616"/>
      <c r="AV107" s="616"/>
      <c r="AW107" s="616"/>
      <c r="AX107" s="616"/>
      <c r="AY107" s="616"/>
      <c r="AZ107" s="616"/>
      <c r="BA107" s="616"/>
      <c r="BB107" s="616"/>
      <c r="BC107" s="616"/>
      <c r="BD107" s="616"/>
      <c r="BE107" s="616"/>
      <c r="BF107" s="616"/>
      <c r="BG107" s="616"/>
      <c r="BH107" s="616"/>
      <c r="BI107" s="616"/>
      <c r="BJ107" s="616"/>
      <c r="BK107" s="616"/>
      <c r="BL107" s="616"/>
      <c r="BM107" s="616"/>
      <c r="BN107" s="616"/>
      <c r="BO107" s="616"/>
    </row>
    <row r="108" spans="1:67" ht="20.25" customHeight="1" x14ac:dyDescent="0.15">
      <c r="AE108" s="616"/>
      <c r="AF108" s="616"/>
      <c r="AG108" s="616"/>
      <c r="AH108" s="616"/>
      <c r="AI108" s="616"/>
      <c r="AJ108" s="616"/>
      <c r="AK108" s="616"/>
      <c r="AL108" s="616"/>
      <c r="AM108" s="616"/>
      <c r="AN108" s="616"/>
      <c r="AO108" s="616"/>
      <c r="AP108" s="616"/>
      <c r="AQ108" s="616"/>
      <c r="AR108" s="616"/>
      <c r="AS108" s="616"/>
      <c r="AT108" s="616"/>
      <c r="AU108" s="616"/>
      <c r="AV108" s="616"/>
      <c r="AW108" s="616"/>
      <c r="AX108" s="616"/>
      <c r="AY108" s="616"/>
      <c r="AZ108" s="616"/>
      <c r="BA108" s="616"/>
      <c r="BB108" s="616"/>
      <c r="BC108" s="616"/>
      <c r="BD108" s="616"/>
      <c r="BE108" s="616"/>
      <c r="BF108" s="616"/>
      <c r="BG108" s="616"/>
      <c r="BH108" s="616"/>
      <c r="BI108" s="616"/>
      <c r="BJ108" s="616"/>
      <c r="BK108" s="616"/>
      <c r="BL108" s="616"/>
      <c r="BM108" s="616"/>
      <c r="BN108" s="616"/>
      <c r="BO108" s="616"/>
    </row>
    <row r="109" spans="1:67" ht="20.25" customHeight="1" x14ac:dyDescent="0.15">
      <c r="AE109" s="616"/>
      <c r="AF109" s="616"/>
      <c r="AG109" s="616"/>
      <c r="AH109" s="616"/>
      <c r="AI109" s="616"/>
      <c r="AJ109" s="616"/>
      <c r="AK109" s="616"/>
      <c r="AL109" s="616"/>
      <c r="AM109" s="616"/>
      <c r="AN109" s="616"/>
      <c r="AO109" s="616"/>
      <c r="AP109" s="616"/>
      <c r="AQ109" s="616"/>
      <c r="AR109" s="616"/>
      <c r="AS109" s="616"/>
      <c r="AT109" s="616"/>
      <c r="AU109" s="616"/>
      <c r="AV109" s="616"/>
      <c r="AW109" s="616"/>
      <c r="AX109" s="616"/>
      <c r="AY109" s="616"/>
      <c r="AZ109" s="616"/>
      <c r="BA109" s="616"/>
      <c r="BB109" s="616"/>
      <c r="BC109" s="616"/>
      <c r="BD109" s="616"/>
      <c r="BE109" s="616"/>
      <c r="BF109" s="616"/>
      <c r="BG109" s="616"/>
      <c r="BH109" s="616"/>
      <c r="BI109" s="616"/>
      <c r="BJ109" s="616"/>
      <c r="BK109" s="616"/>
      <c r="BL109" s="616"/>
      <c r="BM109" s="616"/>
      <c r="BN109" s="616"/>
      <c r="BO109" s="616"/>
    </row>
    <row r="110" spans="1:67" ht="20.25" customHeight="1" x14ac:dyDescent="0.15">
      <c r="AE110" s="616"/>
      <c r="AF110" s="616"/>
      <c r="AG110" s="616"/>
      <c r="AH110" s="616"/>
      <c r="AI110" s="616"/>
      <c r="AJ110" s="616"/>
      <c r="AK110" s="616"/>
      <c r="AL110" s="616"/>
      <c r="AM110" s="616"/>
      <c r="AN110" s="616"/>
      <c r="AO110" s="616"/>
      <c r="AP110" s="616"/>
      <c r="AQ110" s="616"/>
      <c r="AR110" s="616"/>
      <c r="AS110" s="616"/>
      <c r="AT110" s="616"/>
      <c r="AU110" s="616"/>
      <c r="AV110" s="616"/>
      <c r="AW110" s="616"/>
      <c r="AX110" s="616"/>
      <c r="AY110" s="616"/>
      <c r="AZ110" s="616"/>
      <c r="BA110" s="616"/>
      <c r="BB110" s="616"/>
      <c r="BC110" s="616"/>
      <c r="BD110" s="616"/>
      <c r="BE110" s="616"/>
      <c r="BF110" s="616"/>
      <c r="BG110" s="616"/>
      <c r="BH110" s="616"/>
      <c r="BI110" s="616"/>
      <c r="BJ110" s="616"/>
      <c r="BK110" s="616"/>
      <c r="BL110" s="616"/>
      <c r="BM110" s="616"/>
      <c r="BN110" s="616"/>
      <c r="BO110" s="616"/>
    </row>
    <row r="111" spans="1:67" ht="20.25" customHeight="1" x14ac:dyDescent="0.15">
      <c r="AE111" s="616"/>
      <c r="AF111" s="616"/>
      <c r="AG111" s="616"/>
      <c r="AH111" s="616"/>
      <c r="AI111" s="616"/>
      <c r="AJ111" s="616"/>
      <c r="AK111" s="616"/>
      <c r="AL111" s="616"/>
      <c r="AM111" s="616"/>
      <c r="AN111" s="616"/>
      <c r="AO111" s="616"/>
      <c r="AP111" s="616"/>
      <c r="AQ111" s="616"/>
      <c r="AR111" s="616"/>
      <c r="AS111" s="616"/>
      <c r="AT111" s="616"/>
      <c r="AU111" s="616"/>
      <c r="AV111" s="616"/>
      <c r="AW111" s="616"/>
      <c r="AX111" s="616"/>
      <c r="AY111" s="616"/>
      <c r="AZ111" s="616"/>
      <c r="BA111" s="616"/>
      <c r="BB111" s="616"/>
      <c r="BC111" s="616"/>
      <c r="BD111" s="616"/>
      <c r="BE111" s="616"/>
      <c r="BF111" s="616"/>
      <c r="BG111" s="616"/>
      <c r="BH111" s="616"/>
      <c r="BI111" s="616"/>
      <c r="BJ111" s="616"/>
      <c r="BK111" s="616"/>
      <c r="BL111" s="616"/>
      <c r="BM111" s="616"/>
      <c r="BN111" s="616"/>
      <c r="BO111" s="616"/>
    </row>
    <row r="112" spans="1:67" ht="20.25" customHeight="1" x14ac:dyDescent="0.15">
      <c r="AE112" s="616"/>
      <c r="AF112" s="616"/>
      <c r="AG112" s="616"/>
      <c r="AH112" s="616"/>
      <c r="AI112" s="616"/>
      <c r="AJ112" s="616"/>
      <c r="AK112" s="616"/>
      <c r="AL112" s="616"/>
      <c r="AM112" s="616"/>
      <c r="AN112" s="616"/>
      <c r="AO112" s="616"/>
      <c r="AP112" s="616"/>
      <c r="AQ112" s="616"/>
      <c r="AR112" s="616"/>
      <c r="AS112" s="616"/>
      <c r="AT112" s="616"/>
      <c r="AU112" s="616"/>
      <c r="AV112" s="616"/>
      <c r="AW112" s="616"/>
      <c r="AX112" s="616"/>
      <c r="AY112" s="616"/>
      <c r="AZ112" s="616"/>
      <c r="BA112" s="616"/>
      <c r="BB112" s="616"/>
      <c r="BC112" s="616"/>
      <c r="BD112" s="616"/>
      <c r="BE112" s="616"/>
      <c r="BF112" s="616"/>
      <c r="BG112" s="616"/>
      <c r="BH112" s="616"/>
      <c r="BI112" s="616"/>
      <c r="BJ112" s="616"/>
      <c r="BK112" s="616"/>
      <c r="BL112" s="616"/>
      <c r="BM112" s="616"/>
      <c r="BN112" s="616"/>
      <c r="BO112" s="616"/>
    </row>
    <row r="113" spans="31:67" ht="21" customHeight="1" x14ac:dyDescent="0.15">
      <c r="AE113" s="616"/>
      <c r="AF113" s="616"/>
      <c r="AG113" s="616"/>
      <c r="AH113" s="616"/>
      <c r="AI113" s="616"/>
      <c r="AJ113" s="616"/>
      <c r="AK113" s="616"/>
      <c r="AL113" s="616"/>
      <c r="AM113" s="616"/>
      <c r="AN113" s="616"/>
      <c r="AO113" s="616"/>
      <c r="AP113" s="616"/>
      <c r="AQ113" s="616"/>
      <c r="AR113" s="616"/>
      <c r="AS113" s="616"/>
      <c r="AT113" s="616"/>
      <c r="AU113" s="616"/>
      <c r="AV113" s="616"/>
      <c r="AW113" s="616"/>
      <c r="AX113" s="616"/>
      <c r="AY113" s="616"/>
      <c r="AZ113" s="616"/>
      <c r="BA113" s="616"/>
      <c r="BB113" s="616"/>
      <c r="BC113" s="616"/>
      <c r="BD113" s="616"/>
      <c r="BE113" s="616"/>
      <c r="BF113" s="616"/>
      <c r="BG113" s="616"/>
      <c r="BH113" s="616"/>
      <c r="BI113" s="616"/>
      <c r="BJ113" s="616"/>
      <c r="BK113" s="616"/>
      <c r="BL113" s="616"/>
      <c r="BM113" s="616"/>
      <c r="BN113" s="616"/>
      <c r="BO113" s="616"/>
    </row>
    <row r="114" spans="31:67" ht="21" customHeight="1" x14ac:dyDescent="0.15">
      <c r="AE114" s="616"/>
      <c r="AF114" s="616"/>
      <c r="AG114" s="616"/>
      <c r="AH114" s="616"/>
      <c r="AI114" s="616"/>
      <c r="AJ114" s="616"/>
      <c r="AK114" s="616"/>
      <c r="AL114" s="616"/>
      <c r="AM114" s="616"/>
      <c r="AN114" s="616"/>
      <c r="AO114" s="616"/>
      <c r="AP114" s="616"/>
      <c r="AQ114" s="616"/>
      <c r="AR114" s="616"/>
      <c r="AS114" s="616"/>
      <c r="AT114" s="616"/>
      <c r="AU114" s="616"/>
      <c r="AV114" s="616"/>
      <c r="AW114" s="616"/>
      <c r="AX114" s="616"/>
      <c r="AY114" s="616"/>
      <c r="AZ114" s="616"/>
      <c r="BA114" s="616"/>
      <c r="BB114" s="616"/>
      <c r="BC114" s="616"/>
      <c r="BD114" s="616"/>
      <c r="BE114" s="616"/>
      <c r="BF114" s="616"/>
      <c r="BG114" s="616"/>
      <c r="BH114" s="616"/>
      <c r="BI114" s="616"/>
      <c r="BJ114" s="616"/>
      <c r="BK114" s="616"/>
      <c r="BL114" s="616"/>
      <c r="BM114" s="616"/>
      <c r="BN114" s="616"/>
      <c r="BO114" s="616"/>
    </row>
    <row r="115" spans="31:67" ht="21" customHeight="1" x14ac:dyDescent="0.15">
      <c r="AE115" s="616"/>
      <c r="AF115" s="616"/>
      <c r="AG115" s="616"/>
      <c r="AH115" s="616"/>
      <c r="AI115" s="616"/>
      <c r="AJ115" s="616"/>
      <c r="AK115" s="616"/>
      <c r="AL115" s="616"/>
      <c r="AM115" s="616"/>
      <c r="AN115" s="616"/>
      <c r="AO115" s="616"/>
      <c r="AP115" s="616"/>
      <c r="AQ115" s="616"/>
      <c r="AR115" s="616"/>
      <c r="AS115" s="616"/>
      <c r="AT115" s="616"/>
      <c r="AU115" s="616"/>
      <c r="AV115" s="616"/>
      <c r="AW115" s="616"/>
      <c r="AX115" s="616"/>
      <c r="AY115" s="616"/>
      <c r="AZ115" s="616"/>
      <c r="BA115" s="616"/>
      <c r="BB115" s="616"/>
      <c r="BC115" s="616"/>
      <c r="BD115" s="616"/>
      <c r="BE115" s="616"/>
      <c r="BF115" s="616"/>
      <c r="BG115" s="616"/>
      <c r="BH115" s="616"/>
      <c r="BI115" s="616"/>
      <c r="BJ115" s="616"/>
      <c r="BK115" s="616"/>
      <c r="BL115" s="616"/>
      <c r="BM115" s="616"/>
      <c r="BN115" s="616"/>
      <c r="BO115" s="616"/>
    </row>
    <row r="116" spans="31:67" ht="25.5" customHeight="1" x14ac:dyDescent="0.15">
      <c r="AE116" s="616"/>
      <c r="AF116" s="616"/>
      <c r="AG116" s="616"/>
      <c r="AH116" s="616"/>
      <c r="AI116" s="616"/>
      <c r="AJ116" s="616"/>
      <c r="AK116" s="616"/>
      <c r="AL116" s="616"/>
      <c r="AM116" s="616"/>
      <c r="AN116" s="616"/>
      <c r="AO116" s="616"/>
      <c r="AP116" s="616"/>
      <c r="AQ116" s="616"/>
      <c r="AR116" s="616"/>
      <c r="AS116" s="616"/>
      <c r="AT116" s="616"/>
      <c r="AU116" s="616"/>
      <c r="AV116" s="616"/>
      <c r="AW116" s="616"/>
      <c r="AX116" s="616"/>
      <c r="AY116" s="616"/>
      <c r="AZ116" s="616"/>
      <c r="BA116" s="616"/>
      <c r="BB116" s="616"/>
      <c r="BC116" s="616"/>
      <c r="BD116" s="616"/>
      <c r="BE116" s="616"/>
      <c r="BF116" s="616"/>
      <c r="BG116" s="616"/>
      <c r="BH116" s="616"/>
      <c r="BI116" s="616"/>
      <c r="BJ116" s="616"/>
      <c r="BK116" s="616"/>
      <c r="BL116" s="616"/>
      <c r="BM116" s="616"/>
      <c r="BN116" s="616"/>
      <c r="BO116" s="616"/>
    </row>
    <row r="117" spans="31:67" ht="17.100000000000001" customHeight="1" x14ac:dyDescent="0.15">
      <c r="AE117" s="616"/>
      <c r="AF117" s="616"/>
      <c r="AG117" s="616"/>
      <c r="AH117" s="616"/>
      <c r="AI117" s="616"/>
      <c r="AJ117" s="616"/>
      <c r="AK117" s="616"/>
      <c r="AL117" s="616"/>
      <c r="AM117" s="616"/>
      <c r="AN117" s="616"/>
      <c r="AO117" s="616"/>
      <c r="AP117" s="616"/>
      <c r="AQ117" s="616"/>
      <c r="AR117" s="616"/>
      <c r="AS117" s="616"/>
      <c r="AT117" s="616"/>
      <c r="AU117" s="616"/>
      <c r="AV117" s="616"/>
      <c r="AW117" s="616"/>
      <c r="AX117" s="616"/>
      <c r="AY117" s="616"/>
      <c r="AZ117" s="616"/>
      <c r="BA117" s="616"/>
      <c r="BB117" s="616"/>
      <c r="BC117" s="616"/>
      <c r="BD117" s="616"/>
      <c r="BE117" s="616"/>
      <c r="BF117" s="616"/>
      <c r="BG117" s="616"/>
      <c r="BH117" s="616"/>
      <c r="BI117" s="616"/>
      <c r="BJ117" s="616"/>
      <c r="BK117" s="616"/>
      <c r="BL117" s="616"/>
      <c r="BM117" s="616"/>
      <c r="BN117" s="616"/>
      <c r="BO117" s="616"/>
    </row>
    <row r="118" spans="31:67" ht="17.100000000000001" customHeight="1" x14ac:dyDescent="0.15">
      <c r="AE118" s="616"/>
      <c r="AF118" s="616"/>
      <c r="AG118" s="616"/>
      <c r="AH118" s="616"/>
      <c r="AI118" s="616"/>
      <c r="AJ118" s="616"/>
      <c r="AK118" s="616"/>
      <c r="AL118" s="616"/>
      <c r="AM118" s="616"/>
      <c r="AN118" s="616"/>
      <c r="AO118" s="616"/>
      <c r="AP118" s="616"/>
      <c r="AQ118" s="616"/>
      <c r="AR118" s="616"/>
      <c r="AS118" s="616"/>
      <c r="AT118" s="616"/>
      <c r="AU118" s="616"/>
      <c r="AV118" s="616"/>
      <c r="AW118" s="616"/>
      <c r="AX118" s="616"/>
      <c r="AY118" s="616"/>
      <c r="AZ118" s="616"/>
      <c r="BA118" s="616"/>
      <c r="BB118" s="616"/>
      <c r="BC118" s="616"/>
      <c r="BD118" s="616"/>
      <c r="BE118" s="616"/>
      <c r="BF118" s="616"/>
      <c r="BG118" s="616"/>
      <c r="BH118" s="616"/>
      <c r="BI118" s="616"/>
      <c r="BJ118" s="616"/>
      <c r="BK118" s="616"/>
      <c r="BL118" s="616"/>
      <c r="BM118" s="616"/>
      <c r="BN118" s="616"/>
      <c r="BO118" s="616"/>
    </row>
    <row r="119" spans="31:67" ht="17.100000000000001" customHeight="1" x14ac:dyDescent="0.15">
      <c r="AE119" s="616"/>
      <c r="AF119" s="616"/>
      <c r="AG119" s="616"/>
      <c r="AH119" s="616"/>
      <c r="AI119" s="616"/>
      <c r="AJ119" s="616"/>
      <c r="AK119" s="616"/>
      <c r="AL119" s="616"/>
      <c r="AM119" s="616"/>
      <c r="AN119" s="616"/>
      <c r="AO119" s="616"/>
      <c r="AP119" s="616"/>
      <c r="AQ119" s="616"/>
      <c r="AR119" s="616"/>
      <c r="AS119" s="616"/>
      <c r="AT119" s="616"/>
      <c r="AU119" s="616"/>
      <c r="AV119" s="616"/>
      <c r="AW119" s="616"/>
      <c r="AX119" s="616"/>
      <c r="AY119" s="616"/>
      <c r="AZ119" s="616"/>
      <c r="BA119" s="616"/>
      <c r="BB119" s="616"/>
      <c r="BC119" s="616"/>
      <c r="BD119" s="616"/>
      <c r="BE119" s="616"/>
      <c r="BF119" s="616"/>
      <c r="BG119" s="616"/>
      <c r="BH119" s="616"/>
      <c r="BI119" s="616"/>
      <c r="BJ119" s="616"/>
      <c r="BK119" s="616"/>
      <c r="BL119" s="616"/>
      <c r="BM119" s="616"/>
      <c r="BN119" s="616"/>
      <c r="BO119" s="616"/>
    </row>
    <row r="120" spans="31:67" ht="17.100000000000001" customHeight="1" x14ac:dyDescent="0.15">
      <c r="AE120" s="616"/>
      <c r="AF120" s="616"/>
      <c r="AG120" s="616"/>
      <c r="AH120" s="616"/>
      <c r="AI120" s="616"/>
      <c r="AJ120" s="616"/>
      <c r="AK120" s="616"/>
      <c r="AL120" s="616"/>
      <c r="AM120" s="616"/>
      <c r="AN120" s="616"/>
      <c r="AO120" s="616"/>
      <c r="AP120" s="616"/>
      <c r="AQ120" s="616"/>
      <c r="AR120" s="616"/>
      <c r="AS120" s="616"/>
      <c r="AT120" s="616"/>
      <c r="AU120" s="616"/>
      <c r="AV120" s="616"/>
      <c r="AW120" s="616"/>
      <c r="AX120" s="616"/>
      <c r="AY120" s="616"/>
      <c r="AZ120" s="616"/>
      <c r="BA120" s="616"/>
      <c r="BB120" s="616"/>
      <c r="BC120" s="616"/>
      <c r="BD120" s="616"/>
      <c r="BE120" s="616"/>
      <c r="BF120" s="616"/>
      <c r="BG120" s="616"/>
      <c r="BH120" s="616"/>
      <c r="BI120" s="616"/>
      <c r="BJ120" s="616"/>
      <c r="BK120" s="616"/>
      <c r="BL120" s="616"/>
      <c r="BM120" s="616"/>
      <c r="BN120" s="616"/>
      <c r="BO120" s="616"/>
    </row>
    <row r="121" spans="31:67" ht="17.100000000000001" customHeight="1" x14ac:dyDescent="0.15">
      <c r="AE121" s="616"/>
      <c r="AF121" s="616"/>
      <c r="AG121" s="616"/>
      <c r="AH121" s="616"/>
      <c r="AI121" s="616"/>
      <c r="AJ121" s="616"/>
      <c r="AK121" s="616"/>
      <c r="AL121" s="616"/>
      <c r="AM121" s="616"/>
      <c r="AN121" s="616"/>
      <c r="AO121" s="616"/>
      <c r="AP121" s="616"/>
      <c r="AQ121" s="616"/>
      <c r="AR121" s="616"/>
      <c r="AS121" s="616"/>
      <c r="AT121" s="616"/>
      <c r="AU121" s="616"/>
      <c r="AV121" s="616"/>
      <c r="AW121" s="616"/>
      <c r="AX121" s="616"/>
      <c r="AY121" s="616"/>
      <c r="AZ121" s="616"/>
      <c r="BA121" s="616"/>
      <c r="BB121" s="616"/>
      <c r="BC121" s="616"/>
      <c r="BD121" s="616"/>
      <c r="BE121" s="616"/>
      <c r="BF121" s="616"/>
      <c r="BG121" s="616"/>
      <c r="BH121" s="616"/>
      <c r="BI121" s="616"/>
      <c r="BJ121" s="616"/>
      <c r="BK121" s="616"/>
      <c r="BL121" s="616"/>
      <c r="BM121" s="616"/>
      <c r="BN121" s="616"/>
      <c r="BO121" s="616"/>
    </row>
    <row r="122" spans="31:67" ht="17.100000000000001" customHeight="1" x14ac:dyDescent="0.15">
      <c r="AE122" s="616"/>
      <c r="AF122" s="616"/>
      <c r="AG122" s="616"/>
      <c r="AH122" s="616"/>
      <c r="AI122" s="616"/>
      <c r="AJ122" s="616"/>
      <c r="AK122" s="616"/>
      <c r="AL122" s="616"/>
      <c r="AM122" s="616"/>
      <c r="AN122" s="616"/>
      <c r="AO122" s="616"/>
      <c r="AP122" s="616"/>
      <c r="AQ122" s="616"/>
      <c r="AR122" s="616"/>
      <c r="AS122" s="616"/>
      <c r="AT122" s="616"/>
      <c r="AU122" s="616"/>
      <c r="AV122" s="616"/>
      <c r="AW122" s="616"/>
      <c r="AX122" s="616"/>
      <c r="AY122" s="616"/>
      <c r="AZ122" s="616"/>
      <c r="BA122" s="616"/>
      <c r="BB122" s="616"/>
      <c r="BC122" s="616"/>
      <c r="BD122" s="616"/>
      <c r="BE122" s="616"/>
      <c r="BF122" s="616"/>
      <c r="BG122" s="616"/>
      <c r="BH122" s="616"/>
      <c r="BI122" s="616"/>
      <c r="BJ122" s="616"/>
      <c r="BK122" s="616"/>
      <c r="BL122" s="616"/>
      <c r="BM122" s="616"/>
      <c r="BN122" s="616"/>
      <c r="BO122" s="616"/>
    </row>
    <row r="123" spans="31:67" ht="17.100000000000001" customHeight="1" x14ac:dyDescent="0.15">
      <c r="AE123" s="616"/>
      <c r="AF123" s="616"/>
      <c r="AG123" s="616"/>
      <c r="AH123" s="616"/>
      <c r="AI123" s="616"/>
      <c r="AJ123" s="616"/>
      <c r="AK123" s="616"/>
      <c r="AL123" s="616"/>
      <c r="AM123" s="616"/>
      <c r="AN123" s="616"/>
      <c r="AO123" s="616"/>
      <c r="AP123" s="616"/>
      <c r="AQ123" s="616"/>
      <c r="AR123" s="616"/>
      <c r="AS123" s="616"/>
      <c r="AT123" s="616"/>
      <c r="AU123" s="616"/>
      <c r="AV123" s="616"/>
      <c r="AW123" s="616"/>
      <c r="AX123" s="616"/>
      <c r="AY123" s="616"/>
      <c r="AZ123" s="616"/>
      <c r="BA123" s="616"/>
      <c r="BB123" s="616"/>
      <c r="BC123" s="616"/>
      <c r="BD123" s="616"/>
      <c r="BE123" s="616"/>
      <c r="BF123" s="616"/>
      <c r="BG123" s="616"/>
      <c r="BH123" s="616"/>
      <c r="BI123" s="616"/>
      <c r="BJ123" s="616"/>
      <c r="BK123" s="616"/>
      <c r="BL123" s="616"/>
      <c r="BM123" s="616"/>
      <c r="BN123" s="616"/>
      <c r="BO123" s="616"/>
    </row>
    <row r="124" spans="31:67" ht="17.100000000000001" customHeight="1" x14ac:dyDescent="0.15">
      <c r="AE124" s="616"/>
      <c r="AF124" s="616"/>
      <c r="AG124" s="616"/>
      <c r="AH124" s="616"/>
      <c r="AI124" s="616"/>
      <c r="AJ124" s="616"/>
      <c r="AK124" s="616"/>
      <c r="AL124" s="616"/>
      <c r="AM124" s="616"/>
      <c r="AN124" s="616"/>
      <c r="AO124" s="616"/>
      <c r="AP124" s="616"/>
      <c r="AQ124" s="616"/>
      <c r="AR124" s="616"/>
      <c r="AS124" s="616"/>
      <c r="AT124" s="616"/>
      <c r="AU124" s="616"/>
      <c r="AV124" s="616"/>
      <c r="AW124" s="616"/>
      <c r="AX124" s="616"/>
      <c r="AY124" s="616"/>
      <c r="AZ124" s="616"/>
      <c r="BA124" s="616"/>
      <c r="BB124" s="616"/>
      <c r="BC124" s="616"/>
      <c r="BD124" s="616"/>
      <c r="BE124" s="616"/>
      <c r="BF124" s="616"/>
      <c r="BG124" s="616"/>
      <c r="BH124" s="616"/>
      <c r="BI124" s="616"/>
      <c r="BJ124" s="616"/>
      <c r="BK124" s="616"/>
      <c r="BL124" s="616"/>
      <c r="BM124" s="616"/>
      <c r="BN124" s="616"/>
      <c r="BO124" s="616"/>
    </row>
    <row r="125" spans="31:67" ht="17.100000000000001" customHeight="1" x14ac:dyDescent="0.15">
      <c r="AE125" s="616"/>
      <c r="AF125" s="616"/>
      <c r="AG125" s="616"/>
      <c r="AH125" s="616"/>
      <c r="AI125" s="616"/>
      <c r="AJ125" s="616"/>
      <c r="AK125" s="616"/>
      <c r="AL125" s="616"/>
      <c r="AM125" s="616"/>
      <c r="AN125" s="616"/>
      <c r="AO125" s="616"/>
      <c r="AP125" s="616"/>
      <c r="AQ125" s="616"/>
      <c r="AR125" s="616"/>
      <c r="AS125" s="616"/>
      <c r="AT125" s="616"/>
      <c r="AU125" s="616"/>
      <c r="AV125" s="616"/>
      <c r="AW125" s="616"/>
      <c r="AX125" s="616"/>
      <c r="AY125" s="616"/>
      <c r="AZ125" s="616"/>
      <c r="BA125" s="616"/>
      <c r="BB125" s="616"/>
      <c r="BC125" s="616"/>
      <c r="BD125" s="616"/>
      <c r="BE125" s="616"/>
      <c r="BF125" s="616"/>
      <c r="BG125" s="616"/>
      <c r="BH125" s="616"/>
      <c r="BI125" s="616"/>
      <c r="BJ125" s="616"/>
      <c r="BK125" s="616"/>
      <c r="BL125" s="616"/>
      <c r="BM125" s="616"/>
      <c r="BN125" s="616"/>
      <c r="BO125" s="616"/>
    </row>
    <row r="126" spans="31:67" ht="17.100000000000001" customHeight="1" x14ac:dyDescent="0.15">
      <c r="AE126" s="616"/>
      <c r="AF126" s="616"/>
      <c r="AG126" s="616"/>
      <c r="AH126" s="616"/>
      <c r="AI126" s="616"/>
      <c r="AJ126" s="616"/>
      <c r="AK126" s="616"/>
      <c r="AL126" s="616"/>
      <c r="AM126" s="616"/>
      <c r="AN126" s="616"/>
      <c r="AO126" s="616"/>
      <c r="AP126" s="616"/>
      <c r="AQ126" s="616"/>
      <c r="AR126" s="616"/>
      <c r="AS126" s="616"/>
      <c r="AT126" s="616"/>
      <c r="AU126" s="616"/>
      <c r="AV126" s="616"/>
      <c r="AW126" s="616"/>
      <c r="AX126" s="616"/>
      <c r="AY126" s="616"/>
      <c r="AZ126" s="616"/>
      <c r="BA126" s="616"/>
      <c r="BB126" s="616"/>
      <c r="BC126" s="616"/>
      <c r="BD126" s="616"/>
      <c r="BE126" s="616"/>
      <c r="BF126" s="616"/>
      <c r="BG126" s="616"/>
      <c r="BH126" s="616"/>
      <c r="BI126" s="616"/>
      <c r="BJ126" s="616"/>
      <c r="BK126" s="616"/>
      <c r="BL126" s="616"/>
      <c r="BM126" s="616"/>
      <c r="BN126" s="616"/>
      <c r="BO126" s="616"/>
    </row>
    <row r="127" spans="31:67" ht="17.100000000000001" customHeight="1" x14ac:dyDescent="0.15">
      <c r="AE127" s="616"/>
      <c r="AF127" s="616"/>
      <c r="AG127" s="616"/>
      <c r="AH127" s="616"/>
      <c r="AI127" s="616"/>
      <c r="AJ127" s="616"/>
      <c r="AK127" s="616"/>
      <c r="AL127" s="616"/>
      <c r="AM127" s="616"/>
      <c r="AN127" s="616"/>
      <c r="AO127" s="616"/>
      <c r="AP127" s="616"/>
      <c r="AQ127" s="616"/>
      <c r="AR127" s="616"/>
      <c r="AS127" s="616"/>
      <c r="AT127" s="616"/>
      <c r="AU127" s="616"/>
      <c r="AV127" s="616"/>
      <c r="AW127" s="616"/>
      <c r="AX127" s="616"/>
      <c r="AY127" s="616"/>
      <c r="AZ127" s="616"/>
      <c r="BA127" s="616"/>
      <c r="BB127" s="616"/>
      <c r="BC127" s="616"/>
      <c r="BD127" s="616"/>
      <c r="BE127" s="616"/>
      <c r="BF127" s="616"/>
      <c r="BG127" s="616"/>
      <c r="BH127" s="616"/>
      <c r="BI127" s="616"/>
      <c r="BJ127" s="616"/>
      <c r="BK127" s="616"/>
      <c r="BL127" s="616"/>
      <c r="BM127" s="616"/>
      <c r="BN127" s="616"/>
      <c r="BO127" s="616"/>
    </row>
    <row r="128" spans="31:67" ht="17.100000000000001" customHeight="1" x14ac:dyDescent="0.15">
      <c r="AE128" s="616"/>
      <c r="AF128" s="616"/>
      <c r="AG128" s="616"/>
      <c r="AH128" s="616"/>
      <c r="AI128" s="616"/>
      <c r="AJ128" s="616"/>
      <c r="AK128" s="616"/>
      <c r="AL128" s="616"/>
      <c r="AM128" s="616"/>
      <c r="AN128" s="616"/>
      <c r="AO128" s="616"/>
      <c r="AP128" s="616"/>
      <c r="AQ128" s="616"/>
      <c r="AR128" s="616"/>
      <c r="AS128" s="616"/>
      <c r="AT128" s="616"/>
      <c r="AU128" s="616"/>
      <c r="AV128" s="616"/>
      <c r="AW128" s="616"/>
      <c r="AX128" s="616"/>
      <c r="AY128" s="616"/>
      <c r="AZ128" s="616"/>
      <c r="BA128" s="616"/>
      <c r="BB128" s="616"/>
      <c r="BC128" s="616"/>
      <c r="BD128" s="616"/>
      <c r="BE128" s="616"/>
      <c r="BF128" s="616"/>
      <c r="BG128" s="616"/>
      <c r="BH128" s="616"/>
      <c r="BI128" s="616"/>
      <c r="BJ128" s="616"/>
      <c r="BK128" s="616"/>
      <c r="BL128" s="616"/>
      <c r="BM128" s="616"/>
      <c r="BN128" s="616"/>
      <c r="BO128" s="616"/>
    </row>
    <row r="129" spans="31:67" ht="17.100000000000001" customHeight="1" x14ac:dyDescent="0.15">
      <c r="AE129" s="616"/>
      <c r="AF129" s="616"/>
      <c r="AG129" s="616"/>
      <c r="AH129" s="616"/>
      <c r="AI129" s="616"/>
      <c r="AJ129" s="616"/>
      <c r="AK129" s="616"/>
      <c r="AL129" s="616"/>
      <c r="AM129" s="616"/>
      <c r="AN129" s="616"/>
      <c r="AO129" s="616"/>
      <c r="AP129" s="616"/>
      <c r="AQ129" s="616"/>
      <c r="AR129" s="616"/>
      <c r="AS129" s="616"/>
      <c r="AT129" s="616"/>
      <c r="AU129" s="616"/>
      <c r="AV129" s="616"/>
      <c r="AW129" s="616"/>
      <c r="AX129" s="616"/>
      <c r="AY129" s="616"/>
      <c r="AZ129" s="616"/>
      <c r="BA129" s="616"/>
      <c r="BB129" s="616"/>
      <c r="BC129" s="616"/>
      <c r="BD129" s="616"/>
      <c r="BE129" s="616"/>
      <c r="BF129" s="616"/>
      <c r="BG129" s="616"/>
      <c r="BH129" s="616"/>
      <c r="BI129" s="616"/>
      <c r="BJ129" s="616"/>
      <c r="BK129" s="616"/>
      <c r="BL129" s="616"/>
      <c r="BM129" s="616"/>
      <c r="BN129" s="616"/>
      <c r="BO129" s="616"/>
    </row>
    <row r="130" spans="31:67" ht="17.100000000000001" customHeight="1" x14ac:dyDescent="0.15">
      <c r="AE130" s="616"/>
      <c r="AF130" s="616"/>
      <c r="AG130" s="616"/>
      <c r="AH130" s="616"/>
      <c r="AI130" s="616"/>
      <c r="AJ130" s="616"/>
      <c r="AK130" s="616"/>
      <c r="AL130" s="616"/>
      <c r="AM130" s="616"/>
      <c r="AN130" s="616"/>
      <c r="AO130" s="616"/>
      <c r="AP130" s="616"/>
      <c r="AQ130" s="616"/>
      <c r="AR130" s="616"/>
      <c r="AS130" s="616"/>
      <c r="AT130" s="616"/>
      <c r="AU130" s="616"/>
      <c r="AV130" s="616"/>
      <c r="AW130" s="616"/>
      <c r="AX130" s="616"/>
      <c r="AY130" s="616"/>
      <c r="AZ130" s="616"/>
      <c r="BA130" s="616"/>
      <c r="BB130" s="616"/>
      <c r="BC130" s="616"/>
      <c r="BD130" s="616"/>
      <c r="BE130" s="616"/>
      <c r="BF130" s="616"/>
      <c r="BG130" s="616"/>
      <c r="BH130" s="616"/>
      <c r="BI130" s="616"/>
      <c r="BJ130" s="616"/>
      <c r="BK130" s="616"/>
      <c r="BL130" s="616"/>
      <c r="BM130" s="616"/>
      <c r="BN130" s="616"/>
      <c r="BO130" s="616"/>
    </row>
    <row r="131" spans="31:67" ht="17.100000000000001" customHeight="1" x14ac:dyDescent="0.15">
      <c r="AE131" s="616"/>
      <c r="AF131" s="616"/>
      <c r="AG131" s="616"/>
      <c r="AH131" s="616"/>
      <c r="AI131" s="616"/>
      <c r="AJ131" s="616"/>
      <c r="AK131" s="616"/>
      <c r="AL131" s="616"/>
      <c r="AM131" s="616"/>
      <c r="AN131" s="616"/>
      <c r="AO131" s="616"/>
      <c r="AP131" s="616"/>
      <c r="AQ131" s="616"/>
      <c r="AR131" s="616"/>
      <c r="AS131" s="616"/>
      <c r="AT131" s="616"/>
      <c r="AU131" s="616"/>
      <c r="AV131" s="616"/>
      <c r="AW131" s="616"/>
      <c r="AX131" s="616"/>
      <c r="AY131" s="616"/>
      <c r="AZ131" s="616"/>
      <c r="BA131" s="616"/>
      <c r="BB131" s="616"/>
      <c r="BC131" s="616"/>
      <c r="BD131" s="616"/>
      <c r="BE131" s="616"/>
      <c r="BF131" s="616"/>
      <c r="BG131" s="616"/>
      <c r="BH131" s="616"/>
      <c r="BI131" s="616"/>
      <c r="BJ131" s="616"/>
      <c r="BK131" s="616"/>
      <c r="BL131" s="616"/>
      <c r="BM131" s="616"/>
      <c r="BN131" s="616"/>
      <c r="BO131" s="616"/>
    </row>
    <row r="132" spans="31:67" ht="17.100000000000001" customHeight="1" x14ac:dyDescent="0.15">
      <c r="AE132" s="616"/>
      <c r="AF132" s="616"/>
      <c r="AG132" s="616"/>
      <c r="AH132" s="616"/>
      <c r="AI132" s="616"/>
      <c r="AJ132" s="616"/>
      <c r="AK132" s="616"/>
      <c r="AL132" s="616"/>
      <c r="AM132" s="616"/>
      <c r="AN132" s="616"/>
      <c r="AO132" s="616"/>
      <c r="AP132" s="616"/>
      <c r="AQ132" s="616"/>
      <c r="AR132" s="616"/>
      <c r="AS132" s="616"/>
      <c r="AT132" s="616"/>
      <c r="AU132" s="616"/>
      <c r="AV132" s="616"/>
      <c r="AW132" s="616"/>
      <c r="AX132" s="616"/>
      <c r="AY132" s="616"/>
      <c r="AZ132" s="616"/>
      <c r="BA132" s="616"/>
      <c r="BB132" s="616"/>
      <c r="BC132" s="616"/>
      <c r="BD132" s="616"/>
      <c r="BE132" s="616"/>
      <c r="BF132" s="616"/>
      <c r="BG132" s="616"/>
      <c r="BH132" s="616"/>
      <c r="BI132" s="616"/>
      <c r="BJ132" s="616"/>
      <c r="BK132" s="616"/>
      <c r="BL132" s="616"/>
      <c r="BM132" s="616"/>
      <c r="BN132" s="616"/>
      <c r="BO132" s="616"/>
    </row>
    <row r="133" spans="31:67" ht="17.100000000000001" customHeight="1" x14ac:dyDescent="0.15">
      <c r="AE133" s="616"/>
      <c r="AF133" s="616"/>
      <c r="AG133" s="616"/>
      <c r="AH133" s="616"/>
      <c r="AI133" s="616"/>
      <c r="AJ133" s="616"/>
      <c r="AK133" s="616"/>
      <c r="AL133" s="616"/>
      <c r="AM133" s="616"/>
      <c r="AN133" s="616"/>
      <c r="AO133" s="616"/>
      <c r="AP133" s="616"/>
      <c r="AQ133" s="616"/>
      <c r="AR133" s="616"/>
      <c r="AS133" s="616"/>
      <c r="AT133" s="616"/>
      <c r="AU133" s="616"/>
      <c r="AV133" s="616"/>
      <c r="AW133" s="616"/>
      <c r="AX133" s="616"/>
      <c r="AY133" s="616"/>
      <c r="AZ133" s="616"/>
      <c r="BA133" s="616"/>
      <c r="BB133" s="616"/>
      <c r="BC133" s="616"/>
      <c r="BD133" s="616"/>
      <c r="BE133" s="616"/>
      <c r="BF133" s="616"/>
      <c r="BG133" s="616"/>
      <c r="BH133" s="616"/>
      <c r="BI133" s="616"/>
      <c r="BJ133" s="616"/>
      <c r="BK133" s="616"/>
      <c r="BL133" s="616"/>
      <c r="BM133" s="616"/>
      <c r="BN133" s="616"/>
      <c r="BO133" s="616"/>
    </row>
    <row r="134" spans="31:67" ht="17.100000000000001" customHeight="1" x14ac:dyDescent="0.15">
      <c r="AE134" s="616"/>
      <c r="AF134" s="616"/>
      <c r="AG134" s="616"/>
      <c r="AH134" s="616"/>
      <c r="AI134" s="616"/>
      <c r="AJ134" s="616"/>
      <c r="AK134" s="616"/>
      <c r="AL134" s="616"/>
      <c r="AM134" s="616"/>
      <c r="AN134" s="616"/>
      <c r="AO134" s="616"/>
      <c r="AP134" s="616"/>
      <c r="AQ134" s="616"/>
      <c r="AR134" s="616"/>
      <c r="AS134" s="616"/>
      <c r="AT134" s="616"/>
      <c r="AU134" s="616"/>
      <c r="AV134" s="616"/>
      <c r="AW134" s="616"/>
      <c r="AX134" s="616"/>
      <c r="AY134" s="616"/>
      <c r="AZ134" s="616"/>
      <c r="BA134" s="616"/>
      <c r="BB134" s="616"/>
      <c r="BC134" s="616"/>
      <c r="BD134" s="616"/>
      <c r="BE134" s="616"/>
      <c r="BF134" s="616"/>
      <c r="BG134" s="616"/>
      <c r="BH134" s="616"/>
      <c r="BI134" s="616"/>
      <c r="BJ134" s="616"/>
      <c r="BK134" s="616"/>
      <c r="BL134" s="616"/>
      <c r="BM134" s="616"/>
      <c r="BN134" s="616"/>
      <c r="BO134" s="616"/>
    </row>
    <row r="135" spans="31:67" ht="17.100000000000001" customHeight="1" x14ac:dyDescent="0.15">
      <c r="AE135" s="616"/>
      <c r="AF135" s="616"/>
      <c r="AG135" s="616"/>
      <c r="AH135" s="616"/>
      <c r="AI135" s="616"/>
      <c r="AJ135" s="616"/>
      <c r="AK135" s="616"/>
      <c r="AL135" s="616"/>
      <c r="AM135" s="616"/>
      <c r="AN135" s="616"/>
      <c r="AO135" s="616"/>
      <c r="AP135" s="616"/>
      <c r="AQ135" s="616"/>
      <c r="AR135" s="616"/>
      <c r="AS135" s="616"/>
      <c r="AT135" s="616"/>
      <c r="AU135" s="616"/>
      <c r="AV135" s="616"/>
      <c r="AW135" s="616"/>
      <c r="AX135" s="616"/>
      <c r="AY135" s="616"/>
      <c r="AZ135" s="616"/>
      <c r="BA135" s="616"/>
      <c r="BB135" s="616"/>
      <c r="BC135" s="616"/>
      <c r="BD135" s="616"/>
      <c r="BE135" s="616"/>
      <c r="BF135" s="616"/>
      <c r="BG135" s="616"/>
      <c r="BH135" s="616"/>
      <c r="BI135" s="616"/>
      <c r="BJ135" s="616"/>
      <c r="BK135" s="616"/>
      <c r="BL135" s="616"/>
      <c r="BM135" s="616"/>
      <c r="BN135" s="616"/>
      <c r="BO135" s="616"/>
    </row>
    <row r="136" spans="31:67" ht="17.100000000000001" customHeight="1" x14ac:dyDescent="0.15">
      <c r="AE136" s="616"/>
      <c r="AF136" s="616"/>
      <c r="AG136" s="616"/>
      <c r="AH136" s="616"/>
      <c r="AI136" s="616"/>
      <c r="AJ136" s="616"/>
      <c r="AK136" s="616"/>
      <c r="AL136" s="616"/>
      <c r="AM136" s="616"/>
      <c r="AN136" s="616"/>
      <c r="AO136" s="616"/>
      <c r="AP136" s="616"/>
      <c r="AQ136" s="616"/>
      <c r="AR136" s="616"/>
      <c r="AS136" s="616"/>
      <c r="AT136" s="616"/>
      <c r="AU136" s="616"/>
      <c r="AV136" s="616"/>
      <c r="AW136" s="616"/>
      <c r="AX136" s="616"/>
      <c r="AY136" s="616"/>
      <c r="AZ136" s="616"/>
      <c r="BA136" s="616"/>
      <c r="BB136" s="616"/>
      <c r="BC136" s="616"/>
      <c r="BD136" s="616"/>
      <c r="BE136" s="616"/>
      <c r="BF136" s="616"/>
      <c r="BG136" s="616"/>
      <c r="BH136" s="616"/>
      <c r="BI136" s="616"/>
      <c r="BJ136" s="616"/>
      <c r="BK136" s="616"/>
      <c r="BL136" s="616"/>
      <c r="BM136" s="616"/>
      <c r="BN136" s="616"/>
      <c r="BO136" s="616"/>
    </row>
    <row r="137" spans="31:67" ht="17.100000000000001" customHeight="1" x14ac:dyDescent="0.15">
      <c r="AE137" s="616"/>
      <c r="AF137" s="616"/>
      <c r="AG137" s="616"/>
      <c r="AH137" s="616"/>
      <c r="AI137" s="616"/>
      <c r="AJ137" s="616"/>
      <c r="AK137" s="616"/>
      <c r="AL137" s="616"/>
      <c r="AM137" s="616"/>
      <c r="AN137" s="616"/>
      <c r="AO137" s="616"/>
      <c r="AP137" s="616"/>
      <c r="AQ137" s="616"/>
      <c r="AR137" s="616"/>
      <c r="AS137" s="616"/>
      <c r="AT137" s="616"/>
      <c r="AU137" s="616"/>
      <c r="AV137" s="616"/>
      <c r="AW137" s="616"/>
      <c r="AX137" s="616"/>
      <c r="AY137" s="616"/>
      <c r="AZ137" s="616"/>
      <c r="BA137" s="616"/>
      <c r="BB137" s="616"/>
      <c r="BC137" s="616"/>
      <c r="BD137" s="616"/>
      <c r="BE137" s="616"/>
      <c r="BF137" s="616"/>
      <c r="BG137" s="616"/>
      <c r="BH137" s="616"/>
      <c r="BI137" s="616"/>
      <c r="BJ137" s="616"/>
      <c r="BK137" s="616"/>
      <c r="BL137" s="616"/>
      <c r="BM137" s="616"/>
      <c r="BN137" s="616"/>
      <c r="BO137" s="616"/>
    </row>
    <row r="138" spans="31:67" ht="17.100000000000001" customHeight="1" x14ac:dyDescent="0.15">
      <c r="AE138" s="616"/>
      <c r="AF138" s="616"/>
      <c r="AG138" s="616"/>
      <c r="AH138" s="616"/>
      <c r="AI138" s="616"/>
      <c r="AJ138" s="616"/>
      <c r="AK138" s="616"/>
      <c r="AL138" s="616"/>
      <c r="AM138" s="616"/>
      <c r="AN138" s="616"/>
      <c r="AO138" s="616"/>
      <c r="AP138" s="616"/>
      <c r="AQ138" s="616"/>
      <c r="AR138" s="616"/>
      <c r="AS138" s="616"/>
      <c r="AT138" s="616"/>
      <c r="AU138" s="616"/>
      <c r="AV138" s="616"/>
      <c r="AW138" s="616"/>
      <c r="AX138" s="616"/>
      <c r="AY138" s="616"/>
      <c r="AZ138" s="616"/>
      <c r="BA138" s="616"/>
      <c r="BB138" s="616"/>
      <c r="BC138" s="616"/>
      <c r="BD138" s="616"/>
      <c r="BE138" s="616"/>
      <c r="BF138" s="616"/>
      <c r="BG138" s="616"/>
      <c r="BH138" s="616"/>
      <c r="BI138" s="616"/>
      <c r="BJ138" s="616"/>
      <c r="BK138" s="616"/>
      <c r="BL138" s="616"/>
      <c r="BM138" s="616"/>
      <c r="BN138" s="616"/>
      <c r="BO138" s="616"/>
    </row>
    <row r="139" spans="31:67" ht="17.100000000000001" customHeight="1" x14ac:dyDescent="0.15">
      <c r="AE139" s="616"/>
      <c r="AF139" s="616"/>
      <c r="AG139" s="616"/>
      <c r="AH139" s="616"/>
      <c r="AI139" s="616"/>
      <c r="AJ139" s="616"/>
      <c r="AK139" s="616"/>
      <c r="AL139" s="616"/>
      <c r="AM139" s="616"/>
      <c r="AN139" s="616"/>
      <c r="AO139" s="616"/>
      <c r="AP139" s="616"/>
      <c r="AQ139" s="616"/>
      <c r="AR139" s="616"/>
      <c r="AS139" s="616"/>
      <c r="AT139" s="616"/>
      <c r="AU139" s="616"/>
      <c r="AV139" s="616"/>
      <c r="AW139" s="616"/>
      <c r="AX139" s="616"/>
      <c r="AY139" s="616"/>
      <c r="AZ139" s="616"/>
      <c r="BA139" s="616"/>
      <c r="BB139" s="616"/>
      <c r="BC139" s="616"/>
      <c r="BD139" s="616"/>
      <c r="BE139" s="616"/>
      <c r="BF139" s="616"/>
      <c r="BG139" s="616"/>
      <c r="BH139" s="616"/>
      <c r="BI139" s="616"/>
      <c r="BJ139" s="616"/>
      <c r="BK139" s="616"/>
      <c r="BL139" s="616"/>
      <c r="BM139" s="616"/>
      <c r="BN139" s="616"/>
      <c r="BO139" s="616"/>
    </row>
    <row r="140" spans="31:67" ht="17.100000000000001" customHeight="1" x14ac:dyDescent="0.15">
      <c r="AE140" s="616"/>
      <c r="AF140" s="616"/>
      <c r="AG140" s="616"/>
      <c r="AH140" s="616"/>
      <c r="AI140" s="616"/>
      <c r="AJ140" s="616"/>
      <c r="AK140" s="616"/>
      <c r="AL140" s="616"/>
      <c r="AM140" s="616"/>
      <c r="AN140" s="616"/>
      <c r="AO140" s="616"/>
      <c r="AP140" s="616"/>
      <c r="AQ140" s="616"/>
      <c r="AR140" s="616"/>
      <c r="AS140" s="616"/>
      <c r="AT140" s="616"/>
      <c r="AU140" s="616"/>
      <c r="AV140" s="616"/>
      <c r="AW140" s="616"/>
      <c r="AX140" s="616"/>
      <c r="AY140" s="616"/>
      <c r="AZ140" s="616"/>
      <c r="BA140" s="616"/>
      <c r="BB140" s="616"/>
      <c r="BC140" s="616"/>
      <c r="BD140" s="616"/>
      <c r="BE140" s="616"/>
      <c r="BF140" s="616"/>
      <c r="BG140" s="616"/>
      <c r="BH140" s="616"/>
      <c r="BI140" s="616"/>
      <c r="BJ140" s="616"/>
      <c r="BK140" s="616"/>
      <c r="BL140" s="616"/>
      <c r="BM140" s="616"/>
      <c r="BN140" s="616"/>
      <c r="BO140" s="616"/>
    </row>
    <row r="141" spans="31:67" ht="17.100000000000001" customHeight="1" x14ac:dyDescent="0.15">
      <c r="AE141" s="616"/>
      <c r="AF141" s="616"/>
      <c r="AG141" s="616"/>
      <c r="AH141" s="616"/>
      <c r="AI141" s="616"/>
      <c r="AJ141" s="616"/>
      <c r="AK141" s="616"/>
      <c r="AL141" s="616"/>
      <c r="AM141" s="616"/>
      <c r="AN141" s="616"/>
      <c r="AO141" s="616"/>
      <c r="AP141" s="616"/>
      <c r="AQ141" s="616"/>
      <c r="AR141" s="616"/>
      <c r="AS141" s="616"/>
      <c r="AT141" s="616"/>
      <c r="AU141" s="616"/>
      <c r="AV141" s="616"/>
      <c r="AW141" s="616"/>
      <c r="AX141" s="616"/>
      <c r="AY141" s="616"/>
      <c r="AZ141" s="616"/>
      <c r="BA141" s="616"/>
      <c r="BB141" s="616"/>
      <c r="BC141" s="616"/>
      <c r="BD141" s="616"/>
      <c r="BE141" s="616"/>
      <c r="BF141" s="616"/>
      <c r="BG141" s="616"/>
      <c r="BH141" s="616"/>
      <c r="BI141" s="616"/>
      <c r="BJ141" s="616"/>
      <c r="BK141" s="616"/>
      <c r="BL141" s="616"/>
      <c r="BM141" s="616"/>
      <c r="BN141" s="616"/>
      <c r="BO141" s="616"/>
    </row>
    <row r="142" spans="31:67" ht="17.100000000000001" customHeight="1" x14ac:dyDescent="0.15">
      <c r="AE142" s="616"/>
      <c r="AF142" s="616"/>
      <c r="AG142" s="616"/>
      <c r="AH142" s="616"/>
      <c r="AI142" s="616"/>
      <c r="AJ142" s="616"/>
      <c r="AK142" s="616"/>
      <c r="AL142" s="616"/>
      <c r="AM142" s="616"/>
      <c r="AN142" s="616"/>
      <c r="AO142" s="616"/>
      <c r="AP142" s="616"/>
      <c r="AQ142" s="616"/>
      <c r="AR142" s="616"/>
      <c r="AS142" s="616"/>
      <c r="AT142" s="616"/>
      <c r="AU142" s="616"/>
      <c r="AV142" s="616"/>
      <c r="AW142" s="616"/>
      <c r="AX142" s="616"/>
      <c r="AY142" s="616"/>
      <c r="AZ142" s="616"/>
      <c r="BA142" s="616"/>
      <c r="BB142" s="616"/>
      <c r="BC142" s="616"/>
      <c r="BD142" s="616"/>
      <c r="BE142" s="616"/>
      <c r="BF142" s="616"/>
      <c r="BG142" s="616"/>
      <c r="BH142" s="616"/>
      <c r="BI142" s="616"/>
      <c r="BJ142" s="616"/>
      <c r="BK142" s="616"/>
      <c r="BL142" s="616"/>
      <c r="BM142" s="616"/>
      <c r="BN142" s="616"/>
      <c r="BO142" s="616"/>
    </row>
    <row r="143" spans="31:67" ht="17.100000000000001" customHeight="1" x14ac:dyDescent="0.15">
      <c r="AE143" s="616"/>
      <c r="AF143" s="616"/>
      <c r="AG143" s="616"/>
      <c r="AH143" s="616"/>
      <c r="AI143" s="616"/>
      <c r="AJ143" s="616"/>
      <c r="AK143" s="616"/>
      <c r="AL143" s="616"/>
      <c r="AM143" s="616"/>
      <c r="AN143" s="616"/>
      <c r="AO143" s="616"/>
      <c r="AP143" s="616"/>
      <c r="AQ143" s="616"/>
      <c r="AR143" s="616"/>
      <c r="AS143" s="616"/>
      <c r="AT143" s="616"/>
      <c r="AU143" s="616"/>
      <c r="AV143" s="616"/>
      <c r="AW143" s="616"/>
      <c r="AX143" s="616"/>
      <c r="AY143" s="616"/>
      <c r="AZ143" s="616"/>
      <c r="BA143" s="616"/>
      <c r="BB143" s="616"/>
      <c r="BC143" s="616"/>
      <c r="BD143" s="616"/>
      <c r="BE143" s="616"/>
      <c r="BF143" s="616"/>
      <c r="BG143" s="616"/>
      <c r="BH143" s="616"/>
      <c r="BI143" s="616"/>
      <c r="BJ143" s="616"/>
      <c r="BK143" s="616"/>
      <c r="BL143" s="616"/>
      <c r="BM143" s="616"/>
      <c r="BN143" s="616"/>
      <c r="BO143" s="616"/>
    </row>
    <row r="144" spans="31:67" ht="17.100000000000001" customHeight="1" x14ac:dyDescent="0.15">
      <c r="AE144" s="616"/>
      <c r="AF144" s="616"/>
      <c r="AG144" s="616"/>
      <c r="AH144" s="616"/>
      <c r="AI144" s="616"/>
      <c r="AJ144" s="616"/>
      <c r="AK144" s="616"/>
      <c r="AL144" s="616"/>
      <c r="AM144" s="616"/>
      <c r="AN144" s="616"/>
      <c r="AO144" s="616"/>
      <c r="AP144" s="616"/>
      <c r="AQ144" s="616"/>
      <c r="AR144" s="616"/>
      <c r="AS144" s="616"/>
      <c r="AT144" s="616"/>
      <c r="AU144" s="616"/>
      <c r="AV144" s="616"/>
      <c r="AW144" s="616"/>
      <c r="AX144" s="616"/>
      <c r="AY144" s="616"/>
      <c r="AZ144" s="616"/>
      <c r="BA144" s="616"/>
      <c r="BB144" s="616"/>
      <c r="BC144" s="616"/>
      <c r="BD144" s="616"/>
      <c r="BE144" s="616"/>
      <c r="BF144" s="616"/>
      <c r="BG144" s="616"/>
      <c r="BH144" s="616"/>
      <c r="BI144" s="616"/>
      <c r="BJ144" s="616"/>
      <c r="BK144" s="616"/>
      <c r="BL144" s="616"/>
      <c r="BM144" s="616"/>
      <c r="BN144" s="616"/>
      <c r="BO144" s="616"/>
    </row>
    <row r="145" spans="31:67" ht="17.100000000000001" customHeight="1" x14ac:dyDescent="0.15">
      <c r="AE145" s="616"/>
      <c r="AF145" s="616"/>
      <c r="AG145" s="616"/>
      <c r="AH145" s="616"/>
      <c r="AI145" s="616"/>
      <c r="AJ145" s="616"/>
      <c r="AK145" s="616"/>
      <c r="AL145" s="616"/>
      <c r="AM145" s="616"/>
      <c r="AN145" s="616"/>
      <c r="AO145" s="616"/>
      <c r="AP145" s="616"/>
      <c r="AQ145" s="616"/>
      <c r="AR145" s="616"/>
      <c r="AS145" s="616"/>
      <c r="AT145" s="616"/>
      <c r="AU145" s="616"/>
      <c r="AV145" s="616"/>
      <c r="AW145" s="616"/>
      <c r="AX145" s="616"/>
      <c r="AY145" s="616"/>
      <c r="AZ145" s="616"/>
      <c r="BA145" s="616"/>
      <c r="BB145" s="616"/>
      <c r="BC145" s="616"/>
      <c r="BD145" s="616"/>
      <c r="BE145" s="616"/>
      <c r="BF145" s="616"/>
      <c r="BG145" s="616"/>
      <c r="BH145" s="616"/>
      <c r="BI145" s="616"/>
      <c r="BJ145" s="616"/>
      <c r="BK145" s="616"/>
      <c r="BL145" s="616"/>
      <c r="BM145" s="616"/>
      <c r="BN145" s="616"/>
      <c r="BO145" s="616"/>
    </row>
    <row r="146" spans="31:67" ht="17.100000000000001" customHeight="1" x14ac:dyDescent="0.15">
      <c r="AE146" s="616"/>
      <c r="AF146" s="616"/>
      <c r="AG146" s="616"/>
      <c r="AH146" s="616"/>
      <c r="AI146" s="616"/>
      <c r="AJ146" s="616"/>
      <c r="AK146" s="616"/>
      <c r="AL146" s="616"/>
      <c r="AM146" s="616"/>
      <c r="AN146" s="616"/>
      <c r="AO146" s="616"/>
      <c r="AP146" s="616"/>
      <c r="AQ146" s="616"/>
      <c r="AR146" s="616"/>
      <c r="AS146" s="616"/>
      <c r="AT146" s="616"/>
      <c r="AU146" s="616"/>
      <c r="AV146" s="616"/>
      <c r="AW146" s="616"/>
      <c r="AX146" s="616"/>
      <c r="AY146" s="616"/>
      <c r="AZ146" s="616"/>
      <c r="BA146" s="616"/>
      <c r="BB146" s="616"/>
      <c r="BC146" s="616"/>
      <c r="BD146" s="616"/>
      <c r="BE146" s="616"/>
      <c r="BF146" s="616"/>
      <c r="BG146" s="616"/>
      <c r="BH146" s="616"/>
      <c r="BI146" s="616"/>
      <c r="BJ146" s="616"/>
      <c r="BK146" s="616"/>
      <c r="BL146" s="616"/>
      <c r="BM146" s="616"/>
      <c r="BN146" s="616"/>
      <c r="BO146" s="616"/>
    </row>
    <row r="147" spans="31:67" ht="17.100000000000001" customHeight="1" x14ac:dyDescent="0.15">
      <c r="AE147" s="615"/>
      <c r="AF147" s="616"/>
      <c r="AG147" s="616"/>
      <c r="AH147" s="616"/>
      <c r="AI147" s="616"/>
      <c r="AJ147" s="616"/>
      <c r="AK147" s="616"/>
      <c r="AL147" s="616"/>
      <c r="AM147" s="616"/>
      <c r="AN147" s="616"/>
      <c r="AO147" s="616"/>
      <c r="AP147" s="616"/>
      <c r="AQ147" s="616"/>
      <c r="AR147" s="616"/>
      <c r="AS147" s="616"/>
      <c r="AT147" s="616"/>
      <c r="AU147" s="616"/>
      <c r="AV147" s="616"/>
      <c r="AW147" s="616"/>
      <c r="AX147" s="616"/>
      <c r="AY147" s="616"/>
      <c r="AZ147" s="616"/>
      <c r="BA147" s="616"/>
      <c r="BB147" s="616"/>
      <c r="BC147" s="616"/>
      <c r="BD147" s="616"/>
      <c r="BE147" s="616"/>
      <c r="BF147" s="616"/>
      <c r="BG147" s="616"/>
      <c r="BH147" s="616"/>
      <c r="BI147" s="616"/>
      <c r="BJ147" s="616"/>
      <c r="BK147" s="616"/>
      <c r="BL147" s="616"/>
      <c r="BM147" s="616"/>
      <c r="BN147" s="616"/>
      <c r="BO147" s="616"/>
    </row>
    <row r="148" spans="31:67" ht="17.100000000000001" customHeight="1" x14ac:dyDescent="0.15">
      <c r="AE148" s="616"/>
      <c r="AF148" s="616"/>
      <c r="AG148" s="616"/>
      <c r="AH148" s="616"/>
      <c r="AI148" s="616"/>
      <c r="AJ148" s="616"/>
      <c r="AK148" s="616"/>
      <c r="AL148" s="616"/>
      <c r="AM148" s="616"/>
      <c r="AN148" s="616"/>
      <c r="AO148" s="616"/>
      <c r="AP148" s="616"/>
      <c r="AQ148" s="616"/>
      <c r="AR148" s="616"/>
      <c r="AS148" s="616"/>
      <c r="AT148" s="616"/>
      <c r="AU148" s="616"/>
      <c r="AV148" s="616"/>
      <c r="AW148" s="616"/>
      <c r="AX148" s="616"/>
      <c r="AY148" s="616"/>
      <c r="AZ148" s="616"/>
      <c r="BA148" s="616"/>
      <c r="BB148" s="616"/>
      <c r="BC148" s="616"/>
      <c r="BD148" s="616"/>
      <c r="BE148" s="616"/>
      <c r="BF148" s="616"/>
      <c r="BG148" s="616"/>
      <c r="BH148" s="616"/>
      <c r="BI148" s="616"/>
      <c r="BJ148" s="616"/>
      <c r="BK148" s="616"/>
      <c r="BL148" s="616"/>
      <c r="BM148" s="616"/>
      <c r="BN148" s="616"/>
      <c r="BO148" s="616"/>
    </row>
    <row r="149" spans="31:67" ht="17.100000000000001" customHeight="1" x14ac:dyDescent="0.15">
      <c r="AE149" s="616"/>
      <c r="AF149" s="616"/>
      <c r="AG149" s="616"/>
      <c r="AH149" s="616"/>
      <c r="AI149" s="616"/>
      <c r="AJ149" s="616"/>
      <c r="AK149" s="616"/>
      <c r="AL149" s="616"/>
      <c r="AM149" s="616"/>
      <c r="AN149" s="616"/>
      <c r="AO149" s="616"/>
      <c r="AP149" s="616"/>
      <c r="AQ149" s="616"/>
      <c r="AR149" s="616"/>
      <c r="AS149" s="616"/>
      <c r="AT149" s="616"/>
      <c r="AU149" s="616"/>
      <c r="AV149" s="616"/>
      <c r="AW149" s="616"/>
      <c r="AX149" s="616"/>
      <c r="AY149" s="616"/>
      <c r="AZ149" s="616"/>
      <c r="BA149" s="616"/>
      <c r="BB149" s="616"/>
      <c r="BC149" s="616"/>
      <c r="BD149" s="616"/>
      <c r="BE149" s="616"/>
      <c r="BF149" s="616"/>
      <c r="BG149" s="616"/>
      <c r="BH149" s="616"/>
      <c r="BI149" s="616"/>
      <c r="BJ149" s="616"/>
      <c r="BK149" s="616"/>
      <c r="BL149" s="616"/>
      <c r="BM149" s="616"/>
      <c r="BN149" s="616"/>
      <c r="BO149" s="616"/>
    </row>
    <row r="150" spans="31:67" ht="17.100000000000001" customHeight="1" x14ac:dyDescent="0.15">
      <c r="AE150" s="616"/>
      <c r="AF150" s="616"/>
      <c r="AG150" s="616"/>
      <c r="AH150" s="616"/>
      <c r="AI150" s="616"/>
      <c r="AJ150" s="616"/>
      <c r="AK150" s="616"/>
      <c r="AL150" s="616"/>
      <c r="AM150" s="616"/>
      <c r="AN150" s="616"/>
      <c r="AO150" s="616"/>
      <c r="AP150" s="616"/>
      <c r="AQ150" s="616"/>
      <c r="AR150" s="616"/>
      <c r="AS150" s="616"/>
      <c r="AT150" s="616"/>
      <c r="AU150" s="616"/>
      <c r="AV150" s="616"/>
      <c r="AW150" s="616"/>
      <c r="AX150" s="616"/>
      <c r="AY150" s="616"/>
      <c r="AZ150" s="616"/>
      <c r="BA150" s="616"/>
      <c r="BB150" s="616"/>
      <c r="BC150" s="616"/>
      <c r="BD150" s="616"/>
      <c r="BE150" s="616"/>
      <c r="BF150" s="616"/>
      <c r="BG150" s="616"/>
      <c r="BH150" s="616"/>
      <c r="BI150" s="616"/>
      <c r="BJ150" s="616"/>
      <c r="BK150" s="616"/>
      <c r="BL150" s="616"/>
      <c r="BM150" s="616"/>
      <c r="BN150" s="616"/>
      <c r="BO150" s="616"/>
    </row>
    <row r="151" spans="31:67" ht="17.100000000000001" customHeight="1" x14ac:dyDescent="0.15">
      <c r="AE151" s="616"/>
      <c r="AF151" s="616"/>
      <c r="AG151" s="616"/>
      <c r="AH151" s="616"/>
      <c r="AI151" s="616"/>
      <c r="AJ151" s="616"/>
      <c r="AK151" s="616"/>
      <c r="AL151" s="616"/>
      <c r="AM151" s="616"/>
      <c r="AN151" s="616"/>
      <c r="AO151" s="616"/>
      <c r="AP151" s="616"/>
      <c r="AQ151" s="616"/>
      <c r="AR151" s="616"/>
      <c r="AS151" s="616"/>
      <c r="AT151" s="616"/>
      <c r="AU151" s="616"/>
      <c r="AV151" s="616"/>
      <c r="AW151" s="616"/>
      <c r="AX151" s="616"/>
      <c r="AY151" s="616"/>
      <c r="AZ151" s="616"/>
      <c r="BA151" s="616"/>
      <c r="BB151" s="616"/>
      <c r="BC151" s="616"/>
      <c r="BD151" s="616"/>
      <c r="BE151" s="616"/>
      <c r="BF151" s="616"/>
      <c r="BG151" s="616"/>
      <c r="BH151" s="616"/>
      <c r="BI151" s="616"/>
      <c r="BJ151" s="616"/>
      <c r="BK151" s="616"/>
      <c r="BL151" s="616"/>
      <c r="BM151" s="616"/>
      <c r="BN151" s="616"/>
      <c r="BO151" s="616"/>
    </row>
    <row r="152" spans="31:67" ht="17.100000000000001" customHeight="1" x14ac:dyDescent="0.15">
      <c r="AE152" s="615"/>
      <c r="AF152" s="616"/>
      <c r="AG152" s="616"/>
      <c r="AH152" s="616"/>
      <c r="AI152" s="616"/>
      <c r="AJ152" s="616"/>
      <c r="AK152" s="616"/>
      <c r="AL152" s="616"/>
      <c r="AM152" s="616"/>
      <c r="AN152" s="616"/>
      <c r="AO152" s="616"/>
      <c r="AP152" s="616"/>
      <c r="AQ152" s="616"/>
      <c r="AR152" s="616"/>
      <c r="AS152" s="616"/>
      <c r="AT152" s="616"/>
      <c r="AU152" s="616"/>
      <c r="AV152" s="616"/>
      <c r="AW152" s="616"/>
      <c r="AX152" s="616"/>
      <c r="AY152" s="616"/>
      <c r="AZ152" s="616"/>
      <c r="BA152" s="616"/>
      <c r="BB152" s="616"/>
      <c r="BC152" s="616"/>
      <c r="BD152" s="616"/>
      <c r="BE152" s="616"/>
      <c r="BF152" s="616"/>
      <c r="BG152" s="616"/>
      <c r="BH152" s="616"/>
      <c r="BI152" s="616"/>
      <c r="BJ152" s="616"/>
      <c r="BK152" s="616"/>
      <c r="BL152" s="616"/>
      <c r="BM152" s="616"/>
      <c r="BN152" s="616"/>
      <c r="BO152" s="616"/>
    </row>
    <row r="153" spans="31:67" ht="17.100000000000001" customHeight="1" x14ac:dyDescent="0.15">
      <c r="AE153" s="616"/>
      <c r="AF153" s="616"/>
      <c r="AG153" s="616"/>
      <c r="AH153" s="616"/>
      <c r="AI153" s="616"/>
      <c r="AJ153" s="616"/>
      <c r="AK153" s="616"/>
      <c r="AL153" s="616"/>
      <c r="AM153" s="616"/>
      <c r="AN153" s="616"/>
      <c r="AO153" s="616"/>
      <c r="AP153" s="616"/>
      <c r="AQ153" s="616"/>
      <c r="AR153" s="616"/>
      <c r="AS153" s="616"/>
      <c r="AT153" s="616"/>
      <c r="AU153" s="616"/>
      <c r="AV153" s="616"/>
      <c r="AW153" s="616"/>
      <c r="AX153" s="616"/>
      <c r="AY153" s="616"/>
      <c r="AZ153" s="616"/>
      <c r="BA153" s="616"/>
      <c r="BB153" s="616"/>
      <c r="BC153" s="616"/>
      <c r="BD153" s="616"/>
      <c r="BE153" s="616"/>
      <c r="BF153" s="616"/>
      <c r="BG153" s="616"/>
      <c r="BH153" s="616"/>
      <c r="BI153" s="616"/>
      <c r="BJ153" s="616"/>
      <c r="BK153" s="616"/>
      <c r="BL153" s="616"/>
      <c r="BM153" s="616"/>
      <c r="BN153" s="616"/>
      <c r="BO153" s="616"/>
    </row>
    <row r="154" spans="31:67" ht="17.100000000000001" customHeight="1" x14ac:dyDescent="0.15">
      <c r="AE154" s="616"/>
      <c r="AF154" s="616"/>
      <c r="AG154" s="616"/>
      <c r="AH154" s="616"/>
      <c r="AI154" s="616"/>
      <c r="AJ154" s="616"/>
      <c r="AK154" s="616"/>
      <c r="AL154" s="616"/>
      <c r="AM154" s="616"/>
      <c r="AN154" s="616"/>
      <c r="AO154" s="616"/>
      <c r="AP154" s="616"/>
      <c r="AQ154" s="616"/>
      <c r="AR154" s="616"/>
      <c r="AS154" s="616"/>
      <c r="AT154" s="616"/>
      <c r="AU154" s="616"/>
      <c r="AV154" s="616"/>
      <c r="AW154" s="616"/>
      <c r="AX154" s="616"/>
      <c r="AY154" s="616"/>
      <c r="AZ154" s="616"/>
      <c r="BA154" s="616"/>
      <c r="BB154" s="616"/>
      <c r="BC154" s="616"/>
      <c r="BD154" s="616"/>
      <c r="BE154" s="616"/>
      <c r="BF154" s="616"/>
      <c r="BG154" s="616"/>
      <c r="BH154" s="616"/>
      <c r="BI154" s="616"/>
      <c r="BJ154" s="616"/>
      <c r="BK154" s="616"/>
      <c r="BL154" s="616"/>
      <c r="BM154" s="616"/>
      <c r="BN154" s="616"/>
      <c r="BO154" s="616"/>
    </row>
    <row r="155" spans="31:67" ht="17.100000000000001" customHeight="1" x14ac:dyDescent="0.15">
      <c r="AE155" s="616"/>
      <c r="AF155" s="616"/>
      <c r="AG155" s="616"/>
      <c r="AH155" s="616"/>
      <c r="AI155" s="616"/>
      <c r="AJ155" s="616"/>
      <c r="AK155" s="616"/>
      <c r="AL155" s="616"/>
      <c r="AM155" s="616"/>
      <c r="AN155" s="616"/>
      <c r="AO155" s="616"/>
      <c r="AP155" s="616"/>
      <c r="AQ155" s="616"/>
      <c r="AR155" s="616"/>
      <c r="AS155" s="616"/>
      <c r="AT155" s="616"/>
      <c r="AU155" s="616"/>
      <c r="AV155" s="616"/>
      <c r="AW155" s="616"/>
      <c r="AX155" s="616"/>
      <c r="AY155" s="616"/>
      <c r="AZ155" s="616"/>
      <c r="BA155" s="616"/>
      <c r="BB155" s="616"/>
      <c r="BC155" s="616"/>
      <c r="BD155" s="616"/>
      <c r="BE155" s="616"/>
      <c r="BF155" s="616"/>
      <c r="BG155" s="616"/>
      <c r="BH155" s="616"/>
      <c r="BI155" s="616"/>
      <c r="BJ155" s="616"/>
      <c r="BK155" s="616"/>
      <c r="BL155" s="616"/>
      <c r="BM155" s="616"/>
      <c r="BN155" s="616"/>
      <c r="BO155" s="616"/>
    </row>
    <row r="156" spans="31:67" ht="17.100000000000001" customHeight="1" x14ac:dyDescent="0.15">
      <c r="AE156" s="616"/>
      <c r="AF156" s="616"/>
      <c r="AG156" s="616"/>
      <c r="AH156" s="616"/>
      <c r="AI156" s="616"/>
      <c r="AJ156" s="616"/>
      <c r="AK156" s="616"/>
      <c r="AL156" s="616"/>
      <c r="AM156" s="616"/>
      <c r="AN156" s="616"/>
      <c r="AO156" s="616"/>
      <c r="AP156" s="616"/>
      <c r="AQ156" s="616"/>
      <c r="AR156" s="616"/>
      <c r="AS156" s="616"/>
      <c r="AT156" s="616"/>
      <c r="AU156" s="616"/>
      <c r="AV156" s="616"/>
      <c r="AW156" s="616"/>
      <c r="AX156" s="616"/>
      <c r="AY156" s="616"/>
      <c r="AZ156" s="616"/>
      <c r="BA156" s="616"/>
      <c r="BB156" s="616"/>
      <c r="BC156" s="616"/>
      <c r="BD156" s="616"/>
      <c r="BE156" s="616"/>
      <c r="BF156" s="616"/>
      <c r="BG156" s="616"/>
      <c r="BH156" s="616"/>
      <c r="BI156" s="616"/>
      <c r="BJ156" s="616"/>
      <c r="BK156" s="616"/>
      <c r="BL156" s="616"/>
      <c r="BM156" s="616"/>
      <c r="BN156" s="616"/>
      <c r="BO156" s="616"/>
    </row>
    <row r="157" spans="31:67" ht="17.100000000000001" customHeight="1" x14ac:dyDescent="0.15">
      <c r="AE157" s="616"/>
      <c r="AF157" s="616"/>
      <c r="AG157" s="616"/>
      <c r="AH157" s="616"/>
      <c r="AI157" s="616"/>
      <c r="AJ157" s="616"/>
      <c r="AK157" s="616"/>
      <c r="AL157" s="616"/>
      <c r="AM157" s="616"/>
      <c r="AN157" s="616"/>
      <c r="AO157" s="616"/>
      <c r="AP157" s="616"/>
      <c r="AQ157" s="616"/>
      <c r="AR157" s="616"/>
      <c r="AS157" s="616"/>
      <c r="AT157" s="616"/>
      <c r="AU157" s="616"/>
      <c r="AV157" s="616"/>
      <c r="AW157" s="616"/>
      <c r="AX157" s="616"/>
      <c r="AY157" s="616"/>
      <c r="AZ157" s="616"/>
      <c r="BA157" s="616"/>
      <c r="BB157" s="616"/>
      <c r="BC157" s="616"/>
      <c r="BD157" s="616"/>
      <c r="BE157" s="616"/>
      <c r="BF157" s="616"/>
      <c r="BG157" s="616"/>
      <c r="BH157" s="616"/>
      <c r="BI157" s="616"/>
      <c r="BJ157" s="616"/>
      <c r="BK157" s="616"/>
      <c r="BL157" s="616"/>
      <c r="BM157" s="616"/>
      <c r="BN157" s="616"/>
      <c r="BO157" s="616"/>
    </row>
    <row r="158" spans="31:67" ht="17.100000000000001" customHeight="1" x14ac:dyDescent="0.15">
      <c r="AE158" s="615"/>
      <c r="AF158" s="616"/>
      <c r="AG158" s="616"/>
      <c r="AH158" s="616"/>
      <c r="AI158" s="616"/>
      <c r="AJ158" s="616"/>
      <c r="AK158" s="616"/>
      <c r="AL158" s="616"/>
      <c r="AM158" s="616"/>
      <c r="AN158" s="616"/>
      <c r="AO158" s="616"/>
      <c r="AP158" s="616"/>
      <c r="AQ158" s="616"/>
      <c r="AR158" s="616"/>
      <c r="AS158" s="616"/>
      <c r="AT158" s="616"/>
      <c r="AU158" s="616"/>
      <c r="AV158" s="616"/>
      <c r="AW158" s="616"/>
      <c r="AX158" s="616"/>
      <c r="AY158" s="616"/>
      <c r="AZ158" s="616"/>
      <c r="BA158" s="616"/>
      <c r="BB158" s="616"/>
      <c r="BC158" s="616"/>
      <c r="BD158" s="616"/>
      <c r="BE158" s="616"/>
      <c r="BF158" s="616"/>
      <c r="BG158" s="616"/>
      <c r="BH158" s="616"/>
      <c r="BI158" s="616"/>
      <c r="BJ158" s="616"/>
      <c r="BK158" s="616"/>
      <c r="BL158" s="616"/>
      <c r="BM158" s="616"/>
      <c r="BN158" s="616"/>
      <c r="BO158" s="616"/>
    </row>
    <row r="159" spans="31:67" ht="17.100000000000001" customHeight="1" x14ac:dyDescent="0.15">
      <c r="AE159" s="632"/>
      <c r="AF159" s="632"/>
      <c r="AG159" s="632"/>
      <c r="AH159" s="632"/>
      <c r="AI159" s="632"/>
      <c r="AJ159" s="632"/>
      <c r="AK159" s="632"/>
      <c r="AL159" s="632"/>
      <c r="AM159" s="632"/>
      <c r="AN159" s="632"/>
      <c r="AO159" s="632"/>
      <c r="AP159" s="632"/>
      <c r="AQ159" s="632"/>
      <c r="AR159" s="632"/>
      <c r="AS159" s="632"/>
      <c r="AT159" s="632"/>
      <c r="AU159" s="632"/>
      <c r="AV159" s="632"/>
      <c r="AW159" s="632"/>
      <c r="AX159" s="632"/>
      <c r="AY159" s="632"/>
      <c r="AZ159" s="632"/>
      <c r="BA159" s="632"/>
      <c r="BB159" s="632"/>
      <c r="BC159" s="632"/>
      <c r="BD159" s="632"/>
      <c r="BE159" s="632"/>
      <c r="BF159" s="632"/>
      <c r="BG159" s="632"/>
      <c r="BH159" s="632"/>
      <c r="BI159" s="632"/>
      <c r="BJ159" s="632"/>
      <c r="BK159" s="632"/>
      <c r="BL159" s="632"/>
      <c r="BM159" s="632"/>
      <c r="BN159" s="632"/>
      <c r="BO159" s="632"/>
    </row>
    <row r="160" spans="31:67" ht="17.100000000000001" customHeight="1" x14ac:dyDescent="0.15">
      <c r="AE160" s="632"/>
      <c r="AF160" s="632"/>
      <c r="AG160" s="632"/>
      <c r="AH160" s="632"/>
      <c r="AI160" s="632"/>
      <c r="AJ160" s="632"/>
      <c r="AK160" s="632"/>
      <c r="AL160" s="632"/>
      <c r="AM160" s="632"/>
      <c r="AN160" s="632"/>
      <c r="AO160" s="632"/>
      <c r="AP160" s="632"/>
      <c r="AQ160" s="632"/>
      <c r="AR160" s="632"/>
      <c r="AS160" s="632"/>
      <c r="AT160" s="632"/>
      <c r="AU160" s="632"/>
      <c r="AV160" s="632"/>
      <c r="AW160" s="632"/>
      <c r="AX160" s="632"/>
      <c r="AY160" s="632"/>
      <c r="AZ160" s="632"/>
      <c r="BA160" s="632"/>
      <c r="BB160" s="632"/>
      <c r="BC160" s="632"/>
      <c r="BD160" s="632"/>
      <c r="BE160" s="632"/>
      <c r="BF160" s="632"/>
      <c r="BG160" s="632"/>
      <c r="BH160" s="632"/>
      <c r="BI160" s="632"/>
      <c r="BJ160" s="632"/>
      <c r="BK160" s="632"/>
      <c r="BL160" s="632"/>
      <c r="BM160" s="632"/>
      <c r="BN160" s="632"/>
      <c r="BO160" s="632"/>
    </row>
    <row r="161" spans="31:67" ht="17.100000000000001" customHeight="1" x14ac:dyDescent="0.15">
      <c r="AE161" s="632"/>
      <c r="AF161" s="632"/>
      <c r="AG161" s="632"/>
      <c r="AH161" s="632"/>
      <c r="AI161" s="632"/>
      <c r="AJ161" s="632"/>
      <c r="AK161" s="632"/>
      <c r="AL161" s="632"/>
      <c r="AM161" s="632"/>
      <c r="AN161" s="632"/>
      <c r="AO161" s="632"/>
      <c r="AP161" s="632"/>
      <c r="AQ161" s="632"/>
      <c r="AR161" s="632"/>
      <c r="AS161" s="632"/>
      <c r="AT161" s="632"/>
      <c r="AU161" s="632"/>
      <c r="AV161" s="632"/>
      <c r="AW161" s="632"/>
      <c r="AX161" s="632"/>
      <c r="AY161" s="632"/>
      <c r="AZ161" s="632"/>
      <c r="BA161" s="632"/>
      <c r="BB161" s="632"/>
      <c r="BC161" s="632"/>
      <c r="BD161" s="632"/>
      <c r="BE161" s="632"/>
      <c r="BF161" s="632"/>
      <c r="BG161" s="632"/>
      <c r="BH161" s="632"/>
      <c r="BI161" s="632"/>
      <c r="BJ161" s="632"/>
      <c r="BK161" s="632"/>
      <c r="BL161" s="632"/>
      <c r="BM161" s="632"/>
      <c r="BN161" s="632"/>
      <c r="BO161" s="632"/>
    </row>
    <row r="162" spans="31:67" ht="17.100000000000001" customHeight="1" x14ac:dyDescent="0.15">
      <c r="AE162" s="632"/>
      <c r="AF162" s="632"/>
      <c r="AG162" s="632"/>
      <c r="AH162" s="632"/>
      <c r="AI162" s="632"/>
      <c r="AJ162" s="632"/>
      <c r="AK162" s="632"/>
      <c r="AL162" s="632"/>
      <c r="AM162" s="632"/>
      <c r="AN162" s="632"/>
      <c r="AO162" s="632"/>
      <c r="AP162" s="632"/>
      <c r="AQ162" s="632"/>
      <c r="AR162" s="632"/>
      <c r="AS162" s="632"/>
      <c r="AT162" s="632"/>
      <c r="AU162" s="632"/>
      <c r="AV162" s="632"/>
      <c r="AW162" s="632"/>
      <c r="AX162" s="632"/>
      <c r="AY162" s="632"/>
      <c r="AZ162" s="632"/>
      <c r="BA162" s="632"/>
      <c r="BB162" s="632"/>
      <c r="BC162" s="632"/>
      <c r="BD162" s="632"/>
      <c r="BE162" s="632"/>
      <c r="BF162" s="632"/>
      <c r="BG162" s="632"/>
      <c r="BH162" s="632"/>
      <c r="BI162" s="632"/>
      <c r="BJ162" s="632"/>
      <c r="BK162" s="632"/>
      <c r="BL162" s="632"/>
      <c r="BM162" s="632"/>
      <c r="BN162" s="632"/>
      <c r="BO162" s="632"/>
    </row>
    <row r="163" spans="31:67" ht="17.100000000000001" customHeight="1" x14ac:dyDescent="0.15">
      <c r="AE163" s="632"/>
      <c r="AF163" s="632"/>
      <c r="AG163" s="632"/>
      <c r="AH163" s="632"/>
      <c r="AI163" s="632"/>
      <c r="AJ163" s="632"/>
      <c r="AK163" s="632"/>
      <c r="AL163" s="632"/>
      <c r="AM163" s="632"/>
      <c r="AN163" s="632"/>
      <c r="AO163" s="632"/>
      <c r="AP163" s="632"/>
      <c r="AQ163" s="632"/>
      <c r="AR163" s="632"/>
      <c r="AS163" s="632"/>
      <c r="AT163" s="632"/>
      <c r="AU163" s="632"/>
      <c r="AV163" s="632"/>
      <c r="AW163" s="632"/>
      <c r="AX163" s="632"/>
      <c r="AY163" s="632"/>
      <c r="AZ163" s="632"/>
      <c r="BA163" s="632"/>
      <c r="BB163" s="632"/>
      <c r="BC163" s="632"/>
      <c r="BD163" s="632"/>
      <c r="BE163" s="632"/>
      <c r="BF163" s="632"/>
      <c r="BG163" s="632"/>
      <c r="BH163" s="632"/>
      <c r="BI163" s="632"/>
      <c r="BJ163" s="632"/>
      <c r="BK163" s="632"/>
      <c r="BL163" s="632"/>
      <c r="BM163" s="632"/>
      <c r="BN163" s="632"/>
      <c r="BO163" s="632"/>
    </row>
    <row r="164" spans="31:67" ht="17.100000000000001" customHeight="1" x14ac:dyDescent="0.15">
      <c r="AE164" s="632"/>
      <c r="AF164" s="632"/>
      <c r="AG164" s="632"/>
      <c r="AH164" s="632"/>
      <c r="AI164" s="632"/>
      <c r="AJ164" s="632"/>
      <c r="AK164" s="632"/>
      <c r="AL164" s="632"/>
      <c r="AM164" s="632"/>
      <c r="AN164" s="632"/>
      <c r="AO164" s="632"/>
      <c r="AP164" s="632"/>
      <c r="AQ164" s="632"/>
      <c r="AR164" s="632"/>
      <c r="AS164" s="632"/>
      <c r="AT164" s="632"/>
      <c r="AU164" s="632"/>
      <c r="AV164" s="632"/>
      <c r="AW164" s="632"/>
      <c r="AX164" s="632"/>
      <c r="AY164" s="632"/>
      <c r="AZ164" s="632"/>
      <c r="BA164" s="632"/>
      <c r="BB164" s="632"/>
      <c r="BC164" s="632"/>
      <c r="BD164" s="632"/>
      <c r="BE164" s="632"/>
      <c r="BF164" s="632"/>
      <c r="BG164" s="632"/>
      <c r="BH164" s="632"/>
      <c r="BI164" s="632"/>
      <c r="BJ164" s="632"/>
      <c r="BK164" s="632"/>
      <c r="BL164" s="632"/>
      <c r="BM164" s="632"/>
      <c r="BN164" s="632"/>
      <c r="BO164" s="632"/>
    </row>
    <row r="165" spans="31:67" ht="17.100000000000001" customHeight="1" x14ac:dyDescent="0.15">
      <c r="AE165" s="632"/>
      <c r="AF165" s="632"/>
      <c r="AG165" s="632"/>
      <c r="AH165" s="632"/>
      <c r="AI165" s="632"/>
      <c r="AJ165" s="632"/>
      <c r="AK165" s="632"/>
      <c r="AL165" s="632"/>
      <c r="AM165" s="632"/>
      <c r="AN165" s="632"/>
      <c r="AO165" s="632"/>
      <c r="AP165" s="632"/>
      <c r="AQ165" s="632"/>
      <c r="AR165" s="632"/>
      <c r="AS165" s="632"/>
      <c r="AT165" s="632"/>
      <c r="AU165" s="632"/>
      <c r="AV165" s="632"/>
      <c r="AW165" s="632"/>
      <c r="AX165" s="632"/>
      <c r="AY165" s="632"/>
      <c r="AZ165" s="632"/>
      <c r="BA165" s="632"/>
      <c r="BB165" s="632"/>
      <c r="BC165" s="632"/>
      <c r="BD165" s="632"/>
      <c r="BE165" s="632"/>
      <c r="BF165" s="632"/>
      <c r="BG165" s="632"/>
      <c r="BH165" s="632"/>
      <c r="BI165" s="632"/>
      <c r="BJ165" s="632"/>
      <c r="BK165" s="632"/>
      <c r="BL165" s="632"/>
      <c r="BM165" s="632"/>
      <c r="BN165" s="632"/>
      <c r="BO165" s="632"/>
    </row>
    <row r="166" spans="31:67" ht="16.5" customHeight="1" x14ac:dyDescent="0.15">
      <c r="AE166" s="632"/>
      <c r="AF166" s="632"/>
      <c r="AG166" s="632"/>
      <c r="AH166" s="632"/>
      <c r="AI166" s="632"/>
      <c r="AJ166" s="632"/>
      <c r="AK166" s="632"/>
      <c r="AL166" s="632"/>
      <c r="AM166" s="632"/>
      <c r="AN166" s="632"/>
      <c r="AO166" s="632"/>
      <c r="AP166" s="632"/>
      <c r="AQ166" s="632"/>
      <c r="AR166" s="632"/>
      <c r="AS166" s="632"/>
      <c r="AT166" s="632"/>
      <c r="AU166" s="632"/>
      <c r="AV166" s="632"/>
      <c r="AW166" s="632"/>
      <c r="AX166" s="632"/>
      <c r="AY166" s="632"/>
      <c r="AZ166" s="632"/>
      <c r="BA166" s="632"/>
      <c r="BB166" s="632"/>
      <c r="BC166" s="632"/>
      <c r="BD166" s="632"/>
      <c r="BE166" s="632"/>
      <c r="BF166" s="632"/>
      <c r="BG166" s="632"/>
      <c r="BH166" s="632"/>
      <c r="BI166" s="632"/>
      <c r="BJ166" s="632"/>
      <c r="BK166" s="632"/>
      <c r="BL166" s="632"/>
      <c r="BM166" s="632"/>
      <c r="BN166" s="632"/>
      <c r="BO166" s="632"/>
    </row>
    <row r="167" spans="31:67" ht="17.25" customHeight="1" x14ac:dyDescent="0.15">
      <c r="AE167" s="632"/>
      <c r="AF167" s="632"/>
      <c r="AG167" s="632"/>
      <c r="AH167" s="632"/>
      <c r="AI167" s="632"/>
      <c r="AJ167" s="632"/>
      <c r="AK167" s="632"/>
      <c r="AL167" s="632"/>
      <c r="AM167" s="632"/>
      <c r="AN167" s="632"/>
      <c r="AO167" s="632"/>
      <c r="AP167" s="632"/>
      <c r="AQ167" s="632"/>
      <c r="AR167" s="632"/>
      <c r="AS167" s="632"/>
      <c r="AT167" s="632"/>
      <c r="AU167" s="632"/>
      <c r="AV167" s="632"/>
      <c r="AW167" s="632"/>
      <c r="AX167" s="632"/>
      <c r="AY167" s="632"/>
      <c r="AZ167" s="632"/>
      <c r="BA167" s="632"/>
      <c r="BB167" s="632"/>
      <c r="BC167" s="632"/>
      <c r="BD167" s="632"/>
      <c r="BE167" s="632"/>
      <c r="BF167" s="632"/>
      <c r="BG167" s="632"/>
      <c r="BH167" s="632"/>
      <c r="BI167" s="632"/>
      <c r="BJ167" s="632"/>
      <c r="BK167" s="632"/>
      <c r="BL167" s="632"/>
      <c r="BM167" s="632"/>
      <c r="BN167" s="632"/>
      <c r="BO167" s="632"/>
    </row>
    <row r="168" spans="31:67" ht="17.25" customHeight="1" x14ac:dyDescent="0.15">
      <c r="AE168" s="632"/>
      <c r="AF168" s="632"/>
      <c r="AG168" s="632"/>
      <c r="AH168" s="632"/>
      <c r="AI168" s="632"/>
      <c r="AJ168" s="632"/>
      <c r="AK168" s="632"/>
      <c r="AL168" s="632"/>
      <c r="AM168" s="632"/>
      <c r="AN168" s="632"/>
      <c r="AO168" s="632"/>
      <c r="AP168" s="632"/>
      <c r="AQ168" s="632"/>
      <c r="AR168" s="632"/>
      <c r="AS168" s="632"/>
      <c r="AT168" s="632"/>
      <c r="AU168" s="632"/>
      <c r="AV168" s="632"/>
      <c r="AW168" s="632"/>
      <c r="AX168" s="632"/>
      <c r="AY168" s="632"/>
      <c r="AZ168" s="632"/>
      <c r="BA168" s="632"/>
      <c r="BB168" s="632"/>
      <c r="BC168" s="632"/>
      <c r="BD168" s="632"/>
      <c r="BE168" s="632"/>
      <c r="BF168" s="632"/>
      <c r="BG168" s="632"/>
      <c r="BH168" s="632"/>
      <c r="BI168" s="632"/>
      <c r="BJ168" s="632"/>
      <c r="BK168" s="632"/>
      <c r="BL168" s="632"/>
      <c r="BM168" s="632"/>
      <c r="BN168" s="632"/>
      <c r="BO168" s="632"/>
    </row>
    <row r="169" spans="31:67" ht="17.25" customHeight="1" x14ac:dyDescent="0.15">
      <c r="AE169" s="632"/>
      <c r="AF169" s="632"/>
      <c r="AG169" s="632"/>
      <c r="AH169" s="632"/>
      <c r="AI169" s="632"/>
      <c r="AJ169" s="632"/>
      <c r="AK169" s="632"/>
      <c r="AL169" s="632"/>
      <c r="AM169" s="632"/>
      <c r="AN169" s="632"/>
      <c r="AO169" s="632"/>
      <c r="AP169" s="632"/>
      <c r="AQ169" s="632"/>
      <c r="AR169" s="632"/>
      <c r="AS169" s="632"/>
      <c r="AT169" s="632"/>
      <c r="AU169" s="632"/>
      <c r="AV169" s="632"/>
      <c r="AW169" s="632"/>
      <c r="AX169" s="632"/>
      <c r="AY169" s="632"/>
      <c r="AZ169" s="632"/>
      <c r="BA169" s="632"/>
      <c r="BB169" s="632"/>
      <c r="BC169" s="632"/>
      <c r="BD169" s="632"/>
      <c r="BE169" s="632"/>
      <c r="BF169" s="632"/>
      <c r="BG169" s="632"/>
      <c r="BH169" s="632"/>
      <c r="BI169" s="632"/>
      <c r="BJ169" s="632"/>
      <c r="BK169" s="632"/>
      <c r="BL169" s="632"/>
      <c r="BM169" s="632"/>
      <c r="BN169" s="632"/>
      <c r="BO169" s="632"/>
    </row>
    <row r="170" spans="31:67" ht="17.25" customHeight="1" x14ac:dyDescent="0.15">
      <c r="AE170" s="632"/>
      <c r="AF170" s="632"/>
      <c r="AG170" s="632"/>
      <c r="AH170" s="632"/>
      <c r="AI170" s="632"/>
      <c r="AJ170" s="632"/>
      <c r="AK170" s="632"/>
      <c r="AL170" s="632"/>
      <c r="AM170" s="632"/>
      <c r="AN170" s="632"/>
      <c r="AO170" s="632"/>
      <c r="AP170" s="632"/>
      <c r="AQ170" s="632"/>
      <c r="AR170" s="632"/>
      <c r="AS170" s="632"/>
      <c r="AT170" s="632"/>
      <c r="AU170" s="632"/>
      <c r="AV170" s="632"/>
      <c r="AW170" s="632"/>
      <c r="AX170" s="632"/>
      <c r="AY170" s="632"/>
      <c r="AZ170" s="632"/>
      <c r="BA170" s="632"/>
      <c r="BB170" s="632"/>
      <c r="BC170" s="632"/>
      <c r="BD170" s="632"/>
      <c r="BE170" s="632"/>
      <c r="BF170" s="632"/>
      <c r="BG170" s="632"/>
      <c r="BH170" s="632"/>
      <c r="BI170" s="632"/>
      <c r="BJ170" s="632"/>
      <c r="BK170" s="632"/>
      <c r="BL170" s="632"/>
      <c r="BM170" s="632"/>
      <c r="BN170" s="632"/>
      <c r="BO170" s="632"/>
    </row>
    <row r="171" spans="31:67" ht="17.25" customHeight="1" x14ac:dyDescent="0.15">
      <c r="AE171" s="632"/>
      <c r="AF171" s="632"/>
      <c r="AG171" s="632"/>
      <c r="AH171" s="632"/>
      <c r="AI171" s="632"/>
      <c r="AJ171" s="632"/>
      <c r="AK171" s="632"/>
      <c r="AL171" s="632"/>
      <c r="AM171" s="632"/>
      <c r="AN171" s="632"/>
      <c r="AO171" s="632"/>
      <c r="AP171" s="632"/>
      <c r="AQ171" s="632"/>
      <c r="AR171" s="632"/>
      <c r="AS171" s="632"/>
      <c r="AT171" s="632"/>
      <c r="AU171" s="632"/>
      <c r="AV171" s="632"/>
      <c r="AW171" s="632"/>
      <c r="AX171" s="632"/>
      <c r="AY171" s="632"/>
      <c r="AZ171" s="632"/>
      <c r="BA171" s="632"/>
      <c r="BB171" s="632"/>
      <c r="BC171" s="632"/>
      <c r="BD171" s="632"/>
      <c r="BE171" s="632"/>
      <c r="BF171" s="632"/>
      <c r="BG171" s="632"/>
      <c r="BH171" s="632"/>
      <c r="BI171" s="632"/>
      <c r="BJ171" s="632"/>
      <c r="BK171" s="632"/>
      <c r="BL171" s="632"/>
      <c r="BM171" s="632"/>
      <c r="BN171" s="632"/>
      <c r="BO171" s="632"/>
    </row>
    <row r="172" spans="31:67" ht="17.25" customHeight="1" x14ac:dyDescent="0.15">
      <c r="AE172" s="632"/>
      <c r="AF172" s="632"/>
      <c r="AG172" s="632"/>
      <c r="AH172" s="632"/>
      <c r="AI172" s="632"/>
      <c r="AJ172" s="632"/>
      <c r="AK172" s="632"/>
      <c r="AL172" s="632"/>
      <c r="AM172" s="632"/>
      <c r="AN172" s="632"/>
      <c r="AO172" s="632"/>
      <c r="AP172" s="632"/>
      <c r="AQ172" s="632"/>
      <c r="AR172" s="632"/>
      <c r="AS172" s="632"/>
      <c r="AT172" s="632"/>
      <c r="AU172" s="632"/>
      <c r="AV172" s="632"/>
      <c r="AW172" s="632"/>
      <c r="AX172" s="632"/>
      <c r="AY172" s="632"/>
      <c r="AZ172" s="632"/>
      <c r="BA172" s="632"/>
      <c r="BB172" s="632"/>
      <c r="BC172" s="632"/>
      <c r="BD172" s="632"/>
      <c r="BE172" s="632"/>
      <c r="BF172" s="632"/>
      <c r="BG172" s="632"/>
      <c r="BH172" s="632"/>
      <c r="BI172" s="632"/>
      <c r="BJ172" s="632"/>
      <c r="BK172" s="632"/>
      <c r="BL172" s="632"/>
      <c r="BM172" s="632"/>
      <c r="BN172" s="632"/>
      <c r="BO172" s="632"/>
    </row>
    <row r="173" spans="31:67" ht="17.25" customHeight="1" x14ac:dyDescent="0.15">
      <c r="AE173" s="632"/>
      <c r="AF173" s="632"/>
      <c r="AG173" s="632"/>
      <c r="AH173" s="632"/>
      <c r="AI173" s="632"/>
      <c r="AJ173" s="632"/>
      <c r="AK173" s="632"/>
      <c r="AL173" s="632"/>
      <c r="AM173" s="632"/>
      <c r="AN173" s="632"/>
      <c r="AO173" s="632"/>
      <c r="AP173" s="632"/>
      <c r="AQ173" s="632"/>
      <c r="AR173" s="632"/>
      <c r="AS173" s="632"/>
      <c r="AT173" s="632"/>
      <c r="AU173" s="632"/>
      <c r="AV173" s="632"/>
      <c r="AW173" s="632"/>
      <c r="AX173" s="632"/>
      <c r="AY173" s="632"/>
      <c r="AZ173" s="632"/>
      <c r="BA173" s="632"/>
      <c r="BB173" s="632"/>
      <c r="BC173" s="632"/>
      <c r="BD173" s="632"/>
      <c r="BE173" s="632"/>
      <c r="BF173" s="632"/>
      <c r="BG173" s="632"/>
      <c r="BH173" s="632"/>
      <c r="BI173" s="632"/>
      <c r="BJ173" s="632"/>
      <c r="BK173" s="632"/>
      <c r="BL173" s="632"/>
      <c r="BM173" s="632"/>
      <c r="BN173" s="632"/>
      <c r="BO173" s="632"/>
    </row>
    <row r="174" spans="31:67" ht="17.25" customHeight="1" x14ac:dyDescent="0.15">
      <c r="AE174" s="633"/>
      <c r="AF174" s="633"/>
      <c r="AG174" s="633"/>
      <c r="AH174" s="633"/>
      <c r="AI174" s="633"/>
      <c r="AJ174" s="633"/>
      <c r="AK174" s="633"/>
      <c r="AL174" s="633"/>
      <c r="AM174" s="633"/>
      <c r="AN174" s="633"/>
      <c r="AO174" s="633"/>
      <c r="AP174" s="633"/>
      <c r="AQ174" s="633"/>
      <c r="AR174" s="633"/>
      <c r="AS174" s="633"/>
      <c r="AT174" s="633"/>
      <c r="AU174" s="633"/>
      <c r="AV174" s="633"/>
      <c r="AW174" s="633"/>
      <c r="AX174" s="633"/>
      <c r="AY174" s="633"/>
      <c r="AZ174" s="633"/>
      <c r="BA174" s="633"/>
      <c r="BB174" s="633"/>
      <c r="BC174" s="633"/>
      <c r="BD174" s="633"/>
      <c r="BE174" s="633"/>
      <c r="BF174" s="633"/>
      <c r="BG174" s="633"/>
      <c r="BH174" s="633"/>
      <c r="BI174" s="633"/>
      <c r="BJ174" s="633"/>
      <c r="BK174" s="633"/>
      <c r="BL174" s="633"/>
      <c r="BM174" s="633"/>
      <c r="BN174" s="633"/>
      <c r="BO174" s="633"/>
    </row>
    <row r="175" spans="31:67" ht="17.25" customHeight="1" x14ac:dyDescent="0.15">
      <c r="AE175" s="633"/>
      <c r="AF175" s="633"/>
      <c r="AG175" s="633"/>
      <c r="AH175" s="633"/>
      <c r="AI175" s="633"/>
      <c r="AJ175" s="633"/>
      <c r="AK175" s="633"/>
      <c r="AL175" s="633"/>
      <c r="AM175" s="633"/>
      <c r="AN175" s="633"/>
      <c r="AO175" s="633"/>
      <c r="AP175" s="633"/>
      <c r="AQ175" s="633"/>
      <c r="AR175" s="633"/>
      <c r="AS175" s="633"/>
      <c r="AT175" s="633"/>
      <c r="AU175" s="633"/>
      <c r="AV175" s="633"/>
      <c r="AW175" s="633"/>
      <c r="AX175" s="633"/>
      <c r="AY175" s="633"/>
      <c r="AZ175" s="633"/>
      <c r="BA175" s="633"/>
      <c r="BB175" s="633"/>
      <c r="BC175" s="633"/>
      <c r="BD175" s="633"/>
      <c r="BE175" s="633"/>
      <c r="BF175" s="633"/>
      <c r="BG175" s="633"/>
      <c r="BH175" s="633"/>
      <c r="BI175" s="633"/>
      <c r="BJ175" s="633"/>
      <c r="BK175" s="633"/>
      <c r="BL175" s="633"/>
      <c r="BM175" s="633"/>
      <c r="BN175" s="633"/>
      <c r="BO175" s="633"/>
    </row>
    <row r="176" spans="31:67" ht="17.25" customHeight="1" x14ac:dyDescent="0.15">
      <c r="AE176" s="633"/>
      <c r="AF176" s="633"/>
      <c r="AG176" s="633"/>
      <c r="AH176" s="633"/>
      <c r="AI176" s="633"/>
      <c r="AJ176" s="633"/>
      <c r="AK176" s="633"/>
      <c r="AL176" s="633"/>
      <c r="AM176" s="633"/>
      <c r="AN176" s="633"/>
      <c r="AO176" s="633"/>
      <c r="AP176" s="633"/>
      <c r="AQ176" s="633"/>
      <c r="AR176" s="633"/>
      <c r="AS176" s="633"/>
      <c r="AT176" s="633"/>
      <c r="AU176" s="633"/>
      <c r="AV176" s="633"/>
      <c r="AW176" s="633"/>
      <c r="AX176" s="633"/>
      <c r="AY176" s="633"/>
      <c r="AZ176" s="633"/>
      <c r="BA176" s="633"/>
      <c r="BB176" s="633"/>
      <c r="BC176" s="633"/>
      <c r="BD176" s="633"/>
      <c r="BE176" s="633"/>
      <c r="BF176" s="633"/>
      <c r="BG176" s="633"/>
      <c r="BH176" s="633"/>
      <c r="BI176" s="633"/>
      <c r="BJ176" s="633"/>
      <c r="BK176" s="633"/>
      <c r="BL176" s="633"/>
      <c r="BM176" s="633"/>
      <c r="BN176" s="633"/>
      <c r="BO176" s="633"/>
    </row>
    <row r="177" spans="31:67" ht="17.25" customHeight="1" x14ac:dyDescent="0.15">
      <c r="AE177" s="633"/>
      <c r="AF177" s="633"/>
      <c r="AG177" s="633"/>
      <c r="AH177" s="633"/>
      <c r="AI177" s="633"/>
      <c r="AJ177" s="633"/>
      <c r="AK177" s="633"/>
      <c r="AL177" s="633"/>
      <c r="AM177" s="633"/>
      <c r="AN177" s="633"/>
      <c r="AO177" s="633"/>
      <c r="AP177" s="633"/>
      <c r="AQ177" s="633"/>
      <c r="AR177" s="633"/>
      <c r="AS177" s="633"/>
      <c r="AT177" s="633"/>
      <c r="AU177" s="633"/>
      <c r="AV177" s="633"/>
      <c r="AW177" s="633"/>
      <c r="AX177" s="633"/>
      <c r="AY177" s="633"/>
      <c r="AZ177" s="633"/>
      <c r="BA177" s="633"/>
      <c r="BB177" s="633"/>
      <c r="BC177" s="633"/>
      <c r="BD177" s="633"/>
      <c r="BE177" s="633"/>
      <c r="BF177" s="633"/>
      <c r="BG177" s="633"/>
      <c r="BH177" s="633"/>
      <c r="BI177" s="633"/>
      <c r="BJ177" s="633"/>
      <c r="BK177" s="633"/>
      <c r="BL177" s="633"/>
      <c r="BM177" s="633"/>
      <c r="BN177" s="633"/>
      <c r="BO177" s="633"/>
    </row>
    <row r="178" spans="31:67" ht="17.25" customHeight="1" x14ac:dyDescent="0.15"/>
    <row r="179" spans="31:67" ht="17.25" customHeight="1" x14ac:dyDescent="0.15"/>
    <row r="180" spans="31:67" ht="17.25" customHeight="1" x14ac:dyDescent="0.15"/>
    <row r="181" spans="31:67" ht="17.25" customHeight="1" x14ac:dyDescent="0.15"/>
    <row r="182" spans="31:67" ht="17.25" customHeight="1" x14ac:dyDescent="0.15"/>
    <row r="183" spans="31:67" ht="17.25" customHeight="1" x14ac:dyDescent="0.15"/>
    <row r="184" spans="31:67" ht="17.25" customHeight="1" x14ac:dyDescent="0.15"/>
    <row r="185" spans="31:67" ht="17.25" customHeight="1" x14ac:dyDescent="0.15"/>
    <row r="186" spans="31:67" ht="17.25" customHeight="1" x14ac:dyDescent="0.15"/>
    <row r="187" spans="31:67" ht="17.25" customHeight="1" x14ac:dyDescent="0.15"/>
    <row r="188" spans="31:67" ht="17.25" customHeight="1" x14ac:dyDescent="0.15"/>
    <row r="189" spans="31:67" ht="17.25" customHeight="1" x14ac:dyDescent="0.15"/>
    <row r="190" spans="31:67" ht="17.25" customHeight="1" x14ac:dyDescent="0.15"/>
    <row r="191" spans="31:67" ht="17.25" customHeight="1" x14ac:dyDescent="0.15"/>
    <row r="192" spans="31:67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</sheetData>
  <mergeCells count="41">
    <mergeCell ref="A5:B5"/>
    <mergeCell ref="A6:B6"/>
    <mergeCell ref="A8:B8"/>
    <mergeCell ref="A80:B80"/>
    <mergeCell ref="A2:B4"/>
    <mergeCell ref="A62:B64"/>
    <mergeCell ref="A35:B37"/>
    <mergeCell ref="AA63:AC63"/>
    <mergeCell ref="O63:Q63"/>
    <mergeCell ref="U63:W63"/>
    <mergeCell ref="L3:N3"/>
    <mergeCell ref="O3:Q3"/>
    <mergeCell ref="AA36:AC36"/>
    <mergeCell ref="R2:T3"/>
    <mergeCell ref="R35:T36"/>
    <mergeCell ref="L36:N36"/>
    <mergeCell ref="U3:W3"/>
    <mergeCell ref="U36:W36"/>
    <mergeCell ref="O36:Q36"/>
    <mergeCell ref="C2:E3"/>
    <mergeCell ref="F2:H3"/>
    <mergeCell ref="I3:K3"/>
    <mergeCell ref="F35:H36"/>
    <mergeCell ref="I36:K36"/>
    <mergeCell ref="C35:E36"/>
    <mergeCell ref="AB1:AC1"/>
    <mergeCell ref="AB61:AC61"/>
    <mergeCell ref="X3:Z3"/>
    <mergeCell ref="AA3:AC3"/>
    <mergeCell ref="AB34:AC34"/>
    <mergeCell ref="X36:Z36"/>
    <mergeCell ref="A99:B99"/>
    <mergeCell ref="A100:B100"/>
    <mergeCell ref="A101:B101"/>
    <mergeCell ref="X63:Z63"/>
    <mergeCell ref="C62:E63"/>
    <mergeCell ref="F62:H63"/>
    <mergeCell ref="R62:T63"/>
    <mergeCell ref="I63:K63"/>
    <mergeCell ref="L63:N63"/>
    <mergeCell ref="A98:B98"/>
  </mergeCells>
  <phoneticPr fontId="1"/>
  <printOptions horizontalCentered="1"/>
  <pageMargins left="0.39370078740157483" right="0.39370078740157483" top="0.78740157480314965" bottom="0.78740157480314965" header="0" footer="0"/>
  <pageSetup paperSize="9" scale="52" fitToHeight="3" orientation="landscape" r:id="rId1"/>
  <headerFooter alignWithMargins="0"/>
  <rowBreaks count="2" manualBreakCount="2">
    <brk id="33" max="29" man="1"/>
    <brk id="60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5"/>
  <sheetViews>
    <sheetView showOutlineSymbols="0" zoomScale="70" zoomScaleNormal="70" zoomScaleSheetLayoutView="65" workbookViewId="0">
      <pane xSplit="2" ySplit="4" topLeftCell="C5" activePane="bottomRight" state="frozen"/>
      <selection activeCell="O25" sqref="O25"/>
      <selection pane="topRight" activeCell="O25" sqref="O25"/>
      <selection pane="bottomLeft" activeCell="O25" sqref="O25"/>
      <selection pane="bottomRight"/>
    </sheetView>
  </sheetViews>
  <sheetFormatPr defaultColWidth="10.5703125" defaultRowHeight="14.25" x14ac:dyDescent="0.15"/>
  <cols>
    <col min="1" max="1" width="4.7109375" style="1" customWidth="1"/>
    <col min="2" max="2" width="19.5703125" style="1" customWidth="1"/>
    <col min="3" max="4" width="9.5703125" style="1" customWidth="1"/>
    <col min="5" max="5" width="9.42578125" style="1" customWidth="1"/>
    <col min="6" max="29" width="9.140625" style="1" customWidth="1"/>
    <col min="30" max="30" width="3.7109375" style="1" customWidth="1"/>
    <col min="31" max="16384" width="10.5703125" style="1"/>
  </cols>
  <sheetData>
    <row r="1" spans="1:29" ht="24.75" thickBot="1" x14ac:dyDescent="0.2">
      <c r="A1" s="614" t="s">
        <v>305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798" t="s">
        <v>188</v>
      </c>
      <c r="AC1" s="798"/>
    </row>
    <row r="2" spans="1:29" ht="19.5" customHeight="1" thickBot="1" x14ac:dyDescent="0.2">
      <c r="A2" s="734" t="s">
        <v>36</v>
      </c>
      <c r="B2" s="736"/>
      <c r="C2" s="787" t="s">
        <v>189</v>
      </c>
      <c r="D2" s="788"/>
      <c r="E2" s="789"/>
      <c r="F2" s="793" t="s">
        <v>190</v>
      </c>
      <c r="G2" s="794"/>
      <c r="H2" s="794"/>
      <c r="I2" s="578"/>
      <c r="J2" s="578"/>
      <c r="K2" s="578"/>
      <c r="L2" s="578"/>
      <c r="M2" s="578"/>
      <c r="N2" s="578"/>
      <c r="O2" s="578"/>
      <c r="P2" s="578"/>
      <c r="Q2" s="578"/>
      <c r="R2" s="793" t="s">
        <v>191</v>
      </c>
      <c r="S2" s="794"/>
      <c r="T2" s="794"/>
      <c r="U2" s="578"/>
      <c r="V2" s="578"/>
      <c r="W2" s="578"/>
      <c r="X2" s="578"/>
      <c r="Y2" s="578"/>
      <c r="Z2" s="578"/>
      <c r="AA2" s="578"/>
      <c r="AB2" s="578"/>
      <c r="AC2" s="20"/>
    </row>
    <row r="3" spans="1:29" ht="19.5" customHeight="1" x14ac:dyDescent="0.15">
      <c r="A3" s="800"/>
      <c r="B3" s="801"/>
      <c r="C3" s="790"/>
      <c r="D3" s="791"/>
      <c r="E3" s="792"/>
      <c r="F3" s="795"/>
      <c r="G3" s="796"/>
      <c r="H3" s="796"/>
      <c r="I3" s="797" t="s">
        <v>39</v>
      </c>
      <c r="J3" s="785"/>
      <c r="K3" s="786"/>
      <c r="L3" s="784" t="s">
        <v>40</v>
      </c>
      <c r="M3" s="785"/>
      <c r="N3" s="786"/>
      <c r="O3" s="784" t="s">
        <v>41</v>
      </c>
      <c r="P3" s="785"/>
      <c r="Q3" s="799"/>
      <c r="R3" s="795"/>
      <c r="S3" s="796"/>
      <c r="T3" s="796"/>
      <c r="U3" s="797" t="s">
        <v>39</v>
      </c>
      <c r="V3" s="785"/>
      <c r="W3" s="786"/>
      <c r="X3" s="784" t="s">
        <v>40</v>
      </c>
      <c r="Y3" s="785"/>
      <c r="Z3" s="786"/>
      <c r="AA3" s="784" t="s">
        <v>41</v>
      </c>
      <c r="AB3" s="785"/>
      <c r="AC3" s="799"/>
    </row>
    <row r="4" spans="1:29" ht="19.5" customHeight="1" thickBot="1" x14ac:dyDescent="0.2">
      <c r="A4" s="802"/>
      <c r="B4" s="803"/>
      <c r="C4" s="43" t="s">
        <v>25</v>
      </c>
      <c r="D4" s="44" t="s">
        <v>37</v>
      </c>
      <c r="E4" s="45" t="s">
        <v>38</v>
      </c>
      <c r="F4" s="43" t="s">
        <v>25</v>
      </c>
      <c r="G4" s="44" t="s">
        <v>37</v>
      </c>
      <c r="H4" s="45" t="s">
        <v>38</v>
      </c>
      <c r="I4" s="43" t="s">
        <v>25</v>
      </c>
      <c r="J4" s="44" t="s">
        <v>37</v>
      </c>
      <c r="K4" s="45" t="s">
        <v>38</v>
      </c>
      <c r="L4" s="44" t="s">
        <v>25</v>
      </c>
      <c r="M4" s="44" t="s">
        <v>37</v>
      </c>
      <c r="N4" s="45" t="s">
        <v>38</v>
      </c>
      <c r="O4" s="44" t="s">
        <v>25</v>
      </c>
      <c r="P4" s="44" t="s">
        <v>37</v>
      </c>
      <c r="Q4" s="45" t="s">
        <v>38</v>
      </c>
      <c r="R4" s="43" t="s">
        <v>25</v>
      </c>
      <c r="S4" s="44" t="s">
        <v>37</v>
      </c>
      <c r="T4" s="45" t="s">
        <v>38</v>
      </c>
      <c r="U4" s="43" t="s">
        <v>25</v>
      </c>
      <c r="V4" s="44" t="s">
        <v>37</v>
      </c>
      <c r="W4" s="45" t="s">
        <v>38</v>
      </c>
      <c r="X4" s="44" t="s">
        <v>25</v>
      </c>
      <c r="Y4" s="44" t="s">
        <v>37</v>
      </c>
      <c r="Z4" s="45" t="s">
        <v>38</v>
      </c>
      <c r="AA4" s="44" t="s">
        <v>25</v>
      </c>
      <c r="AB4" s="44" t="s">
        <v>37</v>
      </c>
      <c r="AC4" s="46" t="s">
        <v>38</v>
      </c>
    </row>
    <row r="5" spans="1:29" ht="24.75" customHeight="1" thickBot="1" x14ac:dyDescent="0.2">
      <c r="A5" s="737" t="s">
        <v>163</v>
      </c>
      <c r="B5" s="738"/>
      <c r="C5" s="634">
        <v>100</v>
      </c>
      <c r="D5" s="635">
        <v>51.383735185941973</v>
      </c>
      <c r="E5" s="636">
        <v>48.616264814058027</v>
      </c>
      <c r="F5" s="634">
        <v>91.879035553739271</v>
      </c>
      <c r="G5" s="635">
        <v>47.288925214548428</v>
      </c>
      <c r="H5" s="636">
        <v>44.590110339190844</v>
      </c>
      <c r="I5" s="634">
        <v>0.24029423784225584</v>
      </c>
      <c r="J5" s="635">
        <v>0.11932979158152839</v>
      </c>
      <c r="K5" s="636">
        <v>0.12096444626072743</v>
      </c>
      <c r="L5" s="635">
        <v>63.740089906007356</v>
      </c>
      <c r="M5" s="635">
        <v>31.941152431548836</v>
      </c>
      <c r="N5" s="636">
        <v>31.798937474458523</v>
      </c>
      <c r="O5" s="635">
        <v>27.898651409889663</v>
      </c>
      <c r="P5" s="635">
        <v>15.228442991418062</v>
      </c>
      <c r="Q5" s="636">
        <v>12.670208418471599</v>
      </c>
      <c r="R5" s="634">
        <v>8.1209644462607269</v>
      </c>
      <c r="S5" s="635">
        <v>4.0948099713935431</v>
      </c>
      <c r="T5" s="636">
        <v>4.0261544748671847</v>
      </c>
      <c r="U5" s="634">
        <v>0.13240702901512055</v>
      </c>
      <c r="V5" s="635">
        <v>7.029015120555783E-2</v>
      </c>
      <c r="W5" s="636">
        <v>6.211687780956273E-2</v>
      </c>
      <c r="X5" s="635">
        <v>0.45770331017572541</v>
      </c>
      <c r="Y5" s="635">
        <v>0.20923579893747443</v>
      </c>
      <c r="Z5" s="636">
        <v>0.24846751123825092</v>
      </c>
      <c r="AA5" s="635">
        <v>7.5308541070698816</v>
      </c>
      <c r="AB5" s="635">
        <v>3.8152840212505112</v>
      </c>
      <c r="AC5" s="637">
        <v>3.7155700858193703</v>
      </c>
    </row>
    <row r="6" spans="1:29" ht="21.95" customHeight="1" x14ac:dyDescent="0.15">
      <c r="A6" s="769" t="s">
        <v>258</v>
      </c>
      <c r="B6" s="770"/>
      <c r="C6" s="272">
        <v>100</v>
      </c>
      <c r="D6" s="273">
        <v>50.299401197604787</v>
      </c>
      <c r="E6" s="274">
        <v>49.700598802395206</v>
      </c>
      <c r="F6" s="272">
        <v>70.05988023952095</v>
      </c>
      <c r="G6" s="273">
        <v>38.922155688622759</v>
      </c>
      <c r="H6" s="274">
        <v>31.137724550898206</v>
      </c>
      <c r="I6" s="272">
        <v>0</v>
      </c>
      <c r="J6" s="273">
        <v>0</v>
      </c>
      <c r="K6" s="274">
        <v>0</v>
      </c>
      <c r="L6" s="273">
        <v>38.323353293413177</v>
      </c>
      <c r="M6" s="273">
        <v>20.359281437125748</v>
      </c>
      <c r="N6" s="274">
        <v>17.964071856287426</v>
      </c>
      <c r="O6" s="273">
        <v>31.736526946107784</v>
      </c>
      <c r="P6" s="273">
        <v>18.562874251497004</v>
      </c>
      <c r="Q6" s="274">
        <v>13.17365269461078</v>
      </c>
      <c r="R6" s="272">
        <v>29.940119760479039</v>
      </c>
      <c r="S6" s="273">
        <v>11.377245508982035</v>
      </c>
      <c r="T6" s="274">
        <v>18.562874251497004</v>
      </c>
      <c r="U6" s="272">
        <v>3.5928143712574849</v>
      </c>
      <c r="V6" s="273">
        <v>2.9940119760479043</v>
      </c>
      <c r="W6" s="274">
        <v>0.5988023952095809</v>
      </c>
      <c r="X6" s="273">
        <v>0</v>
      </c>
      <c r="Y6" s="273">
        <v>0</v>
      </c>
      <c r="Z6" s="274">
        <v>0</v>
      </c>
      <c r="AA6" s="273">
        <v>26.34730538922156</v>
      </c>
      <c r="AB6" s="273">
        <v>8.3832335329341312</v>
      </c>
      <c r="AC6" s="278">
        <v>17.964071856287426</v>
      </c>
    </row>
    <row r="7" spans="1:29" ht="21.95" customHeight="1" thickBot="1" x14ac:dyDescent="0.2">
      <c r="A7" s="22"/>
      <c r="B7" s="307" t="s">
        <v>257</v>
      </c>
      <c r="C7" s="280">
        <v>100</v>
      </c>
      <c r="D7" s="281">
        <v>50.299401197604787</v>
      </c>
      <c r="E7" s="282">
        <v>49.700598802395206</v>
      </c>
      <c r="F7" s="280">
        <v>70.05988023952095</v>
      </c>
      <c r="G7" s="281">
        <v>38.922155688622759</v>
      </c>
      <c r="H7" s="282">
        <v>31.137724550898206</v>
      </c>
      <c r="I7" s="280">
        <v>0</v>
      </c>
      <c r="J7" s="281">
        <v>0</v>
      </c>
      <c r="K7" s="282">
        <v>0</v>
      </c>
      <c r="L7" s="281">
        <v>38.323353293413177</v>
      </c>
      <c r="M7" s="281">
        <v>20.359281437125748</v>
      </c>
      <c r="N7" s="282">
        <v>17.964071856287426</v>
      </c>
      <c r="O7" s="281">
        <v>31.736526946107784</v>
      </c>
      <c r="P7" s="281">
        <v>18.562874251497004</v>
      </c>
      <c r="Q7" s="282">
        <v>13.17365269461078</v>
      </c>
      <c r="R7" s="280">
        <v>29.940119760479039</v>
      </c>
      <c r="S7" s="281">
        <v>11.377245508982035</v>
      </c>
      <c r="T7" s="282">
        <v>18.562874251497004</v>
      </c>
      <c r="U7" s="280">
        <v>3.5928143712574849</v>
      </c>
      <c r="V7" s="281">
        <v>2.9940119760479043</v>
      </c>
      <c r="W7" s="282">
        <v>0.5988023952095809</v>
      </c>
      <c r="X7" s="281">
        <v>0</v>
      </c>
      <c r="Y7" s="281">
        <v>0</v>
      </c>
      <c r="Z7" s="282">
        <v>0</v>
      </c>
      <c r="AA7" s="281">
        <v>26.34730538922156</v>
      </c>
      <c r="AB7" s="281">
        <v>8.3832335329341312</v>
      </c>
      <c r="AC7" s="283">
        <v>17.964071856287426</v>
      </c>
    </row>
    <row r="8" spans="1:29" ht="21.95" customHeight="1" x14ac:dyDescent="0.15">
      <c r="A8" s="769" t="s">
        <v>259</v>
      </c>
      <c r="B8" s="770"/>
      <c r="C8" s="638">
        <v>100</v>
      </c>
      <c r="D8" s="639">
        <v>51.297601769299881</v>
      </c>
      <c r="E8" s="640">
        <v>48.702398230700119</v>
      </c>
      <c r="F8" s="638">
        <v>91.656299675167602</v>
      </c>
      <c r="G8" s="639">
        <v>47.092058884511715</v>
      </c>
      <c r="H8" s="640">
        <v>44.564240790655887</v>
      </c>
      <c r="I8" s="638">
        <v>0.25053562789411848</v>
      </c>
      <c r="J8" s="639">
        <v>0.12440389798880364</v>
      </c>
      <c r="K8" s="640">
        <v>0.12613172990531482</v>
      </c>
      <c r="L8" s="639">
        <v>67.229939871449304</v>
      </c>
      <c r="M8" s="639">
        <v>33.692722371967655</v>
      </c>
      <c r="N8" s="640">
        <v>33.537217499481656</v>
      </c>
      <c r="O8" s="639">
        <v>24.175824175824175</v>
      </c>
      <c r="P8" s="639">
        <v>13.274932614555258</v>
      </c>
      <c r="Q8" s="640">
        <v>10.900891561268921</v>
      </c>
      <c r="R8" s="638">
        <v>8.3437003248324011</v>
      </c>
      <c r="S8" s="639">
        <v>4.2055428847881684</v>
      </c>
      <c r="T8" s="640">
        <v>4.1381574400442318</v>
      </c>
      <c r="U8" s="638">
        <v>0.12785956182182598</v>
      </c>
      <c r="V8" s="639">
        <v>6.3929780910912989E-2</v>
      </c>
      <c r="W8" s="640">
        <v>6.3929780910912989E-2</v>
      </c>
      <c r="X8" s="639">
        <v>0.46305895362499133</v>
      </c>
      <c r="Y8" s="639">
        <v>0.21079549381436175</v>
      </c>
      <c r="Z8" s="640">
        <v>0.25226345981062964</v>
      </c>
      <c r="AA8" s="639">
        <v>7.7527818093855823</v>
      </c>
      <c r="AB8" s="639">
        <v>3.9308176100628929</v>
      </c>
      <c r="AC8" s="641">
        <v>3.8219641993226903</v>
      </c>
    </row>
    <row r="9" spans="1:29" ht="21.95" customHeight="1" x14ac:dyDescent="0.15">
      <c r="A9" s="303"/>
      <c r="B9" s="91" t="s">
        <v>257</v>
      </c>
      <c r="C9" s="370">
        <v>100</v>
      </c>
      <c r="D9" s="371">
        <v>51.380942986782408</v>
      </c>
      <c r="E9" s="372">
        <v>48.619057013217599</v>
      </c>
      <c r="F9" s="370">
        <v>91.497336752811208</v>
      </c>
      <c r="G9" s="371">
        <v>47.435391595975538</v>
      </c>
      <c r="H9" s="372">
        <v>44.061945156835669</v>
      </c>
      <c r="I9" s="370">
        <v>7.8911027816137305E-2</v>
      </c>
      <c r="J9" s="371">
        <v>6.9047149339120137E-2</v>
      </c>
      <c r="K9" s="372">
        <v>9.8638784770171632E-3</v>
      </c>
      <c r="L9" s="371">
        <v>63.424738607220355</v>
      </c>
      <c r="M9" s="371">
        <v>31.771552574472285</v>
      </c>
      <c r="N9" s="372">
        <v>31.653186032748078</v>
      </c>
      <c r="O9" s="371">
        <v>27.993687117774709</v>
      </c>
      <c r="P9" s="371">
        <v>15.594791872164135</v>
      </c>
      <c r="Q9" s="372">
        <v>12.398895245610573</v>
      </c>
      <c r="R9" s="370">
        <v>8.5026632471887957</v>
      </c>
      <c r="S9" s="371">
        <v>3.9455513908068651</v>
      </c>
      <c r="T9" s="372">
        <v>4.5571118563819288</v>
      </c>
      <c r="U9" s="370">
        <v>0.22686920497139473</v>
      </c>
      <c r="V9" s="371">
        <v>0.12823042020122311</v>
      </c>
      <c r="W9" s="372">
        <v>9.8638784770171642E-2</v>
      </c>
      <c r="X9" s="371">
        <v>0.27618859735648055</v>
      </c>
      <c r="Y9" s="371">
        <v>0.1085026632471888</v>
      </c>
      <c r="Z9" s="372">
        <v>0.16768593410929178</v>
      </c>
      <c r="AA9" s="371">
        <v>7.9996054448609186</v>
      </c>
      <c r="AB9" s="371">
        <v>3.7088183073584533</v>
      </c>
      <c r="AC9" s="373">
        <v>4.2907871375024653</v>
      </c>
    </row>
    <row r="10" spans="1:29" ht="21.95" customHeight="1" x14ac:dyDescent="0.15">
      <c r="A10" s="303"/>
      <c r="B10" s="305" t="s">
        <v>1</v>
      </c>
      <c r="C10" s="275">
        <v>100</v>
      </c>
      <c r="D10" s="276">
        <v>50.6591796875</v>
      </c>
      <c r="E10" s="277">
        <v>49.3408203125</v>
      </c>
      <c r="F10" s="275">
        <v>82.8857421875</v>
      </c>
      <c r="G10" s="276">
        <v>43.0419921875</v>
      </c>
      <c r="H10" s="277">
        <v>39.84375</v>
      </c>
      <c r="I10" s="275">
        <v>2.44140625E-2</v>
      </c>
      <c r="J10" s="276">
        <v>0</v>
      </c>
      <c r="K10" s="277">
        <v>2.44140625E-2</v>
      </c>
      <c r="L10" s="276">
        <v>63.0126953125</v>
      </c>
      <c r="M10" s="276">
        <v>32.32421875</v>
      </c>
      <c r="N10" s="277">
        <v>30.6884765625</v>
      </c>
      <c r="O10" s="276">
        <v>19.8486328125</v>
      </c>
      <c r="P10" s="276">
        <v>10.7177734375</v>
      </c>
      <c r="Q10" s="277">
        <v>9.130859375</v>
      </c>
      <c r="R10" s="275">
        <v>17.1142578125</v>
      </c>
      <c r="S10" s="276">
        <v>7.6171875</v>
      </c>
      <c r="T10" s="277">
        <v>9.4970703125</v>
      </c>
      <c r="U10" s="275">
        <v>0.146484375</v>
      </c>
      <c r="V10" s="276">
        <v>4.8828125E-2</v>
      </c>
      <c r="W10" s="277">
        <v>9.765625E-2</v>
      </c>
      <c r="X10" s="276">
        <v>0.244140625</v>
      </c>
      <c r="Y10" s="276">
        <v>0.1708984375</v>
      </c>
      <c r="Z10" s="277">
        <v>7.32421875E-2</v>
      </c>
      <c r="AA10" s="276">
        <v>16.7236328125</v>
      </c>
      <c r="AB10" s="276">
        <v>7.3974609375</v>
      </c>
      <c r="AC10" s="279">
        <v>9.326171875</v>
      </c>
    </row>
    <row r="11" spans="1:29" ht="21.95" customHeight="1" x14ac:dyDescent="0.15">
      <c r="A11" s="303"/>
      <c r="B11" s="223" t="s">
        <v>120</v>
      </c>
      <c r="C11" s="275">
        <v>100</v>
      </c>
      <c r="D11" s="276">
        <v>50.418410041841</v>
      </c>
      <c r="E11" s="277">
        <v>49.581589958158993</v>
      </c>
      <c r="F11" s="275">
        <v>95.711297071129707</v>
      </c>
      <c r="G11" s="276">
        <v>47.594142259414227</v>
      </c>
      <c r="H11" s="277">
        <v>48.11715481171548</v>
      </c>
      <c r="I11" s="275">
        <v>0</v>
      </c>
      <c r="J11" s="276">
        <v>0</v>
      </c>
      <c r="K11" s="277">
        <v>0</v>
      </c>
      <c r="L11" s="276">
        <v>66.004184100418399</v>
      </c>
      <c r="M11" s="276">
        <v>31.276150627615063</v>
      </c>
      <c r="N11" s="277">
        <v>34.728033472803347</v>
      </c>
      <c r="O11" s="276">
        <v>29.707112970711297</v>
      </c>
      <c r="P11" s="276">
        <v>16.317991631799163</v>
      </c>
      <c r="Q11" s="277">
        <v>13.389121338912133</v>
      </c>
      <c r="R11" s="275">
        <v>4.2887029288702934</v>
      </c>
      <c r="S11" s="276">
        <v>2.8242677824267783</v>
      </c>
      <c r="T11" s="277">
        <v>1.4644351464435146</v>
      </c>
      <c r="U11" s="275">
        <v>0.10460251046025104</v>
      </c>
      <c r="V11" s="276">
        <v>0</v>
      </c>
      <c r="W11" s="277">
        <v>0.10460251046025104</v>
      </c>
      <c r="X11" s="276">
        <v>0.41841004184100417</v>
      </c>
      <c r="Y11" s="276">
        <v>0.20920502092050208</v>
      </c>
      <c r="Z11" s="277">
        <v>0.20920502092050208</v>
      </c>
      <c r="AA11" s="276">
        <v>3.7656903765690379</v>
      </c>
      <c r="AB11" s="276">
        <v>2.6150627615062758</v>
      </c>
      <c r="AC11" s="279">
        <v>1.1506276150627615</v>
      </c>
    </row>
    <row r="12" spans="1:29" ht="21.95" customHeight="1" x14ac:dyDescent="0.15">
      <c r="A12" s="303"/>
      <c r="B12" s="223" t="s">
        <v>121</v>
      </c>
      <c r="C12" s="275">
        <v>100</v>
      </c>
      <c r="D12" s="276">
        <v>51.624737945492662</v>
      </c>
      <c r="E12" s="277">
        <v>48.375262054507338</v>
      </c>
      <c r="F12" s="275">
        <v>96.226415094339629</v>
      </c>
      <c r="G12" s="276">
        <v>49.528301886792455</v>
      </c>
      <c r="H12" s="277">
        <v>46.698113207547173</v>
      </c>
      <c r="I12" s="275">
        <v>5.2410901467505246E-2</v>
      </c>
      <c r="J12" s="276">
        <v>0</v>
      </c>
      <c r="K12" s="277">
        <v>5.2410901467505246E-2</v>
      </c>
      <c r="L12" s="276">
        <v>71.540880503144649</v>
      </c>
      <c r="M12" s="276">
        <v>35.79664570230608</v>
      </c>
      <c r="N12" s="277">
        <v>35.744234800838576</v>
      </c>
      <c r="O12" s="276">
        <v>24.633123689727462</v>
      </c>
      <c r="P12" s="276">
        <v>13.731656184486374</v>
      </c>
      <c r="Q12" s="277">
        <v>10.90146750524109</v>
      </c>
      <c r="R12" s="275">
        <v>3.7735849056603774</v>
      </c>
      <c r="S12" s="276">
        <v>2.0964360587002098</v>
      </c>
      <c r="T12" s="277">
        <v>1.6771488469601679</v>
      </c>
      <c r="U12" s="275">
        <v>0</v>
      </c>
      <c r="V12" s="276">
        <v>0</v>
      </c>
      <c r="W12" s="277">
        <v>0</v>
      </c>
      <c r="X12" s="276">
        <v>0.15723270440251574</v>
      </c>
      <c r="Y12" s="276">
        <v>0.10482180293501049</v>
      </c>
      <c r="Z12" s="277">
        <v>5.2410901467505246E-2</v>
      </c>
      <c r="AA12" s="276">
        <v>3.6163522012578615</v>
      </c>
      <c r="AB12" s="276">
        <v>1.9916142557651992</v>
      </c>
      <c r="AC12" s="279">
        <v>1.6247379454926623</v>
      </c>
    </row>
    <row r="13" spans="1:29" ht="21.95" customHeight="1" x14ac:dyDescent="0.15">
      <c r="A13" s="303"/>
      <c r="B13" s="223" t="s">
        <v>122</v>
      </c>
      <c r="C13" s="275">
        <v>100</v>
      </c>
      <c r="D13" s="276">
        <v>49.796747967479675</v>
      </c>
      <c r="E13" s="277">
        <v>50.203252032520332</v>
      </c>
      <c r="F13" s="275">
        <v>88.00813008130082</v>
      </c>
      <c r="G13" s="276">
        <v>44.054878048780488</v>
      </c>
      <c r="H13" s="277">
        <v>43.953252032520325</v>
      </c>
      <c r="I13" s="275">
        <v>0.10162601626016261</v>
      </c>
      <c r="J13" s="276">
        <v>5.0813008130081307E-2</v>
      </c>
      <c r="K13" s="277">
        <v>5.0813008130081307E-2</v>
      </c>
      <c r="L13" s="276">
        <v>69.5630081300813</v>
      </c>
      <c r="M13" s="276">
        <v>34.451219512195117</v>
      </c>
      <c r="N13" s="277">
        <v>35.111788617886184</v>
      </c>
      <c r="O13" s="276">
        <v>18.34349593495935</v>
      </c>
      <c r="P13" s="276">
        <v>9.5528455284552845</v>
      </c>
      <c r="Q13" s="277">
        <v>8.7906504065040654</v>
      </c>
      <c r="R13" s="275">
        <v>11.991869918699187</v>
      </c>
      <c r="S13" s="276">
        <v>5.7418699186991873</v>
      </c>
      <c r="T13" s="277">
        <v>6.25</v>
      </c>
      <c r="U13" s="275">
        <v>0.1524390243902439</v>
      </c>
      <c r="V13" s="276">
        <v>0</v>
      </c>
      <c r="W13" s="277">
        <v>0.1524390243902439</v>
      </c>
      <c r="X13" s="276">
        <v>0.10162601626016261</v>
      </c>
      <c r="Y13" s="276">
        <v>0.10162601626016261</v>
      </c>
      <c r="Z13" s="277">
        <v>0</v>
      </c>
      <c r="AA13" s="276">
        <v>11.737804878048779</v>
      </c>
      <c r="AB13" s="276">
        <v>5.6402439024390247</v>
      </c>
      <c r="AC13" s="279">
        <v>6.0975609756097562</v>
      </c>
    </row>
    <row r="14" spans="1:29" ht="21.95" customHeight="1" x14ac:dyDescent="0.15">
      <c r="A14" s="303"/>
      <c r="B14" s="223" t="s">
        <v>123</v>
      </c>
      <c r="C14" s="275">
        <v>100</v>
      </c>
      <c r="D14" s="276">
        <v>52.554744525547449</v>
      </c>
      <c r="E14" s="277">
        <v>47.445255474452551</v>
      </c>
      <c r="F14" s="275">
        <v>78.588807785888079</v>
      </c>
      <c r="G14" s="276">
        <v>41.119221411192214</v>
      </c>
      <c r="H14" s="277">
        <v>37.469586374695865</v>
      </c>
      <c r="I14" s="275">
        <v>0.24330900243309003</v>
      </c>
      <c r="J14" s="276">
        <v>0.24330900243309003</v>
      </c>
      <c r="K14" s="277">
        <v>0</v>
      </c>
      <c r="L14" s="276">
        <v>53.284671532846716</v>
      </c>
      <c r="M14" s="276">
        <v>25.790754257907544</v>
      </c>
      <c r="N14" s="277">
        <v>27.493917274939172</v>
      </c>
      <c r="O14" s="276">
        <v>25.060827250608277</v>
      </c>
      <c r="P14" s="276">
        <v>15.085158150851582</v>
      </c>
      <c r="Q14" s="277">
        <v>9.9756690997566917</v>
      </c>
      <c r="R14" s="275">
        <v>21.411192214111921</v>
      </c>
      <c r="S14" s="276">
        <v>11.435523114355231</v>
      </c>
      <c r="T14" s="277">
        <v>9.9756690997566917</v>
      </c>
      <c r="U14" s="275">
        <v>0</v>
      </c>
      <c r="V14" s="276">
        <v>0</v>
      </c>
      <c r="W14" s="277">
        <v>0</v>
      </c>
      <c r="X14" s="276">
        <v>0</v>
      </c>
      <c r="Y14" s="276">
        <v>0</v>
      </c>
      <c r="Z14" s="277">
        <v>0</v>
      </c>
      <c r="AA14" s="276">
        <v>21.411192214111921</v>
      </c>
      <c r="AB14" s="276">
        <v>11.435523114355231</v>
      </c>
      <c r="AC14" s="279">
        <v>9.9756690997566917</v>
      </c>
    </row>
    <row r="15" spans="1:29" ht="21.95" customHeight="1" x14ac:dyDescent="0.15">
      <c r="A15" s="303"/>
      <c r="B15" s="223" t="s">
        <v>124</v>
      </c>
      <c r="C15" s="275">
        <v>100</v>
      </c>
      <c r="D15" s="276">
        <v>51.294820717131472</v>
      </c>
      <c r="E15" s="277">
        <v>48.705179282868528</v>
      </c>
      <c r="F15" s="275">
        <v>82.370517928286858</v>
      </c>
      <c r="G15" s="276">
        <v>41.533864541832671</v>
      </c>
      <c r="H15" s="277">
        <v>40.836653386454188</v>
      </c>
      <c r="I15" s="275">
        <v>0</v>
      </c>
      <c r="J15" s="276">
        <v>0</v>
      </c>
      <c r="K15" s="277">
        <v>0</v>
      </c>
      <c r="L15" s="276">
        <v>57.370517928286858</v>
      </c>
      <c r="M15" s="276">
        <v>26.792828685258961</v>
      </c>
      <c r="N15" s="277">
        <v>30.577689243027891</v>
      </c>
      <c r="O15" s="276">
        <v>25</v>
      </c>
      <c r="P15" s="276">
        <v>14.741035856573706</v>
      </c>
      <c r="Q15" s="277">
        <v>10.258964143426295</v>
      </c>
      <c r="R15" s="275">
        <v>17.629482071713149</v>
      </c>
      <c r="S15" s="276">
        <v>9.760956175298805</v>
      </c>
      <c r="T15" s="277">
        <v>7.8685258964143427</v>
      </c>
      <c r="U15" s="275">
        <v>0.29880478087649404</v>
      </c>
      <c r="V15" s="276">
        <v>0.19920318725099601</v>
      </c>
      <c r="W15" s="277">
        <v>9.9601593625498003E-2</v>
      </c>
      <c r="X15" s="276">
        <v>0.29880478087649404</v>
      </c>
      <c r="Y15" s="276">
        <v>0.19920318725099601</v>
      </c>
      <c r="Z15" s="277">
        <v>9.9601593625498003E-2</v>
      </c>
      <c r="AA15" s="276">
        <v>17.031872509960159</v>
      </c>
      <c r="AB15" s="276">
        <v>9.3625498007968133</v>
      </c>
      <c r="AC15" s="279">
        <v>7.6693227091633469</v>
      </c>
    </row>
    <row r="16" spans="1:29" ht="21.95" customHeight="1" x14ac:dyDescent="0.15">
      <c r="A16" s="303"/>
      <c r="B16" s="223" t="s">
        <v>125</v>
      </c>
      <c r="C16" s="275">
        <v>100</v>
      </c>
      <c r="D16" s="276">
        <v>51.553398058252434</v>
      </c>
      <c r="E16" s="277">
        <v>48.446601941747574</v>
      </c>
      <c r="F16" s="275">
        <v>85.922330097087368</v>
      </c>
      <c r="G16" s="276">
        <v>45.242718446601941</v>
      </c>
      <c r="H16" s="277">
        <v>40.679611650485434</v>
      </c>
      <c r="I16" s="275">
        <v>0.77669902912621358</v>
      </c>
      <c r="J16" s="276">
        <v>0.58252427184466016</v>
      </c>
      <c r="K16" s="277">
        <v>0.1941747572815534</v>
      </c>
      <c r="L16" s="276">
        <v>60.194174757281552</v>
      </c>
      <c r="M16" s="276">
        <v>30.388349514563107</v>
      </c>
      <c r="N16" s="277">
        <v>29.805825242718448</v>
      </c>
      <c r="O16" s="276">
        <v>24.951456310679614</v>
      </c>
      <c r="P16" s="276">
        <v>14.271844660194175</v>
      </c>
      <c r="Q16" s="277">
        <v>10.679611650485436</v>
      </c>
      <c r="R16" s="275">
        <v>14.077669902912621</v>
      </c>
      <c r="S16" s="276">
        <v>6.3106796116504853</v>
      </c>
      <c r="T16" s="277">
        <v>7.7669902912621351</v>
      </c>
      <c r="U16" s="275">
        <v>0.38834951456310679</v>
      </c>
      <c r="V16" s="276">
        <v>0.29126213592233008</v>
      </c>
      <c r="W16" s="277">
        <v>9.7087378640776698E-2</v>
      </c>
      <c r="X16" s="276">
        <v>0.38834951456310679</v>
      </c>
      <c r="Y16" s="276">
        <v>9.7087378640776698E-2</v>
      </c>
      <c r="Z16" s="277">
        <v>0.29126213592233008</v>
      </c>
      <c r="AA16" s="276">
        <v>13.300970873786408</v>
      </c>
      <c r="AB16" s="276">
        <v>5.9223300970873787</v>
      </c>
      <c r="AC16" s="279">
        <v>7.3786407766990285</v>
      </c>
    </row>
    <row r="17" spans="1:29" ht="21.95" customHeight="1" x14ac:dyDescent="0.15">
      <c r="A17" s="303"/>
      <c r="B17" s="223" t="s">
        <v>126</v>
      </c>
      <c r="C17" s="275">
        <v>100</v>
      </c>
      <c r="D17" s="276">
        <v>50.17985611510791</v>
      </c>
      <c r="E17" s="277">
        <v>49.82014388489209</v>
      </c>
      <c r="F17" s="275">
        <v>88.669064748201436</v>
      </c>
      <c r="G17" s="276">
        <v>44.7841726618705</v>
      </c>
      <c r="H17" s="277">
        <v>43.884892086330936</v>
      </c>
      <c r="I17" s="275">
        <v>0.71942446043165476</v>
      </c>
      <c r="J17" s="276">
        <v>0.17985611510791369</v>
      </c>
      <c r="K17" s="277">
        <v>0.53956834532374098</v>
      </c>
      <c r="L17" s="276">
        <v>53.776978417266186</v>
      </c>
      <c r="M17" s="276">
        <v>25.719424460431657</v>
      </c>
      <c r="N17" s="277">
        <v>28.057553956834528</v>
      </c>
      <c r="O17" s="276">
        <v>34.172661870503596</v>
      </c>
      <c r="P17" s="276">
        <v>18.884892086330936</v>
      </c>
      <c r="Q17" s="277">
        <v>15.287769784172662</v>
      </c>
      <c r="R17" s="275">
        <v>11.330935251798561</v>
      </c>
      <c r="S17" s="276">
        <v>5.3956834532374103</v>
      </c>
      <c r="T17" s="277">
        <v>5.9352517985611506</v>
      </c>
      <c r="U17" s="275">
        <v>0</v>
      </c>
      <c r="V17" s="276">
        <v>0</v>
      </c>
      <c r="W17" s="277">
        <v>0</v>
      </c>
      <c r="X17" s="276">
        <v>0.35971223021582738</v>
      </c>
      <c r="Y17" s="276">
        <v>0.17985611510791369</v>
      </c>
      <c r="Z17" s="277">
        <v>0.17985611510791369</v>
      </c>
      <c r="AA17" s="276">
        <v>10.971223021582734</v>
      </c>
      <c r="AB17" s="276">
        <v>5.2158273381294968</v>
      </c>
      <c r="AC17" s="279">
        <v>5.755395683453238</v>
      </c>
    </row>
    <row r="18" spans="1:29" ht="21.95" customHeight="1" x14ac:dyDescent="0.15">
      <c r="A18" s="303"/>
      <c r="B18" s="223" t="s">
        <v>127</v>
      </c>
      <c r="C18" s="275">
        <v>100</v>
      </c>
      <c r="D18" s="276">
        <v>51.499118165784829</v>
      </c>
      <c r="E18" s="277">
        <v>48.500881834215164</v>
      </c>
      <c r="F18" s="275">
        <v>78.835978835978835</v>
      </c>
      <c r="G18" s="276">
        <v>40.035273368606703</v>
      </c>
      <c r="H18" s="277">
        <v>38.800705467372133</v>
      </c>
      <c r="I18" s="275">
        <v>1.4109347442680775</v>
      </c>
      <c r="J18" s="276">
        <v>0.52910052910052907</v>
      </c>
      <c r="K18" s="277">
        <v>0.88183421516754845</v>
      </c>
      <c r="L18" s="276">
        <v>58.201058201058196</v>
      </c>
      <c r="M18" s="276">
        <v>27.689594356261022</v>
      </c>
      <c r="N18" s="277">
        <v>30.511463844797177</v>
      </c>
      <c r="O18" s="276">
        <v>19.223985890652557</v>
      </c>
      <c r="P18" s="276">
        <v>11.816578483245149</v>
      </c>
      <c r="Q18" s="277">
        <v>7.4074074074074066</v>
      </c>
      <c r="R18" s="275">
        <v>21.164021164021165</v>
      </c>
      <c r="S18" s="276">
        <v>11.46384479717813</v>
      </c>
      <c r="T18" s="277">
        <v>9.7001763668430332</v>
      </c>
      <c r="U18" s="275">
        <v>0.17636684303350969</v>
      </c>
      <c r="V18" s="276">
        <v>0</v>
      </c>
      <c r="W18" s="277">
        <v>0.17636684303350969</v>
      </c>
      <c r="X18" s="276">
        <v>0.52910052910052907</v>
      </c>
      <c r="Y18" s="276">
        <v>0.35273368606701938</v>
      </c>
      <c r="Z18" s="277">
        <v>0.17636684303350969</v>
      </c>
      <c r="AA18" s="276">
        <v>20.458553791887123</v>
      </c>
      <c r="AB18" s="276">
        <v>11.111111111111111</v>
      </c>
      <c r="AC18" s="279">
        <v>9.3474426807760143</v>
      </c>
    </row>
    <row r="19" spans="1:29" ht="21.95" customHeight="1" x14ac:dyDescent="0.15">
      <c r="A19" s="303"/>
      <c r="B19" s="91" t="s">
        <v>260</v>
      </c>
      <c r="C19" s="275">
        <v>100</v>
      </c>
      <c r="D19" s="276">
        <v>52.652414885193991</v>
      </c>
      <c r="E19" s="277">
        <v>47.347585114806016</v>
      </c>
      <c r="F19" s="275">
        <v>87.094220110847189</v>
      </c>
      <c r="G19" s="276">
        <v>46.318289786223275</v>
      </c>
      <c r="H19" s="277">
        <v>40.775930324623907</v>
      </c>
      <c r="I19" s="275">
        <v>0.63341250989707043</v>
      </c>
      <c r="J19" s="276">
        <v>0.39588281868566899</v>
      </c>
      <c r="K19" s="277">
        <v>0.23752969121140144</v>
      </c>
      <c r="L19" s="276">
        <v>66.904196357878064</v>
      </c>
      <c r="M19" s="276">
        <v>33.650039588281864</v>
      </c>
      <c r="N19" s="277">
        <v>33.2541567695962</v>
      </c>
      <c r="O19" s="276">
        <v>19.556611243072052</v>
      </c>
      <c r="P19" s="276">
        <v>12.272367379255741</v>
      </c>
      <c r="Q19" s="277">
        <v>7.2842438638163101</v>
      </c>
      <c r="R19" s="275">
        <v>12.905779889152811</v>
      </c>
      <c r="S19" s="276">
        <v>6.3341250989707039</v>
      </c>
      <c r="T19" s="277">
        <v>6.5716547901821061</v>
      </c>
      <c r="U19" s="275">
        <v>0.15835312747426761</v>
      </c>
      <c r="V19" s="276">
        <v>0</v>
      </c>
      <c r="W19" s="277">
        <v>0.15835312747426761</v>
      </c>
      <c r="X19" s="276">
        <v>0.15835312747426761</v>
      </c>
      <c r="Y19" s="276">
        <v>0.15835312747426761</v>
      </c>
      <c r="Z19" s="277">
        <v>0</v>
      </c>
      <c r="AA19" s="276">
        <v>12.589073634204276</v>
      </c>
      <c r="AB19" s="276">
        <v>6.1757719714964372</v>
      </c>
      <c r="AC19" s="279">
        <v>6.4133016627078394</v>
      </c>
    </row>
    <row r="20" spans="1:29" ht="21.95" customHeight="1" x14ac:dyDescent="0.15">
      <c r="A20" s="303"/>
      <c r="B20" s="223" t="s">
        <v>128</v>
      </c>
      <c r="C20" s="275">
        <v>100</v>
      </c>
      <c r="D20" s="276">
        <v>53.074433656957929</v>
      </c>
      <c r="E20" s="277">
        <v>46.925566343042071</v>
      </c>
      <c r="F20" s="275">
        <v>96.925566343042064</v>
      </c>
      <c r="G20" s="276">
        <v>52.265372168284784</v>
      </c>
      <c r="H20" s="277">
        <v>44.660194174757287</v>
      </c>
      <c r="I20" s="275">
        <v>0.3236245954692557</v>
      </c>
      <c r="J20" s="276">
        <v>0.3236245954692557</v>
      </c>
      <c r="K20" s="277">
        <v>0</v>
      </c>
      <c r="L20" s="276">
        <v>69.417475728155338</v>
      </c>
      <c r="M20" s="276">
        <v>35.760517799352755</v>
      </c>
      <c r="N20" s="277">
        <v>33.656957928802591</v>
      </c>
      <c r="O20" s="276">
        <v>27.184466019417474</v>
      </c>
      <c r="P20" s="276">
        <v>16.181229773462782</v>
      </c>
      <c r="Q20" s="277">
        <v>11.003236245954692</v>
      </c>
      <c r="R20" s="275">
        <v>3.0744336569579289</v>
      </c>
      <c r="S20" s="276">
        <v>0.8090614886731391</v>
      </c>
      <c r="T20" s="277">
        <v>2.2653721682847898</v>
      </c>
      <c r="U20" s="275">
        <v>0</v>
      </c>
      <c r="V20" s="276">
        <v>0</v>
      </c>
      <c r="W20" s="277">
        <v>0</v>
      </c>
      <c r="X20" s="276">
        <v>0.8090614886731391</v>
      </c>
      <c r="Y20" s="276">
        <v>0.3236245954692557</v>
      </c>
      <c r="Z20" s="277">
        <v>0.48543689320388345</v>
      </c>
      <c r="AA20" s="276">
        <v>2.2653721682847898</v>
      </c>
      <c r="AB20" s="276">
        <v>0.48543689320388345</v>
      </c>
      <c r="AC20" s="279">
        <v>1.7799352750809061</v>
      </c>
    </row>
    <row r="21" spans="1:29" ht="21.95" customHeight="1" x14ac:dyDescent="0.15">
      <c r="A21" s="303"/>
      <c r="B21" s="223" t="s">
        <v>129</v>
      </c>
      <c r="C21" s="275">
        <v>100</v>
      </c>
      <c r="D21" s="276">
        <v>49.206349206349202</v>
      </c>
      <c r="E21" s="277">
        <v>50.793650793650791</v>
      </c>
      <c r="F21" s="275">
        <v>96.472663139329811</v>
      </c>
      <c r="G21" s="276">
        <v>47.619047619047613</v>
      </c>
      <c r="H21" s="277">
        <v>48.853615520282183</v>
      </c>
      <c r="I21" s="275">
        <v>0.17636684303350969</v>
      </c>
      <c r="J21" s="276">
        <v>0</v>
      </c>
      <c r="K21" s="277">
        <v>0.17636684303350969</v>
      </c>
      <c r="L21" s="276">
        <v>63.844797178130506</v>
      </c>
      <c r="M21" s="276">
        <v>31.040564373897706</v>
      </c>
      <c r="N21" s="277">
        <v>32.804232804232804</v>
      </c>
      <c r="O21" s="276">
        <v>32.451499118165785</v>
      </c>
      <c r="P21" s="276">
        <v>16.578483245149911</v>
      </c>
      <c r="Q21" s="277">
        <v>15.873015873015872</v>
      </c>
      <c r="R21" s="275">
        <v>3.5273368606701938</v>
      </c>
      <c r="S21" s="276">
        <v>1.5873015873015872</v>
      </c>
      <c r="T21" s="277">
        <v>1.9400352733686066</v>
      </c>
      <c r="U21" s="275">
        <v>0.17636684303350969</v>
      </c>
      <c r="V21" s="276">
        <v>0.17636684303350969</v>
      </c>
      <c r="W21" s="277">
        <v>0</v>
      </c>
      <c r="X21" s="276">
        <v>0</v>
      </c>
      <c r="Y21" s="276">
        <v>0</v>
      </c>
      <c r="Z21" s="277">
        <v>0</v>
      </c>
      <c r="AA21" s="276">
        <v>3.3509700176366843</v>
      </c>
      <c r="AB21" s="276">
        <v>1.4109347442680775</v>
      </c>
      <c r="AC21" s="279">
        <v>1.9400352733686066</v>
      </c>
    </row>
    <row r="22" spans="1:29" ht="21.95" customHeight="1" x14ac:dyDescent="0.15">
      <c r="A22" s="303"/>
      <c r="B22" s="91" t="s">
        <v>130</v>
      </c>
      <c r="C22" s="284">
        <v>100</v>
      </c>
      <c r="D22" s="285">
        <v>50.280373831775705</v>
      </c>
      <c r="E22" s="286">
        <v>49.719626168224302</v>
      </c>
      <c r="F22" s="284">
        <v>97.757009345794387</v>
      </c>
      <c r="G22" s="285">
        <v>48.598130841121495</v>
      </c>
      <c r="H22" s="286">
        <v>49.158878504672899</v>
      </c>
      <c r="I22" s="284">
        <v>0</v>
      </c>
      <c r="J22" s="285">
        <v>0</v>
      </c>
      <c r="K22" s="286">
        <v>0</v>
      </c>
      <c r="L22" s="285">
        <v>71.588785046728972</v>
      </c>
      <c r="M22" s="285">
        <v>32.897196261682247</v>
      </c>
      <c r="N22" s="286">
        <v>38.691588785046726</v>
      </c>
      <c r="O22" s="285">
        <v>26.168224299065418</v>
      </c>
      <c r="P22" s="285">
        <v>15.700934579439252</v>
      </c>
      <c r="Q22" s="286">
        <v>10.467289719626169</v>
      </c>
      <c r="R22" s="284">
        <v>2.2429906542056073</v>
      </c>
      <c r="S22" s="285">
        <v>1.6822429906542056</v>
      </c>
      <c r="T22" s="286">
        <v>0.56074766355140182</v>
      </c>
      <c r="U22" s="284">
        <v>0.37383177570093462</v>
      </c>
      <c r="V22" s="285">
        <v>0.37383177570093462</v>
      </c>
      <c r="W22" s="286">
        <v>0</v>
      </c>
      <c r="X22" s="285">
        <v>0</v>
      </c>
      <c r="Y22" s="285">
        <v>0</v>
      </c>
      <c r="Z22" s="286">
        <v>0</v>
      </c>
      <c r="AA22" s="285">
        <v>1.8691588785046727</v>
      </c>
      <c r="AB22" s="285">
        <v>1.3084112149532712</v>
      </c>
      <c r="AC22" s="287">
        <v>0.56074766355140182</v>
      </c>
    </row>
    <row r="23" spans="1:29" ht="21.95" customHeight="1" x14ac:dyDescent="0.15">
      <c r="A23" s="303"/>
      <c r="B23" s="293" t="s">
        <v>2</v>
      </c>
      <c r="C23" s="362">
        <v>100</v>
      </c>
      <c r="D23" s="363">
        <v>51.188230856280647</v>
      </c>
      <c r="E23" s="364">
        <v>48.811769143719353</v>
      </c>
      <c r="F23" s="362">
        <v>96.190116937004902</v>
      </c>
      <c r="G23" s="363">
        <v>49.075820445115049</v>
      </c>
      <c r="H23" s="364">
        <v>47.114296491889853</v>
      </c>
      <c r="I23" s="362">
        <v>0.7921539041870993</v>
      </c>
      <c r="J23" s="363">
        <v>0.41493775933609961</v>
      </c>
      <c r="K23" s="364">
        <v>0.37721614485099964</v>
      </c>
      <c r="L23" s="363">
        <v>63.560920407393439</v>
      </c>
      <c r="M23" s="363">
        <v>31.120331950207468</v>
      </c>
      <c r="N23" s="364">
        <v>32.440588457185967</v>
      </c>
      <c r="O23" s="363">
        <v>31.837042625424367</v>
      </c>
      <c r="P23" s="363">
        <v>17.540550735571482</v>
      </c>
      <c r="Q23" s="364">
        <v>14.296491889852886</v>
      </c>
      <c r="R23" s="362">
        <v>3.8098830629950959</v>
      </c>
      <c r="S23" s="363">
        <v>2.1124104111655977</v>
      </c>
      <c r="T23" s="364">
        <v>1.6974726518294982</v>
      </c>
      <c r="U23" s="362">
        <v>0.15088645794039984</v>
      </c>
      <c r="V23" s="363">
        <v>7.5443228970199921E-2</v>
      </c>
      <c r="W23" s="364">
        <v>7.5443228970199921E-2</v>
      </c>
      <c r="X23" s="363">
        <v>0.22632968691059979</v>
      </c>
      <c r="Y23" s="363">
        <v>0.18860807242549982</v>
      </c>
      <c r="Z23" s="364">
        <v>3.7721614485099961E-2</v>
      </c>
      <c r="AA23" s="363">
        <v>3.4326669181440965</v>
      </c>
      <c r="AB23" s="363">
        <v>1.8483591097698981</v>
      </c>
      <c r="AC23" s="365">
        <v>1.5843078083741986</v>
      </c>
    </row>
    <row r="24" spans="1:29" ht="21.95" customHeight="1" x14ac:dyDescent="0.15">
      <c r="A24" s="303"/>
      <c r="B24" s="223" t="s">
        <v>3</v>
      </c>
      <c r="C24" s="275">
        <v>100</v>
      </c>
      <c r="D24" s="276">
        <v>53.314355429036198</v>
      </c>
      <c r="E24" s="277">
        <v>46.685644570963809</v>
      </c>
      <c r="F24" s="275">
        <v>87.677917852785683</v>
      </c>
      <c r="G24" s="276">
        <v>46.888979259861735</v>
      </c>
      <c r="H24" s="277">
        <v>40.788938592923948</v>
      </c>
      <c r="I24" s="275">
        <v>0.12200081333875558</v>
      </c>
      <c r="J24" s="276">
        <v>0.12200081333875558</v>
      </c>
      <c r="K24" s="277">
        <v>0</v>
      </c>
      <c r="L24" s="276">
        <v>61.407076047173646</v>
      </c>
      <c r="M24" s="276">
        <v>32.858885725904841</v>
      </c>
      <c r="N24" s="277">
        <v>28.548190321268805</v>
      </c>
      <c r="O24" s="276">
        <v>26.148840992273282</v>
      </c>
      <c r="P24" s="276">
        <v>13.908092720618138</v>
      </c>
      <c r="Q24" s="277">
        <v>12.240748271655145</v>
      </c>
      <c r="R24" s="275">
        <v>12.322082147214315</v>
      </c>
      <c r="S24" s="276">
        <v>6.4253761691744611</v>
      </c>
      <c r="T24" s="277">
        <v>5.8967059780398534</v>
      </c>
      <c r="U24" s="275">
        <v>0.16266775111834078</v>
      </c>
      <c r="V24" s="276">
        <v>0.12200081333875558</v>
      </c>
      <c r="W24" s="277">
        <v>4.0666937779585195E-2</v>
      </c>
      <c r="X24" s="276">
        <v>0.61000406669377794</v>
      </c>
      <c r="Y24" s="276">
        <v>0.24400162667751116</v>
      </c>
      <c r="Z24" s="277">
        <v>0.36600244001626675</v>
      </c>
      <c r="AA24" s="276">
        <v>11.549410329402196</v>
      </c>
      <c r="AB24" s="276">
        <v>6.0593737291581942</v>
      </c>
      <c r="AC24" s="279">
        <v>5.490036600244002</v>
      </c>
    </row>
    <row r="25" spans="1:29" ht="21.95" customHeight="1" x14ac:dyDescent="0.15">
      <c r="A25" s="303"/>
      <c r="B25" s="91" t="s">
        <v>131</v>
      </c>
      <c r="C25" s="275">
        <v>100</v>
      </c>
      <c r="D25" s="276">
        <v>50.660066006600658</v>
      </c>
      <c r="E25" s="277">
        <v>49.339933993399335</v>
      </c>
      <c r="F25" s="275">
        <v>93.564356435643575</v>
      </c>
      <c r="G25" s="276">
        <v>47.029702970297024</v>
      </c>
      <c r="H25" s="277">
        <v>46.534653465346537</v>
      </c>
      <c r="I25" s="275">
        <v>0</v>
      </c>
      <c r="J25" s="276">
        <v>0</v>
      </c>
      <c r="K25" s="277">
        <v>0</v>
      </c>
      <c r="L25" s="276">
        <v>68.811881188118804</v>
      </c>
      <c r="M25" s="276">
        <v>34.158415841584159</v>
      </c>
      <c r="N25" s="277">
        <v>34.653465346534652</v>
      </c>
      <c r="O25" s="276">
        <v>24.752475247524753</v>
      </c>
      <c r="P25" s="276">
        <v>12.871287128712872</v>
      </c>
      <c r="Q25" s="277">
        <v>11.881188118811881</v>
      </c>
      <c r="R25" s="275">
        <v>6.435643564356436</v>
      </c>
      <c r="S25" s="276">
        <v>3.6303630363036308</v>
      </c>
      <c r="T25" s="277">
        <v>2.8052805280528053</v>
      </c>
      <c r="U25" s="275">
        <v>0.16501650165016502</v>
      </c>
      <c r="V25" s="276">
        <v>0.16501650165016502</v>
      </c>
      <c r="W25" s="277">
        <v>0</v>
      </c>
      <c r="X25" s="276">
        <v>0</v>
      </c>
      <c r="Y25" s="276">
        <v>0</v>
      </c>
      <c r="Z25" s="277">
        <v>0</v>
      </c>
      <c r="AA25" s="276">
        <v>6.2706270627062706</v>
      </c>
      <c r="AB25" s="276">
        <v>3.4653465346534658</v>
      </c>
      <c r="AC25" s="279">
        <v>2.8052805280528053</v>
      </c>
    </row>
    <row r="26" spans="1:29" ht="21.95" customHeight="1" x14ac:dyDescent="0.15">
      <c r="A26" s="303"/>
      <c r="B26" s="270" t="s">
        <v>249</v>
      </c>
      <c r="C26" s="275">
        <v>100</v>
      </c>
      <c r="D26" s="276">
        <v>51.037344398340245</v>
      </c>
      <c r="E26" s="277">
        <v>48.962655601659748</v>
      </c>
      <c r="F26" s="275">
        <v>97.648686030428763</v>
      </c>
      <c r="G26" s="276">
        <v>49.930843706777317</v>
      </c>
      <c r="H26" s="277">
        <v>47.717842323651453</v>
      </c>
      <c r="I26" s="275">
        <v>0.27662517289073307</v>
      </c>
      <c r="J26" s="276">
        <v>0</v>
      </c>
      <c r="K26" s="277">
        <v>0.27662517289073307</v>
      </c>
      <c r="L26" s="276">
        <v>64.453665283540801</v>
      </c>
      <c r="M26" s="276">
        <v>32.780082987551864</v>
      </c>
      <c r="N26" s="277">
        <v>31.673582295988933</v>
      </c>
      <c r="O26" s="276">
        <v>32.91839557399723</v>
      </c>
      <c r="P26" s="276">
        <v>17.150760719225449</v>
      </c>
      <c r="Q26" s="277">
        <v>15.767634854771783</v>
      </c>
      <c r="R26" s="275">
        <v>2.3513139695712311</v>
      </c>
      <c r="S26" s="276">
        <v>1.1065006915629323</v>
      </c>
      <c r="T26" s="277">
        <v>1.2448132780082988</v>
      </c>
      <c r="U26" s="275">
        <v>0</v>
      </c>
      <c r="V26" s="276">
        <v>0</v>
      </c>
      <c r="W26" s="277">
        <v>0</v>
      </c>
      <c r="X26" s="276">
        <v>0</v>
      </c>
      <c r="Y26" s="276">
        <v>0</v>
      </c>
      <c r="Z26" s="277">
        <v>0</v>
      </c>
      <c r="AA26" s="276">
        <v>2.3513139695712311</v>
      </c>
      <c r="AB26" s="276">
        <v>1.1065006915629323</v>
      </c>
      <c r="AC26" s="279">
        <v>1.2448132780082988</v>
      </c>
    </row>
    <row r="27" spans="1:29" ht="21.95" customHeight="1" x14ac:dyDescent="0.15">
      <c r="A27" s="303"/>
      <c r="B27" s="305" t="s">
        <v>4</v>
      </c>
      <c r="C27" s="275">
        <v>100</v>
      </c>
      <c r="D27" s="276">
        <v>48.217468805704101</v>
      </c>
      <c r="E27" s="277">
        <v>51.782531194295899</v>
      </c>
      <c r="F27" s="275">
        <v>92.780748663101605</v>
      </c>
      <c r="G27" s="276">
        <v>44.919786096256686</v>
      </c>
      <c r="H27" s="277">
        <v>47.860962566844925</v>
      </c>
      <c r="I27" s="275">
        <v>8.9126559714795009E-2</v>
      </c>
      <c r="J27" s="276">
        <v>0</v>
      </c>
      <c r="K27" s="277">
        <v>8.9126559714795009E-2</v>
      </c>
      <c r="L27" s="276">
        <v>67.379679144385022</v>
      </c>
      <c r="M27" s="276">
        <v>32.085561497326204</v>
      </c>
      <c r="N27" s="277">
        <v>35.294117647058826</v>
      </c>
      <c r="O27" s="276">
        <v>25.311942959001783</v>
      </c>
      <c r="P27" s="276">
        <v>12.834224598930483</v>
      </c>
      <c r="Q27" s="277">
        <v>12.4777183600713</v>
      </c>
      <c r="R27" s="275">
        <v>7.2192513368983953</v>
      </c>
      <c r="S27" s="276">
        <v>3.297682709447415</v>
      </c>
      <c r="T27" s="277">
        <v>3.9215686274509802</v>
      </c>
      <c r="U27" s="275">
        <v>0.17825311942959002</v>
      </c>
      <c r="V27" s="276">
        <v>0.17825311942959002</v>
      </c>
      <c r="W27" s="277">
        <v>0</v>
      </c>
      <c r="X27" s="276">
        <v>0.17825311942959002</v>
      </c>
      <c r="Y27" s="276">
        <v>0</v>
      </c>
      <c r="Z27" s="277">
        <v>0.17825311942959002</v>
      </c>
      <c r="AA27" s="276">
        <v>6.8627450980392162</v>
      </c>
      <c r="AB27" s="276">
        <v>3.119429590017825</v>
      </c>
      <c r="AC27" s="279">
        <v>3.7433155080213902</v>
      </c>
    </row>
    <row r="28" spans="1:29" ht="21.95" customHeight="1" x14ac:dyDescent="0.15">
      <c r="A28" s="303"/>
      <c r="B28" s="223" t="s">
        <v>132</v>
      </c>
      <c r="C28" s="275">
        <v>100</v>
      </c>
      <c r="D28" s="276">
        <v>49.311740890688263</v>
      </c>
      <c r="E28" s="277">
        <v>50.688259109311737</v>
      </c>
      <c r="F28" s="275">
        <v>92.79352226720647</v>
      </c>
      <c r="G28" s="276">
        <v>46.639676113360323</v>
      </c>
      <c r="H28" s="277">
        <v>46.153846153846153</v>
      </c>
      <c r="I28" s="275">
        <v>8.0971659919028341E-2</v>
      </c>
      <c r="J28" s="276">
        <v>8.0971659919028341E-2</v>
      </c>
      <c r="K28" s="277">
        <v>0</v>
      </c>
      <c r="L28" s="276">
        <v>65.101214574898776</v>
      </c>
      <c r="M28" s="276">
        <v>31.659919028340084</v>
      </c>
      <c r="N28" s="277">
        <v>33.441295546558706</v>
      </c>
      <c r="O28" s="276">
        <v>27.61133603238866</v>
      </c>
      <c r="P28" s="276">
        <v>14.898785425101217</v>
      </c>
      <c r="Q28" s="277">
        <v>12.712550607287449</v>
      </c>
      <c r="R28" s="275">
        <v>7.2064777327935214</v>
      </c>
      <c r="S28" s="276">
        <v>2.6720647773279356</v>
      </c>
      <c r="T28" s="277">
        <v>4.5344129554655872</v>
      </c>
      <c r="U28" s="275">
        <v>0</v>
      </c>
      <c r="V28" s="276">
        <v>0</v>
      </c>
      <c r="W28" s="277">
        <v>0</v>
      </c>
      <c r="X28" s="276">
        <v>0.80971659919028338</v>
      </c>
      <c r="Y28" s="276">
        <v>0.40485829959514169</v>
      </c>
      <c r="Z28" s="277">
        <v>0.40485829959514169</v>
      </c>
      <c r="AA28" s="276">
        <v>6.3967611336032393</v>
      </c>
      <c r="AB28" s="276">
        <v>2.2672064777327936</v>
      </c>
      <c r="AC28" s="279">
        <v>4.1295546558704457</v>
      </c>
    </row>
    <row r="29" spans="1:29" ht="21.95" customHeight="1" x14ac:dyDescent="0.15">
      <c r="A29" s="303"/>
      <c r="B29" s="223" t="s">
        <v>171</v>
      </c>
      <c r="C29" s="275">
        <v>100</v>
      </c>
      <c r="D29" s="276">
        <v>53.143534994068794</v>
      </c>
      <c r="E29" s="277">
        <v>46.856465005931199</v>
      </c>
      <c r="F29" s="275">
        <v>94.661921708185048</v>
      </c>
      <c r="G29" s="276">
        <v>50.652431791221829</v>
      </c>
      <c r="H29" s="277">
        <v>44.009489916963233</v>
      </c>
      <c r="I29" s="275">
        <v>0.71174377224199281</v>
      </c>
      <c r="J29" s="276">
        <v>0.35587188612099641</v>
      </c>
      <c r="K29" s="277">
        <v>0.35587188612099641</v>
      </c>
      <c r="L29" s="276">
        <v>68.920521945432981</v>
      </c>
      <c r="M29" s="276">
        <v>34.519572953736656</v>
      </c>
      <c r="N29" s="277">
        <v>34.400948991696325</v>
      </c>
      <c r="O29" s="276">
        <v>25.029655990510086</v>
      </c>
      <c r="P29" s="276">
        <v>15.776986951364174</v>
      </c>
      <c r="Q29" s="277">
        <v>9.252669039145907</v>
      </c>
      <c r="R29" s="275">
        <v>5.3380782918149468</v>
      </c>
      <c r="S29" s="276">
        <v>2.4911032028469751</v>
      </c>
      <c r="T29" s="277">
        <v>2.8469750889679712</v>
      </c>
      <c r="U29" s="275">
        <v>0</v>
      </c>
      <c r="V29" s="276">
        <v>0</v>
      </c>
      <c r="W29" s="277">
        <v>0</v>
      </c>
      <c r="X29" s="276">
        <v>0.23724792408066431</v>
      </c>
      <c r="Y29" s="276">
        <v>0.23724792408066431</v>
      </c>
      <c r="Z29" s="277">
        <v>0</v>
      </c>
      <c r="AA29" s="276">
        <v>5.1008303677342823</v>
      </c>
      <c r="AB29" s="276">
        <v>2.2538552787663106</v>
      </c>
      <c r="AC29" s="279">
        <v>2.8469750889679712</v>
      </c>
    </row>
    <row r="30" spans="1:29" ht="21.95" customHeight="1" x14ac:dyDescent="0.15">
      <c r="A30" s="303"/>
      <c r="B30" s="223" t="s">
        <v>133</v>
      </c>
      <c r="C30" s="275">
        <v>100</v>
      </c>
      <c r="D30" s="276">
        <v>51.847704367301226</v>
      </c>
      <c r="E30" s="277">
        <v>48.152295632698767</v>
      </c>
      <c r="F30" s="275">
        <v>97.648376259798425</v>
      </c>
      <c r="G30" s="276">
        <v>50.167973124300111</v>
      </c>
      <c r="H30" s="277">
        <v>47.480403135498321</v>
      </c>
      <c r="I30" s="275">
        <v>1.4557670772676372</v>
      </c>
      <c r="J30" s="276">
        <v>0.67189249720044786</v>
      </c>
      <c r="K30" s="277">
        <v>0.78387458006718924</v>
      </c>
      <c r="L30" s="276">
        <v>65.173572228443447</v>
      </c>
      <c r="M30" s="276">
        <v>32.250839865621501</v>
      </c>
      <c r="N30" s="277">
        <v>32.922732362821947</v>
      </c>
      <c r="O30" s="276">
        <v>31.019036954087348</v>
      </c>
      <c r="P30" s="276">
        <v>17.245240761478165</v>
      </c>
      <c r="Q30" s="277">
        <v>13.773796192609183</v>
      </c>
      <c r="R30" s="275">
        <v>2.3516237402015676</v>
      </c>
      <c r="S30" s="276">
        <v>1.6797312430011198</v>
      </c>
      <c r="T30" s="277">
        <v>0.67189249720044786</v>
      </c>
      <c r="U30" s="275">
        <v>0</v>
      </c>
      <c r="V30" s="276">
        <v>0</v>
      </c>
      <c r="W30" s="277">
        <v>0</v>
      </c>
      <c r="X30" s="276">
        <v>0.11198208286674133</v>
      </c>
      <c r="Y30" s="276">
        <v>0</v>
      </c>
      <c r="Z30" s="277">
        <v>0.11198208286674133</v>
      </c>
      <c r="AA30" s="276">
        <v>2.2396416573348263</v>
      </c>
      <c r="AB30" s="276">
        <v>1.6797312430011198</v>
      </c>
      <c r="AC30" s="279">
        <v>0.55991041433370659</v>
      </c>
    </row>
    <row r="31" spans="1:29" ht="21.95" customHeight="1" x14ac:dyDescent="0.15">
      <c r="A31" s="303"/>
      <c r="B31" s="223" t="s">
        <v>134</v>
      </c>
      <c r="C31" s="275">
        <v>100</v>
      </c>
      <c r="D31" s="276">
        <v>53.174603174603178</v>
      </c>
      <c r="E31" s="277">
        <v>46.825396825396822</v>
      </c>
      <c r="F31" s="275">
        <v>96.507936507936506</v>
      </c>
      <c r="G31" s="276">
        <v>50.634920634920633</v>
      </c>
      <c r="H31" s="277">
        <v>45.873015873015873</v>
      </c>
      <c r="I31" s="275">
        <v>1.4285714285714286</v>
      </c>
      <c r="J31" s="276">
        <v>0.31746031746031744</v>
      </c>
      <c r="K31" s="277">
        <v>1.1111111111111112</v>
      </c>
      <c r="L31" s="276">
        <v>62.539682539682538</v>
      </c>
      <c r="M31" s="276">
        <v>32.38095238095238</v>
      </c>
      <c r="N31" s="277">
        <v>30.158730158730158</v>
      </c>
      <c r="O31" s="276">
        <v>32.539682539682538</v>
      </c>
      <c r="P31" s="276">
        <v>17.936507936507937</v>
      </c>
      <c r="Q31" s="277">
        <v>14.603174603174605</v>
      </c>
      <c r="R31" s="275">
        <v>3.4920634920634921</v>
      </c>
      <c r="S31" s="276">
        <v>2.5396825396825395</v>
      </c>
      <c r="T31" s="277">
        <v>0.95238095238095244</v>
      </c>
      <c r="U31" s="275">
        <v>0</v>
      </c>
      <c r="V31" s="276">
        <v>0</v>
      </c>
      <c r="W31" s="277">
        <v>0</v>
      </c>
      <c r="X31" s="276">
        <v>0</v>
      </c>
      <c r="Y31" s="276">
        <v>0</v>
      </c>
      <c r="Z31" s="277">
        <v>0</v>
      </c>
      <c r="AA31" s="276">
        <v>3.4920634920634921</v>
      </c>
      <c r="AB31" s="276">
        <v>2.5396825396825395</v>
      </c>
      <c r="AC31" s="279">
        <v>0.95238095238095244</v>
      </c>
    </row>
    <row r="32" spans="1:29" ht="21.95" customHeight="1" x14ac:dyDescent="0.15">
      <c r="A32" s="303"/>
      <c r="B32" s="223" t="s">
        <v>135</v>
      </c>
      <c r="C32" s="275">
        <v>100</v>
      </c>
      <c r="D32" s="276">
        <v>52.676659528907919</v>
      </c>
      <c r="E32" s="277">
        <v>47.323340471092081</v>
      </c>
      <c r="F32" s="275">
        <v>97.644539614561026</v>
      </c>
      <c r="G32" s="276">
        <v>51.177730192719487</v>
      </c>
      <c r="H32" s="277">
        <v>46.466809421841546</v>
      </c>
      <c r="I32" s="275">
        <v>1.070663811563169</v>
      </c>
      <c r="J32" s="276">
        <v>0.64239828693790146</v>
      </c>
      <c r="K32" s="277">
        <v>0.42826552462526768</v>
      </c>
      <c r="L32" s="276">
        <v>72.805139186295492</v>
      </c>
      <c r="M32" s="276">
        <v>38.329764453961459</v>
      </c>
      <c r="N32" s="277">
        <v>34.475374732334046</v>
      </c>
      <c r="O32" s="276">
        <v>23.768736616702355</v>
      </c>
      <c r="P32" s="276">
        <v>12.205567451820128</v>
      </c>
      <c r="Q32" s="277">
        <v>11.563169164882227</v>
      </c>
      <c r="R32" s="275">
        <v>2.3554603854389722</v>
      </c>
      <c r="S32" s="276">
        <v>1.4989293361884368</v>
      </c>
      <c r="T32" s="277">
        <v>0.85653104925053536</v>
      </c>
      <c r="U32" s="275">
        <v>0</v>
      </c>
      <c r="V32" s="276">
        <v>0</v>
      </c>
      <c r="W32" s="277">
        <v>0</v>
      </c>
      <c r="X32" s="276">
        <v>0.42826552462526768</v>
      </c>
      <c r="Y32" s="276">
        <v>0.42826552462526768</v>
      </c>
      <c r="Z32" s="277">
        <v>0</v>
      </c>
      <c r="AA32" s="276">
        <v>1.9271948608137044</v>
      </c>
      <c r="AB32" s="276">
        <v>1.070663811563169</v>
      </c>
      <c r="AC32" s="279">
        <v>0.85653104925053536</v>
      </c>
    </row>
    <row r="33" spans="1:29" ht="21.95" customHeight="1" thickBot="1" x14ac:dyDescent="0.2">
      <c r="A33" s="304"/>
      <c r="B33" s="92" t="s">
        <v>170</v>
      </c>
      <c r="C33" s="366">
        <v>100</v>
      </c>
      <c r="D33" s="367">
        <v>50.739957716701902</v>
      </c>
      <c r="E33" s="368">
        <v>49.260042283298098</v>
      </c>
      <c r="F33" s="366">
        <v>93.868921775898514</v>
      </c>
      <c r="G33" s="367">
        <v>48.20295983086681</v>
      </c>
      <c r="H33" s="368">
        <v>45.665961945031711</v>
      </c>
      <c r="I33" s="366">
        <v>0.73995771670190269</v>
      </c>
      <c r="J33" s="367">
        <v>0.21141649048625794</v>
      </c>
      <c r="K33" s="368">
        <v>0.52854122621564481</v>
      </c>
      <c r="L33" s="367">
        <v>63.530655391120504</v>
      </c>
      <c r="M33" s="367">
        <v>32.875264270613108</v>
      </c>
      <c r="N33" s="368">
        <v>30.655391120507396</v>
      </c>
      <c r="O33" s="367">
        <v>29.598308668076111</v>
      </c>
      <c r="P33" s="367">
        <v>15.11627906976744</v>
      </c>
      <c r="Q33" s="368">
        <v>14.482029598308669</v>
      </c>
      <c r="R33" s="366">
        <v>6.1310782241014801</v>
      </c>
      <c r="S33" s="367">
        <v>2.536997885835095</v>
      </c>
      <c r="T33" s="368">
        <v>3.5940803382663846</v>
      </c>
      <c r="U33" s="366">
        <v>0.10570824524312897</v>
      </c>
      <c r="V33" s="367">
        <v>0</v>
      </c>
      <c r="W33" s="368">
        <v>0.10570824524312897</v>
      </c>
      <c r="X33" s="367">
        <v>0.31712473572938688</v>
      </c>
      <c r="Y33" s="367">
        <v>0</v>
      </c>
      <c r="Z33" s="368">
        <v>0.31712473572938688</v>
      </c>
      <c r="AA33" s="367">
        <v>5.7082452431289639</v>
      </c>
      <c r="AB33" s="367">
        <v>2.536997885835095</v>
      </c>
      <c r="AC33" s="369">
        <v>3.1712473572938689</v>
      </c>
    </row>
    <row r="34" spans="1:29" ht="24.75" thickBot="1" x14ac:dyDescent="0.2">
      <c r="A34" s="627" t="s">
        <v>306</v>
      </c>
      <c r="B34" s="6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798" t="s">
        <v>114</v>
      </c>
      <c r="AC34" s="798"/>
    </row>
    <row r="35" spans="1:29" ht="19.5" customHeight="1" thickBot="1" x14ac:dyDescent="0.2">
      <c r="A35" s="734" t="s">
        <v>36</v>
      </c>
      <c r="B35" s="736"/>
      <c r="C35" s="787" t="s">
        <v>166</v>
      </c>
      <c r="D35" s="788"/>
      <c r="E35" s="789"/>
      <c r="F35" s="793" t="s">
        <v>164</v>
      </c>
      <c r="G35" s="794"/>
      <c r="H35" s="794"/>
      <c r="I35" s="578"/>
      <c r="J35" s="578"/>
      <c r="K35" s="578"/>
      <c r="L35" s="578"/>
      <c r="M35" s="578"/>
      <c r="N35" s="578"/>
      <c r="O35" s="578"/>
      <c r="P35" s="578"/>
      <c r="Q35" s="578"/>
      <c r="R35" s="793" t="s">
        <v>165</v>
      </c>
      <c r="S35" s="794"/>
      <c r="T35" s="794"/>
      <c r="U35" s="578"/>
      <c r="V35" s="578"/>
      <c r="W35" s="578"/>
      <c r="X35" s="578"/>
      <c r="Y35" s="578"/>
      <c r="Z35" s="578"/>
      <c r="AA35" s="578"/>
      <c r="AB35" s="578"/>
      <c r="AC35" s="20"/>
    </row>
    <row r="36" spans="1:29" ht="19.5" customHeight="1" x14ac:dyDescent="0.15">
      <c r="A36" s="800"/>
      <c r="B36" s="801"/>
      <c r="C36" s="790"/>
      <c r="D36" s="791"/>
      <c r="E36" s="792"/>
      <c r="F36" s="795"/>
      <c r="G36" s="796"/>
      <c r="H36" s="796"/>
      <c r="I36" s="797" t="s">
        <v>39</v>
      </c>
      <c r="J36" s="785"/>
      <c r="K36" s="786"/>
      <c r="L36" s="784" t="s">
        <v>40</v>
      </c>
      <c r="M36" s="785"/>
      <c r="N36" s="786"/>
      <c r="O36" s="784" t="s">
        <v>41</v>
      </c>
      <c r="P36" s="785"/>
      <c r="Q36" s="799"/>
      <c r="R36" s="795"/>
      <c r="S36" s="796"/>
      <c r="T36" s="796"/>
      <c r="U36" s="797" t="s">
        <v>39</v>
      </c>
      <c r="V36" s="785"/>
      <c r="W36" s="786"/>
      <c r="X36" s="784" t="s">
        <v>40</v>
      </c>
      <c r="Y36" s="785"/>
      <c r="Z36" s="786"/>
      <c r="AA36" s="784" t="s">
        <v>41</v>
      </c>
      <c r="AB36" s="785"/>
      <c r="AC36" s="799"/>
    </row>
    <row r="37" spans="1:29" ht="19.5" customHeight="1" thickBot="1" x14ac:dyDescent="0.2">
      <c r="A37" s="802"/>
      <c r="B37" s="803"/>
      <c r="C37" s="117" t="s">
        <v>25</v>
      </c>
      <c r="D37" s="118" t="s">
        <v>37</v>
      </c>
      <c r="E37" s="119" t="s">
        <v>38</v>
      </c>
      <c r="F37" s="117" t="s">
        <v>25</v>
      </c>
      <c r="G37" s="118" t="s">
        <v>37</v>
      </c>
      <c r="H37" s="119" t="s">
        <v>38</v>
      </c>
      <c r="I37" s="117" t="s">
        <v>25</v>
      </c>
      <c r="J37" s="118" t="s">
        <v>37</v>
      </c>
      <c r="K37" s="119" t="s">
        <v>38</v>
      </c>
      <c r="L37" s="118" t="s">
        <v>25</v>
      </c>
      <c r="M37" s="118" t="s">
        <v>37</v>
      </c>
      <c r="N37" s="119" t="s">
        <v>38</v>
      </c>
      <c r="O37" s="118" t="s">
        <v>25</v>
      </c>
      <c r="P37" s="118" t="s">
        <v>37</v>
      </c>
      <c r="Q37" s="119" t="s">
        <v>38</v>
      </c>
      <c r="R37" s="117" t="s">
        <v>25</v>
      </c>
      <c r="S37" s="118" t="s">
        <v>37</v>
      </c>
      <c r="T37" s="119" t="s">
        <v>38</v>
      </c>
      <c r="U37" s="117" t="s">
        <v>25</v>
      </c>
      <c r="V37" s="118" t="s">
        <v>37</v>
      </c>
      <c r="W37" s="119" t="s">
        <v>38</v>
      </c>
      <c r="X37" s="118" t="s">
        <v>25</v>
      </c>
      <c r="Y37" s="118" t="s">
        <v>37</v>
      </c>
      <c r="Z37" s="119" t="s">
        <v>38</v>
      </c>
      <c r="AA37" s="118" t="s">
        <v>25</v>
      </c>
      <c r="AB37" s="118" t="s">
        <v>37</v>
      </c>
      <c r="AC37" s="120" t="s">
        <v>38</v>
      </c>
    </row>
    <row r="38" spans="1:29" ht="21.95" customHeight="1" x14ac:dyDescent="0.15">
      <c r="A38" s="306"/>
      <c r="B38" s="91" t="s">
        <v>136</v>
      </c>
      <c r="C38" s="272">
        <v>100</v>
      </c>
      <c r="D38" s="273">
        <v>52.762430939226526</v>
      </c>
      <c r="E38" s="274">
        <v>47.237569060773481</v>
      </c>
      <c r="F38" s="272">
        <v>95.58011049723757</v>
      </c>
      <c r="G38" s="273">
        <v>51.381215469613259</v>
      </c>
      <c r="H38" s="274">
        <v>44.19889502762431</v>
      </c>
      <c r="I38" s="272">
        <v>0.55248618784530379</v>
      </c>
      <c r="J38" s="273">
        <v>0</v>
      </c>
      <c r="K38" s="274">
        <v>0.55248618784530379</v>
      </c>
      <c r="L38" s="273">
        <v>68.508287292817684</v>
      </c>
      <c r="M38" s="273">
        <v>35.082872928176798</v>
      </c>
      <c r="N38" s="274">
        <v>33.425414364640879</v>
      </c>
      <c r="O38" s="273">
        <v>26.519337016574585</v>
      </c>
      <c r="P38" s="273">
        <v>16.298342541436465</v>
      </c>
      <c r="Q38" s="274">
        <v>10.220994475138122</v>
      </c>
      <c r="R38" s="272">
        <v>4.4198895027624303</v>
      </c>
      <c r="S38" s="273">
        <v>1.3812154696132597</v>
      </c>
      <c r="T38" s="274">
        <v>3.0386740331491713</v>
      </c>
      <c r="U38" s="272">
        <v>0.27624309392265189</v>
      </c>
      <c r="V38" s="273">
        <v>0</v>
      </c>
      <c r="W38" s="274">
        <v>0.27624309392265189</v>
      </c>
      <c r="X38" s="273">
        <v>0.27624309392265189</v>
      </c>
      <c r="Y38" s="273">
        <v>0</v>
      </c>
      <c r="Z38" s="274">
        <v>0.27624309392265189</v>
      </c>
      <c r="AA38" s="273">
        <v>3.867403314917127</v>
      </c>
      <c r="AB38" s="273">
        <v>1.3812154696132597</v>
      </c>
      <c r="AC38" s="278">
        <v>2.4861878453038675</v>
      </c>
    </row>
    <row r="39" spans="1:29" ht="21.95" customHeight="1" x14ac:dyDescent="0.15">
      <c r="A39" s="303"/>
      <c r="B39" s="223" t="s">
        <v>137</v>
      </c>
      <c r="C39" s="284">
        <v>100</v>
      </c>
      <c r="D39" s="285">
        <v>51.712328767123282</v>
      </c>
      <c r="E39" s="286">
        <v>48.287671232876711</v>
      </c>
      <c r="F39" s="284">
        <v>98.630136986301366</v>
      </c>
      <c r="G39" s="285">
        <v>50.342465753424662</v>
      </c>
      <c r="H39" s="286">
        <v>48.287671232876711</v>
      </c>
      <c r="I39" s="284">
        <v>1.7123287671232876</v>
      </c>
      <c r="J39" s="285">
        <v>1.0273972602739725</v>
      </c>
      <c r="K39" s="286">
        <v>0.68493150684931503</v>
      </c>
      <c r="L39" s="285">
        <v>69.178082191780817</v>
      </c>
      <c r="M39" s="285">
        <v>35.61643835616438</v>
      </c>
      <c r="N39" s="286">
        <v>33.561643835616437</v>
      </c>
      <c r="O39" s="285">
        <v>27.739726027397261</v>
      </c>
      <c r="P39" s="285">
        <v>13.698630136986301</v>
      </c>
      <c r="Q39" s="286">
        <v>14.04109589041096</v>
      </c>
      <c r="R39" s="284">
        <v>1.3698630136986301</v>
      </c>
      <c r="S39" s="285">
        <v>1.3698630136986301</v>
      </c>
      <c r="T39" s="286">
        <v>0</v>
      </c>
      <c r="U39" s="284">
        <v>0</v>
      </c>
      <c r="V39" s="285">
        <v>0</v>
      </c>
      <c r="W39" s="286">
        <v>0</v>
      </c>
      <c r="X39" s="285">
        <v>0</v>
      </c>
      <c r="Y39" s="285">
        <v>0</v>
      </c>
      <c r="Z39" s="286">
        <v>0</v>
      </c>
      <c r="AA39" s="285">
        <v>1.3698630136986301</v>
      </c>
      <c r="AB39" s="285">
        <v>1.3698630136986301</v>
      </c>
      <c r="AC39" s="287">
        <v>0</v>
      </c>
    </row>
    <row r="40" spans="1:29" ht="21.95" customHeight="1" x14ac:dyDescent="0.15">
      <c r="A40" s="303"/>
      <c r="B40" s="91" t="s">
        <v>138</v>
      </c>
      <c r="C40" s="275">
        <v>100</v>
      </c>
      <c r="D40" s="276">
        <v>52.586206896551722</v>
      </c>
      <c r="E40" s="277">
        <v>47.413793103448278</v>
      </c>
      <c r="F40" s="275">
        <v>97.41379310344827</v>
      </c>
      <c r="G40" s="276">
        <v>50.862068965517238</v>
      </c>
      <c r="H40" s="277">
        <v>46.551724137931032</v>
      </c>
      <c r="I40" s="275">
        <v>0.86206896551724133</v>
      </c>
      <c r="J40" s="276">
        <v>0.86206896551724133</v>
      </c>
      <c r="K40" s="277">
        <v>0</v>
      </c>
      <c r="L40" s="276">
        <v>64.65517241379311</v>
      </c>
      <c r="M40" s="276">
        <v>33.620689655172413</v>
      </c>
      <c r="N40" s="277">
        <v>31.03448275862069</v>
      </c>
      <c r="O40" s="276">
        <v>31.896551724137932</v>
      </c>
      <c r="P40" s="276">
        <v>16.379310344827587</v>
      </c>
      <c r="Q40" s="277">
        <v>15.517241379310345</v>
      </c>
      <c r="R40" s="275">
        <v>2.5862068965517242</v>
      </c>
      <c r="S40" s="276">
        <v>1.7241379310344827</v>
      </c>
      <c r="T40" s="277">
        <v>0.86206896551724133</v>
      </c>
      <c r="U40" s="275">
        <v>0</v>
      </c>
      <c r="V40" s="276">
        <v>0</v>
      </c>
      <c r="W40" s="277">
        <v>0</v>
      </c>
      <c r="X40" s="276">
        <v>0</v>
      </c>
      <c r="Y40" s="276">
        <v>0</v>
      </c>
      <c r="Z40" s="277">
        <v>0</v>
      </c>
      <c r="AA40" s="276">
        <v>2.5862068965517242</v>
      </c>
      <c r="AB40" s="276">
        <v>1.7241379310344827</v>
      </c>
      <c r="AC40" s="279">
        <v>0.86206896551724133</v>
      </c>
    </row>
    <row r="41" spans="1:29" ht="21.95" customHeight="1" x14ac:dyDescent="0.15">
      <c r="A41" s="303"/>
      <c r="B41" s="223" t="s">
        <v>139</v>
      </c>
      <c r="C41" s="275">
        <v>100</v>
      </c>
      <c r="D41" s="276">
        <v>49.411764705882355</v>
      </c>
      <c r="E41" s="277">
        <v>50.588235294117645</v>
      </c>
      <c r="F41" s="275">
        <v>97.647058823529406</v>
      </c>
      <c r="G41" s="276">
        <v>48.823529411764703</v>
      </c>
      <c r="H41" s="277">
        <v>48.823529411764703</v>
      </c>
      <c r="I41" s="275">
        <v>2.9411764705882351</v>
      </c>
      <c r="J41" s="276">
        <v>0</v>
      </c>
      <c r="K41" s="277">
        <v>2.9411764705882351</v>
      </c>
      <c r="L41" s="276">
        <v>56.470588235294116</v>
      </c>
      <c r="M41" s="276">
        <v>31.764705882352938</v>
      </c>
      <c r="N41" s="277">
        <v>24.705882352941178</v>
      </c>
      <c r="O41" s="276">
        <v>38.235294117647058</v>
      </c>
      <c r="P41" s="276">
        <v>17.058823529411764</v>
      </c>
      <c r="Q41" s="277">
        <v>21.176470588235293</v>
      </c>
      <c r="R41" s="275">
        <v>2.3529411764705883</v>
      </c>
      <c r="S41" s="276">
        <v>0.58823529411764708</v>
      </c>
      <c r="T41" s="277">
        <v>1.7647058823529411</v>
      </c>
      <c r="U41" s="275">
        <v>0</v>
      </c>
      <c r="V41" s="276">
        <v>0</v>
      </c>
      <c r="W41" s="277">
        <v>0</v>
      </c>
      <c r="X41" s="276">
        <v>0</v>
      </c>
      <c r="Y41" s="276">
        <v>0</v>
      </c>
      <c r="Z41" s="277">
        <v>0</v>
      </c>
      <c r="AA41" s="276">
        <v>2.3529411764705883</v>
      </c>
      <c r="AB41" s="276">
        <v>0.58823529411764708</v>
      </c>
      <c r="AC41" s="279">
        <v>1.7647058823529411</v>
      </c>
    </row>
    <row r="42" spans="1:29" ht="21.95" customHeight="1" x14ac:dyDescent="0.15">
      <c r="A42" s="303"/>
      <c r="B42" s="91" t="s">
        <v>140</v>
      </c>
      <c r="C42" s="275">
        <v>100</v>
      </c>
      <c r="D42" s="276">
        <v>50.684931506849317</v>
      </c>
      <c r="E42" s="277">
        <v>49.315068493150683</v>
      </c>
      <c r="F42" s="275">
        <v>99.315068493150676</v>
      </c>
      <c r="G42" s="276">
        <v>50.684931506849317</v>
      </c>
      <c r="H42" s="277">
        <v>48.630136986301373</v>
      </c>
      <c r="I42" s="275">
        <v>0.68493150684931503</v>
      </c>
      <c r="J42" s="276">
        <v>0</v>
      </c>
      <c r="K42" s="277">
        <v>0.68493150684931503</v>
      </c>
      <c r="L42" s="276">
        <v>73.972602739726028</v>
      </c>
      <c r="M42" s="276">
        <v>36.301369863013697</v>
      </c>
      <c r="N42" s="277">
        <v>37.671232876712331</v>
      </c>
      <c r="O42" s="276">
        <v>24.657534246575342</v>
      </c>
      <c r="P42" s="276">
        <v>14.383561643835616</v>
      </c>
      <c r="Q42" s="277">
        <v>10.273972602739725</v>
      </c>
      <c r="R42" s="275">
        <v>0.68493150684931503</v>
      </c>
      <c r="S42" s="276">
        <v>0</v>
      </c>
      <c r="T42" s="277">
        <v>0.68493150684931503</v>
      </c>
      <c r="U42" s="275">
        <v>0</v>
      </c>
      <c r="V42" s="276">
        <v>0</v>
      </c>
      <c r="W42" s="277">
        <v>0</v>
      </c>
      <c r="X42" s="276">
        <v>0.68493150684931503</v>
      </c>
      <c r="Y42" s="276">
        <v>0</v>
      </c>
      <c r="Z42" s="277">
        <v>0.68493150684931503</v>
      </c>
      <c r="AA42" s="276">
        <v>0</v>
      </c>
      <c r="AB42" s="276">
        <v>0</v>
      </c>
      <c r="AC42" s="279">
        <v>0</v>
      </c>
    </row>
    <row r="43" spans="1:29" ht="21.95" customHeight="1" x14ac:dyDescent="0.15">
      <c r="A43" s="303"/>
      <c r="B43" s="223" t="s">
        <v>5</v>
      </c>
      <c r="C43" s="275">
        <v>100</v>
      </c>
      <c r="D43" s="276">
        <v>53.097345132743371</v>
      </c>
      <c r="E43" s="277">
        <v>46.902654867256636</v>
      </c>
      <c r="F43" s="275">
        <v>95.575221238938056</v>
      </c>
      <c r="G43" s="276">
        <v>50.442477876106196</v>
      </c>
      <c r="H43" s="277">
        <v>45.132743362831853</v>
      </c>
      <c r="I43" s="275">
        <v>2.2123893805309733</v>
      </c>
      <c r="J43" s="276">
        <v>1.7699115044247788</v>
      </c>
      <c r="K43" s="277">
        <v>0.44247787610619471</v>
      </c>
      <c r="L43" s="276">
        <v>64.159292035398224</v>
      </c>
      <c r="M43" s="276">
        <v>32.30088495575221</v>
      </c>
      <c r="N43" s="277">
        <v>31.858407079646017</v>
      </c>
      <c r="O43" s="276">
        <v>29.20353982300885</v>
      </c>
      <c r="P43" s="276">
        <v>16.371681415929203</v>
      </c>
      <c r="Q43" s="277">
        <v>12.831858407079647</v>
      </c>
      <c r="R43" s="275">
        <v>4.4247787610619467</v>
      </c>
      <c r="S43" s="276">
        <v>2.6548672566371683</v>
      </c>
      <c r="T43" s="277">
        <v>1.7699115044247788</v>
      </c>
      <c r="U43" s="275">
        <v>0</v>
      </c>
      <c r="V43" s="276">
        <v>0</v>
      </c>
      <c r="W43" s="277">
        <v>0</v>
      </c>
      <c r="X43" s="276">
        <v>0.44247787610619471</v>
      </c>
      <c r="Y43" s="276">
        <v>0</v>
      </c>
      <c r="Z43" s="277">
        <v>0.44247787610619471</v>
      </c>
      <c r="AA43" s="276">
        <v>3.9823008849557522</v>
      </c>
      <c r="AB43" s="276">
        <v>2.6548672566371683</v>
      </c>
      <c r="AC43" s="279">
        <v>1.3274336283185841</v>
      </c>
    </row>
    <row r="44" spans="1:29" ht="21.95" customHeight="1" x14ac:dyDescent="0.15">
      <c r="A44" s="303"/>
      <c r="B44" s="223" t="s">
        <v>6</v>
      </c>
      <c r="C44" s="275">
        <v>100</v>
      </c>
      <c r="D44" s="276">
        <v>59.393939393939398</v>
      </c>
      <c r="E44" s="277">
        <v>40.606060606060609</v>
      </c>
      <c r="F44" s="275">
        <v>98.787878787878796</v>
      </c>
      <c r="G44" s="276">
        <v>59.393939393939398</v>
      </c>
      <c r="H44" s="277">
        <v>39.393939393939391</v>
      </c>
      <c r="I44" s="275">
        <v>0</v>
      </c>
      <c r="J44" s="276">
        <v>0</v>
      </c>
      <c r="K44" s="277">
        <v>0</v>
      </c>
      <c r="L44" s="276">
        <v>66.666666666666657</v>
      </c>
      <c r="M44" s="276">
        <v>39.393939393939391</v>
      </c>
      <c r="N44" s="277">
        <v>27.27272727272727</v>
      </c>
      <c r="O44" s="276">
        <v>32.121212121212125</v>
      </c>
      <c r="P44" s="276">
        <v>20</v>
      </c>
      <c r="Q44" s="277">
        <v>12.121212121212121</v>
      </c>
      <c r="R44" s="275">
        <v>1.2121212121212122</v>
      </c>
      <c r="S44" s="276">
        <v>0</v>
      </c>
      <c r="T44" s="277">
        <v>1.2121212121212122</v>
      </c>
      <c r="U44" s="275">
        <v>0</v>
      </c>
      <c r="V44" s="276">
        <v>0</v>
      </c>
      <c r="W44" s="277">
        <v>0</v>
      </c>
      <c r="X44" s="276">
        <v>0.60606060606060608</v>
      </c>
      <c r="Y44" s="276">
        <v>0</v>
      </c>
      <c r="Z44" s="277">
        <v>0.60606060606060608</v>
      </c>
      <c r="AA44" s="276">
        <v>0.60606060606060608</v>
      </c>
      <c r="AB44" s="276">
        <v>0</v>
      </c>
      <c r="AC44" s="279">
        <v>0.60606060606060608</v>
      </c>
    </row>
    <row r="45" spans="1:29" ht="21.95" customHeight="1" x14ac:dyDescent="0.15">
      <c r="A45" s="303"/>
      <c r="B45" s="223" t="s">
        <v>7</v>
      </c>
      <c r="C45" s="275">
        <v>100</v>
      </c>
      <c r="D45" s="276">
        <v>49.673202614379086</v>
      </c>
      <c r="E45" s="277">
        <v>50.326797385620914</v>
      </c>
      <c r="F45" s="275">
        <v>99.346405228758172</v>
      </c>
      <c r="G45" s="276">
        <v>49.019607843137251</v>
      </c>
      <c r="H45" s="277">
        <v>50.326797385620914</v>
      </c>
      <c r="I45" s="275">
        <v>0.65359477124183007</v>
      </c>
      <c r="J45" s="276">
        <v>0</v>
      </c>
      <c r="K45" s="277">
        <v>0.65359477124183007</v>
      </c>
      <c r="L45" s="276">
        <v>71.895424836601308</v>
      </c>
      <c r="M45" s="276">
        <v>33.333333333333329</v>
      </c>
      <c r="N45" s="277">
        <v>38.562091503267979</v>
      </c>
      <c r="O45" s="276">
        <v>26.797385620915033</v>
      </c>
      <c r="P45" s="276">
        <v>15.686274509803921</v>
      </c>
      <c r="Q45" s="277">
        <v>11.111111111111111</v>
      </c>
      <c r="R45" s="275">
        <v>0.65359477124183007</v>
      </c>
      <c r="S45" s="276">
        <v>0.65359477124183007</v>
      </c>
      <c r="T45" s="277">
        <v>0</v>
      </c>
      <c r="U45" s="275">
        <v>0</v>
      </c>
      <c r="V45" s="276">
        <v>0</v>
      </c>
      <c r="W45" s="277">
        <v>0</v>
      </c>
      <c r="X45" s="276">
        <v>0.65359477124183007</v>
      </c>
      <c r="Y45" s="276">
        <v>0.65359477124183007</v>
      </c>
      <c r="Z45" s="277">
        <v>0</v>
      </c>
      <c r="AA45" s="276">
        <v>0</v>
      </c>
      <c r="AB45" s="276">
        <v>0</v>
      </c>
      <c r="AC45" s="279">
        <v>0</v>
      </c>
    </row>
    <row r="46" spans="1:29" ht="21.95" customHeight="1" x14ac:dyDescent="0.15">
      <c r="A46" s="303"/>
      <c r="B46" s="223" t="s">
        <v>8</v>
      </c>
      <c r="C46" s="275">
        <v>100</v>
      </c>
      <c r="D46" s="276">
        <v>56.12244897959183</v>
      </c>
      <c r="E46" s="277">
        <v>43.877551020408163</v>
      </c>
      <c r="F46" s="275">
        <v>96.938775510204081</v>
      </c>
      <c r="G46" s="276">
        <v>54.081632653061227</v>
      </c>
      <c r="H46" s="277">
        <v>42.857142857142854</v>
      </c>
      <c r="I46" s="275">
        <v>1.0204081632653061</v>
      </c>
      <c r="J46" s="276">
        <v>0</v>
      </c>
      <c r="K46" s="277">
        <v>1.0204081632653061</v>
      </c>
      <c r="L46" s="276">
        <v>66.326530612244895</v>
      </c>
      <c r="M46" s="276">
        <v>36.734693877551024</v>
      </c>
      <c r="N46" s="277">
        <v>29.591836734693878</v>
      </c>
      <c r="O46" s="276">
        <v>29.591836734693878</v>
      </c>
      <c r="P46" s="276">
        <v>17.346938775510203</v>
      </c>
      <c r="Q46" s="277">
        <v>12.244897959183673</v>
      </c>
      <c r="R46" s="275">
        <v>3.0612244897959182</v>
      </c>
      <c r="S46" s="276">
        <v>2.0408163265306123</v>
      </c>
      <c r="T46" s="277">
        <v>1.0204081632653061</v>
      </c>
      <c r="U46" s="275">
        <v>0</v>
      </c>
      <c r="V46" s="276">
        <v>0</v>
      </c>
      <c r="W46" s="277">
        <v>0</v>
      </c>
      <c r="X46" s="276">
        <v>1.0204081632653061</v>
      </c>
      <c r="Y46" s="276">
        <v>1.0204081632653061</v>
      </c>
      <c r="Z46" s="277">
        <v>0</v>
      </c>
      <c r="AA46" s="276">
        <v>2.0408163265306123</v>
      </c>
      <c r="AB46" s="276">
        <v>1.0204081632653061</v>
      </c>
      <c r="AC46" s="279">
        <v>1.0204081632653061</v>
      </c>
    </row>
    <row r="47" spans="1:29" ht="21.95" customHeight="1" x14ac:dyDescent="0.15">
      <c r="A47" s="303"/>
      <c r="B47" s="223" t="s">
        <v>251</v>
      </c>
      <c r="C47" s="275">
        <v>100</v>
      </c>
      <c r="D47" s="276">
        <v>48.148148148148145</v>
      </c>
      <c r="E47" s="277">
        <v>51.851851851851848</v>
      </c>
      <c r="F47" s="275">
        <v>100</v>
      </c>
      <c r="G47" s="276">
        <v>48.148148148148145</v>
      </c>
      <c r="H47" s="277">
        <v>51.851851851851848</v>
      </c>
      <c r="I47" s="275">
        <v>1.2345679012345678</v>
      </c>
      <c r="J47" s="276">
        <v>1.2345679012345678</v>
      </c>
      <c r="K47" s="277">
        <v>0</v>
      </c>
      <c r="L47" s="276">
        <v>64.197530864197532</v>
      </c>
      <c r="M47" s="276">
        <v>29.629629629629626</v>
      </c>
      <c r="N47" s="277">
        <v>34.567901234567898</v>
      </c>
      <c r="O47" s="276">
        <v>34.567901234567898</v>
      </c>
      <c r="P47" s="276">
        <v>17.283950617283949</v>
      </c>
      <c r="Q47" s="277">
        <v>17.283950617283949</v>
      </c>
      <c r="R47" s="275">
        <v>0</v>
      </c>
      <c r="S47" s="276">
        <v>0</v>
      </c>
      <c r="T47" s="277">
        <v>0</v>
      </c>
      <c r="U47" s="275">
        <v>0</v>
      </c>
      <c r="V47" s="276">
        <v>0</v>
      </c>
      <c r="W47" s="277">
        <v>0</v>
      </c>
      <c r="X47" s="276">
        <v>0</v>
      </c>
      <c r="Y47" s="276">
        <v>0</v>
      </c>
      <c r="Z47" s="277">
        <v>0</v>
      </c>
      <c r="AA47" s="276">
        <v>0</v>
      </c>
      <c r="AB47" s="276">
        <v>0</v>
      </c>
      <c r="AC47" s="279">
        <v>0</v>
      </c>
    </row>
    <row r="48" spans="1:29" ht="21.95" customHeight="1" x14ac:dyDescent="0.15">
      <c r="A48" s="303"/>
      <c r="B48" s="91" t="s">
        <v>9</v>
      </c>
      <c r="C48" s="374">
        <v>100</v>
      </c>
      <c r="D48" s="375">
        <v>52</v>
      </c>
      <c r="E48" s="376">
        <v>48</v>
      </c>
      <c r="F48" s="374">
        <v>100</v>
      </c>
      <c r="G48" s="375">
        <v>52</v>
      </c>
      <c r="H48" s="376">
        <v>48</v>
      </c>
      <c r="I48" s="374">
        <v>0</v>
      </c>
      <c r="J48" s="375">
        <v>0</v>
      </c>
      <c r="K48" s="376">
        <v>0</v>
      </c>
      <c r="L48" s="375">
        <v>84</v>
      </c>
      <c r="M48" s="375">
        <v>44</v>
      </c>
      <c r="N48" s="376">
        <v>40</v>
      </c>
      <c r="O48" s="375">
        <v>16</v>
      </c>
      <c r="P48" s="375">
        <v>8</v>
      </c>
      <c r="Q48" s="376">
        <v>8</v>
      </c>
      <c r="R48" s="374">
        <v>0</v>
      </c>
      <c r="S48" s="375">
        <v>0</v>
      </c>
      <c r="T48" s="376">
        <v>0</v>
      </c>
      <c r="U48" s="374">
        <v>0</v>
      </c>
      <c r="V48" s="375">
        <v>0</v>
      </c>
      <c r="W48" s="376">
        <v>0</v>
      </c>
      <c r="X48" s="375">
        <v>0</v>
      </c>
      <c r="Y48" s="375">
        <v>0</v>
      </c>
      <c r="Z48" s="376">
        <v>0</v>
      </c>
      <c r="AA48" s="375">
        <v>0</v>
      </c>
      <c r="AB48" s="375">
        <v>0</v>
      </c>
      <c r="AC48" s="377">
        <v>0</v>
      </c>
    </row>
    <row r="49" spans="1:29" ht="21.95" customHeight="1" x14ac:dyDescent="0.15">
      <c r="A49" s="303"/>
      <c r="B49" s="293" t="s">
        <v>141</v>
      </c>
      <c r="C49" s="362">
        <v>100</v>
      </c>
      <c r="D49" s="363">
        <v>51.810747663551403</v>
      </c>
      <c r="E49" s="364">
        <v>48.189252336448597</v>
      </c>
      <c r="F49" s="362">
        <v>96.612149532710276</v>
      </c>
      <c r="G49" s="363">
        <v>49.357476635514018</v>
      </c>
      <c r="H49" s="364">
        <v>47.254672897196258</v>
      </c>
      <c r="I49" s="362">
        <v>5.8411214953271021E-2</v>
      </c>
      <c r="J49" s="363">
        <v>5.8411214953271021E-2</v>
      </c>
      <c r="K49" s="364">
        <v>0</v>
      </c>
      <c r="L49" s="363">
        <v>72.313084112149525</v>
      </c>
      <c r="M49" s="363">
        <v>36.507009345794394</v>
      </c>
      <c r="N49" s="364">
        <v>35.806074766355138</v>
      </c>
      <c r="O49" s="363">
        <v>24.240654205607477</v>
      </c>
      <c r="P49" s="363">
        <v>12.792056074766355</v>
      </c>
      <c r="Q49" s="364">
        <v>11.448598130841122</v>
      </c>
      <c r="R49" s="362">
        <v>3.3878504672897192</v>
      </c>
      <c r="S49" s="363">
        <v>2.4532710280373831</v>
      </c>
      <c r="T49" s="364">
        <v>0.93457943925233633</v>
      </c>
      <c r="U49" s="362">
        <v>5.8411214953271021E-2</v>
      </c>
      <c r="V49" s="363">
        <v>5.8411214953271021E-2</v>
      </c>
      <c r="W49" s="364">
        <v>0</v>
      </c>
      <c r="X49" s="363">
        <v>0.23364485981308408</v>
      </c>
      <c r="Y49" s="363">
        <v>0.11682242990654204</v>
      </c>
      <c r="Z49" s="364">
        <v>0.11682242990654204</v>
      </c>
      <c r="AA49" s="363">
        <v>3.0957943925233646</v>
      </c>
      <c r="AB49" s="363">
        <v>2.27803738317757</v>
      </c>
      <c r="AC49" s="365">
        <v>0.81775700934579432</v>
      </c>
    </row>
    <row r="50" spans="1:29" ht="21.95" customHeight="1" x14ac:dyDescent="0.15">
      <c r="A50" s="303"/>
      <c r="B50" s="223" t="s">
        <v>10</v>
      </c>
      <c r="C50" s="275">
        <v>100</v>
      </c>
      <c r="D50" s="276">
        <v>48.566308243727597</v>
      </c>
      <c r="E50" s="277">
        <v>51.433691756272403</v>
      </c>
      <c r="F50" s="275">
        <v>98.207885304659499</v>
      </c>
      <c r="G50" s="276">
        <v>47.670250896057347</v>
      </c>
      <c r="H50" s="277">
        <v>50.537634408602152</v>
      </c>
      <c r="I50" s="275">
        <v>0</v>
      </c>
      <c r="J50" s="276">
        <v>0</v>
      </c>
      <c r="K50" s="277">
        <v>0</v>
      </c>
      <c r="L50" s="276">
        <v>87.275985663082437</v>
      </c>
      <c r="M50" s="276">
        <v>42.831541218637994</v>
      </c>
      <c r="N50" s="277">
        <v>44.444444444444443</v>
      </c>
      <c r="O50" s="276">
        <v>10.931899641577061</v>
      </c>
      <c r="P50" s="276">
        <v>4.838709677419355</v>
      </c>
      <c r="Q50" s="277">
        <v>6.0931899641577063</v>
      </c>
      <c r="R50" s="275">
        <v>1.7921146953405016</v>
      </c>
      <c r="S50" s="276">
        <v>0.8960573476702508</v>
      </c>
      <c r="T50" s="277">
        <v>0.8960573476702508</v>
      </c>
      <c r="U50" s="275">
        <v>0</v>
      </c>
      <c r="V50" s="276">
        <v>0</v>
      </c>
      <c r="W50" s="277">
        <v>0</v>
      </c>
      <c r="X50" s="276">
        <v>0.35842293906810035</v>
      </c>
      <c r="Y50" s="276">
        <v>0.17921146953405018</v>
      </c>
      <c r="Z50" s="277">
        <v>0.17921146953405018</v>
      </c>
      <c r="AA50" s="276">
        <v>1.4336917562724014</v>
      </c>
      <c r="AB50" s="276">
        <v>0.71684587813620071</v>
      </c>
      <c r="AC50" s="279">
        <v>0.71684587813620071</v>
      </c>
    </row>
    <row r="51" spans="1:29" ht="21.95" customHeight="1" x14ac:dyDescent="0.15">
      <c r="A51" s="303"/>
      <c r="B51" s="91" t="s">
        <v>142</v>
      </c>
      <c r="C51" s="275">
        <v>100</v>
      </c>
      <c r="D51" s="276">
        <v>54.559043348281008</v>
      </c>
      <c r="E51" s="277">
        <v>45.440956651718984</v>
      </c>
      <c r="F51" s="275">
        <v>94.469357249626313</v>
      </c>
      <c r="G51" s="276">
        <v>52.167414050822124</v>
      </c>
      <c r="H51" s="277">
        <v>42.301943198804189</v>
      </c>
      <c r="I51" s="275">
        <v>0</v>
      </c>
      <c r="J51" s="276">
        <v>0</v>
      </c>
      <c r="K51" s="277">
        <v>0</v>
      </c>
      <c r="L51" s="276">
        <v>63.527653213751869</v>
      </c>
      <c r="M51" s="276">
        <v>33.632286995515699</v>
      </c>
      <c r="N51" s="277">
        <v>29.895366218236173</v>
      </c>
      <c r="O51" s="276">
        <v>30.941704035874441</v>
      </c>
      <c r="P51" s="276">
        <v>18.535127055306429</v>
      </c>
      <c r="Q51" s="277">
        <v>12.406576980568012</v>
      </c>
      <c r="R51" s="275">
        <v>5.5306427503736915</v>
      </c>
      <c r="S51" s="276">
        <v>2.391629297458894</v>
      </c>
      <c r="T51" s="277">
        <v>3.1390134529147984</v>
      </c>
      <c r="U51" s="275">
        <v>0.14947683109118087</v>
      </c>
      <c r="V51" s="276">
        <v>0.14947683109118087</v>
      </c>
      <c r="W51" s="277">
        <v>0</v>
      </c>
      <c r="X51" s="276">
        <v>0.44843049327354262</v>
      </c>
      <c r="Y51" s="276">
        <v>0.14947683109118087</v>
      </c>
      <c r="Z51" s="277">
        <v>0.29895366218236175</v>
      </c>
      <c r="AA51" s="276">
        <v>4.9327354260089686</v>
      </c>
      <c r="AB51" s="276">
        <v>2.0926756352765321</v>
      </c>
      <c r="AC51" s="279">
        <v>2.8400597907324365</v>
      </c>
    </row>
    <row r="52" spans="1:29" ht="21.95" customHeight="1" x14ac:dyDescent="0.15">
      <c r="A52" s="303"/>
      <c r="B52" s="223" t="s">
        <v>143</v>
      </c>
      <c r="C52" s="275">
        <v>100</v>
      </c>
      <c r="D52" s="276">
        <v>50.417615793470006</v>
      </c>
      <c r="E52" s="277">
        <v>49.582384206529994</v>
      </c>
      <c r="F52" s="275">
        <v>96.431283219438114</v>
      </c>
      <c r="G52" s="276">
        <v>48.443432042520875</v>
      </c>
      <c r="H52" s="277">
        <v>47.987851176917232</v>
      </c>
      <c r="I52" s="275">
        <v>7.5930144267274111E-2</v>
      </c>
      <c r="J52" s="276">
        <v>7.5930144267274111E-2</v>
      </c>
      <c r="K52" s="277">
        <v>0</v>
      </c>
      <c r="L52" s="276">
        <v>74.639331814730454</v>
      </c>
      <c r="M52" s="276">
        <v>37.737281700835226</v>
      </c>
      <c r="N52" s="277">
        <v>36.902050113895221</v>
      </c>
      <c r="O52" s="276">
        <v>21.716021260440392</v>
      </c>
      <c r="P52" s="276">
        <v>10.630220197418375</v>
      </c>
      <c r="Q52" s="277">
        <v>11.08580106302202</v>
      </c>
      <c r="R52" s="275">
        <v>3.5687167805618829</v>
      </c>
      <c r="S52" s="276">
        <v>1.9741837509491267</v>
      </c>
      <c r="T52" s="277">
        <v>1.5945330296127564</v>
      </c>
      <c r="U52" s="275">
        <v>0</v>
      </c>
      <c r="V52" s="276">
        <v>0</v>
      </c>
      <c r="W52" s="277">
        <v>0</v>
      </c>
      <c r="X52" s="276">
        <v>0.22779043280182232</v>
      </c>
      <c r="Y52" s="276">
        <v>7.5930144267274111E-2</v>
      </c>
      <c r="Z52" s="277">
        <v>0.15186028853454822</v>
      </c>
      <c r="AA52" s="276">
        <v>3.3409263477600608</v>
      </c>
      <c r="AB52" s="276">
        <v>1.8982536066818527</v>
      </c>
      <c r="AC52" s="279">
        <v>1.4426727410782081</v>
      </c>
    </row>
    <row r="53" spans="1:29" ht="21.95" customHeight="1" x14ac:dyDescent="0.15">
      <c r="A53" s="303"/>
      <c r="B53" s="223" t="s">
        <v>11</v>
      </c>
      <c r="C53" s="275">
        <v>100</v>
      </c>
      <c r="D53" s="276">
        <v>50</v>
      </c>
      <c r="E53" s="277">
        <v>50</v>
      </c>
      <c r="F53" s="275">
        <v>100</v>
      </c>
      <c r="G53" s="276">
        <v>50</v>
      </c>
      <c r="H53" s="277">
        <v>50</v>
      </c>
      <c r="I53" s="275">
        <v>0</v>
      </c>
      <c r="J53" s="276">
        <v>0</v>
      </c>
      <c r="K53" s="277">
        <v>0</v>
      </c>
      <c r="L53" s="276">
        <v>93.589743589743591</v>
      </c>
      <c r="M53" s="276">
        <v>48.717948717948715</v>
      </c>
      <c r="N53" s="277">
        <v>44.871794871794876</v>
      </c>
      <c r="O53" s="276">
        <v>6.4102564102564097</v>
      </c>
      <c r="P53" s="276">
        <v>1.2820512820512819</v>
      </c>
      <c r="Q53" s="277">
        <v>5.1282051282051277</v>
      </c>
      <c r="R53" s="275">
        <v>0</v>
      </c>
      <c r="S53" s="276">
        <v>0</v>
      </c>
      <c r="T53" s="277">
        <v>0</v>
      </c>
      <c r="U53" s="275">
        <v>0</v>
      </c>
      <c r="V53" s="276">
        <v>0</v>
      </c>
      <c r="W53" s="277">
        <v>0</v>
      </c>
      <c r="X53" s="276">
        <v>0</v>
      </c>
      <c r="Y53" s="276">
        <v>0</v>
      </c>
      <c r="Z53" s="277">
        <v>0</v>
      </c>
      <c r="AA53" s="276">
        <v>0</v>
      </c>
      <c r="AB53" s="276">
        <v>0</v>
      </c>
      <c r="AC53" s="279">
        <v>0</v>
      </c>
    </row>
    <row r="54" spans="1:29" ht="21.95" customHeight="1" x14ac:dyDescent="0.15">
      <c r="A54" s="303"/>
      <c r="B54" s="223" t="s">
        <v>12</v>
      </c>
      <c r="C54" s="275">
        <v>100</v>
      </c>
      <c r="D54" s="276">
        <v>38.372093023255815</v>
      </c>
      <c r="E54" s="277">
        <v>61.627906976744185</v>
      </c>
      <c r="F54" s="275">
        <v>100</v>
      </c>
      <c r="G54" s="276">
        <v>38.372093023255815</v>
      </c>
      <c r="H54" s="277">
        <v>61.627906976744185</v>
      </c>
      <c r="I54" s="275">
        <v>0</v>
      </c>
      <c r="J54" s="276">
        <v>0</v>
      </c>
      <c r="K54" s="277">
        <v>0</v>
      </c>
      <c r="L54" s="276">
        <v>83.720930232558146</v>
      </c>
      <c r="M54" s="276">
        <v>31.395348837209301</v>
      </c>
      <c r="N54" s="277">
        <v>52.325581395348841</v>
      </c>
      <c r="O54" s="276">
        <v>16.279069767441861</v>
      </c>
      <c r="P54" s="276">
        <v>6.9767441860465116</v>
      </c>
      <c r="Q54" s="277">
        <v>9.3023255813953494</v>
      </c>
      <c r="R54" s="275">
        <v>0</v>
      </c>
      <c r="S54" s="276">
        <v>0</v>
      </c>
      <c r="T54" s="277">
        <v>0</v>
      </c>
      <c r="U54" s="275">
        <v>0</v>
      </c>
      <c r="V54" s="276">
        <v>0</v>
      </c>
      <c r="W54" s="277">
        <v>0</v>
      </c>
      <c r="X54" s="276">
        <v>0</v>
      </c>
      <c r="Y54" s="276">
        <v>0</v>
      </c>
      <c r="Z54" s="277">
        <v>0</v>
      </c>
      <c r="AA54" s="276">
        <v>0</v>
      </c>
      <c r="AB54" s="276">
        <v>0</v>
      </c>
      <c r="AC54" s="279">
        <v>0</v>
      </c>
    </row>
    <row r="55" spans="1:29" ht="21.95" customHeight="1" x14ac:dyDescent="0.15">
      <c r="A55" s="303"/>
      <c r="B55" s="223" t="s">
        <v>13</v>
      </c>
      <c r="C55" s="275">
        <v>100</v>
      </c>
      <c r="D55" s="276">
        <v>62.962962962962962</v>
      </c>
      <c r="E55" s="277">
        <v>37.037037037037038</v>
      </c>
      <c r="F55" s="275">
        <v>100</v>
      </c>
      <c r="G55" s="276">
        <v>62.962962962962962</v>
      </c>
      <c r="H55" s="277">
        <v>37.037037037037038</v>
      </c>
      <c r="I55" s="275">
        <v>1.2345679012345678</v>
      </c>
      <c r="J55" s="276">
        <v>0</v>
      </c>
      <c r="K55" s="277">
        <v>1.2345679012345678</v>
      </c>
      <c r="L55" s="276">
        <v>83.950617283950606</v>
      </c>
      <c r="M55" s="276">
        <v>49.382716049382715</v>
      </c>
      <c r="N55" s="277">
        <v>34.567901234567898</v>
      </c>
      <c r="O55" s="276">
        <v>14.814814814814813</v>
      </c>
      <c r="P55" s="276">
        <v>13.580246913580247</v>
      </c>
      <c r="Q55" s="277">
        <v>1.2345679012345678</v>
      </c>
      <c r="R55" s="275">
        <v>0</v>
      </c>
      <c r="S55" s="276">
        <v>0</v>
      </c>
      <c r="T55" s="277">
        <v>0</v>
      </c>
      <c r="U55" s="275">
        <v>0</v>
      </c>
      <c r="V55" s="276">
        <v>0</v>
      </c>
      <c r="W55" s="277">
        <v>0</v>
      </c>
      <c r="X55" s="276">
        <v>0</v>
      </c>
      <c r="Y55" s="276">
        <v>0</v>
      </c>
      <c r="Z55" s="277">
        <v>0</v>
      </c>
      <c r="AA55" s="276">
        <v>0</v>
      </c>
      <c r="AB55" s="276">
        <v>0</v>
      </c>
      <c r="AC55" s="279">
        <v>0</v>
      </c>
    </row>
    <row r="56" spans="1:29" ht="21.95" customHeight="1" x14ac:dyDescent="0.15">
      <c r="A56" s="303"/>
      <c r="B56" s="223" t="s">
        <v>14</v>
      </c>
      <c r="C56" s="275">
        <v>100</v>
      </c>
      <c r="D56" s="276">
        <v>50</v>
      </c>
      <c r="E56" s="277">
        <v>50</v>
      </c>
      <c r="F56" s="275">
        <v>100</v>
      </c>
      <c r="G56" s="276">
        <v>50</v>
      </c>
      <c r="H56" s="277">
        <v>50</v>
      </c>
      <c r="I56" s="275">
        <v>0</v>
      </c>
      <c r="J56" s="276">
        <v>0</v>
      </c>
      <c r="K56" s="277">
        <v>0</v>
      </c>
      <c r="L56" s="276">
        <v>95.370370370370367</v>
      </c>
      <c r="M56" s="276">
        <v>47.222222222222221</v>
      </c>
      <c r="N56" s="277">
        <v>48.148148148148145</v>
      </c>
      <c r="O56" s="276">
        <v>4.6296296296296298</v>
      </c>
      <c r="P56" s="276">
        <v>2.7777777777777777</v>
      </c>
      <c r="Q56" s="277">
        <v>1.8518518518518516</v>
      </c>
      <c r="R56" s="275">
        <v>0</v>
      </c>
      <c r="S56" s="276">
        <v>0</v>
      </c>
      <c r="T56" s="277">
        <v>0</v>
      </c>
      <c r="U56" s="275">
        <v>0</v>
      </c>
      <c r="V56" s="276">
        <v>0</v>
      </c>
      <c r="W56" s="277">
        <v>0</v>
      </c>
      <c r="X56" s="276">
        <v>0</v>
      </c>
      <c r="Y56" s="276">
        <v>0</v>
      </c>
      <c r="Z56" s="277">
        <v>0</v>
      </c>
      <c r="AA56" s="276">
        <v>0</v>
      </c>
      <c r="AB56" s="276">
        <v>0</v>
      </c>
      <c r="AC56" s="279">
        <v>0</v>
      </c>
    </row>
    <row r="57" spans="1:29" ht="21.95" customHeight="1" x14ac:dyDescent="0.15">
      <c r="A57" s="303"/>
      <c r="B57" s="223" t="s">
        <v>144</v>
      </c>
      <c r="C57" s="275">
        <v>100</v>
      </c>
      <c r="D57" s="276">
        <v>57.894736842105267</v>
      </c>
      <c r="E57" s="277">
        <v>42.105263157894733</v>
      </c>
      <c r="F57" s="275">
        <v>97.894736842105274</v>
      </c>
      <c r="G57" s="276">
        <v>55.78947368421052</v>
      </c>
      <c r="H57" s="277">
        <v>42.105263157894733</v>
      </c>
      <c r="I57" s="275">
        <v>0</v>
      </c>
      <c r="J57" s="276">
        <v>0</v>
      </c>
      <c r="K57" s="277">
        <v>0</v>
      </c>
      <c r="L57" s="276">
        <v>56.84210526315789</v>
      </c>
      <c r="M57" s="276">
        <v>33.684210526315788</v>
      </c>
      <c r="N57" s="277">
        <v>23.157894736842106</v>
      </c>
      <c r="O57" s="276">
        <v>41.05263157894737</v>
      </c>
      <c r="P57" s="276">
        <v>22.105263157894736</v>
      </c>
      <c r="Q57" s="277">
        <v>18.947368421052634</v>
      </c>
      <c r="R57" s="275">
        <v>2.1052631578947367</v>
      </c>
      <c r="S57" s="276">
        <v>2.1052631578947367</v>
      </c>
      <c r="T57" s="277">
        <v>0</v>
      </c>
      <c r="U57" s="275">
        <v>0</v>
      </c>
      <c r="V57" s="276">
        <v>0</v>
      </c>
      <c r="W57" s="277">
        <v>0</v>
      </c>
      <c r="X57" s="276">
        <v>0</v>
      </c>
      <c r="Y57" s="276">
        <v>0</v>
      </c>
      <c r="Z57" s="277">
        <v>0</v>
      </c>
      <c r="AA57" s="276">
        <v>2.1052631578947367</v>
      </c>
      <c r="AB57" s="276">
        <v>2.1052631578947367</v>
      </c>
      <c r="AC57" s="279">
        <v>0</v>
      </c>
    </row>
    <row r="58" spans="1:29" ht="21.95" customHeight="1" x14ac:dyDescent="0.15">
      <c r="A58" s="303"/>
      <c r="B58" s="223" t="s">
        <v>15</v>
      </c>
      <c r="C58" s="275">
        <v>100</v>
      </c>
      <c r="D58" s="276">
        <v>50</v>
      </c>
      <c r="E58" s="277">
        <v>50</v>
      </c>
      <c r="F58" s="275">
        <v>82.407407407407405</v>
      </c>
      <c r="G58" s="276">
        <v>41.666666666666671</v>
      </c>
      <c r="H58" s="277">
        <v>40.74074074074074</v>
      </c>
      <c r="I58" s="275">
        <v>0</v>
      </c>
      <c r="J58" s="276">
        <v>0</v>
      </c>
      <c r="K58" s="277">
        <v>0</v>
      </c>
      <c r="L58" s="276">
        <v>58.333333333333336</v>
      </c>
      <c r="M58" s="276">
        <v>28.703703703703702</v>
      </c>
      <c r="N58" s="277">
        <v>29.629629629629626</v>
      </c>
      <c r="O58" s="276">
        <v>24.074074074074073</v>
      </c>
      <c r="P58" s="276">
        <v>12.962962962962962</v>
      </c>
      <c r="Q58" s="277">
        <v>11.111111111111111</v>
      </c>
      <c r="R58" s="275">
        <v>17.592592592592592</v>
      </c>
      <c r="S58" s="276">
        <v>8.3333333333333321</v>
      </c>
      <c r="T58" s="277">
        <v>9.2592592592592595</v>
      </c>
      <c r="U58" s="275">
        <v>0</v>
      </c>
      <c r="V58" s="276">
        <v>0</v>
      </c>
      <c r="W58" s="277">
        <v>0</v>
      </c>
      <c r="X58" s="276">
        <v>12.037037037037036</v>
      </c>
      <c r="Y58" s="276">
        <v>6.481481481481481</v>
      </c>
      <c r="Z58" s="277">
        <v>5.5555555555555554</v>
      </c>
      <c r="AA58" s="276">
        <v>5.5555555555555554</v>
      </c>
      <c r="AB58" s="276">
        <v>1.8518518518518516</v>
      </c>
      <c r="AC58" s="279">
        <v>3.7037037037037033</v>
      </c>
    </row>
    <row r="59" spans="1:29" ht="21.95" customHeight="1" x14ac:dyDescent="0.15">
      <c r="A59" s="303"/>
      <c r="B59" s="223" t="s">
        <v>16</v>
      </c>
      <c r="C59" s="275">
        <v>100</v>
      </c>
      <c r="D59" s="276">
        <v>54.166666666666664</v>
      </c>
      <c r="E59" s="277">
        <v>45.833333333333329</v>
      </c>
      <c r="F59" s="275">
        <v>95.833333333333343</v>
      </c>
      <c r="G59" s="276">
        <v>52.678571428571431</v>
      </c>
      <c r="H59" s="277">
        <v>43.154761904761905</v>
      </c>
      <c r="I59" s="275">
        <v>0</v>
      </c>
      <c r="J59" s="276">
        <v>0</v>
      </c>
      <c r="K59" s="277">
        <v>0</v>
      </c>
      <c r="L59" s="276">
        <v>66.36904761904762</v>
      </c>
      <c r="M59" s="276">
        <v>36.607142857142854</v>
      </c>
      <c r="N59" s="277">
        <v>29.761904761904763</v>
      </c>
      <c r="O59" s="276">
        <v>29.464285714285715</v>
      </c>
      <c r="P59" s="276">
        <v>16.071428571428573</v>
      </c>
      <c r="Q59" s="277">
        <v>13.392857142857142</v>
      </c>
      <c r="R59" s="275">
        <v>4.1666666666666661</v>
      </c>
      <c r="S59" s="276">
        <v>1.4880952380952379</v>
      </c>
      <c r="T59" s="277">
        <v>2.6785714285714284</v>
      </c>
      <c r="U59" s="275">
        <v>0</v>
      </c>
      <c r="V59" s="276">
        <v>0</v>
      </c>
      <c r="W59" s="277">
        <v>0</v>
      </c>
      <c r="X59" s="276">
        <v>1.1904761904761905</v>
      </c>
      <c r="Y59" s="276">
        <v>0.89285714285714279</v>
      </c>
      <c r="Z59" s="277">
        <v>0.29761904761904762</v>
      </c>
      <c r="AA59" s="276">
        <v>2.9761904761904758</v>
      </c>
      <c r="AB59" s="276">
        <v>0.59523809523809523</v>
      </c>
      <c r="AC59" s="279">
        <v>2.3809523809523809</v>
      </c>
    </row>
    <row r="60" spans="1:29" ht="21.95" customHeight="1" thickBot="1" x14ac:dyDescent="0.2">
      <c r="A60" s="304"/>
      <c r="B60" s="92" t="s">
        <v>17</v>
      </c>
      <c r="C60" s="366">
        <v>100</v>
      </c>
      <c r="D60" s="367">
        <v>49.671052631578952</v>
      </c>
      <c r="E60" s="368">
        <v>50.328947368421048</v>
      </c>
      <c r="F60" s="366">
        <v>96.710526315789465</v>
      </c>
      <c r="G60" s="367">
        <v>46.710526315789473</v>
      </c>
      <c r="H60" s="368">
        <v>50</v>
      </c>
      <c r="I60" s="366">
        <v>0.6578947368421052</v>
      </c>
      <c r="J60" s="367">
        <v>0.3289473684210526</v>
      </c>
      <c r="K60" s="368">
        <v>0.3289473684210526</v>
      </c>
      <c r="L60" s="367">
        <v>71.05263157894737</v>
      </c>
      <c r="M60" s="367">
        <v>33.881578947368425</v>
      </c>
      <c r="N60" s="368">
        <v>37.171052631578952</v>
      </c>
      <c r="O60" s="367">
        <v>25</v>
      </c>
      <c r="P60" s="367">
        <v>12.5</v>
      </c>
      <c r="Q60" s="368">
        <v>12.5</v>
      </c>
      <c r="R60" s="366">
        <v>3.2894736842105261</v>
      </c>
      <c r="S60" s="367">
        <v>2.9605263157894735</v>
      </c>
      <c r="T60" s="368">
        <v>0.3289473684210526</v>
      </c>
      <c r="U60" s="366">
        <v>0</v>
      </c>
      <c r="V60" s="367">
        <v>0</v>
      </c>
      <c r="W60" s="368">
        <v>0</v>
      </c>
      <c r="X60" s="367">
        <v>0</v>
      </c>
      <c r="Y60" s="367">
        <v>0</v>
      </c>
      <c r="Z60" s="368">
        <v>0</v>
      </c>
      <c r="AA60" s="367">
        <v>3.2894736842105261</v>
      </c>
      <c r="AB60" s="367">
        <v>2.9605263157894735</v>
      </c>
      <c r="AC60" s="369">
        <v>0.3289473684210526</v>
      </c>
    </row>
    <row r="61" spans="1:29" ht="24.75" thickBot="1" x14ac:dyDescent="0.2">
      <c r="A61" s="627" t="s">
        <v>306</v>
      </c>
      <c r="B61" s="6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798" t="s">
        <v>114</v>
      </c>
      <c r="AC61" s="798"/>
    </row>
    <row r="62" spans="1:29" ht="19.5" customHeight="1" thickBot="1" x14ac:dyDescent="0.2">
      <c r="A62" s="734" t="s">
        <v>36</v>
      </c>
      <c r="B62" s="736"/>
      <c r="C62" s="787" t="s">
        <v>166</v>
      </c>
      <c r="D62" s="788"/>
      <c r="E62" s="789"/>
      <c r="F62" s="793" t="s">
        <v>164</v>
      </c>
      <c r="G62" s="794"/>
      <c r="H62" s="794"/>
      <c r="I62" s="578"/>
      <c r="J62" s="578"/>
      <c r="K62" s="578"/>
      <c r="L62" s="578"/>
      <c r="M62" s="578"/>
      <c r="N62" s="578"/>
      <c r="O62" s="578"/>
      <c r="P62" s="578"/>
      <c r="Q62" s="578"/>
      <c r="R62" s="793" t="s">
        <v>165</v>
      </c>
      <c r="S62" s="794"/>
      <c r="T62" s="794"/>
      <c r="U62" s="578"/>
      <c r="V62" s="578"/>
      <c r="W62" s="578"/>
      <c r="X62" s="578"/>
      <c r="Y62" s="578"/>
      <c r="Z62" s="578"/>
      <c r="AA62" s="578"/>
      <c r="AB62" s="578"/>
      <c r="AC62" s="20"/>
    </row>
    <row r="63" spans="1:29" ht="19.5" customHeight="1" x14ac:dyDescent="0.15">
      <c r="A63" s="800"/>
      <c r="B63" s="801"/>
      <c r="C63" s="790"/>
      <c r="D63" s="791"/>
      <c r="E63" s="792"/>
      <c r="F63" s="795"/>
      <c r="G63" s="796"/>
      <c r="H63" s="796"/>
      <c r="I63" s="797" t="s">
        <v>39</v>
      </c>
      <c r="J63" s="785"/>
      <c r="K63" s="786"/>
      <c r="L63" s="784" t="s">
        <v>40</v>
      </c>
      <c r="M63" s="785"/>
      <c r="N63" s="786"/>
      <c r="O63" s="784" t="s">
        <v>41</v>
      </c>
      <c r="P63" s="785"/>
      <c r="Q63" s="799"/>
      <c r="R63" s="795"/>
      <c r="S63" s="796"/>
      <c r="T63" s="796"/>
      <c r="U63" s="797" t="s">
        <v>39</v>
      </c>
      <c r="V63" s="785"/>
      <c r="W63" s="786"/>
      <c r="X63" s="784" t="s">
        <v>40</v>
      </c>
      <c r="Y63" s="785"/>
      <c r="Z63" s="786"/>
      <c r="AA63" s="784" t="s">
        <v>41</v>
      </c>
      <c r="AB63" s="785"/>
      <c r="AC63" s="799"/>
    </row>
    <row r="64" spans="1:29" ht="19.5" customHeight="1" thickBot="1" x14ac:dyDescent="0.2">
      <c r="A64" s="802"/>
      <c r="B64" s="803"/>
      <c r="C64" s="117" t="s">
        <v>25</v>
      </c>
      <c r="D64" s="118" t="s">
        <v>37</v>
      </c>
      <c r="E64" s="119" t="s">
        <v>38</v>
      </c>
      <c r="F64" s="117" t="s">
        <v>25</v>
      </c>
      <c r="G64" s="118" t="s">
        <v>37</v>
      </c>
      <c r="H64" s="119" t="s">
        <v>38</v>
      </c>
      <c r="I64" s="117" t="s">
        <v>25</v>
      </c>
      <c r="J64" s="118" t="s">
        <v>37</v>
      </c>
      <c r="K64" s="119" t="s">
        <v>38</v>
      </c>
      <c r="L64" s="118" t="s">
        <v>25</v>
      </c>
      <c r="M64" s="118" t="s">
        <v>37</v>
      </c>
      <c r="N64" s="119" t="s">
        <v>38</v>
      </c>
      <c r="O64" s="118" t="s">
        <v>25</v>
      </c>
      <c r="P64" s="118" t="s">
        <v>37</v>
      </c>
      <c r="Q64" s="119" t="s">
        <v>38</v>
      </c>
      <c r="R64" s="117" t="s">
        <v>25</v>
      </c>
      <c r="S64" s="118" t="s">
        <v>37</v>
      </c>
      <c r="T64" s="119" t="s">
        <v>38</v>
      </c>
      <c r="U64" s="117" t="s">
        <v>25</v>
      </c>
      <c r="V64" s="118" t="s">
        <v>37</v>
      </c>
      <c r="W64" s="119" t="s">
        <v>38</v>
      </c>
      <c r="X64" s="118" t="s">
        <v>25</v>
      </c>
      <c r="Y64" s="118" t="s">
        <v>37</v>
      </c>
      <c r="Z64" s="119" t="s">
        <v>38</v>
      </c>
      <c r="AA64" s="118" t="s">
        <v>25</v>
      </c>
      <c r="AB64" s="118" t="s">
        <v>37</v>
      </c>
      <c r="AC64" s="120" t="s">
        <v>38</v>
      </c>
    </row>
    <row r="65" spans="1:29" ht="21.95" customHeight="1" x14ac:dyDescent="0.15">
      <c r="A65" s="306"/>
      <c r="B65" s="88" t="s">
        <v>18</v>
      </c>
      <c r="C65" s="272">
        <v>100</v>
      </c>
      <c r="D65" s="273">
        <v>51.558073654390938</v>
      </c>
      <c r="E65" s="274">
        <v>48.441926345609062</v>
      </c>
      <c r="F65" s="272">
        <v>95.609065155807357</v>
      </c>
      <c r="G65" s="273">
        <v>48.016997167138811</v>
      </c>
      <c r="H65" s="274">
        <v>47.59206798866856</v>
      </c>
      <c r="I65" s="272">
        <v>0</v>
      </c>
      <c r="J65" s="273">
        <v>0</v>
      </c>
      <c r="K65" s="274">
        <v>0</v>
      </c>
      <c r="L65" s="273">
        <v>77.903682719546737</v>
      </c>
      <c r="M65" s="273">
        <v>39.093484419263461</v>
      </c>
      <c r="N65" s="274">
        <v>38.81019830028329</v>
      </c>
      <c r="O65" s="273">
        <v>17.705382436260621</v>
      </c>
      <c r="P65" s="273">
        <v>8.9235127478753533</v>
      </c>
      <c r="Q65" s="274">
        <v>8.7818696883852692</v>
      </c>
      <c r="R65" s="272">
        <v>4.3909348441926346</v>
      </c>
      <c r="S65" s="273">
        <v>3.5410764872521248</v>
      </c>
      <c r="T65" s="274">
        <v>0.84985835694051004</v>
      </c>
      <c r="U65" s="272">
        <v>0</v>
      </c>
      <c r="V65" s="273">
        <v>0</v>
      </c>
      <c r="W65" s="274">
        <v>0</v>
      </c>
      <c r="X65" s="273">
        <v>0.14164305949008499</v>
      </c>
      <c r="Y65" s="273">
        <v>0.14164305949008499</v>
      </c>
      <c r="Z65" s="274">
        <v>0</v>
      </c>
      <c r="AA65" s="273">
        <v>4.2492917847025495</v>
      </c>
      <c r="AB65" s="273">
        <v>3.3994334277620402</v>
      </c>
      <c r="AC65" s="278">
        <v>0.84985835694051004</v>
      </c>
    </row>
    <row r="66" spans="1:29" ht="21.95" customHeight="1" x14ac:dyDescent="0.15">
      <c r="A66" s="303"/>
      <c r="B66" s="223" t="s">
        <v>19</v>
      </c>
      <c r="C66" s="275">
        <v>100</v>
      </c>
      <c r="D66" s="276">
        <v>50.480256136606194</v>
      </c>
      <c r="E66" s="277">
        <v>49.519743863393813</v>
      </c>
      <c r="F66" s="275">
        <v>89.007470651013875</v>
      </c>
      <c r="G66" s="276">
        <v>43.970117395944506</v>
      </c>
      <c r="H66" s="277">
        <v>45.03735325506937</v>
      </c>
      <c r="I66" s="275">
        <v>0</v>
      </c>
      <c r="J66" s="276">
        <v>0</v>
      </c>
      <c r="K66" s="277">
        <v>0</v>
      </c>
      <c r="L66" s="276">
        <v>77.161152614727854</v>
      </c>
      <c r="M66" s="276">
        <v>37.353255069370334</v>
      </c>
      <c r="N66" s="277">
        <v>39.807897545357527</v>
      </c>
      <c r="O66" s="276">
        <v>11.846318036286018</v>
      </c>
      <c r="P66" s="276">
        <v>6.6168623265741733</v>
      </c>
      <c r="Q66" s="277">
        <v>5.2294557097118464</v>
      </c>
      <c r="R66" s="275">
        <v>10.992529348986126</v>
      </c>
      <c r="S66" s="276">
        <v>6.5101387406616862</v>
      </c>
      <c r="T66" s="277">
        <v>4.4823906083244394</v>
      </c>
      <c r="U66" s="275">
        <v>0</v>
      </c>
      <c r="V66" s="276">
        <v>0</v>
      </c>
      <c r="W66" s="277">
        <v>0</v>
      </c>
      <c r="X66" s="276">
        <v>0.96051227321237997</v>
      </c>
      <c r="Y66" s="276">
        <v>0.53361792956243326</v>
      </c>
      <c r="Z66" s="277">
        <v>0.42689434364994666</v>
      </c>
      <c r="AA66" s="276">
        <v>10.032017075773746</v>
      </c>
      <c r="AB66" s="276">
        <v>5.9765208110992525</v>
      </c>
      <c r="AC66" s="279">
        <v>4.0554962646744928</v>
      </c>
    </row>
    <row r="67" spans="1:29" ht="21.95" customHeight="1" x14ac:dyDescent="0.15">
      <c r="A67" s="303"/>
      <c r="B67" s="91" t="s">
        <v>145</v>
      </c>
      <c r="C67" s="275">
        <v>100</v>
      </c>
      <c r="D67" s="276">
        <v>53.435114503816791</v>
      </c>
      <c r="E67" s="277">
        <v>46.564885496183209</v>
      </c>
      <c r="F67" s="275">
        <v>93.784078516902952</v>
      </c>
      <c r="G67" s="276">
        <v>50.163576881134134</v>
      </c>
      <c r="H67" s="277">
        <v>43.620501635768811</v>
      </c>
      <c r="I67" s="275">
        <v>0</v>
      </c>
      <c r="J67" s="276">
        <v>0</v>
      </c>
      <c r="K67" s="277">
        <v>0</v>
      </c>
      <c r="L67" s="276">
        <v>77.371864776444937</v>
      </c>
      <c r="M67" s="276">
        <v>40.948745910577969</v>
      </c>
      <c r="N67" s="277">
        <v>36.423118865866961</v>
      </c>
      <c r="O67" s="276">
        <v>16.412213740458014</v>
      </c>
      <c r="P67" s="276">
        <v>9.2148309705561626</v>
      </c>
      <c r="Q67" s="277">
        <v>7.1973827699018544</v>
      </c>
      <c r="R67" s="275">
        <v>6.2159214830970555</v>
      </c>
      <c r="S67" s="276">
        <v>3.2715376226826609</v>
      </c>
      <c r="T67" s="277">
        <v>2.9443838604143946</v>
      </c>
      <c r="U67" s="275">
        <v>5.452562704471102E-2</v>
      </c>
      <c r="V67" s="276">
        <v>5.452562704471102E-2</v>
      </c>
      <c r="W67" s="277">
        <v>0</v>
      </c>
      <c r="X67" s="276">
        <v>0.43620501635768816</v>
      </c>
      <c r="Y67" s="276">
        <v>0.10905125408942204</v>
      </c>
      <c r="Z67" s="277">
        <v>0.32715376226826609</v>
      </c>
      <c r="AA67" s="276">
        <v>5.7251908396946565</v>
      </c>
      <c r="AB67" s="276">
        <v>3.1079607415485277</v>
      </c>
      <c r="AC67" s="279">
        <v>2.6172300981461287</v>
      </c>
    </row>
    <row r="68" spans="1:29" ht="21.95" customHeight="1" x14ac:dyDescent="0.15">
      <c r="A68" s="303"/>
      <c r="B68" s="223" t="s">
        <v>146</v>
      </c>
      <c r="C68" s="275">
        <v>100</v>
      </c>
      <c r="D68" s="276">
        <v>50.095969289827259</v>
      </c>
      <c r="E68" s="277">
        <v>49.904030710172741</v>
      </c>
      <c r="F68" s="275">
        <v>86.372360844529751</v>
      </c>
      <c r="G68" s="276">
        <v>40.307101727447211</v>
      </c>
      <c r="H68" s="277">
        <v>46.065259117082533</v>
      </c>
      <c r="I68" s="275">
        <v>0</v>
      </c>
      <c r="J68" s="276">
        <v>0</v>
      </c>
      <c r="K68" s="277">
        <v>0</v>
      </c>
      <c r="L68" s="276">
        <v>75.239923224568145</v>
      </c>
      <c r="M68" s="276">
        <v>35.892514395393476</v>
      </c>
      <c r="N68" s="277">
        <v>39.347408829174661</v>
      </c>
      <c r="O68" s="276">
        <v>11.132437619961612</v>
      </c>
      <c r="P68" s="276">
        <v>4.4145873320537428</v>
      </c>
      <c r="Q68" s="277">
        <v>6.7178502879078703</v>
      </c>
      <c r="R68" s="275">
        <v>13.62763915547025</v>
      </c>
      <c r="S68" s="276">
        <v>9.7888675623800374</v>
      </c>
      <c r="T68" s="277">
        <v>3.8387715930902107</v>
      </c>
      <c r="U68" s="275">
        <v>0</v>
      </c>
      <c r="V68" s="276">
        <v>0</v>
      </c>
      <c r="W68" s="277">
        <v>0</v>
      </c>
      <c r="X68" s="276">
        <v>3.0710172744721689</v>
      </c>
      <c r="Y68" s="276">
        <v>2.3032629558541267</v>
      </c>
      <c r="Z68" s="277">
        <v>0.76775431861804222</v>
      </c>
      <c r="AA68" s="276">
        <v>10.556621880998081</v>
      </c>
      <c r="AB68" s="276">
        <v>7.4856046065259116</v>
      </c>
      <c r="AC68" s="279">
        <v>3.0710172744721689</v>
      </c>
    </row>
    <row r="69" spans="1:29" ht="21.95" customHeight="1" x14ac:dyDescent="0.15">
      <c r="A69" s="303"/>
      <c r="B69" s="91" t="s">
        <v>20</v>
      </c>
      <c r="C69" s="275">
        <v>100</v>
      </c>
      <c r="D69" s="276">
        <v>50.742942050520057</v>
      </c>
      <c r="E69" s="277">
        <v>49.257057949479943</v>
      </c>
      <c r="F69" s="275">
        <v>91.567607726597316</v>
      </c>
      <c r="G69" s="276">
        <v>46.396731054977714</v>
      </c>
      <c r="H69" s="277">
        <v>45.170876671619617</v>
      </c>
      <c r="I69" s="275">
        <v>7.4294205052005943E-2</v>
      </c>
      <c r="J69" s="276">
        <v>3.7147102526002972E-2</v>
      </c>
      <c r="K69" s="277">
        <v>3.7147102526002972E-2</v>
      </c>
      <c r="L69" s="276">
        <v>69.167904903417536</v>
      </c>
      <c r="M69" s="276">
        <v>33.952451708766716</v>
      </c>
      <c r="N69" s="277">
        <v>35.21545319465082</v>
      </c>
      <c r="O69" s="276">
        <v>22.325408618127788</v>
      </c>
      <c r="P69" s="276">
        <v>12.407132243684993</v>
      </c>
      <c r="Q69" s="277">
        <v>9.9182763744427938</v>
      </c>
      <c r="R69" s="275">
        <v>8.4323922734026748</v>
      </c>
      <c r="S69" s="276">
        <v>4.3462109955423474</v>
      </c>
      <c r="T69" s="277">
        <v>4.0861812778603266</v>
      </c>
      <c r="U69" s="275">
        <v>0.22288261515601782</v>
      </c>
      <c r="V69" s="276">
        <v>7.4294205052005943E-2</v>
      </c>
      <c r="W69" s="277">
        <v>0.14858841010401189</v>
      </c>
      <c r="X69" s="276">
        <v>0.44576523031203563</v>
      </c>
      <c r="Y69" s="276">
        <v>0.22288261515601782</v>
      </c>
      <c r="Z69" s="277">
        <v>0.22288261515601782</v>
      </c>
      <c r="AA69" s="276">
        <v>7.7637444279346211</v>
      </c>
      <c r="AB69" s="276">
        <v>4.0490341753343237</v>
      </c>
      <c r="AC69" s="279">
        <v>3.7147102526002973</v>
      </c>
    </row>
    <row r="70" spans="1:29" ht="21.95" customHeight="1" x14ac:dyDescent="0.15">
      <c r="A70" s="303"/>
      <c r="B70" s="223" t="s">
        <v>147</v>
      </c>
      <c r="C70" s="275">
        <v>100</v>
      </c>
      <c r="D70" s="276">
        <v>48.573757131214343</v>
      </c>
      <c r="E70" s="277">
        <v>51.426242868785657</v>
      </c>
      <c r="F70" s="275">
        <v>92.828035859820702</v>
      </c>
      <c r="G70" s="276">
        <v>43.928280358598208</v>
      </c>
      <c r="H70" s="277">
        <v>48.899755501222494</v>
      </c>
      <c r="I70" s="275">
        <v>0</v>
      </c>
      <c r="J70" s="276">
        <v>0</v>
      </c>
      <c r="K70" s="277">
        <v>0</v>
      </c>
      <c r="L70" s="276">
        <v>70.904645476772615</v>
      </c>
      <c r="M70" s="276">
        <v>30.969845150774244</v>
      </c>
      <c r="N70" s="277">
        <v>39.934800325998374</v>
      </c>
      <c r="O70" s="276">
        <v>21.923390383048087</v>
      </c>
      <c r="P70" s="276">
        <v>12.95843520782396</v>
      </c>
      <c r="Q70" s="277">
        <v>8.964955175224123</v>
      </c>
      <c r="R70" s="275">
        <v>7.1719641401792984</v>
      </c>
      <c r="S70" s="276">
        <v>4.6454767726161368</v>
      </c>
      <c r="T70" s="277">
        <v>2.5264873675631621</v>
      </c>
      <c r="U70" s="275">
        <v>8.1499592502037491E-2</v>
      </c>
      <c r="V70" s="276">
        <v>0</v>
      </c>
      <c r="W70" s="277">
        <v>8.1499592502037491E-2</v>
      </c>
      <c r="X70" s="276">
        <v>0.8964955175224123</v>
      </c>
      <c r="Y70" s="276">
        <v>0.5704971475142625</v>
      </c>
      <c r="Z70" s="277">
        <v>0.32599837000814996</v>
      </c>
      <c r="AA70" s="276">
        <v>6.1939690301548493</v>
      </c>
      <c r="AB70" s="276">
        <v>4.0749796251018742</v>
      </c>
      <c r="AC70" s="279">
        <v>2.1189894050529747</v>
      </c>
    </row>
    <row r="71" spans="1:29" ht="21.95" customHeight="1" x14ac:dyDescent="0.15">
      <c r="A71" s="303"/>
      <c r="B71" s="223" t="s">
        <v>148</v>
      </c>
      <c r="C71" s="275">
        <v>100</v>
      </c>
      <c r="D71" s="276">
        <v>52.760736196319016</v>
      </c>
      <c r="E71" s="277">
        <v>47.239263803680984</v>
      </c>
      <c r="F71" s="275">
        <v>87.730061349693258</v>
      </c>
      <c r="G71" s="276">
        <v>46.165644171779142</v>
      </c>
      <c r="H71" s="277">
        <v>41.564417177914109</v>
      </c>
      <c r="I71" s="275">
        <v>0</v>
      </c>
      <c r="J71" s="276">
        <v>0</v>
      </c>
      <c r="K71" s="277">
        <v>0</v>
      </c>
      <c r="L71" s="276">
        <v>75.460122699386503</v>
      </c>
      <c r="M71" s="276">
        <v>40.644171779141104</v>
      </c>
      <c r="N71" s="277">
        <v>34.815950920245399</v>
      </c>
      <c r="O71" s="276">
        <v>12.269938650306749</v>
      </c>
      <c r="P71" s="276">
        <v>5.5214723926380369</v>
      </c>
      <c r="Q71" s="277">
        <v>6.7484662576687118</v>
      </c>
      <c r="R71" s="275">
        <v>12.269938650306749</v>
      </c>
      <c r="S71" s="276">
        <v>6.595092024539877</v>
      </c>
      <c r="T71" s="277">
        <v>5.6748466257668708</v>
      </c>
      <c r="U71" s="275">
        <v>0</v>
      </c>
      <c r="V71" s="276">
        <v>0</v>
      </c>
      <c r="W71" s="277">
        <v>0</v>
      </c>
      <c r="X71" s="276">
        <v>1.0736196319018405</v>
      </c>
      <c r="Y71" s="276">
        <v>0.15337423312883436</v>
      </c>
      <c r="Z71" s="277">
        <v>0.92024539877300615</v>
      </c>
      <c r="AA71" s="276">
        <v>11.196319018404909</v>
      </c>
      <c r="AB71" s="276">
        <v>6.4417177914110431</v>
      </c>
      <c r="AC71" s="279">
        <v>4.7546012269938656</v>
      </c>
    </row>
    <row r="72" spans="1:29" ht="21.95" customHeight="1" x14ac:dyDescent="0.15">
      <c r="A72" s="303"/>
      <c r="B72" s="223" t="s">
        <v>149</v>
      </c>
      <c r="C72" s="275">
        <v>100</v>
      </c>
      <c r="D72" s="276">
        <v>52.78350515463918</v>
      </c>
      <c r="E72" s="277">
        <v>47.21649484536082</v>
      </c>
      <c r="F72" s="275">
        <v>84.329896907216494</v>
      </c>
      <c r="G72" s="276">
        <v>45.567010309278352</v>
      </c>
      <c r="H72" s="277">
        <v>38.762886597938149</v>
      </c>
      <c r="I72" s="275">
        <v>0.2061855670103093</v>
      </c>
      <c r="J72" s="276">
        <v>0</v>
      </c>
      <c r="K72" s="277">
        <v>0.2061855670103093</v>
      </c>
      <c r="L72" s="276">
        <v>71.340206185567013</v>
      </c>
      <c r="M72" s="276">
        <v>38.144329896907216</v>
      </c>
      <c r="N72" s="277">
        <v>33.19587628865979</v>
      </c>
      <c r="O72" s="276">
        <v>12.783505154639174</v>
      </c>
      <c r="P72" s="276">
        <v>7.4226804123711343</v>
      </c>
      <c r="Q72" s="277">
        <v>5.3608247422680408</v>
      </c>
      <c r="R72" s="275">
        <v>15.670103092783505</v>
      </c>
      <c r="S72" s="276">
        <v>7.216494845360824</v>
      </c>
      <c r="T72" s="277">
        <v>8.4536082474226806</v>
      </c>
      <c r="U72" s="275">
        <v>0.2061855670103093</v>
      </c>
      <c r="V72" s="276">
        <v>0.10309278350515465</v>
      </c>
      <c r="W72" s="277">
        <v>0.10309278350515465</v>
      </c>
      <c r="X72" s="276">
        <v>5.6701030927835054</v>
      </c>
      <c r="Y72" s="276">
        <v>1.134020618556701</v>
      </c>
      <c r="Z72" s="277">
        <v>4.536082474226804</v>
      </c>
      <c r="AA72" s="276">
        <v>9.7938144329896915</v>
      </c>
      <c r="AB72" s="276">
        <v>5.9793814432989691</v>
      </c>
      <c r="AC72" s="279">
        <v>3.8144329896907219</v>
      </c>
    </row>
    <row r="73" spans="1:29" ht="21.95" customHeight="1" x14ac:dyDescent="0.15">
      <c r="A73" s="303"/>
      <c r="B73" s="223" t="s">
        <v>150</v>
      </c>
      <c r="C73" s="275">
        <v>100</v>
      </c>
      <c r="D73" s="276">
        <v>54.639175257731956</v>
      </c>
      <c r="E73" s="277">
        <v>45.360824742268044</v>
      </c>
      <c r="F73" s="275">
        <v>92.989690721649481</v>
      </c>
      <c r="G73" s="276">
        <v>49.690721649484537</v>
      </c>
      <c r="H73" s="277">
        <v>43.298969072164951</v>
      </c>
      <c r="I73" s="275">
        <v>0</v>
      </c>
      <c r="J73" s="276">
        <v>0</v>
      </c>
      <c r="K73" s="277">
        <v>0</v>
      </c>
      <c r="L73" s="276">
        <v>68.453608247422679</v>
      </c>
      <c r="M73" s="276">
        <v>36.288659793814432</v>
      </c>
      <c r="N73" s="277">
        <v>32.164948453608247</v>
      </c>
      <c r="O73" s="276">
        <v>24.536082474226802</v>
      </c>
      <c r="P73" s="276">
        <v>13.402061855670103</v>
      </c>
      <c r="Q73" s="277">
        <v>11.134020618556702</v>
      </c>
      <c r="R73" s="275">
        <v>7.0103092783505154</v>
      </c>
      <c r="S73" s="276">
        <v>4.9484536082474229</v>
      </c>
      <c r="T73" s="277">
        <v>2.0618556701030926</v>
      </c>
      <c r="U73" s="275">
        <v>0.2061855670103093</v>
      </c>
      <c r="V73" s="276">
        <v>0</v>
      </c>
      <c r="W73" s="277">
        <v>0.2061855670103093</v>
      </c>
      <c r="X73" s="276">
        <v>0.2061855670103093</v>
      </c>
      <c r="Y73" s="276">
        <v>0.2061855670103093</v>
      </c>
      <c r="Z73" s="277">
        <v>0</v>
      </c>
      <c r="AA73" s="276">
        <v>6.5979381443298974</v>
      </c>
      <c r="AB73" s="276">
        <v>4.7422680412371134</v>
      </c>
      <c r="AC73" s="279">
        <v>1.8556701030927836</v>
      </c>
    </row>
    <row r="74" spans="1:29" ht="21.95" customHeight="1" x14ac:dyDescent="0.15">
      <c r="A74" s="303"/>
      <c r="B74" s="223" t="s">
        <v>151</v>
      </c>
      <c r="C74" s="275">
        <v>100</v>
      </c>
      <c r="D74" s="276">
        <v>54.34173669467787</v>
      </c>
      <c r="E74" s="277">
        <v>45.65826330532213</v>
      </c>
      <c r="F74" s="275">
        <v>92.436974789915965</v>
      </c>
      <c r="G74" s="276">
        <v>49.299719887955185</v>
      </c>
      <c r="H74" s="277">
        <v>43.137254901960787</v>
      </c>
      <c r="I74" s="275">
        <v>0</v>
      </c>
      <c r="J74" s="276">
        <v>0</v>
      </c>
      <c r="K74" s="277">
        <v>0</v>
      </c>
      <c r="L74" s="276">
        <v>78.71148459383754</v>
      </c>
      <c r="M74" s="276">
        <v>41.736694677871149</v>
      </c>
      <c r="N74" s="277">
        <v>36.97478991596639</v>
      </c>
      <c r="O74" s="276">
        <v>13.725490196078432</v>
      </c>
      <c r="P74" s="276">
        <v>7.5630252100840334</v>
      </c>
      <c r="Q74" s="277">
        <v>6.1624649859943981</v>
      </c>
      <c r="R74" s="275">
        <v>7.5630252100840334</v>
      </c>
      <c r="S74" s="276">
        <v>5.0420168067226889</v>
      </c>
      <c r="T74" s="277">
        <v>2.5210084033613445</v>
      </c>
      <c r="U74" s="275">
        <v>0</v>
      </c>
      <c r="V74" s="276">
        <v>0</v>
      </c>
      <c r="W74" s="277">
        <v>0</v>
      </c>
      <c r="X74" s="276">
        <v>0</v>
      </c>
      <c r="Y74" s="276">
        <v>0</v>
      </c>
      <c r="Z74" s="277">
        <v>0</v>
      </c>
      <c r="AA74" s="276">
        <v>7.5630252100840334</v>
      </c>
      <c r="AB74" s="276">
        <v>5.0420168067226889</v>
      </c>
      <c r="AC74" s="279">
        <v>2.5210084033613445</v>
      </c>
    </row>
    <row r="75" spans="1:29" ht="21.95" customHeight="1" x14ac:dyDescent="0.15">
      <c r="A75" s="303"/>
      <c r="B75" s="223" t="s">
        <v>152</v>
      </c>
      <c r="C75" s="275">
        <v>100</v>
      </c>
      <c r="D75" s="276">
        <v>47.040971168437025</v>
      </c>
      <c r="E75" s="277">
        <v>52.959028831562968</v>
      </c>
      <c r="F75" s="275">
        <v>90.28831562974203</v>
      </c>
      <c r="G75" s="276">
        <v>42.943854324734446</v>
      </c>
      <c r="H75" s="277">
        <v>47.344461305007584</v>
      </c>
      <c r="I75" s="275">
        <v>0</v>
      </c>
      <c r="J75" s="276">
        <v>0</v>
      </c>
      <c r="K75" s="277">
        <v>0</v>
      </c>
      <c r="L75" s="276">
        <v>71.623672230652502</v>
      </c>
      <c r="M75" s="276">
        <v>34.142640364188168</v>
      </c>
      <c r="N75" s="277">
        <v>37.481031866464335</v>
      </c>
      <c r="O75" s="276">
        <v>18.664643399089528</v>
      </c>
      <c r="P75" s="276">
        <v>8.8012139605462814</v>
      </c>
      <c r="Q75" s="277">
        <v>9.8634294385432479</v>
      </c>
      <c r="R75" s="275">
        <v>9.7116843702579665</v>
      </c>
      <c r="S75" s="276">
        <v>4.0971168437025796</v>
      </c>
      <c r="T75" s="277">
        <v>5.6145675265553869</v>
      </c>
      <c r="U75" s="275">
        <v>0</v>
      </c>
      <c r="V75" s="276">
        <v>0</v>
      </c>
      <c r="W75" s="277">
        <v>0</v>
      </c>
      <c r="X75" s="276">
        <v>0.45523520485584218</v>
      </c>
      <c r="Y75" s="276">
        <v>0.30349013657056145</v>
      </c>
      <c r="Z75" s="277">
        <v>0.15174506828528073</v>
      </c>
      <c r="AA75" s="276">
        <v>9.2564491654021239</v>
      </c>
      <c r="AB75" s="276">
        <v>3.793626707132018</v>
      </c>
      <c r="AC75" s="279">
        <v>5.4628224582701064</v>
      </c>
    </row>
    <row r="76" spans="1:29" ht="21.95" customHeight="1" x14ac:dyDescent="0.15">
      <c r="A76" s="303"/>
      <c r="B76" s="223" t="s">
        <v>281</v>
      </c>
      <c r="C76" s="275">
        <v>100</v>
      </c>
      <c r="D76" s="276">
        <v>49.427917620137301</v>
      </c>
      <c r="E76" s="277">
        <v>50.572082379862707</v>
      </c>
      <c r="F76" s="275">
        <v>92.906178489702512</v>
      </c>
      <c r="G76" s="276">
        <v>45.080091533180777</v>
      </c>
      <c r="H76" s="277">
        <v>47.826086956521742</v>
      </c>
      <c r="I76" s="275">
        <v>0.2288329519450801</v>
      </c>
      <c r="J76" s="276">
        <v>0.2288329519450801</v>
      </c>
      <c r="K76" s="277">
        <v>0</v>
      </c>
      <c r="L76" s="276">
        <v>71.395881006864997</v>
      </c>
      <c r="M76" s="276">
        <v>33.180778032036613</v>
      </c>
      <c r="N76" s="277">
        <v>38.215102974828376</v>
      </c>
      <c r="O76" s="276">
        <v>21.28146453089245</v>
      </c>
      <c r="P76" s="276">
        <v>11.670480549199084</v>
      </c>
      <c r="Q76" s="277">
        <v>9.610983981693364</v>
      </c>
      <c r="R76" s="275">
        <v>7.0938215102974826</v>
      </c>
      <c r="S76" s="276">
        <v>4.3478260869565215</v>
      </c>
      <c r="T76" s="277">
        <v>2.7459954233409611</v>
      </c>
      <c r="U76" s="275">
        <v>0.2288329519450801</v>
      </c>
      <c r="V76" s="276">
        <v>0</v>
      </c>
      <c r="W76" s="277">
        <v>0.2288329519450801</v>
      </c>
      <c r="X76" s="276">
        <v>0.2288329519450801</v>
      </c>
      <c r="Y76" s="276">
        <v>0.2288329519450801</v>
      </c>
      <c r="Z76" s="277">
        <v>0</v>
      </c>
      <c r="AA76" s="276">
        <v>6.6361556064073222</v>
      </c>
      <c r="AB76" s="276">
        <v>4.1189931350114417</v>
      </c>
      <c r="AC76" s="279">
        <v>2.5171624713958809</v>
      </c>
    </row>
    <row r="77" spans="1:29" ht="21.95" customHeight="1" x14ac:dyDescent="0.15">
      <c r="A77" s="303"/>
      <c r="B77" s="223" t="s">
        <v>153</v>
      </c>
      <c r="C77" s="275">
        <v>100</v>
      </c>
      <c r="D77" s="276">
        <v>48.717948717948715</v>
      </c>
      <c r="E77" s="277">
        <v>51.282051282051277</v>
      </c>
      <c r="F77" s="275">
        <v>95.299145299145295</v>
      </c>
      <c r="G77" s="276">
        <v>47.863247863247864</v>
      </c>
      <c r="H77" s="277">
        <v>47.435897435897431</v>
      </c>
      <c r="I77" s="275">
        <v>0</v>
      </c>
      <c r="J77" s="276">
        <v>0</v>
      </c>
      <c r="K77" s="277">
        <v>0</v>
      </c>
      <c r="L77" s="276">
        <v>71.794871794871796</v>
      </c>
      <c r="M77" s="276">
        <v>32.905982905982903</v>
      </c>
      <c r="N77" s="277">
        <v>38.888888888888893</v>
      </c>
      <c r="O77" s="276">
        <v>23.504273504273502</v>
      </c>
      <c r="P77" s="276">
        <v>14.957264957264957</v>
      </c>
      <c r="Q77" s="277">
        <v>8.5470085470085468</v>
      </c>
      <c r="R77" s="275">
        <v>4.700854700854701</v>
      </c>
      <c r="S77" s="276">
        <v>0.85470085470085477</v>
      </c>
      <c r="T77" s="277">
        <v>3.8461538461538463</v>
      </c>
      <c r="U77" s="275">
        <v>0.42735042735042739</v>
      </c>
      <c r="V77" s="276">
        <v>0</v>
      </c>
      <c r="W77" s="277">
        <v>0.42735042735042739</v>
      </c>
      <c r="X77" s="276">
        <v>0</v>
      </c>
      <c r="Y77" s="276">
        <v>0</v>
      </c>
      <c r="Z77" s="277">
        <v>0</v>
      </c>
      <c r="AA77" s="276">
        <v>4.2735042735042734</v>
      </c>
      <c r="AB77" s="276">
        <v>0.85470085470085477</v>
      </c>
      <c r="AC77" s="279">
        <v>3.4188034188034191</v>
      </c>
    </row>
    <row r="78" spans="1:29" ht="21.95" customHeight="1" x14ac:dyDescent="0.15">
      <c r="A78" s="303"/>
      <c r="B78" s="223" t="s">
        <v>154</v>
      </c>
      <c r="C78" s="275">
        <v>100</v>
      </c>
      <c r="D78" s="276">
        <v>50.377833753148614</v>
      </c>
      <c r="E78" s="277">
        <v>49.622166246851386</v>
      </c>
      <c r="F78" s="275">
        <v>94.206549118387912</v>
      </c>
      <c r="G78" s="276">
        <v>46.347607052896727</v>
      </c>
      <c r="H78" s="277">
        <v>47.858942065491185</v>
      </c>
      <c r="I78" s="275">
        <v>0</v>
      </c>
      <c r="J78" s="276">
        <v>0</v>
      </c>
      <c r="K78" s="277">
        <v>0</v>
      </c>
      <c r="L78" s="276">
        <v>76.826196473551633</v>
      </c>
      <c r="M78" s="276">
        <v>37.531486146095716</v>
      </c>
      <c r="N78" s="277">
        <v>39.294710327455917</v>
      </c>
      <c r="O78" s="276">
        <v>17.380352644836272</v>
      </c>
      <c r="P78" s="276">
        <v>8.8161209068010074</v>
      </c>
      <c r="Q78" s="277">
        <v>8.5642317380352644</v>
      </c>
      <c r="R78" s="275">
        <v>5.7934508816120909</v>
      </c>
      <c r="S78" s="276">
        <v>4.0302267002518892</v>
      </c>
      <c r="T78" s="277">
        <v>1.7632241813602016</v>
      </c>
      <c r="U78" s="275">
        <v>0</v>
      </c>
      <c r="V78" s="276">
        <v>0</v>
      </c>
      <c r="W78" s="277">
        <v>0</v>
      </c>
      <c r="X78" s="276">
        <v>0</v>
      </c>
      <c r="Y78" s="276">
        <v>0</v>
      </c>
      <c r="Z78" s="277">
        <v>0</v>
      </c>
      <c r="AA78" s="276">
        <v>5.7934508816120909</v>
      </c>
      <c r="AB78" s="276">
        <v>4.0302267002518892</v>
      </c>
      <c r="AC78" s="279">
        <v>1.7632241813602016</v>
      </c>
    </row>
    <row r="79" spans="1:29" ht="21.95" customHeight="1" thickBot="1" x14ac:dyDescent="0.2">
      <c r="A79" s="303"/>
      <c r="B79" s="91" t="s">
        <v>155</v>
      </c>
      <c r="C79" s="284">
        <v>100</v>
      </c>
      <c r="D79" s="285">
        <v>53.448275862068961</v>
      </c>
      <c r="E79" s="286">
        <v>46.551724137931032</v>
      </c>
      <c r="F79" s="284">
        <v>91.034482758620697</v>
      </c>
      <c r="G79" s="285">
        <v>49.310344827586206</v>
      </c>
      <c r="H79" s="286">
        <v>41.724137931034484</v>
      </c>
      <c r="I79" s="284">
        <v>0.34482758620689657</v>
      </c>
      <c r="J79" s="285">
        <v>0.34482758620689657</v>
      </c>
      <c r="K79" s="286">
        <v>0</v>
      </c>
      <c r="L79" s="285">
        <v>78.620689655172413</v>
      </c>
      <c r="M79" s="285">
        <v>43.448275862068961</v>
      </c>
      <c r="N79" s="286">
        <v>35.172413793103445</v>
      </c>
      <c r="O79" s="285">
        <v>12.068965517241379</v>
      </c>
      <c r="P79" s="285">
        <v>5.5172413793103452</v>
      </c>
      <c r="Q79" s="286">
        <v>6.5517241379310347</v>
      </c>
      <c r="R79" s="284">
        <v>8.9655172413793096</v>
      </c>
      <c r="S79" s="285">
        <v>4.1379310344827589</v>
      </c>
      <c r="T79" s="286">
        <v>4.8275862068965516</v>
      </c>
      <c r="U79" s="284">
        <v>0</v>
      </c>
      <c r="V79" s="285">
        <v>0</v>
      </c>
      <c r="W79" s="286">
        <v>0</v>
      </c>
      <c r="X79" s="285">
        <v>0.68965517241379315</v>
      </c>
      <c r="Y79" s="285">
        <v>0.68965517241379315</v>
      </c>
      <c r="Z79" s="286">
        <v>0</v>
      </c>
      <c r="AA79" s="285">
        <v>8.2758620689655178</v>
      </c>
      <c r="AB79" s="285">
        <v>3.4482758620689653</v>
      </c>
      <c r="AC79" s="287">
        <v>4.8275862068965516</v>
      </c>
    </row>
    <row r="80" spans="1:29" ht="21.95" customHeight="1" x14ac:dyDescent="0.15">
      <c r="A80" s="769" t="s">
        <v>261</v>
      </c>
      <c r="B80" s="736"/>
      <c r="C80" s="638">
        <v>100</v>
      </c>
      <c r="D80" s="639">
        <v>53.033205619412513</v>
      </c>
      <c r="E80" s="640">
        <v>46.966794380587487</v>
      </c>
      <c r="F80" s="638">
        <v>97.158365261813543</v>
      </c>
      <c r="G80" s="639">
        <v>51.372924648786721</v>
      </c>
      <c r="H80" s="640">
        <v>45.785440613026815</v>
      </c>
      <c r="I80" s="638">
        <v>6.3856960408684549E-2</v>
      </c>
      <c r="J80" s="639">
        <v>3.1928480204342274E-2</v>
      </c>
      <c r="K80" s="640">
        <v>3.1928480204342274E-2</v>
      </c>
      <c r="L80" s="639">
        <v>0.60664112388250313</v>
      </c>
      <c r="M80" s="639">
        <v>0.19157088122605362</v>
      </c>
      <c r="N80" s="640">
        <v>0.41507024265644954</v>
      </c>
      <c r="O80" s="639">
        <v>96.487867177522347</v>
      </c>
      <c r="P80" s="639">
        <v>51.149425287356323</v>
      </c>
      <c r="Q80" s="640">
        <v>45.338441890166024</v>
      </c>
      <c r="R80" s="638">
        <v>2.8416347381864626</v>
      </c>
      <c r="S80" s="639">
        <v>1.6602809706257982</v>
      </c>
      <c r="T80" s="640">
        <v>1.181353767560664</v>
      </c>
      <c r="U80" s="638">
        <v>3.1928480204342274E-2</v>
      </c>
      <c r="V80" s="639">
        <v>3.1928480204342274E-2</v>
      </c>
      <c r="W80" s="640">
        <v>0</v>
      </c>
      <c r="X80" s="639">
        <v>0.38314176245210724</v>
      </c>
      <c r="Y80" s="639">
        <v>0.19157088122605362</v>
      </c>
      <c r="Z80" s="640">
        <v>0.19157088122605362</v>
      </c>
      <c r="AA80" s="639">
        <v>2.4265644955300125</v>
      </c>
      <c r="AB80" s="639">
        <v>1.4367816091954022</v>
      </c>
      <c r="AC80" s="641">
        <v>0.98978288633461053</v>
      </c>
    </row>
    <row r="81" spans="1:29" ht="21.95" customHeight="1" x14ac:dyDescent="0.15">
      <c r="A81" s="22"/>
      <c r="B81" s="311" t="s">
        <v>257</v>
      </c>
      <c r="C81" s="370">
        <v>100</v>
      </c>
      <c r="D81" s="371">
        <v>43.730886850152906</v>
      </c>
      <c r="E81" s="372">
        <v>56.269113149847094</v>
      </c>
      <c r="F81" s="370">
        <v>97.171253822629964</v>
      </c>
      <c r="G81" s="371">
        <v>42.201834862385326</v>
      </c>
      <c r="H81" s="372">
        <v>54.969418960244653</v>
      </c>
      <c r="I81" s="370">
        <v>7.64525993883792E-2</v>
      </c>
      <c r="J81" s="371">
        <v>7.64525993883792E-2</v>
      </c>
      <c r="K81" s="372">
        <v>0</v>
      </c>
      <c r="L81" s="371">
        <v>0.45871559633027525</v>
      </c>
      <c r="M81" s="371">
        <v>0.1529051987767584</v>
      </c>
      <c r="N81" s="372">
        <v>0.3058103975535168</v>
      </c>
      <c r="O81" s="371">
        <v>96.63608562691131</v>
      </c>
      <c r="P81" s="371">
        <v>41.972477064220179</v>
      </c>
      <c r="Q81" s="372">
        <v>54.663608562691138</v>
      </c>
      <c r="R81" s="370">
        <v>2.8287461773700304</v>
      </c>
      <c r="S81" s="371">
        <v>1.5290519877675841</v>
      </c>
      <c r="T81" s="372">
        <v>1.2996941896024465</v>
      </c>
      <c r="U81" s="370">
        <v>0</v>
      </c>
      <c r="V81" s="371">
        <v>0</v>
      </c>
      <c r="W81" s="372">
        <v>0</v>
      </c>
      <c r="X81" s="371">
        <v>0.38226299694189603</v>
      </c>
      <c r="Y81" s="371">
        <v>0.1529051987767584</v>
      </c>
      <c r="Z81" s="372">
        <v>0.22935779816513763</v>
      </c>
      <c r="AA81" s="371">
        <v>2.4464831804281344</v>
      </c>
      <c r="AB81" s="371">
        <v>1.3761467889908259</v>
      </c>
      <c r="AC81" s="373">
        <v>1.0703363914373087</v>
      </c>
    </row>
    <row r="82" spans="1:29" ht="21.95" customHeight="1" x14ac:dyDescent="0.15">
      <c r="A82" s="22"/>
      <c r="B82" s="305" t="s">
        <v>123</v>
      </c>
      <c r="C82" s="370">
        <v>100</v>
      </c>
      <c r="D82" s="371">
        <v>48.717948717948715</v>
      </c>
      <c r="E82" s="372">
        <v>51.282051282051277</v>
      </c>
      <c r="F82" s="370">
        <v>84.615384615384613</v>
      </c>
      <c r="G82" s="371">
        <v>43.589743589743591</v>
      </c>
      <c r="H82" s="372">
        <v>41.025641025641022</v>
      </c>
      <c r="I82" s="370">
        <v>0</v>
      </c>
      <c r="J82" s="371">
        <v>0</v>
      </c>
      <c r="K82" s="372">
        <v>0</v>
      </c>
      <c r="L82" s="371">
        <v>2.5641025641025639</v>
      </c>
      <c r="M82" s="371">
        <v>2.5641025641025639</v>
      </c>
      <c r="N82" s="372">
        <v>0</v>
      </c>
      <c r="O82" s="371">
        <v>82.051282051282044</v>
      </c>
      <c r="P82" s="371">
        <v>41.025641025641022</v>
      </c>
      <c r="Q82" s="372">
        <v>41.025641025641022</v>
      </c>
      <c r="R82" s="370">
        <v>15.384615384615385</v>
      </c>
      <c r="S82" s="371">
        <v>5.1282051282051277</v>
      </c>
      <c r="T82" s="372">
        <v>10.256410256410255</v>
      </c>
      <c r="U82" s="370">
        <v>0</v>
      </c>
      <c r="V82" s="371">
        <v>0</v>
      </c>
      <c r="W82" s="372">
        <v>0</v>
      </c>
      <c r="X82" s="371">
        <v>0</v>
      </c>
      <c r="Y82" s="371">
        <v>0</v>
      </c>
      <c r="Z82" s="372">
        <v>0</v>
      </c>
      <c r="AA82" s="371">
        <v>15.384615384615385</v>
      </c>
      <c r="AB82" s="371">
        <v>5.1282051282051277</v>
      </c>
      <c r="AC82" s="373">
        <v>10.256410256410255</v>
      </c>
    </row>
    <row r="83" spans="1:29" ht="21.95" customHeight="1" x14ac:dyDescent="0.15">
      <c r="A83" s="22"/>
      <c r="B83" s="305" t="s">
        <v>260</v>
      </c>
      <c r="C83" s="370">
        <v>100</v>
      </c>
      <c r="D83" s="371">
        <v>95.111111111111114</v>
      </c>
      <c r="E83" s="372">
        <v>4.8888888888888893</v>
      </c>
      <c r="F83" s="370">
        <v>94.222222222222214</v>
      </c>
      <c r="G83" s="371">
        <v>89.777777777777771</v>
      </c>
      <c r="H83" s="372">
        <v>4.4444444444444446</v>
      </c>
      <c r="I83" s="370">
        <v>0</v>
      </c>
      <c r="J83" s="371">
        <v>0</v>
      </c>
      <c r="K83" s="372">
        <v>0</v>
      </c>
      <c r="L83" s="371">
        <v>0</v>
      </c>
      <c r="M83" s="371">
        <v>0</v>
      </c>
      <c r="N83" s="372">
        <v>0</v>
      </c>
      <c r="O83" s="371">
        <v>94.222222222222214</v>
      </c>
      <c r="P83" s="371">
        <v>89.777777777777771</v>
      </c>
      <c r="Q83" s="372">
        <v>4.4444444444444446</v>
      </c>
      <c r="R83" s="370">
        <v>5.7777777777777777</v>
      </c>
      <c r="S83" s="371">
        <v>5.3333333333333339</v>
      </c>
      <c r="T83" s="372">
        <v>0.44444444444444442</v>
      </c>
      <c r="U83" s="370">
        <v>0</v>
      </c>
      <c r="V83" s="371">
        <v>0</v>
      </c>
      <c r="W83" s="372">
        <v>0</v>
      </c>
      <c r="X83" s="371">
        <v>0.44444444444444442</v>
      </c>
      <c r="Y83" s="371">
        <v>0.44444444444444442</v>
      </c>
      <c r="Z83" s="372">
        <v>0</v>
      </c>
      <c r="AA83" s="371">
        <v>5.3333333333333339</v>
      </c>
      <c r="AB83" s="371">
        <v>4.8888888888888893</v>
      </c>
      <c r="AC83" s="373">
        <v>0.44444444444444442</v>
      </c>
    </row>
    <row r="84" spans="1:29" ht="21.95" customHeight="1" x14ac:dyDescent="0.15">
      <c r="A84" s="22"/>
      <c r="B84" s="305" t="s">
        <v>130</v>
      </c>
      <c r="C84" s="370">
        <v>100</v>
      </c>
      <c r="D84" s="371">
        <v>50</v>
      </c>
      <c r="E84" s="372">
        <v>50</v>
      </c>
      <c r="F84" s="370">
        <v>92.857142857142861</v>
      </c>
      <c r="G84" s="371">
        <v>42.857142857142854</v>
      </c>
      <c r="H84" s="372">
        <v>50</v>
      </c>
      <c r="I84" s="370">
        <v>0</v>
      </c>
      <c r="J84" s="371">
        <v>0</v>
      </c>
      <c r="K84" s="372">
        <v>0</v>
      </c>
      <c r="L84" s="371">
        <v>7.1428571428571423</v>
      </c>
      <c r="M84" s="371">
        <v>0</v>
      </c>
      <c r="N84" s="372">
        <v>7.1428571428571423</v>
      </c>
      <c r="O84" s="371">
        <v>85.714285714285708</v>
      </c>
      <c r="P84" s="371">
        <v>42.857142857142854</v>
      </c>
      <c r="Q84" s="372">
        <v>42.857142857142854</v>
      </c>
      <c r="R84" s="370">
        <v>7.1428571428571423</v>
      </c>
      <c r="S84" s="371">
        <v>7.1428571428571423</v>
      </c>
      <c r="T84" s="372">
        <v>0</v>
      </c>
      <c r="U84" s="370">
        <v>0</v>
      </c>
      <c r="V84" s="371">
        <v>0</v>
      </c>
      <c r="W84" s="372">
        <v>0</v>
      </c>
      <c r="X84" s="371">
        <v>0</v>
      </c>
      <c r="Y84" s="371">
        <v>0</v>
      </c>
      <c r="Z84" s="372">
        <v>0</v>
      </c>
      <c r="AA84" s="371">
        <v>7.1428571428571423</v>
      </c>
      <c r="AB84" s="371">
        <v>7.1428571428571423</v>
      </c>
      <c r="AC84" s="373">
        <v>0</v>
      </c>
    </row>
    <row r="85" spans="1:29" ht="21.95" customHeight="1" x14ac:dyDescent="0.15">
      <c r="A85" s="22"/>
      <c r="B85" s="305" t="s">
        <v>262</v>
      </c>
      <c r="C85" s="370">
        <v>100</v>
      </c>
      <c r="D85" s="371">
        <v>64.587973273942083</v>
      </c>
      <c r="E85" s="372">
        <v>35.412026726057903</v>
      </c>
      <c r="F85" s="370">
        <v>97.550111358574611</v>
      </c>
      <c r="G85" s="371">
        <v>63.028953229398667</v>
      </c>
      <c r="H85" s="372">
        <v>34.521158129175944</v>
      </c>
      <c r="I85" s="370">
        <v>0</v>
      </c>
      <c r="J85" s="371">
        <v>0</v>
      </c>
      <c r="K85" s="372">
        <v>0</v>
      </c>
      <c r="L85" s="371">
        <v>0.44543429844097993</v>
      </c>
      <c r="M85" s="371">
        <v>0.22271714922048996</v>
      </c>
      <c r="N85" s="372">
        <v>0.22271714922048996</v>
      </c>
      <c r="O85" s="371">
        <v>97.104677060133625</v>
      </c>
      <c r="P85" s="371">
        <v>62.806236080178167</v>
      </c>
      <c r="Q85" s="372">
        <v>34.298440979955458</v>
      </c>
      <c r="R85" s="370">
        <v>2.4498886414253898</v>
      </c>
      <c r="S85" s="371">
        <v>1.5590200445434299</v>
      </c>
      <c r="T85" s="372">
        <v>0.89086859688195985</v>
      </c>
      <c r="U85" s="370">
        <v>0</v>
      </c>
      <c r="V85" s="371">
        <v>0</v>
      </c>
      <c r="W85" s="372">
        <v>0</v>
      </c>
      <c r="X85" s="371">
        <v>0.44543429844097993</v>
      </c>
      <c r="Y85" s="371">
        <v>0.44543429844097993</v>
      </c>
      <c r="Z85" s="372">
        <v>0</v>
      </c>
      <c r="AA85" s="371">
        <v>2.0044543429844097</v>
      </c>
      <c r="AB85" s="371">
        <v>1.1135857461024499</v>
      </c>
      <c r="AC85" s="373">
        <v>0.89086859688195985</v>
      </c>
    </row>
    <row r="86" spans="1:29" ht="21.95" customHeight="1" x14ac:dyDescent="0.15">
      <c r="A86" s="22"/>
      <c r="B86" s="305" t="s">
        <v>263</v>
      </c>
      <c r="C86" s="370">
        <v>100</v>
      </c>
      <c r="D86" s="371">
        <v>54.032258064516128</v>
      </c>
      <c r="E86" s="372">
        <v>45.967741935483872</v>
      </c>
      <c r="F86" s="370">
        <v>97.58064516129032</v>
      </c>
      <c r="G86" s="371">
        <v>52.419354838709673</v>
      </c>
      <c r="H86" s="372">
        <v>45.161290322580641</v>
      </c>
      <c r="I86" s="370">
        <v>0</v>
      </c>
      <c r="J86" s="371">
        <v>0</v>
      </c>
      <c r="K86" s="372">
        <v>0</v>
      </c>
      <c r="L86" s="371">
        <v>0.80645161290322576</v>
      </c>
      <c r="M86" s="371">
        <v>0</v>
      </c>
      <c r="N86" s="372">
        <v>0.80645161290322576</v>
      </c>
      <c r="O86" s="371">
        <v>96.774193548387103</v>
      </c>
      <c r="P86" s="371">
        <v>52.419354838709673</v>
      </c>
      <c r="Q86" s="372">
        <v>44.354838709677416</v>
      </c>
      <c r="R86" s="370">
        <v>2.4193548387096775</v>
      </c>
      <c r="S86" s="371">
        <v>1.6129032258064515</v>
      </c>
      <c r="T86" s="372">
        <v>0.80645161290322576</v>
      </c>
      <c r="U86" s="370">
        <v>0</v>
      </c>
      <c r="V86" s="371">
        <v>0</v>
      </c>
      <c r="W86" s="372">
        <v>0</v>
      </c>
      <c r="X86" s="371">
        <v>0.80645161290322576</v>
      </c>
      <c r="Y86" s="371">
        <v>0</v>
      </c>
      <c r="Z86" s="372">
        <v>0.80645161290322576</v>
      </c>
      <c r="AA86" s="371">
        <v>1.6129032258064515</v>
      </c>
      <c r="AB86" s="371">
        <v>1.6129032258064515</v>
      </c>
      <c r="AC86" s="373">
        <v>0</v>
      </c>
    </row>
    <row r="87" spans="1:29" ht="21.95" customHeight="1" x14ac:dyDescent="0.15">
      <c r="A87" s="22"/>
      <c r="B87" s="305" t="s">
        <v>264</v>
      </c>
      <c r="C87" s="370">
        <v>100</v>
      </c>
      <c r="D87" s="371">
        <v>45.098039215686278</v>
      </c>
      <c r="E87" s="372">
        <v>54.901960784313729</v>
      </c>
      <c r="F87" s="370">
        <v>100</v>
      </c>
      <c r="G87" s="371">
        <v>45.098039215686278</v>
      </c>
      <c r="H87" s="372">
        <v>54.901960784313729</v>
      </c>
      <c r="I87" s="370">
        <v>0</v>
      </c>
      <c r="J87" s="371">
        <v>0</v>
      </c>
      <c r="K87" s="372">
        <v>0</v>
      </c>
      <c r="L87" s="371">
        <v>1.9607843137254901</v>
      </c>
      <c r="M87" s="371">
        <v>0</v>
      </c>
      <c r="N87" s="372">
        <v>1.9607843137254901</v>
      </c>
      <c r="O87" s="371">
        <v>98.039215686274503</v>
      </c>
      <c r="P87" s="371">
        <v>45.098039215686278</v>
      </c>
      <c r="Q87" s="372">
        <v>52.941176470588239</v>
      </c>
      <c r="R87" s="370">
        <v>0</v>
      </c>
      <c r="S87" s="371">
        <v>0</v>
      </c>
      <c r="T87" s="372">
        <v>0</v>
      </c>
      <c r="U87" s="370">
        <v>0</v>
      </c>
      <c r="V87" s="371">
        <v>0</v>
      </c>
      <c r="W87" s="372">
        <v>0</v>
      </c>
      <c r="X87" s="371">
        <v>0</v>
      </c>
      <c r="Y87" s="371">
        <v>0</v>
      </c>
      <c r="Z87" s="372">
        <v>0</v>
      </c>
      <c r="AA87" s="371">
        <v>0</v>
      </c>
      <c r="AB87" s="371">
        <v>0</v>
      </c>
      <c r="AC87" s="373">
        <v>0</v>
      </c>
    </row>
    <row r="88" spans="1:29" ht="21.95" customHeight="1" x14ac:dyDescent="0.15">
      <c r="A88" s="22"/>
      <c r="B88" s="305" t="s">
        <v>265</v>
      </c>
      <c r="C88" s="370">
        <v>100</v>
      </c>
      <c r="D88" s="371">
        <v>56.209150326797385</v>
      </c>
      <c r="E88" s="372">
        <v>43.790849673202615</v>
      </c>
      <c r="F88" s="370">
        <v>96.732026143790847</v>
      </c>
      <c r="G88" s="371">
        <v>55.555555555555557</v>
      </c>
      <c r="H88" s="372">
        <v>41.17647058823529</v>
      </c>
      <c r="I88" s="370">
        <v>0</v>
      </c>
      <c r="J88" s="371">
        <v>0</v>
      </c>
      <c r="K88" s="372">
        <v>0</v>
      </c>
      <c r="L88" s="371">
        <v>0</v>
      </c>
      <c r="M88" s="371">
        <v>0</v>
      </c>
      <c r="N88" s="372">
        <v>0</v>
      </c>
      <c r="O88" s="371">
        <v>96.732026143790847</v>
      </c>
      <c r="P88" s="371">
        <v>55.555555555555557</v>
      </c>
      <c r="Q88" s="372">
        <v>41.17647058823529</v>
      </c>
      <c r="R88" s="370">
        <v>3.2679738562091507</v>
      </c>
      <c r="S88" s="371">
        <v>0.65359477124183007</v>
      </c>
      <c r="T88" s="372">
        <v>2.6143790849673203</v>
      </c>
      <c r="U88" s="370">
        <v>0</v>
      </c>
      <c r="V88" s="371">
        <v>0</v>
      </c>
      <c r="W88" s="372">
        <v>0</v>
      </c>
      <c r="X88" s="371">
        <v>0.65359477124183007</v>
      </c>
      <c r="Y88" s="371">
        <v>0</v>
      </c>
      <c r="Z88" s="372">
        <v>0.65359477124183007</v>
      </c>
      <c r="AA88" s="371">
        <v>2.6143790849673203</v>
      </c>
      <c r="AB88" s="371">
        <v>0.65359477124183007</v>
      </c>
      <c r="AC88" s="373">
        <v>1.9607843137254901</v>
      </c>
    </row>
    <row r="89" spans="1:29" ht="21.95" customHeight="1" x14ac:dyDescent="0.15">
      <c r="A89" s="22"/>
      <c r="B89" s="305" t="s">
        <v>132</v>
      </c>
      <c r="C89" s="370">
        <v>100</v>
      </c>
      <c r="D89" s="371">
        <v>41.558441558441558</v>
      </c>
      <c r="E89" s="372">
        <v>58.441558441558442</v>
      </c>
      <c r="F89" s="370">
        <v>98.701298701298697</v>
      </c>
      <c r="G89" s="371">
        <v>40.259740259740262</v>
      </c>
      <c r="H89" s="372">
        <v>58.441558441558442</v>
      </c>
      <c r="I89" s="370">
        <v>0</v>
      </c>
      <c r="J89" s="371">
        <v>0</v>
      </c>
      <c r="K89" s="372">
        <v>0</v>
      </c>
      <c r="L89" s="371">
        <v>0</v>
      </c>
      <c r="M89" s="371">
        <v>0</v>
      </c>
      <c r="N89" s="372">
        <v>0</v>
      </c>
      <c r="O89" s="371">
        <v>98.701298701298697</v>
      </c>
      <c r="P89" s="371">
        <v>40.259740259740262</v>
      </c>
      <c r="Q89" s="372">
        <v>58.441558441558442</v>
      </c>
      <c r="R89" s="370">
        <v>1.2987012987012987</v>
      </c>
      <c r="S89" s="371">
        <v>1.2987012987012987</v>
      </c>
      <c r="T89" s="372">
        <v>0</v>
      </c>
      <c r="U89" s="370">
        <v>0</v>
      </c>
      <c r="V89" s="371">
        <v>0</v>
      </c>
      <c r="W89" s="372">
        <v>0</v>
      </c>
      <c r="X89" s="371">
        <v>1.2987012987012987</v>
      </c>
      <c r="Y89" s="371">
        <v>1.2987012987012987</v>
      </c>
      <c r="Z89" s="372">
        <v>0</v>
      </c>
      <c r="AA89" s="371">
        <v>0</v>
      </c>
      <c r="AB89" s="371">
        <v>0</v>
      </c>
      <c r="AC89" s="373">
        <v>0</v>
      </c>
    </row>
    <row r="90" spans="1:29" ht="21.95" customHeight="1" x14ac:dyDescent="0.15">
      <c r="A90" s="22"/>
      <c r="B90" s="305" t="s">
        <v>266</v>
      </c>
      <c r="C90" s="370">
        <v>100</v>
      </c>
      <c r="D90" s="371">
        <v>51.851851851851848</v>
      </c>
      <c r="E90" s="372">
        <v>48.148148148148145</v>
      </c>
      <c r="F90" s="370">
        <v>100</v>
      </c>
      <c r="G90" s="371">
        <v>51.851851851851848</v>
      </c>
      <c r="H90" s="372">
        <v>48.148148148148145</v>
      </c>
      <c r="I90" s="370">
        <v>3.7037037037037033</v>
      </c>
      <c r="J90" s="371">
        <v>0</v>
      </c>
      <c r="K90" s="372">
        <v>3.7037037037037033</v>
      </c>
      <c r="L90" s="371">
        <v>11.111111111111111</v>
      </c>
      <c r="M90" s="371">
        <v>0</v>
      </c>
      <c r="N90" s="372">
        <v>11.111111111111111</v>
      </c>
      <c r="O90" s="371">
        <v>85.18518518518519</v>
      </c>
      <c r="P90" s="371">
        <v>51.851851851851848</v>
      </c>
      <c r="Q90" s="372">
        <v>33.333333333333329</v>
      </c>
      <c r="R90" s="370">
        <v>0</v>
      </c>
      <c r="S90" s="371">
        <v>0</v>
      </c>
      <c r="T90" s="372">
        <v>0</v>
      </c>
      <c r="U90" s="370">
        <v>0</v>
      </c>
      <c r="V90" s="371">
        <v>0</v>
      </c>
      <c r="W90" s="372">
        <v>0</v>
      </c>
      <c r="X90" s="371">
        <v>0</v>
      </c>
      <c r="Y90" s="371">
        <v>0</v>
      </c>
      <c r="Z90" s="372">
        <v>0</v>
      </c>
      <c r="AA90" s="371">
        <v>0</v>
      </c>
      <c r="AB90" s="371">
        <v>0</v>
      </c>
      <c r="AC90" s="373">
        <v>0</v>
      </c>
    </row>
    <row r="91" spans="1:29" ht="21.95" customHeight="1" x14ac:dyDescent="0.15">
      <c r="A91" s="22"/>
      <c r="B91" s="305" t="s">
        <v>140</v>
      </c>
      <c r="C91" s="370">
        <v>100</v>
      </c>
      <c r="D91" s="371">
        <v>0</v>
      </c>
      <c r="E91" s="372">
        <v>100</v>
      </c>
      <c r="F91" s="370">
        <v>100</v>
      </c>
      <c r="G91" s="371">
        <v>0</v>
      </c>
      <c r="H91" s="372">
        <v>100</v>
      </c>
      <c r="I91" s="370">
        <v>0</v>
      </c>
      <c r="J91" s="371">
        <v>0</v>
      </c>
      <c r="K91" s="372">
        <v>0</v>
      </c>
      <c r="L91" s="371">
        <v>2.0408163265306123</v>
      </c>
      <c r="M91" s="371">
        <v>0</v>
      </c>
      <c r="N91" s="372">
        <v>2.0408163265306123</v>
      </c>
      <c r="O91" s="371">
        <v>97.959183673469383</v>
      </c>
      <c r="P91" s="371">
        <v>0</v>
      </c>
      <c r="Q91" s="372">
        <v>97.959183673469383</v>
      </c>
      <c r="R91" s="370">
        <v>0</v>
      </c>
      <c r="S91" s="371">
        <v>0</v>
      </c>
      <c r="T91" s="372">
        <v>0</v>
      </c>
      <c r="U91" s="370">
        <v>0</v>
      </c>
      <c r="V91" s="371">
        <v>0</v>
      </c>
      <c r="W91" s="372">
        <v>0</v>
      </c>
      <c r="X91" s="371">
        <v>0</v>
      </c>
      <c r="Y91" s="371">
        <v>0</v>
      </c>
      <c r="Z91" s="372">
        <v>0</v>
      </c>
      <c r="AA91" s="371">
        <v>0</v>
      </c>
      <c r="AB91" s="371">
        <v>0</v>
      </c>
      <c r="AC91" s="373">
        <v>0</v>
      </c>
    </row>
    <row r="92" spans="1:29" ht="21.95" customHeight="1" x14ac:dyDescent="0.15">
      <c r="A92" s="22"/>
      <c r="B92" s="305" t="s">
        <v>142</v>
      </c>
      <c r="C92" s="370">
        <v>100</v>
      </c>
      <c r="D92" s="371">
        <v>52.380952380952387</v>
      </c>
      <c r="E92" s="372">
        <v>47.619047619047613</v>
      </c>
      <c r="F92" s="370">
        <v>99.047619047619051</v>
      </c>
      <c r="G92" s="371">
        <v>52.380952380952387</v>
      </c>
      <c r="H92" s="372">
        <v>46.666666666666664</v>
      </c>
      <c r="I92" s="370">
        <v>0</v>
      </c>
      <c r="J92" s="371">
        <v>0</v>
      </c>
      <c r="K92" s="372">
        <v>0</v>
      </c>
      <c r="L92" s="371">
        <v>0.95238095238095244</v>
      </c>
      <c r="M92" s="371">
        <v>0</v>
      </c>
      <c r="N92" s="372">
        <v>0.95238095238095244</v>
      </c>
      <c r="O92" s="371">
        <v>98.095238095238088</v>
      </c>
      <c r="P92" s="371">
        <v>52.380952380952387</v>
      </c>
      <c r="Q92" s="372">
        <v>45.714285714285715</v>
      </c>
      <c r="R92" s="370">
        <v>0.95238095238095244</v>
      </c>
      <c r="S92" s="371">
        <v>0</v>
      </c>
      <c r="T92" s="372">
        <v>0.95238095238095244</v>
      </c>
      <c r="U92" s="370">
        <v>0</v>
      </c>
      <c r="V92" s="371">
        <v>0</v>
      </c>
      <c r="W92" s="372">
        <v>0</v>
      </c>
      <c r="X92" s="371">
        <v>0.95238095238095244</v>
      </c>
      <c r="Y92" s="371">
        <v>0</v>
      </c>
      <c r="Z92" s="372">
        <v>0.95238095238095244</v>
      </c>
      <c r="AA92" s="371">
        <v>0</v>
      </c>
      <c r="AB92" s="371">
        <v>0</v>
      </c>
      <c r="AC92" s="373">
        <v>0</v>
      </c>
    </row>
    <row r="93" spans="1:29" ht="21.95" customHeight="1" x14ac:dyDescent="0.15">
      <c r="A93" s="22"/>
      <c r="B93" s="305" t="s">
        <v>143</v>
      </c>
      <c r="C93" s="370">
        <v>100</v>
      </c>
      <c r="D93" s="371">
        <v>71.428571428571431</v>
      </c>
      <c r="E93" s="372">
        <v>28.571428571428569</v>
      </c>
      <c r="F93" s="370">
        <v>100</v>
      </c>
      <c r="G93" s="371">
        <v>71.428571428571431</v>
      </c>
      <c r="H93" s="372">
        <v>28.571428571428569</v>
      </c>
      <c r="I93" s="370">
        <v>0</v>
      </c>
      <c r="J93" s="371">
        <v>0</v>
      </c>
      <c r="K93" s="372">
        <v>0</v>
      </c>
      <c r="L93" s="371">
        <v>0</v>
      </c>
      <c r="M93" s="371">
        <v>0</v>
      </c>
      <c r="N93" s="372">
        <v>0</v>
      </c>
      <c r="O93" s="371">
        <v>100</v>
      </c>
      <c r="P93" s="371">
        <v>71.428571428571431</v>
      </c>
      <c r="Q93" s="372">
        <v>28.571428571428569</v>
      </c>
      <c r="R93" s="370">
        <v>0</v>
      </c>
      <c r="S93" s="371">
        <v>0</v>
      </c>
      <c r="T93" s="372">
        <v>0</v>
      </c>
      <c r="U93" s="370">
        <v>0</v>
      </c>
      <c r="V93" s="371">
        <v>0</v>
      </c>
      <c r="W93" s="372">
        <v>0</v>
      </c>
      <c r="X93" s="371">
        <v>0</v>
      </c>
      <c r="Y93" s="371">
        <v>0</v>
      </c>
      <c r="Z93" s="372">
        <v>0</v>
      </c>
      <c r="AA93" s="371">
        <v>0</v>
      </c>
      <c r="AB93" s="371">
        <v>0</v>
      </c>
      <c r="AC93" s="373">
        <v>0</v>
      </c>
    </row>
    <row r="94" spans="1:29" ht="21.95" customHeight="1" x14ac:dyDescent="0.15">
      <c r="A94" s="22"/>
      <c r="B94" s="305" t="s">
        <v>19</v>
      </c>
      <c r="C94" s="370">
        <v>100</v>
      </c>
      <c r="D94" s="371">
        <v>53.030303030303031</v>
      </c>
      <c r="E94" s="372">
        <v>46.969696969696969</v>
      </c>
      <c r="F94" s="370">
        <v>98.484848484848484</v>
      </c>
      <c r="G94" s="371">
        <v>52.272727272727273</v>
      </c>
      <c r="H94" s="372">
        <v>46.212121212121211</v>
      </c>
      <c r="I94" s="370">
        <v>0</v>
      </c>
      <c r="J94" s="371">
        <v>0</v>
      </c>
      <c r="K94" s="372">
        <v>0</v>
      </c>
      <c r="L94" s="371">
        <v>0.75757575757575757</v>
      </c>
      <c r="M94" s="371">
        <v>0.75757575757575757</v>
      </c>
      <c r="N94" s="372">
        <v>0</v>
      </c>
      <c r="O94" s="371">
        <v>97.727272727272734</v>
      </c>
      <c r="P94" s="371">
        <v>51.515151515151516</v>
      </c>
      <c r="Q94" s="372">
        <v>46.212121212121211</v>
      </c>
      <c r="R94" s="370">
        <v>1.5151515151515151</v>
      </c>
      <c r="S94" s="371">
        <v>0.75757575757575757</v>
      </c>
      <c r="T94" s="372">
        <v>0.75757575757575757</v>
      </c>
      <c r="U94" s="370">
        <v>0</v>
      </c>
      <c r="V94" s="371">
        <v>0</v>
      </c>
      <c r="W94" s="372">
        <v>0</v>
      </c>
      <c r="X94" s="371">
        <v>0</v>
      </c>
      <c r="Y94" s="371">
        <v>0</v>
      </c>
      <c r="Z94" s="372">
        <v>0</v>
      </c>
      <c r="AA94" s="371">
        <v>1.5151515151515151</v>
      </c>
      <c r="AB94" s="371">
        <v>0.75757575757575757</v>
      </c>
      <c r="AC94" s="373">
        <v>0.75757575757575757</v>
      </c>
    </row>
    <row r="95" spans="1:29" ht="21.95" customHeight="1" x14ac:dyDescent="0.15">
      <c r="A95" s="22"/>
      <c r="B95" s="305" t="s">
        <v>145</v>
      </c>
      <c r="C95" s="370">
        <v>100</v>
      </c>
      <c r="D95" s="371">
        <v>61.029411764705884</v>
      </c>
      <c r="E95" s="372">
        <v>38.970588235294116</v>
      </c>
      <c r="F95" s="370">
        <v>97.058823529411768</v>
      </c>
      <c r="G95" s="371">
        <v>58.82352941176471</v>
      </c>
      <c r="H95" s="372">
        <v>38.235294117647058</v>
      </c>
      <c r="I95" s="370">
        <v>0</v>
      </c>
      <c r="J95" s="371">
        <v>0</v>
      </c>
      <c r="K95" s="372">
        <v>0</v>
      </c>
      <c r="L95" s="371">
        <v>0.73529411764705876</v>
      </c>
      <c r="M95" s="371">
        <v>0.73529411764705876</v>
      </c>
      <c r="N95" s="372">
        <v>0</v>
      </c>
      <c r="O95" s="371">
        <v>96.32352941176471</v>
      </c>
      <c r="P95" s="371">
        <v>58.088235294117652</v>
      </c>
      <c r="Q95" s="372">
        <v>38.235294117647058</v>
      </c>
      <c r="R95" s="370">
        <v>2.9411764705882351</v>
      </c>
      <c r="S95" s="371">
        <v>2.2058823529411766</v>
      </c>
      <c r="T95" s="372">
        <v>0.73529411764705876</v>
      </c>
      <c r="U95" s="370">
        <v>0.73529411764705876</v>
      </c>
      <c r="V95" s="371">
        <v>0.73529411764705876</v>
      </c>
      <c r="W95" s="372">
        <v>0</v>
      </c>
      <c r="X95" s="371">
        <v>0</v>
      </c>
      <c r="Y95" s="371">
        <v>0</v>
      </c>
      <c r="Z95" s="372">
        <v>0</v>
      </c>
      <c r="AA95" s="371">
        <v>2.2058823529411766</v>
      </c>
      <c r="AB95" s="371">
        <v>1.4705882352941175</v>
      </c>
      <c r="AC95" s="373">
        <v>0.73529411764705876</v>
      </c>
    </row>
    <row r="96" spans="1:29" ht="21.95" customHeight="1" x14ac:dyDescent="0.15">
      <c r="A96" s="22"/>
      <c r="B96" s="305" t="s">
        <v>282</v>
      </c>
      <c r="C96" s="370">
        <v>100</v>
      </c>
      <c r="D96" s="371">
        <v>53.448275862068961</v>
      </c>
      <c r="E96" s="372">
        <v>46.551724137931032</v>
      </c>
      <c r="F96" s="370">
        <v>97.701149425287355</v>
      </c>
      <c r="G96" s="371">
        <v>52.298850574712638</v>
      </c>
      <c r="H96" s="372">
        <v>45.402298850574709</v>
      </c>
      <c r="I96" s="370">
        <v>0</v>
      </c>
      <c r="J96" s="371">
        <v>0</v>
      </c>
      <c r="K96" s="372">
        <v>0</v>
      </c>
      <c r="L96" s="371">
        <v>0</v>
      </c>
      <c r="M96" s="371">
        <v>0</v>
      </c>
      <c r="N96" s="372">
        <v>0</v>
      </c>
      <c r="O96" s="371">
        <v>97.701149425287355</v>
      </c>
      <c r="P96" s="371">
        <v>52.298850574712638</v>
      </c>
      <c r="Q96" s="372">
        <v>45.402298850574709</v>
      </c>
      <c r="R96" s="370">
        <v>2.2988505747126435</v>
      </c>
      <c r="S96" s="371">
        <v>1.1494252873563218</v>
      </c>
      <c r="T96" s="372">
        <v>1.1494252873563218</v>
      </c>
      <c r="U96" s="370">
        <v>0</v>
      </c>
      <c r="V96" s="371">
        <v>0</v>
      </c>
      <c r="W96" s="372">
        <v>0</v>
      </c>
      <c r="X96" s="371">
        <v>0</v>
      </c>
      <c r="Y96" s="371">
        <v>0</v>
      </c>
      <c r="Z96" s="372">
        <v>0</v>
      </c>
      <c r="AA96" s="371">
        <v>2.2988505747126435</v>
      </c>
      <c r="AB96" s="371">
        <v>1.1494252873563218</v>
      </c>
      <c r="AC96" s="373">
        <v>1.1494252873563218</v>
      </c>
    </row>
    <row r="97" spans="1:30" ht="21.95" customHeight="1" thickBot="1" x14ac:dyDescent="0.2">
      <c r="A97" s="22"/>
      <c r="B97" s="305" t="s">
        <v>154</v>
      </c>
      <c r="C97" s="370">
        <v>100</v>
      </c>
      <c r="D97" s="371">
        <v>47.272727272727273</v>
      </c>
      <c r="E97" s="372">
        <v>52.72727272727272</v>
      </c>
      <c r="F97" s="370">
        <v>98.181818181818187</v>
      </c>
      <c r="G97" s="371">
        <v>47.272727272727273</v>
      </c>
      <c r="H97" s="372">
        <v>50.909090909090907</v>
      </c>
      <c r="I97" s="370">
        <v>0</v>
      </c>
      <c r="J97" s="371">
        <v>0</v>
      </c>
      <c r="K97" s="372">
        <v>0</v>
      </c>
      <c r="L97" s="371">
        <v>0</v>
      </c>
      <c r="M97" s="371">
        <v>0</v>
      </c>
      <c r="N97" s="372">
        <v>0</v>
      </c>
      <c r="O97" s="371">
        <v>98.181818181818187</v>
      </c>
      <c r="P97" s="371">
        <v>47.272727272727273</v>
      </c>
      <c r="Q97" s="372">
        <v>50.909090909090907</v>
      </c>
      <c r="R97" s="370">
        <v>1.8181818181818181</v>
      </c>
      <c r="S97" s="371">
        <v>0</v>
      </c>
      <c r="T97" s="372">
        <v>1.8181818181818181</v>
      </c>
      <c r="U97" s="370">
        <v>0</v>
      </c>
      <c r="V97" s="371">
        <v>0</v>
      </c>
      <c r="W97" s="372">
        <v>0</v>
      </c>
      <c r="X97" s="371">
        <v>0</v>
      </c>
      <c r="Y97" s="371">
        <v>0</v>
      </c>
      <c r="Z97" s="372">
        <v>0</v>
      </c>
      <c r="AA97" s="371">
        <v>1.8181818181818181</v>
      </c>
      <c r="AB97" s="371">
        <v>0</v>
      </c>
      <c r="AC97" s="373">
        <v>1.8181818181818181</v>
      </c>
    </row>
    <row r="98" spans="1:30" ht="21.95" customHeight="1" x14ac:dyDescent="0.15">
      <c r="A98" s="769" t="s">
        <v>270</v>
      </c>
      <c r="B98" s="770"/>
      <c r="C98" s="288">
        <v>100</v>
      </c>
      <c r="D98" s="289">
        <v>50.299401197604787</v>
      </c>
      <c r="E98" s="290">
        <v>49.700598802395206</v>
      </c>
      <c r="F98" s="288">
        <v>70.05988023952095</v>
      </c>
      <c r="G98" s="289">
        <v>38.922155688622759</v>
      </c>
      <c r="H98" s="290">
        <v>31.137724550898206</v>
      </c>
      <c r="I98" s="288">
        <v>0</v>
      </c>
      <c r="J98" s="289">
        <v>0</v>
      </c>
      <c r="K98" s="290">
        <v>0</v>
      </c>
      <c r="L98" s="289">
        <v>38.323353293413177</v>
      </c>
      <c r="M98" s="289">
        <v>20.359281437125748</v>
      </c>
      <c r="N98" s="290">
        <v>17.964071856287426</v>
      </c>
      <c r="O98" s="289">
        <v>31.736526946107784</v>
      </c>
      <c r="P98" s="289">
        <v>18.562874251497004</v>
      </c>
      <c r="Q98" s="290">
        <v>13.17365269461078</v>
      </c>
      <c r="R98" s="288">
        <v>29.940119760479039</v>
      </c>
      <c r="S98" s="289">
        <v>11.377245508982035</v>
      </c>
      <c r="T98" s="290">
        <v>18.562874251497004</v>
      </c>
      <c r="U98" s="288">
        <v>3.5928143712574849</v>
      </c>
      <c r="V98" s="289">
        <v>2.9940119760479043</v>
      </c>
      <c r="W98" s="290">
        <v>0.5988023952095809</v>
      </c>
      <c r="X98" s="289">
        <v>0</v>
      </c>
      <c r="Y98" s="289">
        <v>0</v>
      </c>
      <c r="Z98" s="290">
        <v>0</v>
      </c>
      <c r="AA98" s="289">
        <v>26.34730538922156</v>
      </c>
      <c r="AB98" s="289">
        <v>8.3832335329341312</v>
      </c>
      <c r="AC98" s="291">
        <v>17.964071856287426</v>
      </c>
      <c r="AD98" s="6"/>
    </row>
    <row r="99" spans="1:30" ht="21.95" customHeight="1" x14ac:dyDescent="0.15">
      <c r="A99" s="771" t="s">
        <v>271</v>
      </c>
      <c r="B99" s="772"/>
      <c r="C99" s="280">
        <v>100</v>
      </c>
      <c r="D99" s="281">
        <v>51.297601769299881</v>
      </c>
      <c r="E99" s="282">
        <v>48.702398230700119</v>
      </c>
      <c r="F99" s="280">
        <v>91.656299675167602</v>
      </c>
      <c r="G99" s="281">
        <v>47.092058884511715</v>
      </c>
      <c r="H99" s="282">
        <v>44.564240790655887</v>
      </c>
      <c r="I99" s="280">
        <v>0.25053562789411848</v>
      </c>
      <c r="J99" s="281">
        <v>0.12440389798880364</v>
      </c>
      <c r="K99" s="282">
        <v>0.12613172990531482</v>
      </c>
      <c r="L99" s="281">
        <v>67.229939871449304</v>
      </c>
      <c r="M99" s="281">
        <v>33.692722371967655</v>
      </c>
      <c r="N99" s="282">
        <v>33.537217499481656</v>
      </c>
      <c r="O99" s="281">
        <v>24.175824175824175</v>
      </c>
      <c r="P99" s="281">
        <v>13.274932614555258</v>
      </c>
      <c r="Q99" s="282">
        <v>10.900891561268921</v>
      </c>
      <c r="R99" s="280">
        <v>8.3437003248324011</v>
      </c>
      <c r="S99" s="281">
        <v>4.2055428847881684</v>
      </c>
      <c r="T99" s="282">
        <v>4.1381574400442318</v>
      </c>
      <c r="U99" s="280">
        <v>0.12785956182182598</v>
      </c>
      <c r="V99" s="281">
        <v>6.3929780910912989E-2</v>
      </c>
      <c r="W99" s="282">
        <v>6.3929780910912989E-2</v>
      </c>
      <c r="X99" s="281">
        <v>0.46305895362499133</v>
      </c>
      <c r="Y99" s="281">
        <v>0.21079549381436175</v>
      </c>
      <c r="Z99" s="282">
        <v>0.25226345981062964</v>
      </c>
      <c r="AA99" s="281">
        <v>7.7527818093855823</v>
      </c>
      <c r="AB99" s="281">
        <v>3.9308176100628929</v>
      </c>
      <c r="AC99" s="283">
        <v>3.8219641993226903</v>
      </c>
      <c r="AD99" s="6"/>
    </row>
    <row r="100" spans="1:30" ht="21.95" customHeight="1" thickBot="1" x14ac:dyDescent="0.2">
      <c r="A100" s="775" t="s">
        <v>272</v>
      </c>
      <c r="B100" s="776"/>
      <c r="C100" s="280">
        <v>100</v>
      </c>
      <c r="D100" s="281">
        <v>53.033205619412513</v>
      </c>
      <c r="E100" s="282">
        <v>46.966794380587487</v>
      </c>
      <c r="F100" s="280">
        <v>97.158365261813543</v>
      </c>
      <c r="G100" s="281">
        <v>51.372924648786721</v>
      </c>
      <c r="H100" s="282">
        <v>45.785440613026815</v>
      </c>
      <c r="I100" s="280">
        <v>6.3856960408684549E-2</v>
      </c>
      <c r="J100" s="281">
        <v>3.1928480204342274E-2</v>
      </c>
      <c r="K100" s="282">
        <v>3.1928480204342274E-2</v>
      </c>
      <c r="L100" s="281">
        <v>0.60664112388250313</v>
      </c>
      <c r="M100" s="281">
        <v>0.19157088122605362</v>
      </c>
      <c r="N100" s="282">
        <v>0.41507024265644954</v>
      </c>
      <c r="O100" s="281">
        <v>96.487867177522347</v>
      </c>
      <c r="P100" s="281">
        <v>51.149425287356323</v>
      </c>
      <c r="Q100" s="282">
        <v>45.338441890166024</v>
      </c>
      <c r="R100" s="280">
        <v>2.8416347381864626</v>
      </c>
      <c r="S100" s="281">
        <v>1.6602809706257982</v>
      </c>
      <c r="T100" s="282">
        <v>1.181353767560664</v>
      </c>
      <c r="U100" s="280">
        <v>3.1928480204342274E-2</v>
      </c>
      <c r="V100" s="281">
        <v>3.1928480204342274E-2</v>
      </c>
      <c r="W100" s="282">
        <v>0</v>
      </c>
      <c r="X100" s="281">
        <v>0.38314176245210724</v>
      </c>
      <c r="Y100" s="281">
        <v>0.19157088122605362</v>
      </c>
      <c r="Z100" s="282">
        <v>0.19157088122605362</v>
      </c>
      <c r="AA100" s="281">
        <v>2.4265644955300125</v>
      </c>
      <c r="AB100" s="281">
        <v>1.4367816091954022</v>
      </c>
      <c r="AC100" s="283">
        <v>0.98978288633461053</v>
      </c>
      <c r="AD100" s="6"/>
    </row>
    <row r="101" spans="1:30" ht="24.75" customHeight="1" thickTop="1" thickBot="1" x14ac:dyDescent="0.2">
      <c r="A101" s="773" t="s">
        <v>163</v>
      </c>
      <c r="B101" s="774"/>
      <c r="C101" s="642">
        <v>100</v>
      </c>
      <c r="D101" s="643">
        <v>51.383735185941973</v>
      </c>
      <c r="E101" s="644">
        <v>48.616264814058027</v>
      </c>
      <c r="F101" s="642">
        <v>91.879035553739271</v>
      </c>
      <c r="G101" s="643">
        <v>47.288925214548428</v>
      </c>
      <c r="H101" s="644">
        <v>44.590110339190844</v>
      </c>
      <c r="I101" s="642">
        <v>0.24029423784225584</v>
      </c>
      <c r="J101" s="643">
        <v>0.11932979158152839</v>
      </c>
      <c r="K101" s="644">
        <v>0.12096444626072743</v>
      </c>
      <c r="L101" s="643">
        <v>63.740089906007356</v>
      </c>
      <c r="M101" s="643">
        <v>31.941152431548836</v>
      </c>
      <c r="N101" s="644">
        <v>31.798937474458523</v>
      </c>
      <c r="O101" s="643">
        <v>27.898651409889663</v>
      </c>
      <c r="P101" s="643">
        <v>15.228442991418062</v>
      </c>
      <c r="Q101" s="644">
        <v>12.670208418471599</v>
      </c>
      <c r="R101" s="642">
        <v>8.1209644462607269</v>
      </c>
      <c r="S101" s="643">
        <v>4.0948099713935431</v>
      </c>
      <c r="T101" s="644">
        <v>4.0261544748671847</v>
      </c>
      <c r="U101" s="642">
        <v>0.13240702901512055</v>
      </c>
      <c r="V101" s="643">
        <v>7.029015120555783E-2</v>
      </c>
      <c r="W101" s="644">
        <v>6.211687780956273E-2</v>
      </c>
      <c r="X101" s="643">
        <v>0.45770331017572541</v>
      </c>
      <c r="Y101" s="643">
        <v>0.20923579893747443</v>
      </c>
      <c r="Z101" s="644">
        <v>0.24846751123825092</v>
      </c>
      <c r="AA101" s="643">
        <v>7.5308541070698816</v>
      </c>
      <c r="AB101" s="643">
        <v>3.8152840212505112</v>
      </c>
      <c r="AC101" s="645">
        <v>3.7155700858193703</v>
      </c>
      <c r="AD101" s="6"/>
    </row>
    <row r="102" spans="1:30" ht="20.25" customHeight="1" x14ac:dyDescent="0.15">
      <c r="AD102" s="6"/>
    </row>
    <row r="103" spans="1:30" ht="20.25" customHeight="1" x14ac:dyDescent="0.15">
      <c r="AD103" s="6"/>
    </row>
    <row r="104" spans="1:30" ht="20.25" customHeight="1" x14ac:dyDescent="0.15">
      <c r="AD104" s="6"/>
    </row>
    <row r="105" spans="1:30" ht="20.25" customHeight="1" x14ac:dyDescent="0.15">
      <c r="AD105" s="6"/>
    </row>
    <row r="106" spans="1:30" ht="20.25" customHeight="1" x14ac:dyDescent="0.15">
      <c r="AD106" s="6"/>
    </row>
    <row r="107" spans="1:30" ht="20.25" customHeight="1" x14ac:dyDescent="0.15">
      <c r="AD107" s="6"/>
    </row>
    <row r="108" spans="1:30" ht="20.25" customHeight="1" x14ac:dyDescent="0.15">
      <c r="AD108" s="6"/>
    </row>
    <row r="109" spans="1:30" ht="20.25" customHeight="1" x14ac:dyDescent="0.15">
      <c r="AD109" s="6"/>
    </row>
    <row r="110" spans="1:30" ht="20.25" customHeight="1" x14ac:dyDescent="0.15">
      <c r="AD110" s="6"/>
    </row>
    <row r="111" spans="1:30" ht="20.25" customHeight="1" x14ac:dyDescent="0.15">
      <c r="AD111" s="6"/>
    </row>
    <row r="112" spans="1:30" ht="21" customHeight="1" x14ac:dyDescent="0.15">
      <c r="AD112" s="6"/>
    </row>
    <row r="113" spans="30:30" ht="21" customHeight="1" x14ac:dyDescent="0.15">
      <c r="AD113" s="6"/>
    </row>
    <row r="114" spans="30:30" ht="21" customHeight="1" x14ac:dyDescent="0.15">
      <c r="AD114" s="6"/>
    </row>
    <row r="115" spans="30:30" ht="24" customHeight="1" x14ac:dyDescent="0.15">
      <c r="AD115" s="6"/>
    </row>
    <row r="116" spans="30:30" ht="17.100000000000001" customHeight="1" x14ac:dyDescent="0.15"/>
    <row r="117" spans="30:30" ht="17.100000000000001" customHeight="1" x14ac:dyDescent="0.15"/>
    <row r="118" spans="30:30" ht="17.100000000000001" customHeight="1" x14ac:dyDescent="0.15"/>
    <row r="119" spans="30:30" ht="17.100000000000001" customHeight="1" x14ac:dyDescent="0.15"/>
    <row r="120" spans="30:30" ht="17.100000000000001" customHeight="1" x14ac:dyDescent="0.15"/>
    <row r="121" spans="30:30" ht="17.100000000000001" customHeight="1" x14ac:dyDescent="0.15"/>
    <row r="122" spans="30:30" ht="17.100000000000001" customHeight="1" x14ac:dyDescent="0.15"/>
    <row r="123" spans="30:30" ht="17.100000000000001" customHeight="1" x14ac:dyDescent="0.15"/>
    <row r="124" spans="30:30" ht="17.100000000000001" customHeight="1" x14ac:dyDescent="0.15"/>
    <row r="125" spans="30:30" ht="17.100000000000001" customHeight="1" x14ac:dyDescent="0.15"/>
    <row r="126" spans="30:30" ht="17.100000000000001" customHeight="1" x14ac:dyDescent="0.15"/>
    <row r="127" spans="30:30" ht="17.100000000000001" customHeight="1" x14ac:dyDescent="0.15"/>
    <row r="128" spans="30:30" ht="17.100000000000001" customHeight="1" x14ac:dyDescent="0.15"/>
    <row r="129" ht="17.100000000000001" customHeight="1" x14ac:dyDescent="0.15"/>
    <row r="130" ht="17.100000000000001" customHeight="1" x14ac:dyDescent="0.15"/>
    <row r="131" ht="17.100000000000001" customHeight="1" x14ac:dyDescent="0.15"/>
    <row r="132" ht="17.100000000000001" customHeight="1" x14ac:dyDescent="0.15"/>
    <row r="133" ht="17.100000000000001" customHeight="1" x14ac:dyDescent="0.15"/>
    <row r="134" ht="17.100000000000001" customHeight="1" x14ac:dyDescent="0.15"/>
    <row r="135" ht="17.100000000000001" customHeight="1" x14ac:dyDescent="0.15"/>
    <row r="136" ht="17.100000000000001" customHeight="1" x14ac:dyDescent="0.15"/>
    <row r="137" ht="17.100000000000001" customHeight="1" x14ac:dyDescent="0.15"/>
    <row r="138" ht="17.100000000000001" customHeight="1" x14ac:dyDescent="0.15"/>
    <row r="139" ht="17.100000000000001" customHeight="1" x14ac:dyDescent="0.15"/>
    <row r="140" ht="17.100000000000001" customHeight="1" x14ac:dyDescent="0.15"/>
    <row r="141" ht="17.100000000000001" customHeight="1" x14ac:dyDescent="0.15"/>
    <row r="142" ht="17.100000000000001" customHeight="1" x14ac:dyDescent="0.15"/>
    <row r="143" ht="17.100000000000001" customHeight="1" x14ac:dyDescent="0.15"/>
    <row r="144" ht="17.100000000000001" customHeight="1" x14ac:dyDescent="0.15"/>
    <row r="145" ht="17.100000000000001" customHeight="1" x14ac:dyDescent="0.15"/>
    <row r="146" ht="17.100000000000001" customHeight="1" x14ac:dyDescent="0.15"/>
    <row r="147" ht="17.100000000000001" customHeight="1" x14ac:dyDescent="0.15"/>
    <row r="148" ht="17.100000000000001" customHeight="1" x14ac:dyDescent="0.15"/>
    <row r="149" ht="17.100000000000001" customHeight="1" x14ac:dyDescent="0.15"/>
    <row r="150" ht="17.100000000000001" customHeight="1" x14ac:dyDescent="0.15"/>
    <row r="151" ht="17.100000000000001" customHeight="1" x14ac:dyDescent="0.15"/>
    <row r="152" ht="17.100000000000001" customHeight="1" x14ac:dyDescent="0.15"/>
    <row r="153" ht="17.100000000000001" customHeight="1" x14ac:dyDescent="0.15"/>
    <row r="154" ht="17.100000000000001" customHeight="1" x14ac:dyDescent="0.15"/>
    <row r="155" ht="17.100000000000001" customHeight="1" x14ac:dyDescent="0.15"/>
    <row r="156" ht="17.100000000000001" customHeight="1" x14ac:dyDescent="0.15"/>
    <row r="157" ht="17.100000000000001" customHeight="1" x14ac:dyDescent="0.15"/>
    <row r="158" ht="17.100000000000001" customHeight="1" x14ac:dyDescent="0.15"/>
    <row r="159" ht="17.100000000000001" customHeight="1" x14ac:dyDescent="0.15"/>
    <row r="160" ht="17.100000000000001" customHeight="1" x14ac:dyDescent="0.15"/>
    <row r="161" ht="17.100000000000001" customHeight="1" x14ac:dyDescent="0.15"/>
    <row r="162" ht="17.100000000000001" customHeight="1" x14ac:dyDescent="0.15"/>
    <row r="163" ht="17.100000000000001" customHeight="1" x14ac:dyDescent="0.15"/>
    <row r="164" ht="17.100000000000001" customHeight="1" x14ac:dyDescent="0.15"/>
    <row r="165" ht="17.100000000000001" customHeight="1" x14ac:dyDescent="0.15"/>
  </sheetData>
  <mergeCells count="41">
    <mergeCell ref="A99:B99"/>
    <mergeCell ref="A100:B100"/>
    <mergeCell ref="A101:B101"/>
    <mergeCell ref="A80:B80"/>
    <mergeCell ref="A5:B5"/>
    <mergeCell ref="A6:B6"/>
    <mergeCell ref="A8:B8"/>
    <mergeCell ref="A98:B98"/>
    <mergeCell ref="A62:B64"/>
    <mergeCell ref="AB1:AC1"/>
    <mergeCell ref="AA3:AC3"/>
    <mergeCell ref="X3:Z3"/>
    <mergeCell ref="AB34:AC34"/>
    <mergeCell ref="R2:T3"/>
    <mergeCell ref="A2:B4"/>
    <mergeCell ref="A35:B37"/>
    <mergeCell ref="U3:W3"/>
    <mergeCell ref="C2:E3"/>
    <mergeCell ref="I3:K3"/>
    <mergeCell ref="L3:N3"/>
    <mergeCell ref="C35:E36"/>
    <mergeCell ref="F35:H36"/>
    <mergeCell ref="I36:K36"/>
    <mergeCell ref="F2:H3"/>
    <mergeCell ref="O3:Q3"/>
    <mergeCell ref="U36:W36"/>
    <mergeCell ref="X36:Z36"/>
    <mergeCell ref="AA36:AC36"/>
    <mergeCell ref="R35:T36"/>
    <mergeCell ref="O36:Q36"/>
    <mergeCell ref="L36:N36"/>
    <mergeCell ref="AB61:AC61"/>
    <mergeCell ref="U63:W63"/>
    <mergeCell ref="X63:Z63"/>
    <mergeCell ref="AA63:AC63"/>
    <mergeCell ref="C62:E63"/>
    <mergeCell ref="F62:H63"/>
    <mergeCell ref="R62:T63"/>
    <mergeCell ref="I63:K63"/>
    <mergeCell ref="L63:N63"/>
    <mergeCell ref="O63:Q63"/>
  </mergeCells>
  <phoneticPr fontId="1"/>
  <printOptions horizontalCentered="1"/>
  <pageMargins left="0.39370078740157483" right="0.39370078740157483" top="0.78740157480314965" bottom="0.78740157480314965" header="0" footer="0"/>
  <pageSetup paperSize="9" scale="55" fitToHeight="3" orientation="landscape" r:id="rId1"/>
  <headerFooter alignWithMargins="0"/>
  <rowBreaks count="2" manualBreakCount="2">
    <brk id="33" max="29" man="1"/>
    <brk id="60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5"/>
  <sheetViews>
    <sheetView showOutlineSymbols="0" zoomScale="70" zoomScaleNormal="70" workbookViewId="0">
      <pane xSplit="2" ySplit="5" topLeftCell="C6" activePane="bottomRight" state="frozen"/>
      <selection activeCell="O25" sqref="O25"/>
      <selection pane="topRight" activeCell="O25" sqref="O25"/>
      <selection pane="bottomLeft" activeCell="O25" sqref="O25"/>
      <selection pane="bottomRight"/>
    </sheetView>
  </sheetViews>
  <sheetFormatPr defaultColWidth="10.5703125" defaultRowHeight="20.100000000000001" customHeight="1" x14ac:dyDescent="0.15"/>
  <cols>
    <col min="1" max="1" width="4.5703125" style="1" customWidth="1"/>
    <col min="2" max="2" width="19.7109375" style="1" customWidth="1"/>
    <col min="3" max="3" width="9.140625" style="1" customWidth="1"/>
    <col min="4" max="5" width="7.7109375" style="1" customWidth="1"/>
    <col min="6" max="6" width="9.140625" style="1" customWidth="1"/>
    <col min="7" max="8" width="7" style="1" customWidth="1"/>
    <col min="9" max="14" width="5.5703125" style="1" customWidth="1"/>
    <col min="15" max="15" width="9.140625" style="1" customWidth="1"/>
    <col min="16" max="17" width="7.7109375" style="1" customWidth="1"/>
    <col min="18" max="23" width="7" style="1" customWidth="1"/>
    <col min="24" max="26" width="5.5703125" style="1" customWidth="1"/>
    <col min="27" max="29" width="7" style="1" customWidth="1"/>
    <col min="30" max="30" width="1.42578125" style="1" customWidth="1"/>
    <col min="31" max="45" width="5.5703125" style="1" customWidth="1"/>
    <col min="46" max="46" width="3.85546875" style="1" customWidth="1"/>
    <col min="47" max="16384" width="10.5703125" style="1"/>
  </cols>
  <sheetData>
    <row r="1" spans="1:45" ht="24.75" thickBot="1" x14ac:dyDescent="0.2">
      <c r="A1" s="614" t="s">
        <v>307</v>
      </c>
      <c r="AB1" s="755" t="s">
        <v>35</v>
      </c>
      <c r="AC1" s="755"/>
    </row>
    <row r="2" spans="1:45" ht="19.5" customHeight="1" thickBot="1" x14ac:dyDescent="0.2">
      <c r="A2" s="734" t="s">
        <v>36</v>
      </c>
      <c r="B2" s="736"/>
      <c r="C2" s="570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0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2"/>
      <c r="AD2" s="4"/>
      <c r="AE2" s="813" t="s">
        <v>199</v>
      </c>
      <c r="AF2" s="813"/>
      <c r="AG2" s="813"/>
      <c r="AH2" s="813"/>
      <c r="AI2" s="813"/>
      <c r="AJ2" s="813"/>
      <c r="AK2" s="813"/>
      <c r="AL2" s="813"/>
      <c r="AM2" s="813"/>
      <c r="AN2" s="813"/>
      <c r="AO2" s="813"/>
      <c r="AP2" s="813"/>
      <c r="AQ2" s="813"/>
      <c r="AR2" s="813"/>
      <c r="AS2" s="813"/>
    </row>
    <row r="3" spans="1:45" ht="19.5" customHeight="1" x14ac:dyDescent="0.15">
      <c r="A3" s="800"/>
      <c r="B3" s="801"/>
      <c r="C3" s="800" t="s">
        <v>279</v>
      </c>
      <c r="D3" s="751"/>
      <c r="E3" s="801"/>
      <c r="F3" s="769" t="s">
        <v>194</v>
      </c>
      <c r="G3" s="804"/>
      <c r="H3" s="805"/>
      <c r="I3" s="812" t="s">
        <v>195</v>
      </c>
      <c r="J3" s="804"/>
      <c r="K3" s="804"/>
      <c r="L3" s="804"/>
      <c r="M3" s="804"/>
      <c r="N3" s="770"/>
      <c r="O3" s="800" t="s">
        <v>280</v>
      </c>
      <c r="P3" s="751"/>
      <c r="Q3" s="801"/>
      <c r="R3" s="769" t="s">
        <v>194</v>
      </c>
      <c r="S3" s="804"/>
      <c r="T3" s="804"/>
      <c r="U3" s="804"/>
      <c r="V3" s="804"/>
      <c r="W3" s="805"/>
      <c r="X3" s="812" t="s">
        <v>195</v>
      </c>
      <c r="Y3" s="804"/>
      <c r="Z3" s="804"/>
      <c r="AA3" s="804"/>
      <c r="AB3" s="804"/>
      <c r="AC3" s="770"/>
      <c r="AD3" s="4"/>
      <c r="AE3" s="734" t="s">
        <v>179</v>
      </c>
      <c r="AF3" s="735"/>
      <c r="AG3" s="736"/>
      <c r="AH3" s="769" t="s">
        <v>42</v>
      </c>
      <c r="AI3" s="804"/>
      <c r="AJ3" s="804"/>
      <c r="AK3" s="804"/>
      <c r="AL3" s="804"/>
      <c r="AM3" s="805"/>
      <c r="AN3" s="748" t="s">
        <v>45</v>
      </c>
      <c r="AO3" s="735"/>
      <c r="AP3" s="749"/>
      <c r="AQ3" s="748" t="s">
        <v>252</v>
      </c>
      <c r="AR3" s="735"/>
      <c r="AS3" s="736"/>
    </row>
    <row r="4" spans="1:45" ht="19.5" customHeight="1" x14ac:dyDescent="0.15">
      <c r="A4" s="800"/>
      <c r="B4" s="801"/>
      <c r="C4" s="806"/>
      <c r="D4" s="807"/>
      <c r="E4" s="808"/>
      <c r="F4" s="771" t="s">
        <v>29</v>
      </c>
      <c r="G4" s="809"/>
      <c r="H4" s="810"/>
      <c r="I4" s="811" t="s">
        <v>29</v>
      </c>
      <c r="J4" s="809"/>
      <c r="K4" s="810"/>
      <c r="L4" s="811" t="s">
        <v>30</v>
      </c>
      <c r="M4" s="809"/>
      <c r="N4" s="772"/>
      <c r="O4" s="806"/>
      <c r="P4" s="807"/>
      <c r="Q4" s="808"/>
      <c r="R4" s="771" t="s">
        <v>29</v>
      </c>
      <c r="S4" s="809"/>
      <c r="T4" s="810"/>
      <c r="U4" s="811" t="s">
        <v>116</v>
      </c>
      <c r="V4" s="809"/>
      <c r="W4" s="810"/>
      <c r="X4" s="811" t="s">
        <v>29</v>
      </c>
      <c r="Y4" s="809"/>
      <c r="Z4" s="810"/>
      <c r="AA4" s="811" t="s">
        <v>30</v>
      </c>
      <c r="AB4" s="809"/>
      <c r="AC4" s="772"/>
      <c r="AD4" s="4"/>
      <c r="AE4" s="806"/>
      <c r="AF4" s="807"/>
      <c r="AG4" s="808"/>
      <c r="AH4" s="771" t="s">
        <v>43</v>
      </c>
      <c r="AI4" s="809"/>
      <c r="AJ4" s="810"/>
      <c r="AK4" s="811" t="s">
        <v>44</v>
      </c>
      <c r="AL4" s="809"/>
      <c r="AM4" s="810"/>
      <c r="AN4" s="814"/>
      <c r="AO4" s="807"/>
      <c r="AP4" s="815"/>
      <c r="AQ4" s="814" t="s">
        <v>253</v>
      </c>
      <c r="AR4" s="807"/>
      <c r="AS4" s="808"/>
    </row>
    <row r="5" spans="1:45" ht="19.5" customHeight="1" thickBot="1" x14ac:dyDescent="0.2">
      <c r="A5" s="802"/>
      <c r="B5" s="803"/>
      <c r="C5" s="58" t="s">
        <v>25</v>
      </c>
      <c r="D5" s="573" t="s">
        <v>37</v>
      </c>
      <c r="E5" s="59" t="s">
        <v>38</v>
      </c>
      <c r="F5" s="58" t="s">
        <v>25</v>
      </c>
      <c r="G5" s="573" t="s">
        <v>37</v>
      </c>
      <c r="H5" s="59" t="s">
        <v>38</v>
      </c>
      <c r="I5" s="573" t="s">
        <v>25</v>
      </c>
      <c r="J5" s="573" t="s">
        <v>37</v>
      </c>
      <c r="K5" s="59" t="s">
        <v>38</v>
      </c>
      <c r="L5" s="573" t="s">
        <v>25</v>
      </c>
      <c r="M5" s="573" t="s">
        <v>37</v>
      </c>
      <c r="N5" s="59" t="s">
        <v>38</v>
      </c>
      <c r="O5" s="58" t="s">
        <v>25</v>
      </c>
      <c r="P5" s="573" t="s">
        <v>37</v>
      </c>
      <c r="Q5" s="59" t="s">
        <v>38</v>
      </c>
      <c r="R5" s="58" t="s">
        <v>25</v>
      </c>
      <c r="S5" s="573" t="s">
        <v>37</v>
      </c>
      <c r="T5" s="59" t="s">
        <v>38</v>
      </c>
      <c r="U5" s="573" t="s">
        <v>25</v>
      </c>
      <c r="V5" s="573" t="s">
        <v>37</v>
      </c>
      <c r="W5" s="59" t="s">
        <v>38</v>
      </c>
      <c r="X5" s="573" t="s">
        <v>25</v>
      </c>
      <c r="Y5" s="573" t="s">
        <v>37</v>
      </c>
      <c r="Z5" s="59" t="s">
        <v>38</v>
      </c>
      <c r="AA5" s="573" t="s">
        <v>25</v>
      </c>
      <c r="AB5" s="573" t="s">
        <v>37</v>
      </c>
      <c r="AC5" s="60" t="s">
        <v>38</v>
      </c>
      <c r="AD5" s="4"/>
      <c r="AE5" s="58" t="s">
        <v>25</v>
      </c>
      <c r="AF5" s="573" t="s">
        <v>37</v>
      </c>
      <c r="AG5" s="59" t="s">
        <v>38</v>
      </c>
      <c r="AH5" s="58" t="s">
        <v>25</v>
      </c>
      <c r="AI5" s="573" t="s">
        <v>37</v>
      </c>
      <c r="AJ5" s="59" t="s">
        <v>38</v>
      </c>
      <c r="AK5" s="573" t="s">
        <v>25</v>
      </c>
      <c r="AL5" s="573" t="s">
        <v>37</v>
      </c>
      <c r="AM5" s="59" t="s">
        <v>38</v>
      </c>
      <c r="AN5" s="573" t="s">
        <v>25</v>
      </c>
      <c r="AO5" s="573" t="s">
        <v>37</v>
      </c>
      <c r="AP5" s="59" t="s">
        <v>38</v>
      </c>
      <c r="AQ5" s="573" t="s">
        <v>25</v>
      </c>
      <c r="AR5" s="573" t="s">
        <v>37</v>
      </c>
      <c r="AS5" s="60" t="s">
        <v>38</v>
      </c>
    </row>
    <row r="6" spans="1:45" ht="24" customHeight="1" thickBot="1" x14ac:dyDescent="0.2">
      <c r="A6" s="737" t="s">
        <v>163</v>
      </c>
      <c r="B6" s="738"/>
      <c r="C6" s="646">
        <v>1223</v>
      </c>
      <c r="D6" s="647">
        <v>661</v>
      </c>
      <c r="E6" s="648">
        <v>562</v>
      </c>
      <c r="F6" s="646">
        <v>1196</v>
      </c>
      <c r="G6" s="647">
        <v>648</v>
      </c>
      <c r="H6" s="648">
        <v>548</v>
      </c>
      <c r="I6" s="647">
        <v>19</v>
      </c>
      <c r="J6" s="647">
        <v>8</v>
      </c>
      <c r="K6" s="648">
        <v>11</v>
      </c>
      <c r="L6" s="647">
        <v>8</v>
      </c>
      <c r="M6" s="647">
        <v>5</v>
      </c>
      <c r="N6" s="648">
        <v>3</v>
      </c>
      <c r="O6" s="646">
        <v>1861</v>
      </c>
      <c r="P6" s="647">
        <v>979</v>
      </c>
      <c r="Q6" s="648">
        <v>882</v>
      </c>
      <c r="R6" s="646">
        <v>129</v>
      </c>
      <c r="S6" s="647">
        <v>42</v>
      </c>
      <c r="T6" s="648">
        <v>87</v>
      </c>
      <c r="U6" s="647">
        <v>450</v>
      </c>
      <c r="V6" s="647">
        <v>278</v>
      </c>
      <c r="W6" s="648">
        <v>172</v>
      </c>
      <c r="X6" s="647">
        <v>12</v>
      </c>
      <c r="Y6" s="647">
        <v>9</v>
      </c>
      <c r="Z6" s="648">
        <v>3</v>
      </c>
      <c r="AA6" s="712">
        <v>1270</v>
      </c>
      <c r="AB6" s="647">
        <v>650</v>
      </c>
      <c r="AC6" s="649">
        <v>620</v>
      </c>
      <c r="AD6" s="32">
        <v>0</v>
      </c>
      <c r="AE6" s="646">
        <v>29</v>
      </c>
      <c r="AF6" s="647">
        <v>17</v>
      </c>
      <c r="AG6" s="648">
        <v>12</v>
      </c>
      <c r="AH6" s="646">
        <v>22</v>
      </c>
      <c r="AI6" s="647">
        <v>13</v>
      </c>
      <c r="AJ6" s="648">
        <v>9</v>
      </c>
      <c r="AK6" s="647">
        <v>2</v>
      </c>
      <c r="AL6" s="647">
        <v>1</v>
      </c>
      <c r="AM6" s="648">
        <v>1</v>
      </c>
      <c r="AN6" s="647">
        <v>5</v>
      </c>
      <c r="AO6" s="647">
        <v>3</v>
      </c>
      <c r="AP6" s="648">
        <v>2</v>
      </c>
      <c r="AQ6" s="647">
        <v>0</v>
      </c>
      <c r="AR6" s="647">
        <v>0</v>
      </c>
      <c r="AS6" s="649">
        <v>0</v>
      </c>
    </row>
    <row r="7" spans="1:45" ht="21.95" customHeight="1" x14ac:dyDescent="0.15">
      <c r="A7" s="769" t="s">
        <v>258</v>
      </c>
      <c r="B7" s="770"/>
      <c r="C7" s="9">
        <v>1</v>
      </c>
      <c r="D7" s="10">
        <v>1</v>
      </c>
      <c r="E7" s="51">
        <v>0</v>
      </c>
      <c r="F7" s="9">
        <v>1</v>
      </c>
      <c r="G7" s="10">
        <v>1</v>
      </c>
      <c r="H7" s="51">
        <v>0</v>
      </c>
      <c r="I7" s="10">
        <v>0</v>
      </c>
      <c r="J7" s="10">
        <v>0</v>
      </c>
      <c r="K7" s="51">
        <v>0</v>
      </c>
      <c r="L7" s="10">
        <v>0</v>
      </c>
      <c r="M7" s="10">
        <v>0</v>
      </c>
      <c r="N7" s="51">
        <v>0</v>
      </c>
      <c r="O7" s="9">
        <v>3</v>
      </c>
      <c r="P7" s="10">
        <v>2</v>
      </c>
      <c r="Q7" s="51">
        <v>1</v>
      </c>
      <c r="R7" s="9">
        <v>0</v>
      </c>
      <c r="S7" s="10">
        <v>0</v>
      </c>
      <c r="T7" s="51">
        <v>0</v>
      </c>
      <c r="U7" s="10">
        <v>0</v>
      </c>
      <c r="V7" s="10">
        <v>0</v>
      </c>
      <c r="W7" s="51">
        <v>0</v>
      </c>
      <c r="X7" s="10">
        <v>0</v>
      </c>
      <c r="Y7" s="10">
        <v>0</v>
      </c>
      <c r="Z7" s="51">
        <v>0</v>
      </c>
      <c r="AA7" s="10">
        <v>3</v>
      </c>
      <c r="AB7" s="10">
        <v>2</v>
      </c>
      <c r="AC7" s="52">
        <v>1</v>
      </c>
      <c r="AD7" s="32"/>
      <c r="AE7" s="9">
        <v>0</v>
      </c>
      <c r="AF7" s="10">
        <v>0</v>
      </c>
      <c r="AG7" s="51">
        <v>0</v>
      </c>
      <c r="AH7" s="9">
        <v>0</v>
      </c>
      <c r="AI7" s="10">
        <v>0</v>
      </c>
      <c r="AJ7" s="51">
        <v>0</v>
      </c>
      <c r="AK7" s="10">
        <v>0</v>
      </c>
      <c r="AL7" s="10">
        <v>0</v>
      </c>
      <c r="AM7" s="51">
        <v>0</v>
      </c>
      <c r="AN7" s="10">
        <v>0</v>
      </c>
      <c r="AO7" s="10">
        <v>0</v>
      </c>
      <c r="AP7" s="51">
        <v>0</v>
      </c>
      <c r="AQ7" s="10">
        <v>0</v>
      </c>
      <c r="AR7" s="10">
        <v>0</v>
      </c>
      <c r="AS7" s="52">
        <v>0</v>
      </c>
    </row>
    <row r="8" spans="1:45" ht="21.95" customHeight="1" thickBot="1" x14ac:dyDescent="0.2">
      <c r="A8" s="22"/>
      <c r="B8" s="307" t="s">
        <v>257</v>
      </c>
      <c r="C8" s="53">
        <v>1</v>
      </c>
      <c r="D8" s="54">
        <v>1</v>
      </c>
      <c r="E8" s="55">
        <v>0</v>
      </c>
      <c r="F8" s="53">
        <v>1</v>
      </c>
      <c r="G8" s="54">
        <v>1</v>
      </c>
      <c r="H8" s="55">
        <v>0</v>
      </c>
      <c r="I8" s="54">
        <v>0</v>
      </c>
      <c r="J8" s="54">
        <v>0</v>
      </c>
      <c r="K8" s="55">
        <v>0</v>
      </c>
      <c r="L8" s="54">
        <v>0</v>
      </c>
      <c r="M8" s="54">
        <v>0</v>
      </c>
      <c r="N8" s="55">
        <v>0</v>
      </c>
      <c r="O8" s="53">
        <v>3</v>
      </c>
      <c r="P8" s="54">
        <v>2</v>
      </c>
      <c r="Q8" s="55">
        <v>1</v>
      </c>
      <c r="R8" s="53">
        <v>0</v>
      </c>
      <c r="S8" s="54">
        <v>0</v>
      </c>
      <c r="T8" s="55">
        <v>0</v>
      </c>
      <c r="U8" s="54">
        <v>0</v>
      </c>
      <c r="V8" s="54">
        <v>0</v>
      </c>
      <c r="W8" s="55">
        <v>0</v>
      </c>
      <c r="X8" s="54">
        <v>0</v>
      </c>
      <c r="Y8" s="54">
        <v>0</v>
      </c>
      <c r="Z8" s="55">
        <v>0</v>
      </c>
      <c r="AA8" s="54">
        <v>3</v>
      </c>
      <c r="AB8" s="54">
        <v>2</v>
      </c>
      <c r="AC8" s="56">
        <v>1</v>
      </c>
      <c r="AD8" s="32"/>
      <c r="AE8" s="53">
        <v>0</v>
      </c>
      <c r="AF8" s="54">
        <v>0</v>
      </c>
      <c r="AG8" s="55">
        <v>0</v>
      </c>
      <c r="AH8" s="53">
        <v>0</v>
      </c>
      <c r="AI8" s="54">
        <v>0</v>
      </c>
      <c r="AJ8" s="55">
        <v>0</v>
      </c>
      <c r="AK8" s="54">
        <v>0</v>
      </c>
      <c r="AL8" s="54">
        <v>0</v>
      </c>
      <c r="AM8" s="55">
        <v>0</v>
      </c>
      <c r="AN8" s="54">
        <v>0</v>
      </c>
      <c r="AO8" s="54">
        <v>0</v>
      </c>
      <c r="AP8" s="55">
        <v>0</v>
      </c>
      <c r="AQ8" s="54">
        <v>0</v>
      </c>
      <c r="AR8" s="54">
        <v>0</v>
      </c>
      <c r="AS8" s="56">
        <v>0</v>
      </c>
    </row>
    <row r="9" spans="1:45" ht="21.95" customHeight="1" x14ac:dyDescent="0.15">
      <c r="A9" s="769" t="s">
        <v>259</v>
      </c>
      <c r="B9" s="770"/>
      <c r="C9" s="9">
        <v>1220</v>
      </c>
      <c r="D9" s="10">
        <v>659</v>
      </c>
      <c r="E9" s="51">
        <v>561</v>
      </c>
      <c r="F9" s="9">
        <v>1195</v>
      </c>
      <c r="G9" s="10">
        <v>647</v>
      </c>
      <c r="H9" s="51">
        <v>548</v>
      </c>
      <c r="I9" s="10">
        <v>19</v>
      </c>
      <c r="J9" s="10">
        <v>8</v>
      </c>
      <c r="K9" s="51">
        <v>11</v>
      </c>
      <c r="L9" s="10">
        <v>6</v>
      </c>
      <c r="M9" s="10">
        <v>4</v>
      </c>
      <c r="N9" s="51">
        <v>2</v>
      </c>
      <c r="O9" s="9">
        <v>1829</v>
      </c>
      <c r="P9" s="10">
        <v>960</v>
      </c>
      <c r="Q9" s="51">
        <v>869</v>
      </c>
      <c r="R9" s="9">
        <v>129</v>
      </c>
      <c r="S9" s="10">
        <v>42</v>
      </c>
      <c r="T9" s="51">
        <v>87</v>
      </c>
      <c r="U9" s="10">
        <v>443</v>
      </c>
      <c r="V9" s="10">
        <v>271</v>
      </c>
      <c r="W9" s="51">
        <v>172</v>
      </c>
      <c r="X9" s="10">
        <v>12</v>
      </c>
      <c r="Y9" s="10">
        <v>9</v>
      </c>
      <c r="Z9" s="51">
        <v>3</v>
      </c>
      <c r="AA9" s="711">
        <v>1245</v>
      </c>
      <c r="AB9" s="10">
        <v>638</v>
      </c>
      <c r="AC9" s="52">
        <v>607</v>
      </c>
      <c r="AD9" s="32"/>
      <c r="AE9" s="9">
        <v>29</v>
      </c>
      <c r="AF9" s="10">
        <v>17</v>
      </c>
      <c r="AG9" s="51">
        <v>12</v>
      </c>
      <c r="AH9" s="9">
        <v>22</v>
      </c>
      <c r="AI9" s="10">
        <v>13</v>
      </c>
      <c r="AJ9" s="51">
        <v>9</v>
      </c>
      <c r="AK9" s="10">
        <v>2</v>
      </c>
      <c r="AL9" s="10">
        <v>1</v>
      </c>
      <c r="AM9" s="51">
        <v>1</v>
      </c>
      <c r="AN9" s="10">
        <v>5</v>
      </c>
      <c r="AO9" s="10">
        <v>3</v>
      </c>
      <c r="AP9" s="51">
        <v>2</v>
      </c>
      <c r="AQ9" s="10">
        <v>0</v>
      </c>
      <c r="AR9" s="10">
        <v>0</v>
      </c>
      <c r="AS9" s="52">
        <v>0</v>
      </c>
    </row>
    <row r="10" spans="1:45" ht="21.95" customHeight="1" x14ac:dyDescent="0.15">
      <c r="A10" s="303"/>
      <c r="B10" s="91" t="s">
        <v>257</v>
      </c>
      <c r="C10" s="295">
        <v>137</v>
      </c>
      <c r="D10" s="296">
        <v>78</v>
      </c>
      <c r="E10" s="408">
        <v>59</v>
      </c>
      <c r="F10" s="295">
        <v>131</v>
      </c>
      <c r="G10" s="296">
        <v>75</v>
      </c>
      <c r="H10" s="408">
        <v>56</v>
      </c>
      <c r="I10" s="296">
        <v>3</v>
      </c>
      <c r="J10" s="296">
        <v>1</v>
      </c>
      <c r="K10" s="408">
        <v>2</v>
      </c>
      <c r="L10" s="296">
        <v>3</v>
      </c>
      <c r="M10" s="296">
        <v>2</v>
      </c>
      <c r="N10" s="408">
        <v>1</v>
      </c>
      <c r="O10" s="295">
        <v>285</v>
      </c>
      <c r="P10" s="296">
        <v>144</v>
      </c>
      <c r="Q10" s="408">
        <v>141</v>
      </c>
      <c r="R10" s="295">
        <v>31</v>
      </c>
      <c r="S10" s="296">
        <v>15</v>
      </c>
      <c r="T10" s="408">
        <v>16</v>
      </c>
      <c r="U10" s="296">
        <v>37</v>
      </c>
      <c r="V10" s="296">
        <v>19</v>
      </c>
      <c r="W10" s="408">
        <v>18</v>
      </c>
      <c r="X10" s="296">
        <v>6</v>
      </c>
      <c r="Y10" s="296">
        <v>5</v>
      </c>
      <c r="Z10" s="408">
        <v>1</v>
      </c>
      <c r="AA10" s="296">
        <v>211</v>
      </c>
      <c r="AB10" s="296">
        <v>105</v>
      </c>
      <c r="AC10" s="409">
        <v>106</v>
      </c>
      <c r="AD10" s="32"/>
      <c r="AE10" s="295">
        <v>3</v>
      </c>
      <c r="AF10" s="296">
        <v>1</v>
      </c>
      <c r="AG10" s="408">
        <v>2</v>
      </c>
      <c r="AH10" s="295">
        <v>2</v>
      </c>
      <c r="AI10" s="296">
        <v>1</v>
      </c>
      <c r="AJ10" s="408">
        <v>1</v>
      </c>
      <c r="AK10" s="296">
        <v>0</v>
      </c>
      <c r="AL10" s="296">
        <v>0</v>
      </c>
      <c r="AM10" s="408">
        <v>0</v>
      </c>
      <c r="AN10" s="296">
        <v>1</v>
      </c>
      <c r="AO10" s="296">
        <v>0</v>
      </c>
      <c r="AP10" s="408">
        <v>1</v>
      </c>
      <c r="AQ10" s="296">
        <v>0</v>
      </c>
      <c r="AR10" s="296">
        <v>0</v>
      </c>
      <c r="AS10" s="409">
        <v>0</v>
      </c>
    </row>
    <row r="11" spans="1:45" ht="21.95" customHeight="1" x14ac:dyDescent="0.15">
      <c r="A11" s="303"/>
      <c r="B11" s="305" t="s">
        <v>1</v>
      </c>
      <c r="C11" s="225">
        <v>183</v>
      </c>
      <c r="D11" s="226">
        <v>79</v>
      </c>
      <c r="E11" s="253">
        <v>104</v>
      </c>
      <c r="F11" s="225">
        <v>181</v>
      </c>
      <c r="G11" s="226">
        <v>78</v>
      </c>
      <c r="H11" s="253">
        <v>103</v>
      </c>
      <c r="I11" s="226">
        <v>0</v>
      </c>
      <c r="J11" s="226">
        <v>0</v>
      </c>
      <c r="K11" s="253">
        <v>0</v>
      </c>
      <c r="L11" s="226">
        <v>2</v>
      </c>
      <c r="M11" s="226">
        <v>1</v>
      </c>
      <c r="N11" s="253">
        <v>1</v>
      </c>
      <c r="O11" s="225">
        <v>163</v>
      </c>
      <c r="P11" s="226">
        <v>80</v>
      </c>
      <c r="Q11" s="253">
        <v>83</v>
      </c>
      <c r="R11" s="225">
        <v>17</v>
      </c>
      <c r="S11" s="226">
        <v>5</v>
      </c>
      <c r="T11" s="253">
        <v>12</v>
      </c>
      <c r="U11" s="226">
        <v>41</v>
      </c>
      <c r="V11" s="226">
        <v>27</v>
      </c>
      <c r="W11" s="253">
        <v>14</v>
      </c>
      <c r="X11" s="226">
        <v>0</v>
      </c>
      <c r="Y11" s="226">
        <v>0</v>
      </c>
      <c r="Z11" s="253">
        <v>0</v>
      </c>
      <c r="AA11" s="226">
        <v>105</v>
      </c>
      <c r="AB11" s="226">
        <v>48</v>
      </c>
      <c r="AC11" s="254">
        <v>57</v>
      </c>
      <c r="AD11" s="32"/>
      <c r="AE11" s="225">
        <v>3</v>
      </c>
      <c r="AF11" s="226">
        <v>3</v>
      </c>
      <c r="AG11" s="253">
        <v>0</v>
      </c>
      <c r="AH11" s="225">
        <v>2</v>
      </c>
      <c r="AI11" s="226">
        <v>2</v>
      </c>
      <c r="AJ11" s="253">
        <v>0</v>
      </c>
      <c r="AK11" s="226">
        <v>0</v>
      </c>
      <c r="AL11" s="226">
        <v>0</v>
      </c>
      <c r="AM11" s="253">
        <v>0</v>
      </c>
      <c r="AN11" s="226">
        <v>1</v>
      </c>
      <c r="AO11" s="226">
        <v>1</v>
      </c>
      <c r="AP11" s="253">
        <v>0</v>
      </c>
      <c r="AQ11" s="226">
        <v>0</v>
      </c>
      <c r="AR11" s="226">
        <v>0</v>
      </c>
      <c r="AS11" s="254">
        <v>0</v>
      </c>
    </row>
    <row r="12" spans="1:45" ht="21.95" customHeight="1" x14ac:dyDescent="0.15">
      <c r="A12" s="303"/>
      <c r="B12" s="223" t="s">
        <v>120</v>
      </c>
      <c r="C12" s="225">
        <v>31</v>
      </c>
      <c r="D12" s="226">
        <v>19</v>
      </c>
      <c r="E12" s="253">
        <v>12</v>
      </c>
      <c r="F12" s="225">
        <v>31</v>
      </c>
      <c r="G12" s="226">
        <v>19</v>
      </c>
      <c r="H12" s="253">
        <v>12</v>
      </c>
      <c r="I12" s="226">
        <v>0</v>
      </c>
      <c r="J12" s="226">
        <v>0</v>
      </c>
      <c r="K12" s="253">
        <v>0</v>
      </c>
      <c r="L12" s="226">
        <v>0</v>
      </c>
      <c r="M12" s="226">
        <v>0</v>
      </c>
      <c r="N12" s="253">
        <v>0</v>
      </c>
      <c r="O12" s="225">
        <v>29</v>
      </c>
      <c r="P12" s="226">
        <v>18</v>
      </c>
      <c r="Q12" s="253">
        <v>11</v>
      </c>
      <c r="R12" s="225">
        <v>2</v>
      </c>
      <c r="S12" s="226">
        <v>1</v>
      </c>
      <c r="T12" s="253">
        <v>1</v>
      </c>
      <c r="U12" s="226">
        <v>1</v>
      </c>
      <c r="V12" s="226">
        <v>1</v>
      </c>
      <c r="W12" s="253">
        <v>0</v>
      </c>
      <c r="X12" s="226">
        <v>0</v>
      </c>
      <c r="Y12" s="226">
        <v>0</v>
      </c>
      <c r="Z12" s="253">
        <v>0</v>
      </c>
      <c r="AA12" s="226">
        <v>26</v>
      </c>
      <c r="AB12" s="226">
        <v>16</v>
      </c>
      <c r="AC12" s="254">
        <v>10</v>
      </c>
      <c r="AD12" s="32"/>
      <c r="AE12" s="225">
        <v>0</v>
      </c>
      <c r="AF12" s="226">
        <v>0</v>
      </c>
      <c r="AG12" s="253">
        <v>0</v>
      </c>
      <c r="AH12" s="225">
        <v>0</v>
      </c>
      <c r="AI12" s="226">
        <v>0</v>
      </c>
      <c r="AJ12" s="253">
        <v>0</v>
      </c>
      <c r="AK12" s="226">
        <v>0</v>
      </c>
      <c r="AL12" s="226">
        <v>0</v>
      </c>
      <c r="AM12" s="253">
        <v>0</v>
      </c>
      <c r="AN12" s="226">
        <v>0</v>
      </c>
      <c r="AO12" s="226">
        <v>0</v>
      </c>
      <c r="AP12" s="253">
        <v>0</v>
      </c>
      <c r="AQ12" s="226">
        <v>0</v>
      </c>
      <c r="AR12" s="226">
        <v>0</v>
      </c>
      <c r="AS12" s="254">
        <v>0</v>
      </c>
    </row>
    <row r="13" spans="1:45" ht="21.95" customHeight="1" x14ac:dyDescent="0.15">
      <c r="A13" s="303"/>
      <c r="B13" s="223" t="s">
        <v>121</v>
      </c>
      <c r="C13" s="225">
        <v>41</v>
      </c>
      <c r="D13" s="226">
        <v>23</v>
      </c>
      <c r="E13" s="253">
        <v>18</v>
      </c>
      <c r="F13" s="225">
        <v>40</v>
      </c>
      <c r="G13" s="226">
        <v>22</v>
      </c>
      <c r="H13" s="253">
        <v>18</v>
      </c>
      <c r="I13" s="226">
        <v>0</v>
      </c>
      <c r="J13" s="226">
        <v>0</v>
      </c>
      <c r="K13" s="253">
        <v>0</v>
      </c>
      <c r="L13" s="226">
        <v>1</v>
      </c>
      <c r="M13" s="226">
        <v>1</v>
      </c>
      <c r="N13" s="253">
        <v>0</v>
      </c>
      <c r="O13" s="225">
        <v>45</v>
      </c>
      <c r="P13" s="226">
        <v>25</v>
      </c>
      <c r="Q13" s="253">
        <v>20</v>
      </c>
      <c r="R13" s="225">
        <v>1</v>
      </c>
      <c r="S13" s="226">
        <v>0</v>
      </c>
      <c r="T13" s="253">
        <v>1</v>
      </c>
      <c r="U13" s="226">
        <v>4</v>
      </c>
      <c r="V13" s="226">
        <v>3</v>
      </c>
      <c r="W13" s="253">
        <v>1</v>
      </c>
      <c r="X13" s="226">
        <v>0</v>
      </c>
      <c r="Y13" s="226">
        <v>0</v>
      </c>
      <c r="Z13" s="253">
        <v>0</v>
      </c>
      <c r="AA13" s="226">
        <v>40</v>
      </c>
      <c r="AB13" s="226">
        <v>22</v>
      </c>
      <c r="AC13" s="254">
        <v>18</v>
      </c>
      <c r="AD13" s="32"/>
      <c r="AE13" s="225">
        <v>1</v>
      </c>
      <c r="AF13" s="226">
        <v>0</v>
      </c>
      <c r="AG13" s="253">
        <v>1</v>
      </c>
      <c r="AH13" s="225">
        <v>1</v>
      </c>
      <c r="AI13" s="226">
        <v>0</v>
      </c>
      <c r="AJ13" s="253">
        <v>1</v>
      </c>
      <c r="AK13" s="226">
        <v>0</v>
      </c>
      <c r="AL13" s="226">
        <v>0</v>
      </c>
      <c r="AM13" s="253">
        <v>0</v>
      </c>
      <c r="AN13" s="226">
        <v>0</v>
      </c>
      <c r="AO13" s="226">
        <v>0</v>
      </c>
      <c r="AP13" s="253">
        <v>0</v>
      </c>
      <c r="AQ13" s="226">
        <v>0</v>
      </c>
      <c r="AR13" s="226">
        <v>0</v>
      </c>
      <c r="AS13" s="254">
        <v>0</v>
      </c>
    </row>
    <row r="14" spans="1:45" ht="21.95" customHeight="1" x14ac:dyDescent="0.15">
      <c r="A14" s="303"/>
      <c r="B14" s="223" t="s">
        <v>122</v>
      </c>
      <c r="C14" s="225">
        <v>49</v>
      </c>
      <c r="D14" s="226">
        <v>25</v>
      </c>
      <c r="E14" s="253">
        <v>24</v>
      </c>
      <c r="F14" s="225">
        <v>47</v>
      </c>
      <c r="G14" s="226">
        <v>24</v>
      </c>
      <c r="H14" s="253">
        <v>23</v>
      </c>
      <c r="I14" s="226">
        <v>2</v>
      </c>
      <c r="J14" s="226">
        <v>1</v>
      </c>
      <c r="K14" s="253">
        <v>1</v>
      </c>
      <c r="L14" s="226">
        <v>0</v>
      </c>
      <c r="M14" s="226">
        <v>0</v>
      </c>
      <c r="N14" s="253">
        <v>0</v>
      </c>
      <c r="O14" s="225">
        <v>122</v>
      </c>
      <c r="P14" s="226">
        <v>74</v>
      </c>
      <c r="Q14" s="253">
        <v>48</v>
      </c>
      <c r="R14" s="225">
        <v>7</v>
      </c>
      <c r="S14" s="226">
        <v>4</v>
      </c>
      <c r="T14" s="253">
        <v>3</v>
      </c>
      <c r="U14" s="226">
        <v>57</v>
      </c>
      <c r="V14" s="226">
        <v>36</v>
      </c>
      <c r="W14" s="253">
        <v>21</v>
      </c>
      <c r="X14" s="226">
        <v>1</v>
      </c>
      <c r="Y14" s="226">
        <v>0</v>
      </c>
      <c r="Z14" s="253">
        <v>1</v>
      </c>
      <c r="AA14" s="226">
        <v>57</v>
      </c>
      <c r="AB14" s="226">
        <v>34</v>
      </c>
      <c r="AC14" s="254">
        <v>23</v>
      </c>
      <c r="AD14" s="32"/>
      <c r="AE14" s="225">
        <v>2</v>
      </c>
      <c r="AF14" s="226">
        <v>2</v>
      </c>
      <c r="AG14" s="253">
        <v>0</v>
      </c>
      <c r="AH14" s="225">
        <v>2</v>
      </c>
      <c r="AI14" s="226">
        <v>2</v>
      </c>
      <c r="AJ14" s="253">
        <v>0</v>
      </c>
      <c r="AK14" s="226">
        <v>0</v>
      </c>
      <c r="AL14" s="226">
        <v>0</v>
      </c>
      <c r="AM14" s="253">
        <v>0</v>
      </c>
      <c r="AN14" s="226">
        <v>0</v>
      </c>
      <c r="AO14" s="226">
        <v>0</v>
      </c>
      <c r="AP14" s="253">
        <v>0</v>
      </c>
      <c r="AQ14" s="226">
        <v>0</v>
      </c>
      <c r="AR14" s="226">
        <v>0</v>
      </c>
      <c r="AS14" s="254">
        <v>0</v>
      </c>
    </row>
    <row r="15" spans="1:45" ht="21.95" customHeight="1" x14ac:dyDescent="0.15">
      <c r="A15" s="303"/>
      <c r="B15" s="223" t="s">
        <v>123</v>
      </c>
      <c r="C15" s="225">
        <v>27</v>
      </c>
      <c r="D15" s="226">
        <v>11</v>
      </c>
      <c r="E15" s="253">
        <v>16</v>
      </c>
      <c r="F15" s="225">
        <v>27</v>
      </c>
      <c r="G15" s="226">
        <v>11</v>
      </c>
      <c r="H15" s="253">
        <v>16</v>
      </c>
      <c r="I15" s="226">
        <v>0</v>
      </c>
      <c r="J15" s="226">
        <v>0</v>
      </c>
      <c r="K15" s="253">
        <v>0</v>
      </c>
      <c r="L15" s="226">
        <v>0</v>
      </c>
      <c r="M15" s="226">
        <v>0</v>
      </c>
      <c r="N15" s="253">
        <v>0</v>
      </c>
      <c r="O15" s="225">
        <v>14</v>
      </c>
      <c r="P15" s="226">
        <v>11</v>
      </c>
      <c r="Q15" s="253">
        <v>3</v>
      </c>
      <c r="R15" s="225">
        <v>2</v>
      </c>
      <c r="S15" s="226">
        <v>1</v>
      </c>
      <c r="T15" s="253">
        <v>1</v>
      </c>
      <c r="U15" s="226">
        <v>3</v>
      </c>
      <c r="V15" s="226">
        <v>3</v>
      </c>
      <c r="W15" s="253">
        <v>0</v>
      </c>
      <c r="X15" s="226">
        <v>0</v>
      </c>
      <c r="Y15" s="226">
        <v>0</v>
      </c>
      <c r="Z15" s="253">
        <v>0</v>
      </c>
      <c r="AA15" s="226">
        <v>9</v>
      </c>
      <c r="AB15" s="226">
        <v>7</v>
      </c>
      <c r="AC15" s="254">
        <v>2</v>
      </c>
      <c r="AD15" s="32"/>
      <c r="AE15" s="225">
        <v>0</v>
      </c>
      <c r="AF15" s="226">
        <v>0</v>
      </c>
      <c r="AG15" s="253">
        <v>0</v>
      </c>
      <c r="AH15" s="225">
        <v>0</v>
      </c>
      <c r="AI15" s="226">
        <v>0</v>
      </c>
      <c r="AJ15" s="253">
        <v>0</v>
      </c>
      <c r="AK15" s="226">
        <v>0</v>
      </c>
      <c r="AL15" s="226">
        <v>0</v>
      </c>
      <c r="AM15" s="253">
        <v>0</v>
      </c>
      <c r="AN15" s="226">
        <v>0</v>
      </c>
      <c r="AO15" s="226">
        <v>0</v>
      </c>
      <c r="AP15" s="253">
        <v>0</v>
      </c>
      <c r="AQ15" s="226">
        <v>0</v>
      </c>
      <c r="AR15" s="226">
        <v>0</v>
      </c>
      <c r="AS15" s="254">
        <v>0</v>
      </c>
    </row>
    <row r="16" spans="1:45" ht="21.95" customHeight="1" x14ac:dyDescent="0.15">
      <c r="A16" s="303"/>
      <c r="B16" s="223" t="s">
        <v>124</v>
      </c>
      <c r="C16" s="225">
        <v>69</v>
      </c>
      <c r="D16" s="226">
        <v>31</v>
      </c>
      <c r="E16" s="253">
        <v>38</v>
      </c>
      <c r="F16" s="225">
        <v>69</v>
      </c>
      <c r="G16" s="226">
        <v>31</v>
      </c>
      <c r="H16" s="253">
        <v>38</v>
      </c>
      <c r="I16" s="226">
        <v>0</v>
      </c>
      <c r="J16" s="226">
        <v>0</v>
      </c>
      <c r="K16" s="253">
        <v>0</v>
      </c>
      <c r="L16" s="226">
        <v>0</v>
      </c>
      <c r="M16" s="226">
        <v>0</v>
      </c>
      <c r="N16" s="253">
        <v>0</v>
      </c>
      <c r="O16" s="225">
        <v>32</v>
      </c>
      <c r="P16" s="226">
        <v>17</v>
      </c>
      <c r="Q16" s="253">
        <v>15</v>
      </c>
      <c r="R16" s="225">
        <v>2</v>
      </c>
      <c r="S16" s="226">
        <v>1</v>
      </c>
      <c r="T16" s="253">
        <v>1</v>
      </c>
      <c r="U16" s="226">
        <v>1</v>
      </c>
      <c r="V16" s="226">
        <v>0</v>
      </c>
      <c r="W16" s="253">
        <v>1</v>
      </c>
      <c r="X16" s="226">
        <v>0</v>
      </c>
      <c r="Y16" s="226">
        <v>0</v>
      </c>
      <c r="Z16" s="253">
        <v>0</v>
      </c>
      <c r="AA16" s="226">
        <v>29</v>
      </c>
      <c r="AB16" s="226">
        <v>16</v>
      </c>
      <c r="AC16" s="254">
        <v>13</v>
      </c>
      <c r="AD16" s="32"/>
      <c r="AE16" s="225">
        <v>1</v>
      </c>
      <c r="AF16" s="226">
        <v>1</v>
      </c>
      <c r="AG16" s="253">
        <v>0</v>
      </c>
      <c r="AH16" s="225">
        <v>0</v>
      </c>
      <c r="AI16" s="226">
        <v>0</v>
      </c>
      <c r="AJ16" s="253">
        <v>0</v>
      </c>
      <c r="AK16" s="226">
        <v>0</v>
      </c>
      <c r="AL16" s="226">
        <v>0</v>
      </c>
      <c r="AM16" s="253">
        <v>0</v>
      </c>
      <c r="AN16" s="226">
        <v>1</v>
      </c>
      <c r="AO16" s="226">
        <v>1</v>
      </c>
      <c r="AP16" s="253">
        <v>0</v>
      </c>
      <c r="AQ16" s="226">
        <v>0</v>
      </c>
      <c r="AR16" s="226">
        <v>0</v>
      </c>
      <c r="AS16" s="254">
        <v>0</v>
      </c>
    </row>
    <row r="17" spans="1:45" ht="21.95" customHeight="1" x14ac:dyDescent="0.15">
      <c r="A17" s="303"/>
      <c r="B17" s="223" t="s">
        <v>125</v>
      </c>
      <c r="C17" s="225">
        <v>10</v>
      </c>
      <c r="D17" s="226">
        <v>6</v>
      </c>
      <c r="E17" s="253">
        <v>4</v>
      </c>
      <c r="F17" s="225">
        <v>10</v>
      </c>
      <c r="G17" s="226">
        <v>6</v>
      </c>
      <c r="H17" s="253">
        <v>4</v>
      </c>
      <c r="I17" s="226">
        <v>0</v>
      </c>
      <c r="J17" s="226">
        <v>0</v>
      </c>
      <c r="K17" s="253">
        <v>0</v>
      </c>
      <c r="L17" s="226">
        <v>0</v>
      </c>
      <c r="M17" s="226">
        <v>0</v>
      </c>
      <c r="N17" s="253">
        <v>0</v>
      </c>
      <c r="O17" s="225">
        <v>37</v>
      </c>
      <c r="P17" s="226">
        <v>18</v>
      </c>
      <c r="Q17" s="253">
        <v>19</v>
      </c>
      <c r="R17" s="225">
        <v>1</v>
      </c>
      <c r="S17" s="226">
        <v>1</v>
      </c>
      <c r="T17" s="253">
        <v>0</v>
      </c>
      <c r="U17" s="226">
        <v>1</v>
      </c>
      <c r="V17" s="226">
        <v>0</v>
      </c>
      <c r="W17" s="253">
        <v>1</v>
      </c>
      <c r="X17" s="226">
        <v>0</v>
      </c>
      <c r="Y17" s="226">
        <v>0</v>
      </c>
      <c r="Z17" s="253">
        <v>0</v>
      </c>
      <c r="AA17" s="226">
        <v>35</v>
      </c>
      <c r="AB17" s="226">
        <v>17</v>
      </c>
      <c r="AC17" s="254">
        <v>18</v>
      </c>
      <c r="AD17" s="32"/>
      <c r="AE17" s="225">
        <v>0</v>
      </c>
      <c r="AF17" s="226">
        <v>0</v>
      </c>
      <c r="AG17" s="253">
        <v>0</v>
      </c>
      <c r="AH17" s="225">
        <v>0</v>
      </c>
      <c r="AI17" s="226">
        <v>0</v>
      </c>
      <c r="AJ17" s="253">
        <v>0</v>
      </c>
      <c r="AK17" s="226">
        <v>0</v>
      </c>
      <c r="AL17" s="226">
        <v>0</v>
      </c>
      <c r="AM17" s="253">
        <v>0</v>
      </c>
      <c r="AN17" s="226">
        <v>0</v>
      </c>
      <c r="AO17" s="226">
        <v>0</v>
      </c>
      <c r="AP17" s="253">
        <v>0</v>
      </c>
      <c r="AQ17" s="226">
        <v>0</v>
      </c>
      <c r="AR17" s="226">
        <v>0</v>
      </c>
      <c r="AS17" s="254">
        <v>0</v>
      </c>
    </row>
    <row r="18" spans="1:45" ht="21.95" customHeight="1" x14ac:dyDescent="0.15">
      <c r="A18" s="303"/>
      <c r="B18" s="223" t="s">
        <v>126</v>
      </c>
      <c r="C18" s="225">
        <v>17</v>
      </c>
      <c r="D18" s="226">
        <v>11</v>
      </c>
      <c r="E18" s="253">
        <v>6</v>
      </c>
      <c r="F18" s="225">
        <v>15</v>
      </c>
      <c r="G18" s="226">
        <v>11</v>
      </c>
      <c r="H18" s="253">
        <v>4</v>
      </c>
      <c r="I18" s="226">
        <v>2</v>
      </c>
      <c r="J18" s="226">
        <v>0</v>
      </c>
      <c r="K18" s="253">
        <v>2</v>
      </c>
      <c r="L18" s="226">
        <v>0</v>
      </c>
      <c r="M18" s="226">
        <v>0</v>
      </c>
      <c r="N18" s="253">
        <v>0</v>
      </c>
      <c r="O18" s="225">
        <v>15</v>
      </c>
      <c r="P18" s="226">
        <v>7</v>
      </c>
      <c r="Q18" s="253">
        <v>8</v>
      </c>
      <c r="R18" s="225">
        <v>0</v>
      </c>
      <c r="S18" s="226">
        <v>0</v>
      </c>
      <c r="T18" s="253">
        <v>0</v>
      </c>
      <c r="U18" s="226">
        <v>3</v>
      </c>
      <c r="V18" s="226">
        <v>1</v>
      </c>
      <c r="W18" s="253">
        <v>2</v>
      </c>
      <c r="X18" s="226">
        <v>0</v>
      </c>
      <c r="Y18" s="226">
        <v>0</v>
      </c>
      <c r="Z18" s="253">
        <v>0</v>
      </c>
      <c r="AA18" s="226">
        <v>12</v>
      </c>
      <c r="AB18" s="226">
        <v>6</v>
      </c>
      <c r="AC18" s="254">
        <v>6</v>
      </c>
      <c r="AD18" s="32"/>
      <c r="AE18" s="225">
        <v>0</v>
      </c>
      <c r="AF18" s="226">
        <v>0</v>
      </c>
      <c r="AG18" s="253">
        <v>0</v>
      </c>
      <c r="AH18" s="225">
        <v>0</v>
      </c>
      <c r="AI18" s="226">
        <v>0</v>
      </c>
      <c r="AJ18" s="253">
        <v>0</v>
      </c>
      <c r="AK18" s="226">
        <v>0</v>
      </c>
      <c r="AL18" s="226">
        <v>0</v>
      </c>
      <c r="AM18" s="253">
        <v>0</v>
      </c>
      <c r="AN18" s="226">
        <v>0</v>
      </c>
      <c r="AO18" s="226">
        <v>0</v>
      </c>
      <c r="AP18" s="253">
        <v>0</v>
      </c>
      <c r="AQ18" s="226">
        <v>0</v>
      </c>
      <c r="AR18" s="226">
        <v>0</v>
      </c>
      <c r="AS18" s="254">
        <v>0</v>
      </c>
    </row>
    <row r="19" spans="1:45" ht="21.95" customHeight="1" x14ac:dyDescent="0.15">
      <c r="A19" s="303"/>
      <c r="B19" s="223" t="s">
        <v>127</v>
      </c>
      <c r="C19" s="225">
        <v>6</v>
      </c>
      <c r="D19" s="226">
        <v>5</v>
      </c>
      <c r="E19" s="253">
        <v>1</v>
      </c>
      <c r="F19" s="225">
        <v>6</v>
      </c>
      <c r="G19" s="226">
        <v>5</v>
      </c>
      <c r="H19" s="253">
        <v>1</v>
      </c>
      <c r="I19" s="226">
        <v>0</v>
      </c>
      <c r="J19" s="226">
        <v>0</v>
      </c>
      <c r="K19" s="253">
        <v>0</v>
      </c>
      <c r="L19" s="226">
        <v>0</v>
      </c>
      <c r="M19" s="226">
        <v>0</v>
      </c>
      <c r="N19" s="253">
        <v>0</v>
      </c>
      <c r="O19" s="225">
        <v>16</v>
      </c>
      <c r="P19" s="226">
        <v>7</v>
      </c>
      <c r="Q19" s="253">
        <v>9</v>
      </c>
      <c r="R19" s="225">
        <v>0</v>
      </c>
      <c r="S19" s="226">
        <v>0</v>
      </c>
      <c r="T19" s="253">
        <v>0</v>
      </c>
      <c r="U19" s="226">
        <v>0</v>
      </c>
      <c r="V19" s="226">
        <v>0</v>
      </c>
      <c r="W19" s="253">
        <v>0</v>
      </c>
      <c r="X19" s="226">
        <v>0</v>
      </c>
      <c r="Y19" s="226">
        <v>0</v>
      </c>
      <c r="Z19" s="253">
        <v>0</v>
      </c>
      <c r="AA19" s="226">
        <v>16</v>
      </c>
      <c r="AB19" s="226">
        <v>7</v>
      </c>
      <c r="AC19" s="254">
        <v>9</v>
      </c>
      <c r="AD19" s="32"/>
      <c r="AE19" s="225">
        <v>0</v>
      </c>
      <c r="AF19" s="226">
        <v>0</v>
      </c>
      <c r="AG19" s="253">
        <v>0</v>
      </c>
      <c r="AH19" s="225">
        <v>0</v>
      </c>
      <c r="AI19" s="226">
        <v>0</v>
      </c>
      <c r="AJ19" s="253">
        <v>0</v>
      </c>
      <c r="AK19" s="226">
        <v>0</v>
      </c>
      <c r="AL19" s="226">
        <v>0</v>
      </c>
      <c r="AM19" s="253">
        <v>0</v>
      </c>
      <c r="AN19" s="226">
        <v>0</v>
      </c>
      <c r="AO19" s="226">
        <v>0</v>
      </c>
      <c r="AP19" s="253">
        <v>0</v>
      </c>
      <c r="AQ19" s="226">
        <v>0</v>
      </c>
      <c r="AR19" s="226">
        <v>0</v>
      </c>
      <c r="AS19" s="254">
        <v>0</v>
      </c>
    </row>
    <row r="20" spans="1:45" ht="21.95" customHeight="1" x14ac:dyDescent="0.15">
      <c r="A20" s="303"/>
      <c r="B20" s="91" t="s">
        <v>260</v>
      </c>
      <c r="C20" s="225">
        <v>22</v>
      </c>
      <c r="D20" s="226">
        <v>14</v>
      </c>
      <c r="E20" s="253">
        <v>8</v>
      </c>
      <c r="F20" s="225">
        <v>22</v>
      </c>
      <c r="G20" s="226">
        <v>14</v>
      </c>
      <c r="H20" s="253">
        <v>8</v>
      </c>
      <c r="I20" s="226">
        <v>0</v>
      </c>
      <c r="J20" s="226">
        <v>0</v>
      </c>
      <c r="K20" s="253">
        <v>0</v>
      </c>
      <c r="L20" s="226">
        <v>0</v>
      </c>
      <c r="M20" s="226">
        <v>0</v>
      </c>
      <c r="N20" s="253">
        <v>0</v>
      </c>
      <c r="O20" s="225">
        <v>28</v>
      </c>
      <c r="P20" s="226">
        <v>14</v>
      </c>
      <c r="Q20" s="253">
        <v>14</v>
      </c>
      <c r="R20" s="225">
        <v>0</v>
      </c>
      <c r="S20" s="226">
        <v>0</v>
      </c>
      <c r="T20" s="253">
        <v>0</v>
      </c>
      <c r="U20" s="226">
        <v>6</v>
      </c>
      <c r="V20" s="226">
        <v>3</v>
      </c>
      <c r="W20" s="253">
        <v>3</v>
      </c>
      <c r="X20" s="226">
        <v>0</v>
      </c>
      <c r="Y20" s="226">
        <v>0</v>
      </c>
      <c r="Z20" s="253">
        <v>0</v>
      </c>
      <c r="AA20" s="226">
        <v>22</v>
      </c>
      <c r="AB20" s="226">
        <v>11</v>
      </c>
      <c r="AC20" s="254">
        <v>11</v>
      </c>
      <c r="AD20" s="32"/>
      <c r="AE20" s="225">
        <v>0</v>
      </c>
      <c r="AF20" s="226">
        <v>0</v>
      </c>
      <c r="AG20" s="253">
        <v>0</v>
      </c>
      <c r="AH20" s="225">
        <v>0</v>
      </c>
      <c r="AI20" s="226">
        <v>0</v>
      </c>
      <c r="AJ20" s="253">
        <v>0</v>
      </c>
      <c r="AK20" s="226">
        <v>0</v>
      </c>
      <c r="AL20" s="226">
        <v>0</v>
      </c>
      <c r="AM20" s="253">
        <v>0</v>
      </c>
      <c r="AN20" s="226">
        <v>0</v>
      </c>
      <c r="AO20" s="226">
        <v>0</v>
      </c>
      <c r="AP20" s="253">
        <v>0</v>
      </c>
      <c r="AQ20" s="226">
        <v>0</v>
      </c>
      <c r="AR20" s="226">
        <v>0</v>
      </c>
      <c r="AS20" s="254">
        <v>0</v>
      </c>
    </row>
    <row r="21" spans="1:45" ht="21.95" customHeight="1" x14ac:dyDescent="0.15">
      <c r="A21" s="303"/>
      <c r="B21" s="223" t="s">
        <v>128</v>
      </c>
      <c r="C21" s="225">
        <v>18</v>
      </c>
      <c r="D21" s="226">
        <v>12</v>
      </c>
      <c r="E21" s="253">
        <v>6</v>
      </c>
      <c r="F21" s="225">
        <v>18</v>
      </c>
      <c r="G21" s="226">
        <v>12</v>
      </c>
      <c r="H21" s="253">
        <v>6</v>
      </c>
      <c r="I21" s="226">
        <v>0</v>
      </c>
      <c r="J21" s="226">
        <v>0</v>
      </c>
      <c r="K21" s="253">
        <v>0</v>
      </c>
      <c r="L21" s="226">
        <v>0</v>
      </c>
      <c r="M21" s="226">
        <v>0</v>
      </c>
      <c r="N21" s="253">
        <v>0</v>
      </c>
      <c r="O21" s="225">
        <v>20</v>
      </c>
      <c r="P21" s="226">
        <v>11</v>
      </c>
      <c r="Q21" s="253">
        <v>9</v>
      </c>
      <c r="R21" s="225">
        <v>6</v>
      </c>
      <c r="S21" s="226">
        <v>2</v>
      </c>
      <c r="T21" s="253">
        <v>4</v>
      </c>
      <c r="U21" s="226">
        <v>4</v>
      </c>
      <c r="V21" s="226">
        <v>2</v>
      </c>
      <c r="W21" s="253">
        <v>2</v>
      </c>
      <c r="X21" s="226">
        <v>0</v>
      </c>
      <c r="Y21" s="226">
        <v>0</v>
      </c>
      <c r="Z21" s="253">
        <v>0</v>
      </c>
      <c r="AA21" s="226">
        <v>10</v>
      </c>
      <c r="AB21" s="226">
        <v>7</v>
      </c>
      <c r="AC21" s="254">
        <v>3</v>
      </c>
      <c r="AD21" s="32"/>
      <c r="AE21" s="225">
        <v>0</v>
      </c>
      <c r="AF21" s="226">
        <v>0</v>
      </c>
      <c r="AG21" s="253">
        <v>0</v>
      </c>
      <c r="AH21" s="225">
        <v>0</v>
      </c>
      <c r="AI21" s="226">
        <v>0</v>
      </c>
      <c r="AJ21" s="253">
        <v>0</v>
      </c>
      <c r="AK21" s="226">
        <v>0</v>
      </c>
      <c r="AL21" s="226">
        <v>0</v>
      </c>
      <c r="AM21" s="253">
        <v>0</v>
      </c>
      <c r="AN21" s="226">
        <v>0</v>
      </c>
      <c r="AO21" s="226">
        <v>0</v>
      </c>
      <c r="AP21" s="253">
        <v>0</v>
      </c>
      <c r="AQ21" s="226">
        <v>0</v>
      </c>
      <c r="AR21" s="226">
        <v>0</v>
      </c>
      <c r="AS21" s="254">
        <v>0</v>
      </c>
    </row>
    <row r="22" spans="1:45" ht="21.95" customHeight="1" x14ac:dyDescent="0.15">
      <c r="A22" s="303"/>
      <c r="B22" s="223" t="s">
        <v>129</v>
      </c>
      <c r="C22" s="225">
        <v>30</v>
      </c>
      <c r="D22" s="226">
        <v>19</v>
      </c>
      <c r="E22" s="253">
        <v>11</v>
      </c>
      <c r="F22" s="225">
        <v>30</v>
      </c>
      <c r="G22" s="226">
        <v>19</v>
      </c>
      <c r="H22" s="253">
        <v>11</v>
      </c>
      <c r="I22" s="226">
        <v>0</v>
      </c>
      <c r="J22" s="226">
        <v>0</v>
      </c>
      <c r="K22" s="253">
        <v>0</v>
      </c>
      <c r="L22" s="226">
        <v>0</v>
      </c>
      <c r="M22" s="226">
        <v>0</v>
      </c>
      <c r="N22" s="253">
        <v>0</v>
      </c>
      <c r="O22" s="225">
        <v>15</v>
      </c>
      <c r="P22" s="226">
        <v>12</v>
      </c>
      <c r="Q22" s="253">
        <v>3</v>
      </c>
      <c r="R22" s="225">
        <v>1</v>
      </c>
      <c r="S22" s="226">
        <v>0</v>
      </c>
      <c r="T22" s="253">
        <v>1</v>
      </c>
      <c r="U22" s="226">
        <v>3</v>
      </c>
      <c r="V22" s="226">
        <v>3</v>
      </c>
      <c r="W22" s="253">
        <v>0</v>
      </c>
      <c r="X22" s="226">
        <v>1</v>
      </c>
      <c r="Y22" s="226">
        <v>1</v>
      </c>
      <c r="Z22" s="253">
        <v>0</v>
      </c>
      <c r="AA22" s="226">
        <v>10</v>
      </c>
      <c r="AB22" s="226">
        <v>8</v>
      </c>
      <c r="AC22" s="254">
        <v>2</v>
      </c>
      <c r="AD22" s="32"/>
      <c r="AE22" s="225">
        <v>0</v>
      </c>
      <c r="AF22" s="226">
        <v>0</v>
      </c>
      <c r="AG22" s="253">
        <v>0</v>
      </c>
      <c r="AH22" s="225">
        <v>0</v>
      </c>
      <c r="AI22" s="226">
        <v>0</v>
      </c>
      <c r="AJ22" s="253">
        <v>0</v>
      </c>
      <c r="AK22" s="226">
        <v>0</v>
      </c>
      <c r="AL22" s="226">
        <v>0</v>
      </c>
      <c r="AM22" s="253">
        <v>0</v>
      </c>
      <c r="AN22" s="226">
        <v>0</v>
      </c>
      <c r="AO22" s="226">
        <v>0</v>
      </c>
      <c r="AP22" s="253">
        <v>0</v>
      </c>
      <c r="AQ22" s="226">
        <v>0</v>
      </c>
      <c r="AR22" s="226">
        <v>0</v>
      </c>
      <c r="AS22" s="254">
        <v>0</v>
      </c>
    </row>
    <row r="23" spans="1:45" ht="21.95" customHeight="1" x14ac:dyDescent="0.15">
      <c r="A23" s="303"/>
      <c r="B23" s="91" t="s">
        <v>130</v>
      </c>
      <c r="C23" s="419">
        <v>5</v>
      </c>
      <c r="D23" s="420">
        <v>1</v>
      </c>
      <c r="E23" s="421">
        <v>4</v>
      </c>
      <c r="F23" s="419">
        <v>5</v>
      </c>
      <c r="G23" s="420">
        <v>1</v>
      </c>
      <c r="H23" s="421">
        <v>4</v>
      </c>
      <c r="I23" s="420">
        <v>0</v>
      </c>
      <c r="J23" s="420">
        <v>0</v>
      </c>
      <c r="K23" s="421">
        <v>0</v>
      </c>
      <c r="L23" s="420">
        <v>0</v>
      </c>
      <c r="M23" s="420">
        <v>0</v>
      </c>
      <c r="N23" s="421">
        <v>0</v>
      </c>
      <c r="O23" s="419">
        <v>14</v>
      </c>
      <c r="P23" s="420">
        <v>8</v>
      </c>
      <c r="Q23" s="421">
        <v>6</v>
      </c>
      <c r="R23" s="419">
        <v>1</v>
      </c>
      <c r="S23" s="420">
        <v>0</v>
      </c>
      <c r="T23" s="421">
        <v>1</v>
      </c>
      <c r="U23" s="420">
        <v>2</v>
      </c>
      <c r="V23" s="420">
        <v>1</v>
      </c>
      <c r="W23" s="421">
        <v>1</v>
      </c>
      <c r="X23" s="420">
        <v>0</v>
      </c>
      <c r="Y23" s="420">
        <v>0</v>
      </c>
      <c r="Z23" s="421">
        <v>0</v>
      </c>
      <c r="AA23" s="420">
        <v>11</v>
      </c>
      <c r="AB23" s="420">
        <v>7</v>
      </c>
      <c r="AC23" s="422">
        <v>4</v>
      </c>
      <c r="AD23" s="32"/>
      <c r="AE23" s="419">
        <v>0</v>
      </c>
      <c r="AF23" s="420">
        <v>0</v>
      </c>
      <c r="AG23" s="421">
        <v>0</v>
      </c>
      <c r="AH23" s="419">
        <v>0</v>
      </c>
      <c r="AI23" s="420">
        <v>0</v>
      </c>
      <c r="AJ23" s="421">
        <v>0</v>
      </c>
      <c r="AK23" s="420">
        <v>0</v>
      </c>
      <c r="AL23" s="420">
        <v>0</v>
      </c>
      <c r="AM23" s="421">
        <v>0</v>
      </c>
      <c r="AN23" s="420">
        <v>0</v>
      </c>
      <c r="AO23" s="420">
        <v>0</v>
      </c>
      <c r="AP23" s="421">
        <v>0</v>
      </c>
      <c r="AQ23" s="420">
        <v>0</v>
      </c>
      <c r="AR23" s="420">
        <v>0</v>
      </c>
      <c r="AS23" s="422">
        <v>0</v>
      </c>
    </row>
    <row r="24" spans="1:45" ht="21.95" customHeight="1" x14ac:dyDescent="0.15">
      <c r="A24" s="303"/>
      <c r="B24" s="293" t="s">
        <v>2</v>
      </c>
      <c r="C24" s="9">
        <v>46</v>
      </c>
      <c r="D24" s="10">
        <v>20</v>
      </c>
      <c r="E24" s="51">
        <v>26</v>
      </c>
      <c r="F24" s="9">
        <v>46</v>
      </c>
      <c r="G24" s="10">
        <v>20</v>
      </c>
      <c r="H24" s="51">
        <v>26</v>
      </c>
      <c r="I24" s="10">
        <v>0</v>
      </c>
      <c r="J24" s="10">
        <v>0</v>
      </c>
      <c r="K24" s="51">
        <v>0</v>
      </c>
      <c r="L24" s="10">
        <v>0</v>
      </c>
      <c r="M24" s="10">
        <v>0</v>
      </c>
      <c r="N24" s="51">
        <v>0</v>
      </c>
      <c r="O24" s="9">
        <v>101</v>
      </c>
      <c r="P24" s="10">
        <v>59</v>
      </c>
      <c r="Q24" s="51">
        <v>42</v>
      </c>
      <c r="R24" s="9">
        <v>6</v>
      </c>
      <c r="S24" s="10">
        <v>2</v>
      </c>
      <c r="T24" s="51">
        <v>4</v>
      </c>
      <c r="U24" s="10">
        <v>22</v>
      </c>
      <c r="V24" s="10">
        <v>13</v>
      </c>
      <c r="W24" s="51">
        <v>9</v>
      </c>
      <c r="X24" s="10">
        <v>0</v>
      </c>
      <c r="Y24" s="10">
        <v>0</v>
      </c>
      <c r="Z24" s="51">
        <v>0</v>
      </c>
      <c r="AA24" s="10">
        <v>73</v>
      </c>
      <c r="AB24" s="10">
        <v>44</v>
      </c>
      <c r="AC24" s="52">
        <v>29</v>
      </c>
      <c r="AD24" s="32"/>
      <c r="AE24" s="9">
        <v>0</v>
      </c>
      <c r="AF24" s="10">
        <v>0</v>
      </c>
      <c r="AG24" s="51">
        <v>0</v>
      </c>
      <c r="AH24" s="9">
        <v>0</v>
      </c>
      <c r="AI24" s="10">
        <v>0</v>
      </c>
      <c r="AJ24" s="51">
        <v>0</v>
      </c>
      <c r="AK24" s="10">
        <v>0</v>
      </c>
      <c r="AL24" s="10">
        <v>0</v>
      </c>
      <c r="AM24" s="51">
        <v>0</v>
      </c>
      <c r="AN24" s="10">
        <v>0</v>
      </c>
      <c r="AO24" s="10">
        <v>0</v>
      </c>
      <c r="AP24" s="51">
        <v>0</v>
      </c>
      <c r="AQ24" s="10">
        <v>0</v>
      </c>
      <c r="AR24" s="10">
        <v>0</v>
      </c>
      <c r="AS24" s="52">
        <v>0</v>
      </c>
    </row>
    <row r="25" spans="1:45" ht="21.95" customHeight="1" x14ac:dyDescent="0.15">
      <c r="A25" s="303"/>
      <c r="B25" s="223" t="s">
        <v>3</v>
      </c>
      <c r="C25" s="225">
        <v>79</v>
      </c>
      <c r="D25" s="226">
        <v>42</v>
      </c>
      <c r="E25" s="253">
        <v>37</v>
      </c>
      <c r="F25" s="225">
        <v>78</v>
      </c>
      <c r="G25" s="226">
        <v>41</v>
      </c>
      <c r="H25" s="253">
        <v>37</v>
      </c>
      <c r="I25" s="226">
        <v>1</v>
      </c>
      <c r="J25" s="226">
        <v>1</v>
      </c>
      <c r="K25" s="253">
        <v>0</v>
      </c>
      <c r="L25" s="226">
        <v>0</v>
      </c>
      <c r="M25" s="226">
        <v>0</v>
      </c>
      <c r="N25" s="253">
        <v>0</v>
      </c>
      <c r="O25" s="225">
        <v>94</v>
      </c>
      <c r="P25" s="226">
        <v>47</v>
      </c>
      <c r="Q25" s="253">
        <v>47</v>
      </c>
      <c r="R25" s="225">
        <v>2</v>
      </c>
      <c r="S25" s="226">
        <v>1</v>
      </c>
      <c r="T25" s="253">
        <v>1</v>
      </c>
      <c r="U25" s="226">
        <v>10</v>
      </c>
      <c r="V25" s="226">
        <v>6</v>
      </c>
      <c r="W25" s="253">
        <v>4</v>
      </c>
      <c r="X25" s="226">
        <v>0</v>
      </c>
      <c r="Y25" s="226">
        <v>0</v>
      </c>
      <c r="Z25" s="253">
        <v>0</v>
      </c>
      <c r="AA25" s="226">
        <v>82</v>
      </c>
      <c r="AB25" s="226">
        <v>40</v>
      </c>
      <c r="AC25" s="254">
        <v>42</v>
      </c>
      <c r="AD25" s="32"/>
      <c r="AE25" s="225">
        <v>2</v>
      </c>
      <c r="AF25" s="226">
        <v>1</v>
      </c>
      <c r="AG25" s="253">
        <v>1</v>
      </c>
      <c r="AH25" s="225">
        <v>1</v>
      </c>
      <c r="AI25" s="226">
        <v>0</v>
      </c>
      <c r="AJ25" s="253">
        <v>1</v>
      </c>
      <c r="AK25" s="226">
        <v>0</v>
      </c>
      <c r="AL25" s="226">
        <v>0</v>
      </c>
      <c r="AM25" s="253">
        <v>0</v>
      </c>
      <c r="AN25" s="226">
        <v>1</v>
      </c>
      <c r="AO25" s="226">
        <v>1</v>
      </c>
      <c r="AP25" s="253">
        <v>0</v>
      </c>
      <c r="AQ25" s="226">
        <v>0</v>
      </c>
      <c r="AR25" s="226">
        <v>0</v>
      </c>
      <c r="AS25" s="254">
        <v>0</v>
      </c>
    </row>
    <row r="26" spans="1:45" ht="21.95" customHeight="1" x14ac:dyDescent="0.15">
      <c r="A26" s="303"/>
      <c r="B26" s="91" t="s">
        <v>131</v>
      </c>
      <c r="C26" s="225">
        <v>14</v>
      </c>
      <c r="D26" s="226">
        <v>7</v>
      </c>
      <c r="E26" s="253">
        <v>7</v>
      </c>
      <c r="F26" s="225">
        <v>14</v>
      </c>
      <c r="G26" s="226">
        <v>7</v>
      </c>
      <c r="H26" s="253">
        <v>7</v>
      </c>
      <c r="I26" s="226">
        <v>0</v>
      </c>
      <c r="J26" s="226">
        <v>0</v>
      </c>
      <c r="K26" s="253">
        <v>0</v>
      </c>
      <c r="L26" s="226">
        <v>0</v>
      </c>
      <c r="M26" s="226">
        <v>0</v>
      </c>
      <c r="N26" s="253">
        <v>0</v>
      </c>
      <c r="O26" s="225">
        <v>15</v>
      </c>
      <c r="P26" s="226">
        <v>10</v>
      </c>
      <c r="Q26" s="253">
        <v>5</v>
      </c>
      <c r="R26" s="225">
        <v>0</v>
      </c>
      <c r="S26" s="226">
        <v>0</v>
      </c>
      <c r="T26" s="253">
        <v>0</v>
      </c>
      <c r="U26" s="226">
        <v>8</v>
      </c>
      <c r="V26" s="226">
        <v>4</v>
      </c>
      <c r="W26" s="253">
        <v>4</v>
      </c>
      <c r="X26" s="226">
        <v>1</v>
      </c>
      <c r="Y26" s="226">
        <v>1</v>
      </c>
      <c r="Z26" s="253">
        <v>0</v>
      </c>
      <c r="AA26" s="226">
        <v>6</v>
      </c>
      <c r="AB26" s="226">
        <v>5</v>
      </c>
      <c r="AC26" s="254">
        <v>1</v>
      </c>
      <c r="AD26" s="32"/>
      <c r="AE26" s="225">
        <v>1</v>
      </c>
      <c r="AF26" s="226">
        <v>0</v>
      </c>
      <c r="AG26" s="253">
        <v>1</v>
      </c>
      <c r="AH26" s="225">
        <v>1</v>
      </c>
      <c r="AI26" s="226">
        <v>0</v>
      </c>
      <c r="AJ26" s="253">
        <v>1</v>
      </c>
      <c r="AK26" s="226">
        <v>0</v>
      </c>
      <c r="AL26" s="226">
        <v>0</v>
      </c>
      <c r="AM26" s="253">
        <v>0</v>
      </c>
      <c r="AN26" s="226">
        <v>0</v>
      </c>
      <c r="AO26" s="226">
        <v>0</v>
      </c>
      <c r="AP26" s="253">
        <v>0</v>
      </c>
      <c r="AQ26" s="226">
        <v>0</v>
      </c>
      <c r="AR26" s="226">
        <v>0</v>
      </c>
      <c r="AS26" s="254">
        <v>0</v>
      </c>
    </row>
    <row r="27" spans="1:45" ht="21.95" customHeight="1" x14ac:dyDescent="0.15">
      <c r="A27" s="303"/>
      <c r="B27" s="270" t="s">
        <v>249</v>
      </c>
      <c r="C27" s="225">
        <v>8</v>
      </c>
      <c r="D27" s="226">
        <v>3</v>
      </c>
      <c r="E27" s="253">
        <v>5</v>
      </c>
      <c r="F27" s="225">
        <v>8</v>
      </c>
      <c r="G27" s="226">
        <v>3</v>
      </c>
      <c r="H27" s="253">
        <v>5</v>
      </c>
      <c r="I27" s="226">
        <v>0</v>
      </c>
      <c r="J27" s="226">
        <v>0</v>
      </c>
      <c r="K27" s="253">
        <v>0</v>
      </c>
      <c r="L27" s="226">
        <v>0</v>
      </c>
      <c r="M27" s="226">
        <v>0</v>
      </c>
      <c r="N27" s="253">
        <v>0</v>
      </c>
      <c r="O27" s="225">
        <v>18</v>
      </c>
      <c r="P27" s="226">
        <v>7</v>
      </c>
      <c r="Q27" s="253">
        <v>11</v>
      </c>
      <c r="R27" s="225">
        <v>0</v>
      </c>
      <c r="S27" s="226">
        <v>0</v>
      </c>
      <c r="T27" s="253">
        <v>0</v>
      </c>
      <c r="U27" s="226">
        <v>11</v>
      </c>
      <c r="V27" s="226">
        <v>6</v>
      </c>
      <c r="W27" s="253">
        <v>5</v>
      </c>
      <c r="X27" s="226">
        <v>0</v>
      </c>
      <c r="Y27" s="226">
        <v>0</v>
      </c>
      <c r="Z27" s="253">
        <v>0</v>
      </c>
      <c r="AA27" s="226">
        <v>7</v>
      </c>
      <c r="AB27" s="226">
        <v>1</v>
      </c>
      <c r="AC27" s="254">
        <v>6</v>
      </c>
      <c r="AD27" s="32"/>
      <c r="AE27" s="225">
        <v>0</v>
      </c>
      <c r="AF27" s="226">
        <v>0</v>
      </c>
      <c r="AG27" s="253">
        <v>0</v>
      </c>
      <c r="AH27" s="225">
        <v>0</v>
      </c>
      <c r="AI27" s="226">
        <v>0</v>
      </c>
      <c r="AJ27" s="253">
        <v>0</v>
      </c>
      <c r="AK27" s="226">
        <v>0</v>
      </c>
      <c r="AL27" s="226">
        <v>0</v>
      </c>
      <c r="AM27" s="253">
        <v>0</v>
      </c>
      <c r="AN27" s="226">
        <v>0</v>
      </c>
      <c r="AO27" s="226">
        <v>0</v>
      </c>
      <c r="AP27" s="253">
        <v>0</v>
      </c>
      <c r="AQ27" s="226">
        <v>0</v>
      </c>
      <c r="AR27" s="226">
        <v>0</v>
      </c>
      <c r="AS27" s="254">
        <v>0</v>
      </c>
    </row>
    <row r="28" spans="1:45" ht="21.95" customHeight="1" x14ac:dyDescent="0.15">
      <c r="A28" s="303"/>
      <c r="B28" s="305" t="s">
        <v>4</v>
      </c>
      <c r="C28" s="225">
        <v>69</v>
      </c>
      <c r="D28" s="226">
        <v>34</v>
      </c>
      <c r="E28" s="253">
        <v>35</v>
      </c>
      <c r="F28" s="225">
        <v>67</v>
      </c>
      <c r="G28" s="226">
        <v>33</v>
      </c>
      <c r="H28" s="253">
        <v>34</v>
      </c>
      <c r="I28" s="226">
        <v>2</v>
      </c>
      <c r="J28" s="226">
        <v>1</v>
      </c>
      <c r="K28" s="253">
        <v>1</v>
      </c>
      <c r="L28" s="226">
        <v>0</v>
      </c>
      <c r="M28" s="226">
        <v>0</v>
      </c>
      <c r="N28" s="253">
        <v>0</v>
      </c>
      <c r="O28" s="225">
        <v>29</v>
      </c>
      <c r="P28" s="226">
        <v>13</v>
      </c>
      <c r="Q28" s="253">
        <v>16</v>
      </c>
      <c r="R28" s="225">
        <v>1</v>
      </c>
      <c r="S28" s="226">
        <v>1</v>
      </c>
      <c r="T28" s="253">
        <v>0</v>
      </c>
      <c r="U28" s="226">
        <v>6</v>
      </c>
      <c r="V28" s="226">
        <v>2</v>
      </c>
      <c r="W28" s="253">
        <v>4</v>
      </c>
      <c r="X28" s="226">
        <v>1</v>
      </c>
      <c r="Y28" s="226">
        <v>1</v>
      </c>
      <c r="Z28" s="253">
        <v>0</v>
      </c>
      <c r="AA28" s="226">
        <v>21</v>
      </c>
      <c r="AB28" s="226">
        <v>9</v>
      </c>
      <c r="AC28" s="254">
        <v>12</v>
      </c>
      <c r="AD28" s="32"/>
      <c r="AE28" s="225">
        <v>0</v>
      </c>
      <c r="AF28" s="226">
        <v>0</v>
      </c>
      <c r="AG28" s="253">
        <v>0</v>
      </c>
      <c r="AH28" s="225">
        <v>0</v>
      </c>
      <c r="AI28" s="226">
        <v>0</v>
      </c>
      <c r="AJ28" s="253">
        <v>0</v>
      </c>
      <c r="AK28" s="226">
        <v>0</v>
      </c>
      <c r="AL28" s="226">
        <v>0</v>
      </c>
      <c r="AM28" s="253">
        <v>0</v>
      </c>
      <c r="AN28" s="226">
        <v>0</v>
      </c>
      <c r="AO28" s="226">
        <v>0</v>
      </c>
      <c r="AP28" s="253">
        <v>0</v>
      </c>
      <c r="AQ28" s="226">
        <v>0</v>
      </c>
      <c r="AR28" s="226">
        <v>0</v>
      </c>
      <c r="AS28" s="254">
        <v>0</v>
      </c>
    </row>
    <row r="29" spans="1:45" ht="21.95" customHeight="1" x14ac:dyDescent="0.15">
      <c r="A29" s="303"/>
      <c r="B29" s="223" t="s">
        <v>132</v>
      </c>
      <c r="C29" s="225">
        <v>29</v>
      </c>
      <c r="D29" s="226">
        <v>22</v>
      </c>
      <c r="E29" s="253">
        <v>7</v>
      </c>
      <c r="F29" s="225">
        <v>29</v>
      </c>
      <c r="G29" s="226">
        <v>22</v>
      </c>
      <c r="H29" s="253">
        <v>7</v>
      </c>
      <c r="I29" s="226">
        <v>0</v>
      </c>
      <c r="J29" s="226">
        <v>0</v>
      </c>
      <c r="K29" s="253">
        <v>0</v>
      </c>
      <c r="L29" s="226">
        <v>0</v>
      </c>
      <c r="M29" s="226">
        <v>0</v>
      </c>
      <c r="N29" s="253">
        <v>0</v>
      </c>
      <c r="O29" s="225">
        <v>52</v>
      </c>
      <c r="P29" s="226">
        <v>28</v>
      </c>
      <c r="Q29" s="253">
        <v>24</v>
      </c>
      <c r="R29" s="225">
        <v>1</v>
      </c>
      <c r="S29" s="226">
        <v>0</v>
      </c>
      <c r="T29" s="253">
        <v>1</v>
      </c>
      <c r="U29" s="226">
        <v>18</v>
      </c>
      <c r="V29" s="226">
        <v>11</v>
      </c>
      <c r="W29" s="253">
        <v>7</v>
      </c>
      <c r="X29" s="226">
        <v>0</v>
      </c>
      <c r="Y29" s="226">
        <v>0</v>
      </c>
      <c r="Z29" s="253">
        <v>0</v>
      </c>
      <c r="AA29" s="226">
        <v>33</v>
      </c>
      <c r="AB29" s="226">
        <v>17</v>
      </c>
      <c r="AC29" s="254">
        <v>16</v>
      </c>
      <c r="AD29" s="32"/>
      <c r="AE29" s="225">
        <v>2</v>
      </c>
      <c r="AF29" s="226">
        <v>1</v>
      </c>
      <c r="AG29" s="253">
        <v>1</v>
      </c>
      <c r="AH29" s="225">
        <v>2</v>
      </c>
      <c r="AI29" s="226">
        <v>1</v>
      </c>
      <c r="AJ29" s="253">
        <v>1</v>
      </c>
      <c r="AK29" s="226">
        <v>0</v>
      </c>
      <c r="AL29" s="226">
        <v>0</v>
      </c>
      <c r="AM29" s="253">
        <v>0</v>
      </c>
      <c r="AN29" s="226">
        <v>0</v>
      </c>
      <c r="AO29" s="226">
        <v>0</v>
      </c>
      <c r="AP29" s="253">
        <v>0</v>
      </c>
      <c r="AQ29" s="226">
        <v>0</v>
      </c>
      <c r="AR29" s="226">
        <v>0</v>
      </c>
      <c r="AS29" s="254">
        <v>0</v>
      </c>
    </row>
    <row r="30" spans="1:45" ht="21.95" customHeight="1" x14ac:dyDescent="0.15">
      <c r="A30" s="303"/>
      <c r="B30" s="223" t="s">
        <v>171</v>
      </c>
      <c r="C30" s="225">
        <v>6</v>
      </c>
      <c r="D30" s="226">
        <v>5</v>
      </c>
      <c r="E30" s="253">
        <v>1</v>
      </c>
      <c r="F30" s="225">
        <v>6</v>
      </c>
      <c r="G30" s="226">
        <v>5</v>
      </c>
      <c r="H30" s="253">
        <v>1</v>
      </c>
      <c r="I30" s="226">
        <v>0</v>
      </c>
      <c r="J30" s="226">
        <v>0</v>
      </c>
      <c r="K30" s="253">
        <v>0</v>
      </c>
      <c r="L30" s="226">
        <v>0</v>
      </c>
      <c r="M30" s="226">
        <v>0</v>
      </c>
      <c r="N30" s="253">
        <v>0</v>
      </c>
      <c r="O30" s="225">
        <v>26</v>
      </c>
      <c r="P30" s="226">
        <v>19</v>
      </c>
      <c r="Q30" s="253">
        <v>7</v>
      </c>
      <c r="R30" s="225">
        <v>2</v>
      </c>
      <c r="S30" s="226">
        <v>1</v>
      </c>
      <c r="T30" s="253">
        <v>1</v>
      </c>
      <c r="U30" s="226">
        <v>4</v>
      </c>
      <c r="V30" s="226">
        <v>4</v>
      </c>
      <c r="W30" s="253">
        <v>0</v>
      </c>
      <c r="X30" s="226">
        <v>0</v>
      </c>
      <c r="Y30" s="226">
        <v>0</v>
      </c>
      <c r="Z30" s="253">
        <v>0</v>
      </c>
      <c r="AA30" s="226">
        <v>20</v>
      </c>
      <c r="AB30" s="226">
        <v>14</v>
      </c>
      <c r="AC30" s="254">
        <v>6</v>
      </c>
      <c r="AD30" s="32"/>
      <c r="AE30" s="225">
        <v>0</v>
      </c>
      <c r="AF30" s="226">
        <v>0</v>
      </c>
      <c r="AG30" s="253">
        <v>0</v>
      </c>
      <c r="AH30" s="225">
        <v>0</v>
      </c>
      <c r="AI30" s="226">
        <v>0</v>
      </c>
      <c r="AJ30" s="253">
        <v>0</v>
      </c>
      <c r="AK30" s="226">
        <v>0</v>
      </c>
      <c r="AL30" s="226">
        <v>0</v>
      </c>
      <c r="AM30" s="253">
        <v>0</v>
      </c>
      <c r="AN30" s="226">
        <v>0</v>
      </c>
      <c r="AO30" s="226">
        <v>0</v>
      </c>
      <c r="AP30" s="253">
        <v>0</v>
      </c>
      <c r="AQ30" s="226">
        <v>0</v>
      </c>
      <c r="AR30" s="226">
        <v>0</v>
      </c>
      <c r="AS30" s="254">
        <v>0</v>
      </c>
    </row>
    <row r="31" spans="1:45" ht="21.95" customHeight="1" x14ac:dyDescent="0.15">
      <c r="A31" s="303"/>
      <c r="B31" s="223" t="s">
        <v>133</v>
      </c>
      <c r="C31" s="225">
        <v>8</v>
      </c>
      <c r="D31" s="226">
        <v>6</v>
      </c>
      <c r="E31" s="253">
        <v>2</v>
      </c>
      <c r="F31" s="225">
        <v>8</v>
      </c>
      <c r="G31" s="226">
        <v>6</v>
      </c>
      <c r="H31" s="253">
        <v>2</v>
      </c>
      <c r="I31" s="226">
        <v>0</v>
      </c>
      <c r="J31" s="226">
        <v>0</v>
      </c>
      <c r="K31" s="253">
        <v>0</v>
      </c>
      <c r="L31" s="226">
        <v>0</v>
      </c>
      <c r="M31" s="226">
        <v>0</v>
      </c>
      <c r="N31" s="253">
        <v>0</v>
      </c>
      <c r="O31" s="225">
        <v>20</v>
      </c>
      <c r="P31" s="226">
        <v>12</v>
      </c>
      <c r="Q31" s="253">
        <v>8</v>
      </c>
      <c r="R31" s="225">
        <v>1</v>
      </c>
      <c r="S31" s="226">
        <v>0</v>
      </c>
      <c r="T31" s="253">
        <v>1</v>
      </c>
      <c r="U31" s="226">
        <v>7</v>
      </c>
      <c r="V31" s="226">
        <v>6</v>
      </c>
      <c r="W31" s="253">
        <v>1</v>
      </c>
      <c r="X31" s="226">
        <v>0</v>
      </c>
      <c r="Y31" s="226">
        <v>0</v>
      </c>
      <c r="Z31" s="253">
        <v>0</v>
      </c>
      <c r="AA31" s="226">
        <v>12</v>
      </c>
      <c r="AB31" s="226">
        <v>6</v>
      </c>
      <c r="AC31" s="254">
        <v>6</v>
      </c>
      <c r="AD31" s="32"/>
      <c r="AE31" s="225">
        <v>0</v>
      </c>
      <c r="AF31" s="226">
        <v>0</v>
      </c>
      <c r="AG31" s="253">
        <v>0</v>
      </c>
      <c r="AH31" s="225">
        <v>0</v>
      </c>
      <c r="AI31" s="226">
        <v>0</v>
      </c>
      <c r="AJ31" s="253">
        <v>0</v>
      </c>
      <c r="AK31" s="226">
        <v>0</v>
      </c>
      <c r="AL31" s="226">
        <v>0</v>
      </c>
      <c r="AM31" s="253">
        <v>0</v>
      </c>
      <c r="AN31" s="226">
        <v>0</v>
      </c>
      <c r="AO31" s="226">
        <v>0</v>
      </c>
      <c r="AP31" s="253">
        <v>0</v>
      </c>
      <c r="AQ31" s="226">
        <v>0</v>
      </c>
      <c r="AR31" s="226">
        <v>0</v>
      </c>
      <c r="AS31" s="254">
        <v>0</v>
      </c>
    </row>
    <row r="32" spans="1:45" ht="21.95" customHeight="1" x14ac:dyDescent="0.15">
      <c r="A32" s="303"/>
      <c r="B32" s="223" t="s">
        <v>134</v>
      </c>
      <c r="C32" s="225">
        <v>2</v>
      </c>
      <c r="D32" s="226">
        <v>1</v>
      </c>
      <c r="E32" s="253">
        <v>1</v>
      </c>
      <c r="F32" s="225">
        <v>2</v>
      </c>
      <c r="G32" s="226">
        <v>1</v>
      </c>
      <c r="H32" s="253">
        <v>1</v>
      </c>
      <c r="I32" s="226">
        <v>0</v>
      </c>
      <c r="J32" s="226">
        <v>0</v>
      </c>
      <c r="K32" s="253">
        <v>0</v>
      </c>
      <c r="L32" s="226">
        <v>0</v>
      </c>
      <c r="M32" s="226">
        <v>0</v>
      </c>
      <c r="N32" s="253">
        <v>0</v>
      </c>
      <c r="O32" s="225">
        <v>16</v>
      </c>
      <c r="P32" s="226">
        <v>8</v>
      </c>
      <c r="Q32" s="253">
        <v>8</v>
      </c>
      <c r="R32" s="225">
        <v>1</v>
      </c>
      <c r="S32" s="226">
        <v>0</v>
      </c>
      <c r="T32" s="253">
        <v>1</v>
      </c>
      <c r="U32" s="226">
        <v>3</v>
      </c>
      <c r="V32" s="226">
        <v>2</v>
      </c>
      <c r="W32" s="253">
        <v>1</v>
      </c>
      <c r="X32" s="226">
        <v>0</v>
      </c>
      <c r="Y32" s="226">
        <v>0</v>
      </c>
      <c r="Z32" s="253">
        <v>0</v>
      </c>
      <c r="AA32" s="226">
        <v>12</v>
      </c>
      <c r="AB32" s="226">
        <v>6</v>
      </c>
      <c r="AC32" s="254">
        <v>6</v>
      </c>
      <c r="AD32" s="32"/>
      <c r="AE32" s="225">
        <v>0</v>
      </c>
      <c r="AF32" s="226">
        <v>0</v>
      </c>
      <c r="AG32" s="253">
        <v>0</v>
      </c>
      <c r="AH32" s="225">
        <v>0</v>
      </c>
      <c r="AI32" s="226">
        <v>0</v>
      </c>
      <c r="AJ32" s="253">
        <v>0</v>
      </c>
      <c r="AK32" s="226">
        <v>0</v>
      </c>
      <c r="AL32" s="226">
        <v>0</v>
      </c>
      <c r="AM32" s="253">
        <v>0</v>
      </c>
      <c r="AN32" s="226">
        <v>0</v>
      </c>
      <c r="AO32" s="226">
        <v>0</v>
      </c>
      <c r="AP32" s="253">
        <v>0</v>
      </c>
      <c r="AQ32" s="226">
        <v>0</v>
      </c>
      <c r="AR32" s="226">
        <v>0</v>
      </c>
      <c r="AS32" s="254">
        <v>0</v>
      </c>
    </row>
    <row r="33" spans="1:45" ht="21.95" customHeight="1" x14ac:dyDescent="0.15">
      <c r="A33" s="303"/>
      <c r="B33" s="223" t="s">
        <v>135</v>
      </c>
      <c r="C33" s="225">
        <v>7</v>
      </c>
      <c r="D33" s="226">
        <v>3</v>
      </c>
      <c r="E33" s="253">
        <v>4</v>
      </c>
      <c r="F33" s="225">
        <v>7</v>
      </c>
      <c r="G33" s="226">
        <v>3</v>
      </c>
      <c r="H33" s="253">
        <v>4</v>
      </c>
      <c r="I33" s="226">
        <v>0</v>
      </c>
      <c r="J33" s="226">
        <v>0</v>
      </c>
      <c r="K33" s="253">
        <v>0</v>
      </c>
      <c r="L33" s="226">
        <v>0</v>
      </c>
      <c r="M33" s="226">
        <v>0</v>
      </c>
      <c r="N33" s="253">
        <v>0</v>
      </c>
      <c r="O33" s="225">
        <v>11</v>
      </c>
      <c r="P33" s="226">
        <v>3</v>
      </c>
      <c r="Q33" s="253">
        <v>8</v>
      </c>
      <c r="R33" s="225">
        <v>0</v>
      </c>
      <c r="S33" s="226">
        <v>0</v>
      </c>
      <c r="T33" s="253">
        <v>0</v>
      </c>
      <c r="U33" s="226">
        <v>2</v>
      </c>
      <c r="V33" s="226">
        <v>1</v>
      </c>
      <c r="W33" s="253">
        <v>1</v>
      </c>
      <c r="X33" s="226">
        <v>0</v>
      </c>
      <c r="Y33" s="226">
        <v>0</v>
      </c>
      <c r="Z33" s="253">
        <v>0</v>
      </c>
      <c r="AA33" s="226">
        <v>9</v>
      </c>
      <c r="AB33" s="226">
        <v>2</v>
      </c>
      <c r="AC33" s="254">
        <v>7</v>
      </c>
      <c r="AD33" s="32"/>
      <c r="AE33" s="225">
        <v>0</v>
      </c>
      <c r="AF33" s="226">
        <v>0</v>
      </c>
      <c r="AG33" s="253">
        <v>0</v>
      </c>
      <c r="AH33" s="225">
        <v>0</v>
      </c>
      <c r="AI33" s="226">
        <v>0</v>
      </c>
      <c r="AJ33" s="253">
        <v>0</v>
      </c>
      <c r="AK33" s="226">
        <v>0</v>
      </c>
      <c r="AL33" s="226">
        <v>0</v>
      </c>
      <c r="AM33" s="253">
        <v>0</v>
      </c>
      <c r="AN33" s="226">
        <v>0</v>
      </c>
      <c r="AO33" s="226">
        <v>0</v>
      </c>
      <c r="AP33" s="253">
        <v>0</v>
      </c>
      <c r="AQ33" s="226">
        <v>0</v>
      </c>
      <c r="AR33" s="226">
        <v>0</v>
      </c>
      <c r="AS33" s="254">
        <v>0</v>
      </c>
    </row>
    <row r="34" spans="1:45" ht="21.95" customHeight="1" thickBot="1" x14ac:dyDescent="0.2">
      <c r="A34" s="304"/>
      <c r="B34" s="92" t="s">
        <v>170</v>
      </c>
      <c r="C34" s="309">
        <v>6</v>
      </c>
      <c r="D34" s="310">
        <v>4</v>
      </c>
      <c r="E34" s="384">
        <v>2</v>
      </c>
      <c r="F34" s="309">
        <v>6</v>
      </c>
      <c r="G34" s="310">
        <v>4</v>
      </c>
      <c r="H34" s="384">
        <v>2</v>
      </c>
      <c r="I34" s="310">
        <v>0</v>
      </c>
      <c r="J34" s="310">
        <v>0</v>
      </c>
      <c r="K34" s="384">
        <v>0</v>
      </c>
      <c r="L34" s="310">
        <v>0</v>
      </c>
      <c r="M34" s="310">
        <v>0</v>
      </c>
      <c r="N34" s="384">
        <v>0</v>
      </c>
      <c r="O34" s="309">
        <v>22</v>
      </c>
      <c r="P34" s="310">
        <v>10</v>
      </c>
      <c r="Q34" s="384">
        <v>12</v>
      </c>
      <c r="R34" s="309">
        <v>0</v>
      </c>
      <c r="S34" s="310">
        <v>0</v>
      </c>
      <c r="T34" s="384">
        <v>0</v>
      </c>
      <c r="U34" s="310">
        <v>7</v>
      </c>
      <c r="V34" s="310">
        <v>4</v>
      </c>
      <c r="W34" s="384">
        <v>3</v>
      </c>
      <c r="X34" s="310">
        <v>0</v>
      </c>
      <c r="Y34" s="310">
        <v>0</v>
      </c>
      <c r="Z34" s="384">
        <v>0</v>
      </c>
      <c r="AA34" s="310">
        <v>15</v>
      </c>
      <c r="AB34" s="310">
        <v>6</v>
      </c>
      <c r="AC34" s="385">
        <v>9</v>
      </c>
      <c r="AD34" s="32"/>
      <c r="AE34" s="309">
        <v>0</v>
      </c>
      <c r="AF34" s="310">
        <v>0</v>
      </c>
      <c r="AG34" s="384">
        <v>0</v>
      </c>
      <c r="AH34" s="309">
        <v>0</v>
      </c>
      <c r="AI34" s="310">
        <v>0</v>
      </c>
      <c r="AJ34" s="384">
        <v>0</v>
      </c>
      <c r="AK34" s="310">
        <v>0</v>
      </c>
      <c r="AL34" s="310">
        <v>0</v>
      </c>
      <c r="AM34" s="384">
        <v>0</v>
      </c>
      <c r="AN34" s="310">
        <v>0</v>
      </c>
      <c r="AO34" s="310">
        <v>0</v>
      </c>
      <c r="AP34" s="384">
        <v>0</v>
      </c>
      <c r="AQ34" s="310">
        <v>0</v>
      </c>
      <c r="AR34" s="310">
        <v>0</v>
      </c>
      <c r="AS34" s="385">
        <v>0</v>
      </c>
    </row>
    <row r="35" spans="1:45" ht="24.75" thickBot="1" x14ac:dyDescent="0.2">
      <c r="A35" s="627" t="s">
        <v>308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57"/>
      <c r="AB35" s="755" t="s">
        <v>35</v>
      </c>
      <c r="AC35" s="755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spans="1:45" ht="19.5" customHeight="1" thickBot="1" x14ac:dyDescent="0.2">
      <c r="A36" s="734" t="s">
        <v>36</v>
      </c>
      <c r="B36" s="736"/>
      <c r="C36" s="570"/>
      <c r="D36" s="571"/>
      <c r="E36" s="571"/>
      <c r="F36" s="571"/>
      <c r="G36" s="571"/>
      <c r="H36" s="571"/>
      <c r="I36" s="571"/>
      <c r="J36" s="571"/>
      <c r="K36" s="571"/>
      <c r="L36" s="571"/>
      <c r="M36" s="571"/>
      <c r="N36" s="571"/>
      <c r="O36" s="570"/>
      <c r="P36" s="571"/>
      <c r="Q36" s="571"/>
      <c r="R36" s="571"/>
      <c r="S36" s="571"/>
      <c r="T36" s="571"/>
      <c r="U36" s="571"/>
      <c r="V36" s="571"/>
      <c r="W36" s="571"/>
      <c r="X36" s="571"/>
      <c r="Y36" s="571"/>
      <c r="Z36" s="571"/>
      <c r="AA36" s="571"/>
      <c r="AB36" s="571"/>
      <c r="AC36" s="572"/>
      <c r="AD36" s="576"/>
      <c r="AE36" s="813" t="s">
        <v>199</v>
      </c>
      <c r="AF36" s="813"/>
      <c r="AG36" s="813"/>
      <c r="AH36" s="813"/>
      <c r="AI36" s="813"/>
      <c r="AJ36" s="813"/>
      <c r="AK36" s="813"/>
      <c r="AL36" s="813"/>
      <c r="AM36" s="813"/>
      <c r="AN36" s="813"/>
      <c r="AO36" s="813"/>
      <c r="AP36" s="813"/>
      <c r="AQ36" s="813"/>
      <c r="AR36" s="813"/>
      <c r="AS36" s="813"/>
    </row>
    <row r="37" spans="1:45" ht="19.5" customHeight="1" x14ac:dyDescent="0.15">
      <c r="A37" s="800"/>
      <c r="B37" s="801"/>
      <c r="C37" s="800" t="s">
        <v>279</v>
      </c>
      <c r="D37" s="751"/>
      <c r="E37" s="801"/>
      <c r="F37" s="769" t="s">
        <v>197</v>
      </c>
      <c r="G37" s="804"/>
      <c r="H37" s="805"/>
      <c r="I37" s="812" t="s">
        <v>195</v>
      </c>
      <c r="J37" s="804"/>
      <c r="K37" s="804"/>
      <c r="L37" s="804"/>
      <c r="M37" s="804"/>
      <c r="N37" s="770"/>
      <c r="O37" s="800" t="s">
        <v>280</v>
      </c>
      <c r="P37" s="751"/>
      <c r="Q37" s="801"/>
      <c r="R37" s="769" t="s">
        <v>197</v>
      </c>
      <c r="S37" s="804"/>
      <c r="T37" s="804"/>
      <c r="U37" s="804"/>
      <c r="V37" s="804"/>
      <c r="W37" s="805"/>
      <c r="X37" s="812" t="s">
        <v>196</v>
      </c>
      <c r="Y37" s="804"/>
      <c r="Z37" s="804"/>
      <c r="AA37" s="804"/>
      <c r="AB37" s="804"/>
      <c r="AC37" s="770"/>
      <c r="AD37" s="4"/>
      <c r="AE37" s="734" t="s">
        <v>179</v>
      </c>
      <c r="AF37" s="735"/>
      <c r="AG37" s="736"/>
      <c r="AH37" s="769" t="s">
        <v>42</v>
      </c>
      <c r="AI37" s="804"/>
      <c r="AJ37" s="804"/>
      <c r="AK37" s="804"/>
      <c r="AL37" s="804"/>
      <c r="AM37" s="805"/>
      <c r="AN37" s="748" t="s">
        <v>45</v>
      </c>
      <c r="AO37" s="735"/>
      <c r="AP37" s="749"/>
      <c r="AQ37" s="748" t="s">
        <v>252</v>
      </c>
      <c r="AR37" s="735"/>
      <c r="AS37" s="736"/>
    </row>
    <row r="38" spans="1:45" ht="19.5" customHeight="1" x14ac:dyDescent="0.15">
      <c r="A38" s="800"/>
      <c r="B38" s="801"/>
      <c r="C38" s="806"/>
      <c r="D38" s="807"/>
      <c r="E38" s="808"/>
      <c r="F38" s="771" t="s">
        <v>29</v>
      </c>
      <c r="G38" s="809"/>
      <c r="H38" s="810"/>
      <c r="I38" s="811" t="s">
        <v>29</v>
      </c>
      <c r="J38" s="809"/>
      <c r="K38" s="810"/>
      <c r="L38" s="811" t="s">
        <v>30</v>
      </c>
      <c r="M38" s="809"/>
      <c r="N38" s="772"/>
      <c r="O38" s="806"/>
      <c r="P38" s="807"/>
      <c r="Q38" s="808"/>
      <c r="R38" s="771" t="s">
        <v>29</v>
      </c>
      <c r="S38" s="809"/>
      <c r="T38" s="810"/>
      <c r="U38" s="811" t="s">
        <v>116</v>
      </c>
      <c r="V38" s="809"/>
      <c r="W38" s="810"/>
      <c r="X38" s="811" t="s">
        <v>29</v>
      </c>
      <c r="Y38" s="809"/>
      <c r="Z38" s="810"/>
      <c r="AA38" s="811" t="s">
        <v>30</v>
      </c>
      <c r="AB38" s="809"/>
      <c r="AC38" s="772"/>
      <c r="AD38" s="4"/>
      <c r="AE38" s="806"/>
      <c r="AF38" s="807"/>
      <c r="AG38" s="808"/>
      <c r="AH38" s="771" t="s">
        <v>43</v>
      </c>
      <c r="AI38" s="809"/>
      <c r="AJ38" s="810"/>
      <c r="AK38" s="811" t="s">
        <v>44</v>
      </c>
      <c r="AL38" s="809"/>
      <c r="AM38" s="810"/>
      <c r="AN38" s="814"/>
      <c r="AO38" s="807"/>
      <c r="AP38" s="815"/>
      <c r="AQ38" s="814" t="s">
        <v>253</v>
      </c>
      <c r="AR38" s="807"/>
      <c r="AS38" s="808"/>
    </row>
    <row r="39" spans="1:45" ht="19.5" customHeight="1" thickBot="1" x14ac:dyDescent="0.2">
      <c r="A39" s="802"/>
      <c r="B39" s="803"/>
      <c r="C39" s="58" t="s">
        <v>25</v>
      </c>
      <c r="D39" s="573" t="s">
        <v>37</v>
      </c>
      <c r="E39" s="59" t="s">
        <v>38</v>
      </c>
      <c r="F39" s="58" t="s">
        <v>25</v>
      </c>
      <c r="G39" s="573" t="s">
        <v>37</v>
      </c>
      <c r="H39" s="59" t="s">
        <v>38</v>
      </c>
      <c r="I39" s="573" t="s">
        <v>25</v>
      </c>
      <c r="J39" s="573" t="s">
        <v>37</v>
      </c>
      <c r="K39" s="59" t="s">
        <v>38</v>
      </c>
      <c r="L39" s="573" t="s">
        <v>25</v>
      </c>
      <c r="M39" s="573" t="s">
        <v>37</v>
      </c>
      <c r="N39" s="59" t="s">
        <v>38</v>
      </c>
      <c r="O39" s="58" t="s">
        <v>25</v>
      </c>
      <c r="P39" s="573" t="s">
        <v>37</v>
      </c>
      <c r="Q39" s="59" t="s">
        <v>38</v>
      </c>
      <c r="R39" s="58" t="s">
        <v>25</v>
      </c>
      <c r="S39" s="573" t="s">
        <v>37</v>
      </c>
      <c r="T39" s="59" t="s">
        <v>38</v>
      </c>
      <c r="U39" s="573" t="s">
        <v>25</v>
      </c>
      <c r="V39" s="573" t="s">
        <v>37</v>
      </c>
      <c r="W39" s="59" t="s">
        <v>38</v>
      </c>
      <c r="X39" s="573" t="s">
        <v>25</v>
      </c>
      <c r="Y39" s="573" t="s">
        <v>37</v>
      </c>
      <c r="Z39" s="59" t="s">
        <v>38</v>
      </c>
      <c r="AA39" s="573" t="s">
        <v>25</v>
      </c>
      <c r="AB39" s="573" t="s">
        <v>37</v>
      </c>
      <c r="AC39" s="60" t="s">
        <v>38</v>
      </c>
      <c r="AD39" s="4"/>
      <c r="AE39" s="58" t="s">
        <v>25</v>
      </c>
      <c r="AF39" s="573" t="s">
        <v>37</v>
      </c>
      <c r="AG39" s="59" t="s">
        <v>38</v>
      </c>
      <c r="AH39" s="58" t="s">
        <v>25</v>
      </c>
      <c r="AI39" s="573" t="s">
        <v>37</v>
      </c>
      <c r="AJ39" s="59" t="s">
        <v>38</v>
      </c>
      <c r="AK39" s="573" t="s">
        <v>25</v>
      </c>
      <c r="AL39" s="573" t="s">
        <v>37</v>
      </c>
      <c r="AM39" s="59" t="s">
        <v>38</v>
      </c>
      <c r="AN39" s="573" t="s">
        <v>25</v>
      </c>
      <c r="AO39" s="573" t="s">
        <v>37</v>
      </c>
      <c r="AP39" s="59" t="s">
        <v>38</v>
      </c>
      <c r="AQ39" s="573" t="s">
        <v>25</v>
      </c>
      <c r="AR39" s="573" t="s">
        <v>37</v>
      </c>
      <c r="AS39" s="60" t="s">
        <v>38</v>
      </c>
    </row>
    <row r="40" spans="1:45" ht="21.95" customHeight="1" x14ac:dyDescent="0.15">
      <c r="A40" s="306"/>
      <c r="B40" s="91" t="s">
        <v>136</v>
      </c>
      <c r="C40" s="380">
        <v>0</v>
      </c>
      <c r="D40" s="381">
        <v>0</v>
      </c>
      <c r="E40" s="382">
        <v>0</v>
      </c>
      <c r="F40" s="380">
        <v>0</v>
      </c>
      <c r="G40" s="381">
        <v>0</v>
      </c>
      <c r="H40" s="382">
        <v>0</v>
      </c>
      <c r="I40" s="381">
        <v>0</v>
      </c>
      <c r="J40" s="381">
        <v>0</v>
      </c>
      <c r="K40" s="382">
        <v>0</v>
      </c>
      <c r="L40" s="381">
        <v>0</v>
      </c>
      <c r="M40" s="381">
        <v>0</v>
      </c>
      <c r="N40" s="382">
        <v>0</v>
      </c>
      <c r="O40" s="380">
        <v>12</v>
      </c>
      <c r="P40" s="381">
        <v>10</v>
      </c>
      <c r="Q40" s="382">
        <v>2</v>
      </c>
      <c r="R40" s="380">
        <v>0</v>
      </c>
      <c r="S40" s="381">
        <v>0</v>
      </c>
      <c r="T40" s="382">
        <v>0</v>
      </c>
      <c r="U40" s="381">
        <v>5</v>
      </c>
      <c r="V40" s="381">
        <v>5</v>
      </c>
      <c r="W40" s="382">
        <v>0</v>
      </c>
      <c r="X40" s="381">
        <v>0</v>
      </c>
      <c r="Y40" s="381">
        <v>0</v>
      </c>
      <c r="Z40" s="382">
        <v>0</v>
      </c>
      <c r="AA40" s="381">
        <v>7</v>
      </c>
      <c r="AB40" s="381">
        <v>5</v>
      </c>
      <c r="AC40" s="383">
        <v>2</v>
      </c>
      <c r="AD40" s="386"/>
      <c r="AE40" s="380">
        <v>0</v>
      </c>
      <c r="AF40" s="381">
        <v>0</v>
      </c>
      <c r="AG40" s="382">
        <v>0</v>
      </c>
      <c r="AH40" s="380">
        <v>0</v>
      </c>
      <c r="AI40" s="381">
        <v>0</v>
      </c>
      <c r="AJ40" s="382">
        <v>0</v>
      </c>
      <c r="AK40" s="381">
        <v>0</v>
      </c>
      <c r="AL40" s="381">
        <v>0</v>
      </c>
      <c r="AM40" s="382">
        <v>0</v>
      </c>
      <c r="AN40" s="381">
        <v>0</v>
      </c>
      <c r="AO40" s="381">
        <v>0</v>
      </c>
      <c r="AP40" s="382">
        <v>0</v>
      </c>
      <c r="AQ40" s="381">
        <v>0</v>
      </c>
      <c r="AR40" s="381">
        <v>0</v>
      </c>
      <c r="AS40" s="383">
        <v>0</v>
      </c>
    </row>
    <row r="41" spans="1:45" ht="21.95" customHeight="1" x14ac:dyDescent="0.15">
      <c r="A41" s="303"/>
      <c r="B41" s="223" t="s">
        <v>137</v>
      </c>
      <c r="C41" s="225">
        <v>2</v>
      </c>
      <c r="D41" s="226">
        <v>2</v>
      </c>
      <c r="E41" s="253">
        <v>0</v>
      </c>
      <c r="F41" s="225">
        <v>2</v>
      </c>
      <c r="G41" s="226">
        <v>2</v>
      </c>
      <c r="H41" s="253">
        <v>0</v>
      </c>
      <c r="I41" s="226">
        <v>0</v>
      </c>
      <c r="J41" s="226">
        <v>0</v>
      </c>
      <c r="K41" s="253">
        <v>0</v>
      </c>
      <c r="L41" s="226">
        <v>0</v>
      </c>
      <c r="M41" s="226">
        <v>0</v>
      </c>
      <c r="N41" s="253">
        <v>0</v>
      </c>
      <c r="O41" s="225">
        <v>6</v>
      </c>
      <c r="P41" s="226">
        <v>5</v>
      </c>
      <c r="Q41" s="253">
        <v>1</v>
      </c>
      <c r="R41" s="225">
        <v>0</v>
      </c>
      <c r="S41" s="226">
        <v>0</v>
      </c>
      <c r="T41" s="253">
        <v>0</v>
      </c>
      <c r="U41" s="226">
        <v>4</v>
      </c>
      <c r="V41" s="226">
        <v>3</v>
      </c>
      <c r="W41" s="253">
        <v>1</v>
      </c>
      <c r="X41" s="226">
        <v>0</v>
      </c>
      <c r="Y41" s="226">
        <v>0</v>
      </c>
      <c r="Z41" s="253">
        <v>0</v>
      </c>
      <c r="AA41" s="226">
        <v>2</v>
      </c>
      <c r="AB41" s="226">
        <v>2</v>
      </c>
      <c r="AC41" s="254">
        <v>0</v>
      </c>
      <c r="AD41" s="386"/>
      <c r="AE41" s="225">
        <v>0</v>
      </c>
      <c r="AF41" s="226">
        <v>0</v>
      </c>
      <c r="AG41" s="253">
        <v>0</v>
      </c>
      <c r="AH41" s="225">
        <v>0</v>
      </c>
      <c r="AI41" s="226">
        <v>0</v>
      </c>
      <c r="AJ41" s="253">
        <v>0</v>
      </c>
      <c r="AK41" s="226">
        <v>0</v>
      </c>
      <c r="AL41" s="226">
        <v>0</v>
      </c>
      <c r="AM41" s="253">
        <v>0</v>
      </c>
      <c r="AN41" s="226">
        <v>0</v>
      </c>
      <c r="AO41" s="226">
        <v>0</v>
      </c>
      <c r="AP41" s="253">
        <v>0</v>
      </c>
      <c r="AQ41" s="226">
        <v>0</v>
      </c>
      <c r="AR41" s="226">
        <v>0</v>
      </c>
      <c r="AS41" s="254">
        <v>0</v>
      </c>
    </row>
    <row r="42" spans="1:45" ht="21.95" customHeight="1" x14ac:dyDescent="0.15">
      <c r="A42" s="303"/>
      <c r="B42" s="91" t="s">
        <v>138</v>
      </c>
      <c r="C42" s="225">
        <v>0</v>
      </c>
      <c r="D42" s="226">
        <v>0</v>
      </c>
      <c r="E42" s="253">
        <v>0</v>
      </c>
      <c r="F42" s="225">
        <v>0</v>
      </c>
      <c r="G42" s="226">
        <v>0</v>
      </c>
      <c r="H42" s="253">
        <v>0</v>
      </c>
      <c r="I42" s="226">
        <v>0</v>
      </c>
      <c r="J42" s="226">
        <v>0</v>
      </c>
      <c r="K42" s="253">
        <v>0</v>
      </c>
      <c r="L42" s="226">
        <v>0</v>
      </c>
      <c r="M42" s="226">
        <v>0</v>
      </c>
      <c r="N42" s="253">
        <v>0</v>
      </c>
      <c r="O42" s="225">
        <v>1</v>
      </c>
      <c r="P42" s="226">
        <v>1</v>
      </c>
      <c r="Q42" s="253">
        <v>0</v>
      </c>
      <c r="R42" s="225">
        <v>0</v>
      </c>
      <c r="S42" s="226">
        <v>0</v>
      </c>
      <c r="T42" s="253">
        <v>0</v>
      </c>
      <c r="U42" s="226">
        <v>1</v>
      </c>
      <c r="V42" s="226">
        <v>1</v>
      </c>
      <c r="W42" s="253">
        <v>0</v>
      </c>
      <c r="X42" s="226">
        <v>0</v>
      </c>
      <c r="Y42" s="226">
        <v>0</v>
      </c>
      <c r="Z42" s="253">
        <v>0</v>
      </c>
      <c r="AA42" s="226">
        <v>0</v>
      </c>
      <c r="AB42" s="226">
        <v>0</v>
      </c>
      <c r="AC42" s="254">
        <v>0</v>
      </c>
      <c r="AD42" s="386"/>
      <c r="AE42" s="225">
        <v>0</v>
      </c>
      <c r="AF42" s="226">
        <v>0</v>
      </c>
      <c r="AG42" s="253">
        <v>0</v>
      </c>
      <c r="AH42" s="225">
        <v>0</v>
      </c>
      <c r="AI42" s="226">
        <v>0</v>
      </c>
      <c r="AJ42" s="253">
        <v>0</v>
      </c>
      <c r="AK42" s="226">
        <v>0</v>
      </c>
      <c r="AL42" s="226">
        <v>0</v>
      </c>
      <c r="AM42" s="253">
        <v>0</v>
      </c>
      <c r="AN42" s="226">
        <v>0</v>
      </c>
      <c r="AO42" s="226">
        <v>0</v>
      </c>
      <c r="AP42" s="253">
        <v>0</v>
      </c>
      <c r="AQ42" s="226">
        <v>0</v>
      </c>
      <c r="AR42" s="226">
        <v>0</v>
      </c>
      <c r="AS42" s="254">
        <v>0</v>
      </c>
    </row>
    <row r="43" spans="1:45" ht="21.95" customHeight="1" x14ac:dyDescent="0.15">
      <c r="A43" s="303"/>
      <c r="B43" s="223" t="s">
        <v>139</v>
      </c>
      <c r="C43" s="225">
        <v>2</v>
      </c>
      <c r="D43" s="226">
        <v>0</v>
      </c>
      <c r="E43" s="253">
        <v>2</v>
      </c>
      <c r="F43" s="225">
        <v>2</v>
      </c>
      <c r="G43" s="226">
        <v>0</v>
      </c>
      <c r="H43" s="253">
        <v>2</v>
      </c>
      <c r="I43" s="226">
        <v>0</v>
      </c>
      <c r="J43" s="226">
        <v>0</v>
      </c>
      <c r="K43" s="253">
        <v>0</v>
      </c>
      <c r="L43" s="226">
        <v>0</v>
      </c>
      <c r="M43" s="226">
        <v>0</v>
      </c>
      <c r="N43" s="253">
        <v>0</v>
      </c>
      <c r="O43" s="225">
        <v>4</v>
      </c>
      <c r="P43" s="226">
        <v>2</v>
      </c>
      <c r="Q43" s="253">
        <v>2</v>
      </c>
      <c r="R43" s="225">
        <v>0</v>
      </c>
      <c r="S43" s="226">
        <v>0</v>
      </c>
      <c r="T43" s="253">
        <v>0</v>
      </c>
      <c r="U43" s="226">
        <v>2</v>
      </c>
      <c r="V43" s="226">
        <v>2</v>
      </c>
      <c r="W43" s="253">
        <v>0</v>
      </c>
      <c r="X43" s="226">
        <v>0</v>
      </c>
      <c r="Y43" s="226">
        <v>0</v>
      </c>
      <c r="Z43" s="253">
        <v>0</v>
      </c>
      <c r="AA43" s="226">
        <v>2</v>
      </c>
      <c r="AB43" s="226">
        <v>0</v>
      </c>
      <c r="AC43" s="254">
        <v>2</v>
      </c>
      <c r="AD43" s="386"/>
      <c r="AE43" s="225">
        <v>0</v>
      </c>
      <c r="AF43" s="226">
        <v>0</v>
      </c>
      <c r="AG43" s="253">
        <v>0</v>
      </c>
      <c r="AH43" s="225">
        <v>0</v>
      </c>
      <c r="AI43" s="226">
        <v>0</v>
      </c>
      <c r="AJ43" s="253">
        <v>0</v>
      </c>
      <c r="AK43" s="226">
        <v>0</v>
      </c>
      <c r="AL43" s="226">
        <v>0</v>
      </c>
      <c r="AM43" s="253">
        <v>0</v>
      </c>
      <c r="AN43" s="226">
        <v>0</v>
      </c>
      <c r="AO43" s="226">
        <v>0</v>
      </c>
      <c r="AP43" s="253">
        <v>0</v>
      </c>
      <c r="AQ43" s="226">
        <v>0</v>
      </c>
      <c r="AR43" s="226">
        <v>0</v>
      </c>
      <c r="AS43" s="254">
        <v>0</v>
      </c>
    </row>
    <row r="44" spans="1:45" ht="21.95" customHeight="1" x14ac:dyDescent="0.15">
      <c r="A44" s="303"/>
      <c r="B44" s="91" t="s">
        <v>140</v>
      </c>
      <c r="C44" s="225">
        <v>0</v>
      </c>
      <c r="D44" s="226">
        <v>0</v>
      </c>
      <c r="E44" s="253">
        <v>0</v>
      </c>
      <c r="F44" s="225">
        <v>0</v>
      </c>
      <c r="G44" s="226">
        <v>0</v>
      </c>
      <c r="H44" s="253">
        <v>0</v>
      </c>
      <c r="I44" s="226">
        <v>0</v>
      </c>
      <c r="J44" s="226">
        <v>0</v>
      </c>
      <c r="K44" s="253">
        <v>0</v>
      </c>
      <c r="L44" s="226">
        <v>0</v>
      </c>
      <c r="M44" s="226">
        <v>0</v>
      </c>
      <c r="N44" s="253">
        <v>0</v>
      </c>
      <c r="O44" s="225">
        <v>6</v>
      </c>
      <c r="P44" s="226">
        <v>1</v>
      </c>
      <c r="Q44" s="253">
        <v>5</v>
      </c>
      <c r="R44" s="225">
        <v>0</v>
      </c>
      <c r="S44" s="226">
        <v>0</v>
      </c>
      <c r="T44" s="253">
        <v>0</v>
      </c>
      <c r="U44" s="226">
        <v>2</v>
      </c>
      <c r="V44" s="226">
        <v>1</v>
      </c>
      <c r="W44" s="253">
        <v>1</v>
      </c>
      <c r="X44" s="226">
        <v>0</v>
      </c>
      <c r="Y44" s="226">
        <v>0</v>
      </c>
      <c r="Z44" s="253">
        <v>0</v>
      </c>
      <c r="AA44" s="226">
        <v>4</v>
      </c>
      <c r="AB44" s="226">
        <v>0</v>
      </c>
      <c r="AC44" s="254">
        <v>4</v>
      </c>
      <c r="AD44" s="386"/>
      <c r="AE44" s="225">
        <v>0</v>
      </c>
      <c r="AF44" s="226">
        <v>0</v>
      </c>
      <c r="AG44" s="253">
        <v>0</v>
      </c>
      <c r="AH44" s="225">
        <v>0</v>
      </c>
      <c r="AI44" s="226">
        <v>0</v>
      </c>
      <c r="AJ44" s="253">
        <v>0</v>
      </c>
      <c r="AK44" s="226">
        <v>0</v>
      </c>
      <c r="AL44" s="226">
        <v>0</v>
      </c>
      <c r="AM44" s="253">
        <v>0</v>
      </c>
      <c r="AN44" s="226">
        <v>0</v>
      </c>
      <c r="AO44" s="226">
        <v>0</v>
      </c>
      <c r="AP44" s="253">
        <v>0</v>
      </c>
      <c r="AQ44" s="226">
        <v>0</v>
      </c>
      <c r="AR44" s="226">
        <v>0</v>
      </c>
      <c r="AS44" s="254">
        <v>0</v>
      </c>
    </row>
    <row r="45" spans="1:45" ht="21.95" customHeight="1" x14ac:dyDescent="0.15">
      <c r="A45" s="303"/>
      <c r="B45" s="223" t="s">
        <v>5</v>
      </c>
      <c r="C45" s="225">
        <v>0</v>
      </c>
      <c r="D45" s="226">
        <v>0</v>
      </c>
      <c r="E45" s="253">
        <v>0</v>
      </c>
      <c r="F45" s="225">
        <v>0</v>
      </c>
      <c r="G45" s="226">
        <v>0</v>
      </c>
      <c r="H45" s="253">
        <v>0</v>
      </c>
      <c r="I45" s="226">
        <v>0</v>
      </c>
      <c r="J45" s="226">
        <v>0</v>
      </c>
      <c r="K45" s="253">
        <v>0</v>
      </c>
      <c r="L45" s="226">
        <v>0</v>
      </c>
      <c r="M45" s="226">
        <v>0</v>
      </c>
      <c r="N45" s="253">
        <v>0</v>
      </c>
      <c r="O45" s="225">
        <v>7</v>
      </c>
      <c r="P45" s="226">
        <v>5</v>
      </c>
      <c r="Q45" s="253">
        <v>2</v>
      </c>
      <c r="R45" s="225">
        <v>0</v>
      </c>
      <c r="S45" s="226">
        <v>0</v>
      </c>
      <c r="T45" s="253">
        <v>0</v>
      </c>
      <c r="U45" s="226">
        <v>6</v>
      </c>
      <c r="V45" s="226">
        <v>5</v>
      </c>
      <c r="W45" s="253">
        <v>1</v>
      </c>
      <c r="X45" s="226">
        <v>0</v>
      </c>
      <c r="Y45" s="226">
        <v>0</v>
      </c>
      <c r="Z45" s="253">
        <v>0</v>
      </c>
      <c r="AA45" s="226">
        <v>1</v>
      </c>
      <c r="AB45" s="226">
        <v>0</v>
      </c>
      <c r="AC45" s="254">
        <v>1</v>
      </c>
      <c r="AD45" s="386"/>
      <c r="AE45" s="225">
        <v>0</v>
      </c>
      <c r="AF45" s="226">
        <v>0</v>
      </c>
      <c r="AG45" s="253">
        <v>0</v>
      </c>
      <c r="AH45" s="225">
        <v>0</v>
      </c>
      <c r="AI45" s="226">
        <v>0</v>
      </c>
      <c r="AJ45" s="253">
        <v>0</v>
      </c>
      <c r="AK45" s="226">
        <v>0</v>
      </c>
      <c r="AL45" s="226">
        <v>0</v>
      </c>
      <c r="AM45" s="253">
        <v>0</v>
      </c>
      <c r="AN45" s="226">
        <v>0</v>
      </c>
      <c r="AO45" s="226">
        <v>0</v>
      </c>
      <c r="AP45" s="253">
        <v>0</v>
      </c>
      <c r="AQ45" s="226">
        <v>0</v>
      </c>
      <c r="AR45" s="226">
        <v>0</v>
      </c>
      <c r="AS45" s="254">
        <v>0</v>
      </c>
    </row>
    <row r="46" spans="1:45" ht="21.95" customHeight="1" x14ac:dyDescent="0.15">
      <c r="A46" s="303"/>
      <c r="B46" s="223" t="s">
        <v>6</v>
      </c>
      <c r="C46" s="225">
        <v>0</v>
      </c>
      <c r="D46" s="226">
        <v>0</v>
      </c>
      <c r="E46" s="253">
        <v>0</v>
      </c>
      <c r="F46" s="225">
        <v>0</v>
      </c>
      <c r="G46" s="226">
        <v>0</v>
      </c>
      <c r="H46" s="253">
        <v>0</v>
      </c>
      <c r="I46" s="226">
        <v>0</v>
      </c>
      <c r="J46" s="226">
        <v>0</v>
      </c>
      <c r="K46" s="253">
        <v>0</v>
      </c>
      <c r="L46" s="226">
        <v>0</v>
      </c>
      <c r="M46" s="226">
        <v>0</v>
      </c>
      <c r="N46" s="253">
        <v>0</v>
      </c>
      <c r="O46" s="225">
        <v>4</v>
      </c>
      <c r="P46" s="226">
        <v>0</v>
      </c>
      <c r="Q46" s="253">
        <v>4</v>
      </c>
      <c r="R46" s="225">
        <v>0</v>
      </c>
      <c r="S46" s="226">
        <v>0</v>
      </c>
      <c r="T46" s="253">
        <v>0</v>
      </c>
      <c r="U46" s="226">
        <v>0</v>
      </c>
      <c r="V46" s="226">
        <v>0</v>
      </c>
      <c r="W46" s="253">
        <v>0</v>
      </c>
      <c r="X46" s="226">
        <v>0</v>
      </c>
      <c r="Y46" s="226">
        <v>0</v>
      </c>
      <c r="Z46" s="253">
        <v>0</v>
      </c>
      <c r="AA46" s="226">
        <v>4</v>
      </c>
      <c r="AB46" s="226">
        <v>0</v>
      </c>
      <c r="AC46" s="254">
        <v>4</v>
      </c>
      <c r="AD46" s="386"/>
      <c r="AE46" s="225">
        <v>0</v>
      </c>
      <c r="AF46" s="226">
        <v>0</v>
      </c>
      <c r="AG46" s="253">
        <v>0</v>
      </c>
      <c r="AH46" s="225">
        <v>0</v>
      </c>
      <c r="AI46" s="226">
        <v>0</v>
      </c>
      <c r="AJ46" s="253">
        <v>0</v>
      </c>
      <c r="AK46" s="226">
        <v>0</v>
      </c>
      <c r="AL46" s="226">
        <v>0</v>
      </c>
      <c r="AM46" s="253">
        <v>0</v>
      </c>
      <c r="AN46" s="226">
        <v>0</v>
      </c>
      <c r="AO46" s="226">
        <v>0</v>
      </c>
      <c r="AP46" s="253">
        <v>0</v>
      </c>
      <c r="AQ46" s="226">
        <v>0</v>
      </c>
      <c r="AR46" s="226">
        <v>0</v>
      </c>
      <c r="AS46" s="254">
        <v>0</v>
      </c>
    </row>
    <row r="47" spans="1:45" ht="21.95" customHeight="1" x14ac:dyDescent="0.15">
      <c r="A47" s="303"/>
      <c r="B47" s="223" t="s">
        <v>7</v>
      </c>
      <c r="C47" s="225">
        <v>0</v>
      </c>
      <c r="D47" s="226">
        <v>0</v>
      </c>
      <c r="E47" s="253">
        <v>0</v>
      </c>
      <c r="F47" s="225">
        <v>0</v>
      </c>
      <c r="G47" s="226">
        <v>0</v>
      </c>
      <c r="H47" s="253">
        <v>0</v>
      </c>
      <c r="I47" s="226">
        <v>0</v>
      </c>
      <c r="J47" s="226">
        <v>0</v>
      </c>
      <c r="K47" s="253">
        <v>0</v>
      </c>
      <c r="L47" s="226">
        <v>0</v>
      </c>
      <c r="M47" s="226">
        <v>0</v>
      </c>
      <c r="N47" s="253">
        <v>0</v>
      </c>
      <c r="O47" s="225">
        <v>5</v>
      </c>
      <c r="P47" s="226">
        <v>3</v>
      </c>
      <c r="Q47" s="253">
        <v>2</v>
      </c>
      <c r="R47" s="225">
        <v>0</v>
      </c>
      <c r="S47" s="226">
        <v>0</v>
      </c>
      <c r="T47" s="253">
        <v>0</v>
      </c>
      <c r="U47" s="226">
        <v>1</v>
      </c>
      <c r="V47" s="226">
        <v>1</v>
      </c>
      <c r="W47" s="253">
        <v>0</v>
      </c>
      <c r="X47" s="226">
        <v>0</v>
      </c>
      <c r="Y47" s="226">
        <v>0</v>
      </c>
      <c r="Z47" s="253">
        <v>0</v>
      </c>
      <c r="AA47" s="226">
        <v>4</v>
      </c>
      <c r="AB47" s="226">
        <v>2</v>
      </c>
      <c r="AC47" s="254">
        <v>2</v>
      </c>
      <c r="AD47" s="386"/>
      <c r="AE47" s="225">
        <v>0</v>
      </c>
      <c r="AF47" s="226">
        <v>0</v>
      </c>
      <c r="AG47" s="253">
        <v>0</v>
      </c>
      <c r="AH47" s="225">
        <v>0</v>
      </c>
      <c r="AI47" s="226">
        <v>0</v>
      </c>
      <c r="AJ47" s="253">
        <v>0</v>
      </c>
      <c r="AK47" s="226">
        <v>0</v>
      </c>
      <c r="AL47" s="226">
        <v>0</v>
      </c>
      <c r="AM47" s="253">
        <v>0</v>
      </c>
      <c r="AN47" s="226">
        <v>0</v>
      </c>
      <c r="AO47" s="226">
        <v>0</v>
      </c>
      <c r="AP47" s="253">
        <v>0</v>
      </c>
      <c r="AQ47" s="226">
        <v>0</v>
      </c>
      <c r="AR47" s="226">
        <v>0</v>
      </c>
      <c r="AS47" s="254">
        <v>0</v>
      </c>
    </row>
    <row r="48" spans="1:45" ht="21.95" customHeight="1" x14ac:dyDescent="0.15">
      <c r="A48" s="303"/>
      <c r="B48" s="223" t="s">
        <v>8</v>
      </c>
      <c r="C48" s="225">
        <v>1</v>
      </c>
      <c r="D48" s="226">
        <v>0</v>
      </c>
      <c r="E48" s="253">
        <v>1</v>
      </c>
      <c r="F48" s="225">
        <v>1</v>
      </c>
      <c r="G48" s="226">
        <v>0</v>
      </c>
      <c r="H48" s="253">
        <v>1</v>
      </c>
      <c r="I48" s="226">
        <v>0</v>
      </c>
      <c r="J48" s="226">
        <v>0</v>
      </c>
      <c r="K48" s="253">
        <v>0</v>
      </c>
      <c r="L48" s="226">
        <v>0</v>
      </c>
      <c r="M48" s="226">
        <v>0</v>
      </c>
      <c r="N48" s="253">
        <v>0</v>
      </c>
      <c r="O48" s="225">
        <v>6</v>
      </c>
      <c r="P48" s="226">
        <v>2</v>
      </c>
      <c r="Q48" s="253">
        <v>4</v>
      </c>
      <c r="R48" s="225">
        <v>0</v>
      </c>
      <c r="S48" s="226">
        <v>0</v>
      </c>
      <c r="T48" s="253">
        <v>0</v>
      </c>
      <c r="U48" s="226">
        <v>3</v>
      </c>
      <c r="V48" s="226">
        <v>1</v>
      </c>
      <c r="W48" s="253">
        <v>2</v>
      </c>
      <c r="X48" s="226">
        <v>0</v>
      </c>
      <c r="Y48" s="226">
        <v>0</v>
      </c>
      <c r="Z48" s="253">
        <v>0</v>
      </c>
      <c r="AA48" s="226">
        <v>3</v>
      </c>
      <c r="AB48" s="226">
        <v>1</v>
      </c>
      <c r="AC48" s="254">
        <v>2</v>
      </c>
      <c r="AD48" s="386"/>
      <c r="AE48" s="225">
        <v>0</v>
      </c>
      <c r="AF48" s="226">
        <v>0</v>
      </c>
      <c r="AG48" s="253">
        <v>0</v>
      </c>
      <c r="AH48" s="225">
        <v>0</v>
      </c>
      <c r="AI48" s="226">
        <v>0</v>
      </c>
      <c r="AJ48" s="253">
        <v>0</v>
      </c>
      <c r="AK48" s="226">
        <v>0</v>
      </c>
      <c r="AL48" s="226">
        <v>0</v>
      </c>
      <c r="AM48" s="253">
        <v>0</v>
      </c>
      <c r="AN48" s="226">
        <v>0</v>
      </c>
      <c r="AO48" s="226">
        <v>0</v>
      </c>
      <c r="AP48" s="253">
        <v>0</v>
      </c>
      <c r="AQ48" s="226">
        <v>0</v>
      </c>
      <c r="AR48" s="226">
        <v>0</v>
      </c>
      <c r="AS48" s="254">
        <v>0</v>
      </c>
    </row>
    <row r="49" spans="1:45" ht="21.95" customHeight="1" x14ac:dyDescent="0.15">
      <c r="A49" s="303"/>
      <c r="B49" s="223" t="s">
        <v>251</v>
      </c>
      <c r="C49" s="225">
        <v>0</v>
      </c>
      <c r="D49" s="226">
        <v>0</v>
      </c>
      <c r="E49" s="253">
        <v>0</v>
      </c>
      <c r="F49" s="225">
        <v>0</v>
      </c>
      <c r="G49" s="226">
        <v>0</v>
      </c>
      <c r="H49" s="253">
        <v>0</v>
      </c>
      <c r="I49" s="226">
        <v>0</v>
      </c>
      <c r="J49" s="226">
        <v>0</v>
      </c>
      <c r="K49" s="253">
        <v>0</v>
      </c>
      <c r="L49" s="226">
        <v>0</v>
      </c>
      <c r="M49" s="226">
        <v>0</v>
      </c>
      <c r="N49" s="253">
        <v>0</v>
      </c>
      <c r="O49" s="225">
        <v>0</v>
      </c>
      <c r="P49" s="226">
        <v>0</v>
      </c>
      <c r="Q49" s="253">
        <v>0</v>
      </c>
      <c r="R49" s="225">
        <v>0</v>
      </c>
      <c r="S49" s="226">
        <v>0</v>
      </c>
      <c r="T49" s="253">
        <v>0</v>
      </c>
      <c r="U49" s="226">
        <v>0</v>
      </c>
      <c r="V49" s="226">
        <v>0</v>
      </c>
      <c r="W49" s="253">
        <v>0</v>
      </c>
      <c r="X49" s="226">
        <v>0</v>
      </c>
      <c r="Y49" s="226">
        <v>0</v>
      </c>
      <c r="Z49" s="253">
        <v>0</v>
      </c>
      <c r="AA49" s="226">
        <v>0</v>
      </c>
      <c r="AB49" s="226">
        <v>0</v>
      </c>
      <c r="AC49" s="254">
        <v>0</v>
      </c>
      <c r="AD49" s="386"/>
      <c r="AE49" s="225">
        <v>0</v>
      </c>
      <c r="AF49" s="226">
        <v>0</v>
      </c>
      <c r="AG49" s="253">
        <v>0</v>
      </c>
      <c r="AH49" s="225">
        <v>0</v>
      </c>
      <c r="AI49" s="226">
        <v>0</v>
      </c>
      <c r="AJ49" s="253">
        <v>0</v>
      </c>
      <c r="AK49" s="226">
        <v>0</v>
      </c>
      <c r="AL49" s="226">
        <v>0</v>
      </c>
      <c r="AM49" s="253">
        <v>0</v>
      </c>
      <c r="AN49" s="226">
        <v>0</v>
      </c>
      <c r="AO49" s="226">
        <v>0</v>
      </c>
      <c r="AP49" s="253">
        <v>0</v>
      </c>
      <c r="AQ49" s="226">
        <v>0</v>
      </c>
      <c r="AR49" s="226">
        <v>0</v>
      </c>
      <c r="AS49" s="254">
        <v>0</v>
      </c>
    </row>
    <row r="50" spans="1:45" ht="21.95" customHeight="1" x14ac:dyDescent="0.15">
      <c r="A50" s="303"/>
      <c r="B50" s="91" t="s">
        <v>9</v>
      </c>
      <c r="C50" s="234">
        <v>0</v>
      </c>
      <c r="D50" s="235">
        <v>0</v>
      </c>
      <c r="E50" s="255">
        <v>0</v>
      </c>
      <c r="F50" s="234">
        <v>0</v>
      </c>
      <c r="G50" s="235">
        <v>0</v>
      </c>
      <c r="H50" s="255">
        <v>0</v>
      </c>
      <c r="I50" s="235">
        <v>0</v>
      </c>
      <c r="J50" s="235">
        <v>0</v>
      </c>
      <c r="K50" s="255">
        <v>0</v>
      </c>
      <c r="L50" s="235">
        <v>0</v>
      </c>
      <c r="M50" s="235">
        <v>0</v>
      </c>
      <c r="N50" s="255">
        <v>0</v>
      </c>
      <c r="O50" s="234">
        <v>1</v>
      </c>
      <c r="P50" s="235">
        <v>1</v>
      </c>
      <c r="Q50" s="255">
        <v>0</v>
      </c>
      <c r="R50" s="234">
        <v>0</v>
      </c>
      <c r="S50" s="235">
        <v>0</v>
      </c>
      <c r="T50" s="255">
        <v>0</v>
      </c>
      <c r="U50" s="235">
        <v>1</v>
      </c>
      <c r="V50" s="235">
        <v>1</v>
      </c>
      <c r="W50" s="255">
        <v>0</v>
      </c>
      <c r="X50" s="235">
        <v>0</v>
      </c>
      <c r="Y50" s="235">
        <v>0</v>
      </c>
      <c r="Z50" s="255">
        <v>0</v>
      </c>
      <c r="AA50" s="235">
        <v>0</v>
      </c>
      <c r="AB50" s="235">
        <v>0</v>
      </c>
      <c r="AC50" s="256">
        <v>0</v>
      </c>
      <c r="AD50" s="386"/>
      <c r="AE50" s="234">
        <v>0</v>
      </c>
      <c r="AF50" s="235">
        <v>0</v>
      </c>
      <c r="AG50" s="255">
        <v>0</v>
      </c>
      <c r="AH50" s="234">
        <v>0</v>
      </c>
      <c r="AI50" s="235">
        <v>0</v>
      </c>
      <c r="AJ50" s="255">
        <v>0</v>
      </c>
      <c r="AK50" s="235">
        <v>0</v>
      </c>
      <c r="AL50" s="235">
        <v>0</v>
      </c>
      <c r="AM50" s="255">
        <v>0</v>
      </c>
      <c r="AN50" s="235">
        <v>0</v>
      </c>
      <c r="AO50" s="235">
        <v>0</v>
      </c>
      <c r="AP50" s="255">
        <v>0</v>
      </c>
      <c r="AQ50" s="235">
        <v>0</v>
      </c>
      <c r="AR50" s="235">
        <v>0</v>
      </c>
      <c r="AS50" s="256">
        <v>0</v>
      </c>
    </row>
    <row r="51" spans="1:45" ht="21.95" customHeight="1" x14ac:dyDescent="0.15">
      <c r="A51" s="303"/>
      <c r="B51" s="293" t="s">
        <v>141</v>
      </c>
      <c r="C51" s="295">
        <v>25</v>
      </c>
      <c r="D51" s="296">
        <v>11</v>
      </c>
      <c r="E51" s="408">
        <v>14</v>
      </c>
      <c r="F51" s="295">
        <v>25</v>
      </c>
      <c r="G51" s="296">
        <v>11</v>
      </c>
      <c r="H51" s="408">
        <v>14</v>
      </c>
      <c r="I51" s="296">
        <v>0</v>
      </c>
      <c r="J51" s="296">
        <v>0</v>
      </c>
      <c r="K51" s="408">
        <v>0</v>
      </c>
      <c r="L51" s="296">
        <v>0</v>
      </c>
      <c r="M51" s="296">
        <v>0</v>
      </c>
      <c r="N51" s="408">
        <v>0</v>
      </c>
      <c r="O51" s="295">
        <v>15</v>
      </c>
      <c r="P51" s="296">
        <v>5</v>
      </c>
      <c r="Q51" s="408">
        <v>10</v>
      </c>
      <c r="R51" s="295">
        <v>0</v>
      </c>
      <c r="S51" s="296">
        <v>0</v>
      </c>
      <c r="T51" s="408">
        <v>0</v>
      </c>
      <c r="U51" s="296">
        <v>3</v>
      </c>
      <c r="V51" s="296">
        <v>2</v>
      </c>
      <c r="W51" s="408">
        <v>1</v>
      </c>
      <c r="X51" s="296">
        <v>0</v>
      </c>
      <c r="Y51" s="296">
        <v>0</v>
      </c>
      <c r="Z51" s="408">
        <v>0</v>
      </c>
      <c r="AA51" s="296">
        <v>12</v>
      </c>
      <c r="AB51" s="296">
        <v>3</v>
      </c>
      <c r="AC51" s="409">
        <v>9</v>
      </c>
      <c r="AD51" s="386"/>
      <c r="AE51" s="295">
        <v>0</v>
      </c>
      <c r="AF51" s="296">
        <v>0</v>
      </c>
      <c r="AG51" s="408">
        <v>0</v>
      </c>
      <c r="AH51" s="295">
        <v>0</v>
      </c>
      <c r="AI51" s="296">
        <v>0</v>
      </c>
      <c r="AJ51" s="408">
        <v>0</v>
      </c>
      <c r="AK51" s="296">
        <v>0</v>
      </c>
      <c r="AL51" s="296">
        <v>0</v>
      </c>
      <c r="AM51" s="408">
        <v>0</v>
      </c>
      <c r="AN51" s="296">
        <v>0</v>
      </c>
      <c r="AO51" s="296">
        <v>0</v>
      </c>
      <c r="AP51" s="408">
        <v>0</v>
      </c>
      <c r="AQ51" s="296">
        <v>0</v>
      </c>
      <c r="AR51" s="296">
        <v>0</v>
      </c>
      <c r="AS51" s="409">
        <v>0</v>
      </c>
    </row>
    <row r="52" spans="1:45" ht="21.95" customHeight="1" x14ac:dyDescent="0.15">
      <c r="A52" s="303"/>
      <c r="B52" s="223" t="s">
        <v>10</v>
      </c>
      <c r="C52" s="225">
        <v>3</v>
      </c>
      <c r="D52" s="226">
        <v>3</v>
      </c>
      <c r="E52" s="253">
        <v>0</v>
      </c>
      <c r="F52" s="225">
        <v>3</v>
      </c>
      <c r="G52" s="226">
        <v>3</v>
      </c>
      <c r="H52" s="253">
        <v>0</v>
      </c>
      <c r="I52" s="226">
        <v>0</v>
      </c>
      <c r="J52" s="226">
        <v>0</v>
      </c>
      <c r="K52" s="253">
        <v>0</v>
      </c>
      <c r="L52" s="226">
        <v>0</v>
      </c>
      <c r="M52" s="226">
        <v>0</v>
      </c>
      <c r="N52" s="253">
        <v>0</v>
      </c>
      <c r="O52" s="225">
        <v>7</v>
      </c>
      <c r="P52" s="226">
        <v>3</v>
      </c>
      <c r="Q52" s="253">
        <v>4</v>
      </c>
      <c r="R52" s="225">
        <v>0</v>
      </c>
      <c r="S52" s="226">
        <v>0</v>
      </c>
      <c r="T52" s="253">
        <v>0</v>
      </c>
      <c r="U52" s="226">
        <v>1</v>
      </c>
      <c r="V52" s="226">
        <v>1</v>
      </c>
      <c r="W52" s="253">
        <v>0</v>
      </c>
      <c r="X52" s="226">
        <v>0</v>
      </c>
      <c r="Y52" s="226">
        <v>0</v>
      </c>
      <c r="Z52" s="253">
        <v>0</v>
      </c>
      <c r="AA52" s="226">
        <v>6</v>
      </c>
      <c r="AB52" s="226">
        <v>2</v>
      </c>
      <c r="AC52" s="254">
        <v>4</v>
      </c>
      <c r="AD52" s="386"/>
      <c r="AE52" s="225">
        <v>0</v>
      </c>
      <c r="AF52" s="226">
        <v>0</v>
      </c>
      <c r="AG52" s="253">
        <v>0</v>
      </c>
      <c r="AH52" s="225">
        <v>0</v>
      </c>
      <c r="AI52" s="226">
        <v>0</v>
      </c>
      <c r="AJ52" s="253">
        <v>0</v>
      </c>
      <c r="AK52" s="226">
        <v>0</v>
      </c>
      <c r="AL52" s="226">
        <v>0</v>
      </c>
      <c r="AM52" s="253">
        <v>0</v>
      </c>
      <c r="AN52" s="226">
        <v>0</v>
      </c>
      <c r="AO52" s="226">
        <v>0</v>
      </c>
      <c r="AP52" s="253">
        <v>0</v>
      </c>
      <c r="AQ52" s="226">
        <v>0</v>
      </c>
      <c r="AR52" s="226">
        <v>0</v>
      </c>
      <c r="AS52" s="254">
        <v>0</v>
      </c>
    </row>
    <row r="53" spans="1:45" ht="21.95" customHeight="1" x14ac:dyDescent="0.15">
      <c r="A53" s="303"/>
      <c r="B53" s="91" t="s">
        <v>142</v>
      </c>
      <c r="C53" s="225">
        <v>11</v>
      </c>
      <c r="D53" s="226">
        <v>6</v>
      </c>
      <c r="E53" s="253">
        <v>5</v>
      </c>
      <c r="F53" s="225">
        <v>11</v>
      </c>
      <c r="G53" s="226">
        <v>6</v>
      </c>
      <c r="H53" s="253">
        <v>5</v>
      </c>
      <c r="I53" s="226">
        <v>0</v>
      </c>
      <c r="J53" s="226">
        <v>0</v>
      </c>
      <c r="K53" s="253">
        <v>0</v>
      </c>
      <c r="L53" s="226">
        <v>0</v>
      </c>
      <c r="M53" s="226">
        <v>0</v>
      </c>
      <c r="N53" s="253">
        <v>0</v>
      </c>
      <c r="O53" s="225">
        <v>6</v>
      </c>
      <c r="P53" s="226">
        <v>2</v>
      </c>
      <c r="Q53" s="253">
        <v>4</v>
      </c>
      <c r="R53" s="225">
        <v>2</v>
      </c>
      <c r="S53" s="226">
        <v>1</v>
      </c>
      <c r="T53" s="253">
        <v>1</v>
      </c>
      <c r="U53" s="226">
        <v>0</v>
      </c>
      <c r="V53" s="226">
        <v>0</v>
      </c>
      <c r="W53" s="253">
        <v>0</v>
      </c>
      <c r="X53" s="226">
        <v>0</v>
      </c>
      <c r="Y53" s="226">
        <v>0</v>
      </c>
      <c r="Z53" s="253">
        <v>0</v>
      </c>
      <c r="AA53" s="226">
        <v>4</v>
      </c>
      <c r="AB53" s="226">
        <v>1</v>
      </c>
      <c r="AC53" s="254">
        <v>3</v>
      </c>
      <c r="AD53" s="386"/>
      <c r="AE53" s="225">
        <v>0</v>
      </c>
      <c r="AF53" s="226">
        <v>0</v>
      </c>
      <c r="AG53" s="253">
        <v>0</v>
      </c>
      <c r="AH53" s="225">
        <v>0</v>
      </c>
      <c r="AI53" s="226">
        <v>0</v>
      </c>
      <c r="AJ53" s="253">
        <v>0</v>
      </c>
      <c r="AK53" s="226">
        <v>0</v>
      </c>
      <c r="AL53" s="226">
        <v>0</v>
      </c>
      <c r="AM53" s="253">
        <v>0</v>
      </c>
      <c r="AN53" s="226">
        <v>0</v>
      </c>
      <c r="AO53" s="226">
        <v>0</v>
      </c>
      <c r="AP53" s="253">
        <v>0</v>
      </c>
      <c r="AQ53" s="226">
        <v>0</v>
      </c>
      <c r="AR53" s="226">
        <v>0</v>
      </c>
      <c r="AS53" s="254">
        <v>0</v>
      </c>
    </row>
    <row r="54" spans="1:45" ht="21.95" customHeight="1" x14ac:dyDescent="0.15">
      <c r="A54" s="303"/>
      <c r="B54" s="223" t="s">
        <v>143</v>
      </c>
      <c r="C54" s="225">
        <v>15</v>
      </c>
      <c r="D54" s="226">
        <v>11</v>
      </c>
      <c r="E54" s="253">
        <v>4</v>
      </c>
      <c r="F54" s="225">
        <v>15</v>
      </c>
      <c r="G54" s="226">
        <v>11</v>
      </c>
      <c r="H54" s="253">
        <v>4</v>
      </c>
      <c r="I54" s="226">
        <v>0</v>
      </c>
      <c r="J54" s="226">
        <v>0</v>
      </c>
      <c r="K54" s="253">
        <v>0</v>
      </c>
      <c r="L54" s="226">
        <v>0</v>
      </c>
      <c r="M54" s="226">
        <v>0</v>
      </c>
      <c r="N54" s="253">
        <v>0</v>
      </c>
      <c r="O54" s="225">
        <v>9</v>
      </c>
      <c r="P54" s="226">
        <v>4</v>
      </c>
      <c r="Q54" s="253">
        <v>5</v>
      </c>
      <c r="R54" s="225">
        <v>2</v>
      </c>
      <c r="S54" s="226">
        <v>1</v>
      </c>
      <c r="T54" s="253">
        <v>1</v>
      </c>
      <c r="U54" s="226">
        <v>0</v>
      </c>
      <c r="V54" s="226">
        <v>0</v>
      </c>
      <c r="W54" s="253">
        <v>0</v>
      </c>
      <c r="X54" s="226">
        <v>0</v>
      </c>
      <c r="Y54" s="226">
        <v>0</v>
      </c>
      <c r="Z54" s="253">
        <v>0</v>
      </c>
      <c r="AA54" s="226">
        <v>7</v>
      </c>
      <c r="AB54" s="226">
        <v>3</v>
      </c>
      <c r="AC54" s="254">
        <v>4</v>
      </c>
      <c r="AD54" s="386"/>
      <c r="AE54" s="225">
        <v>1</v>
      </c>
      <c r="AF54" s="226">
        <v>0</v>
      </c>
      <c r="AG54" s="253">
        <v>1</v>
      </c>
      <c r="AH54" s="225">
        <v>0</v>
      </c>
      <c r="AI54" s="226">
        <v>0</v>
      </c>
      <c r="AJ54" s="253">
        <v>0</v>
      </c>
      <c r="AK54" s="226">
        <v>0</v>
      </c>
      <c r="AL54" s="226">
        <v>0</v>
      </c>
      <c r="AM54" s="253">
        <v>0</v>
      </c>
      <c r="AN54" s="226">
        <v>1</v>
      </c>
      <c r="AO54" s="226">
        <v>0</v>
      </c>
      <c r="AP54" s="253">
        <v>1</v>
      </c>
      <c r="AQ54" s="226">
        <v>0</v>
      </c>
      <c r="AR54" s="226">
        <v>0</v>
      </c>
      <c r="AS54" s="254">
        <v>0</v>
      </c>
    </row>
    <row r="55" spans="1:45" ht="21.95" customHeight="1" x14ac:dyDescent="0.15">
      <c r="A55" s="303"/>
      <c r="B55" s="223" t="s">
        <v>11</v>
      </c>
      <c r="C55" s="225">
        <v>0</v>
      </c>
      <c r="D55" s="226">
        <v>0</v>
      </c>
      <c r="E55" s="253">
        <v>0</v>
      </c>
      <c r="F55" s="225">
        <v>0</v>
      </c>
      <c r="G55" s="226">
        <v>0</v>
      </c>
      <c r="H55" s="253">
        <v>0</v>
      </c>
      <c r="I55" s="226">
        <v>0</v>
      </c>
      <c r="J55" s="226">
        <v>0</v>
      </c>
      <c r="K55" s="253">
        <v>0</v>
      </c>
      <c r="L55" s="226">
        <v>0</v>
      </c>
      <c r="M55" s="226">
        <v>0</v>
      </c>
      <c r="N55" s="253">
        <v>0</v>
      </c>
      <c r="O55" s="225">
        <v>1</v>
      </c>
      <c r="P55" s="226">
        <v>0</v>
      </c>
      <c r="Q55" s="253">
        <v>1</v>
      </c>
      <c r="R55" s="225">
        <v>0</v>
      </c>
      <c r="S55" s="226">
        <v>0</v>
      </c>
      <c r="T55" s="253">
        <v>0</v>
      </c>
      <c r="U55" s="226">
        <v>0</v>
      </c>
      <c r="V55" s="226">
        <v>0</v>
      </c>
      <c r="W55" s="253">
        <v>0</v>
      </c>
      <c r="X55" s="226">
        <v>0</v>
      </c>
      <c r="Y55" s="226">
        <v>0</v>
      </c>
      <c r="Z55" s="253">
        <v>0</v>
      </c>
      <c r="AA55" s="226">
        <v>1</v>
      </c>
      <c r="AB55" s="226">
        <v>0</v>
      </c>
      <c r="AC55" s="254">
        <v>1</v>
      </c>
      <c r="AD55" s="386"/>
      <c r="AE55" s="225">
        <v>0</v>
      </c>
      <c r="AF55" s="226">
        <v>0</v>
      </c>
      <c r="AG55" s="253">
        <v>0</v>
      </c>
      <c r="AH55" s="225">
        <v>0</v>
      </c>
      <c r="AI55" s="226">
        <v>0</v>
      </c>
      <c r="AJ55" s="253">
        <v>0</v>
      </c>
      <c r="AK55" s="226">
        <v>0</v>
      </c>
      <c r="AL55" s="226">
        <v>0</v>
      </c>
      <c r="AM55" s="253">
        <v>0</v>
      </c>
      <c r="AN55" s="226">
        <v>0</v>
      </c>
      <c r="AO55" s="226">
        <v>0</v>
      </c>
      <c r="AP55" s="253">
        <v>0</v>
      </c>
      <c r="AQ55" s="226">
        <v>0</v>
      </c>
      <c r="AR55" s="226">
        <v>0</v>
      </c>
      <c r="AS55" s="254">
        <v>0</v>
      </c>
    </row>
    <row r="56" spans="1:45" ht="21.95" customHeight="1" x14ac:dyDescent="0.15">
      <c r="A56" s="303"/>
      <c r="B56" s="223" t="s">
        <v>12</v>
      </c>
      <c r="C56" s="225">
        <v>0</v>
      </c>
      <c r="D56" s="226">
        <v>0</v>
      </c>
      <c r="E56" s="253">
        <v>0</v>
      </c>
      <c r="F56" s="225">
        <v>0</v>
      </c>
      <c r="G56" s="226">
        <v>0</v>
      </c>
      <c r="H56" s="253">
        <v>0</v>
      </c>
      <c r="I56" s="226">
        <v>0</v>
      </c>
      <c r="J56" s="226">
        <v>0</v>
      </c>
      <c r="K56" s="253">
        <v>0</v>
      </c>
      <c r="L56" s="226">
        <v>0</v>
      </c>
      <c r="M56" s="226">
        <v>0</v>
      </c>
      <c r="N56" s="253">
        <v>0</v>
      </c>
      <c r="O56" s="225">
        <v>0</v>
      </c>
      <c r="P56" s="226">
        <v>0</v>
      </c>
      <c r="Q56" s="253">
        <v>0</v>
      </c>
      <c r="R56" s="225">
        <v>0</v>
      </c>
      <c r="S56" s="226">
        <v>0</v>
      </c>
      <c r="T56" s="253">
        <v>0</v>
      </c>
      <c r="U56" s="226">
        <v>0</v>
      </c>
      <c r="V56" s="226">
        <v>0</v>
      </c>
      <c r="W56" s="253">
        <v>0</v>
      </c>
      <c r="X56" s="226">
        <v>0</v>
      </c>
      <c r="Y56" s="226">
        <v>0</v>
      </c>
      <c r="Z56" s="253">
        <v>0</v>
      </c>
      <c r="AA56" s="226">
        <v>0</v>
      </c>
      <c r="AB56" s="226">
        <v>0</v>
      </c>
      <c r="AC56" s="254">
        <v>0</v>
      </c>
      <c r="AD56" s="386"/>
      <c r="AE56" s="225">
        <v>0</v>
      </c>
      <c r="AF56" s="226">
        <v>0</v>
      </c>
      <c r="AG56" s="253">
        <v>0</v>
      </c>
      <c r="AH56" s="225">
        <v>0</v>
      </c>
      <c r="AI56" s="226">
        <v>0</v>
      </c>
      <c r="AJ56" s="253">
        <v>0</v>
      </c>
      <c r="AK56" s="226">
        <v>0</v>
      </c>
      <c r="AL56" s="226">
        <v>0</v>
      </c>
      <c r="AM56" s="253">
        <v>0</v>
      </c>
      <c r="AN56" s="226">
        <v>0</v>
      </c>
      <c r="AO56" s="226">
        <v>0</v>
      </c>
      <c r="AP56" s="253">
        <v>0</v>
      </c>
      <c r="AQ56" s="226">
        <v>0</v>
      </c>
      <c r="AR56" s="226">
        <v>0</v>
      </c>
      <c r="AS56" s="254">
        <v>0</v>
      </c>
    </row>
    <row r="57" spans="1:45" ht="21.95" customHeight="1" x14ac:dyDescent="0.15">
      <c r="A57" s="303"/>
      <c r="B57" s="223" t="s">
        <v>13</v>
      </c>
      <c r="C57" s="225">
        <v>0</v>
      </c>
      <c r="D57" s="226">
        <v>0</v>
      </c>
      <c r="E57" s="253">
        <v>0</v>
      </c>
      <c r="F57" s="225">
        <v>0</v>
      </c>
      <c r="G57" s="226">
        <v>0</v>
      </c>
      <c r="H57" s="253">
        <v>0</v>
      </c>
      <c r="I57" s="226">
        <v>0</v>
      </c>
      <c r="J57" s="226">
        <v>0</v>
      </c>
      <c r="K57" s="253">
        <v>0</v>
      </c>
      <c r="L57" s="226">
        <v>0</v>
      </c>
      <c r="M57" s="226">
        <v>0</v>
      </c>
      <c r="N57" s="253">
        <v>0</v>
      </c>
      <c r="O57" s="225">
        <v>1</v>
      </c>
      <c r="P57" s="226">
        <v>1</v>
      </c>
      <c r="Q57" s="253">
        <v>0</v>
      </c>
      <c r="R57" s="225">
        <v>1</v>
      </c>
      <c r="S57" s="226">
        <v>1</v>
      </c>
      <c r="T57" s="253">
        <v>0</v>
      </c>
      <c r="U57" s="226">
        <v>0</v>
      </c>
      <c r="V57" s="226">
        <v>0</v>
      </c>
      <c r="W57" s="253">
        <v>0</v>
      </c>
      <c r="X57" s="226">
        <v>0</v>
      </c>
      <c r="Y57" s="226">
        <v>0</v>
      </c>
      <c r="Z57" s="253">
        <v>0</v>
      </c>
      <c r="AA57" s="226">
        <v>0</v>
      </c>
      <c r="AB57" s="226">
        <v>0</v>
      </c>
      <c r="AC57" s="254">
        <v>0</v>
      </c>
      <c r="AD57" s="386"/>
      <c r="AE57" s="225">
        <v>0</v>
      </c>
      <c r="AF57" s="226">
        <v>0</v>
      </c>
      <c r="AG57" s="253">
        <v>0</v>
      </c>
      <c r="AH57" s="225">
        <v>0</v>
      </c>
      <c r="AI57" s="226">
        <v>0</v>
      </c>
      <c r="AJ57" s="253">
        <v>0</v>
      </c>
      <c r="AK57" s="226">
        <v>0</v>
      </c>
      <c r="AL57" s="226">
        <v>0</v>
      </c>
      <c r="AM57" s="253">
        <v>0</v>
      </c>
      <c r="AN57" s="226">
        <v>0</v>
      </c>
      <c r="AO57" s="226">
        <v>0</v>
      </c>
      <c r="AP57" s="253">
        <v>0</v>
      </c>
      <c r="AQ57" s="226">
        <v>0</v>
      </c>
      <c r="AR57" s="226">
        <v>0</v>
      </c>
      <c r="AS57" s="254">
        <v>0</v>
      </c>
    </row>
    <row r="58" spans="1:45" ht="21.95" customHeight="1" x14ac:dyDescent="0.15">
      <c r="A58" s="303"/>
      <c r="B58" s="223" t="s">
        <v>14</v>
      </c>
      <c r="C58" s="225">
        <v>0</v>
      </c>
      <c r="D58" s="226">
        <v>0</v>
      </c>
      <c r="E58" s="253">
        <v>0</v>
      </c>
      <c r="F58" s="225">
        <v>0</v>
      </c>
      <c r="G58" s="226">
        <v>0</v>
      </c>
      <c r="H58" s="253">
        <v>0</v>
      </c>
      <c r="I58" s="226">
        <v>0</v>
      </c>
      <c r="J58" s="226">
        <v>0</v>
      </c>
      <c r="K58" s="253">
        <v>0</v>
      </c>
      <c r="L58" s="226">
        <v>0</v>
      </c>
      <c r="M58" s="226">
        <v>0</v>
      </c>
      <c r="N58" s="253">
        <v>0</v>
      </c>
      <c r="O58" s="225">
        <v>1</v>
      </c>
      <c r="P58" s="226">
        <v>0</v>
      </c>
      <c r="Q58" s="253">
        <v>1</v>
      </c>
      <c r="R58" s="225">
        <v>0</v>
      </c>
      <c r="S58" s="226">
        <v>0</v>
      </c>
      <c r="T58" s="253">
        <v>0</v>
      </c>
      <c r="U58" s="226">
        <v>0</v>
      </c>
      <c r="V58" s="226">
        <v>0</v>
      </c>
      <c r="W58" s="253">
        <v>0</v>
      </c>
      <c r="X58" s="226">
        <v>0</v>
      </c>
      <c r="Y58" s="226">
        <v>0</v>
      </c>
      <c r="Z58" s="253">
        <v>0</v>
      </c>
      <c r="AA58" s="226">
        <v>1</v>
      </c>
      <c r="AB58" s="226">
        <v>0</v>
      </c>
      <c r="AC58" s="254">
        <v>1</v>
      </c>
      <c r="AD58" s="386"/>
      <c r="AE58" s="225">
        <v>0</v>
      </c>
      <c r="AF58" s="226">
        <v>0</v>
      </c>
      <c r="AG58" s="253">
        <v>0</v>
      </c>
      <c r="AH58" s="225">
        <v>0</v>
      </c>
      <c r="AI58" s="226">
        <v>0</v>
      </c>
      <c r="AJ58" s="253">
        <v>0</v>
      </c>
      <c r="AK58" s="226">
        <v>0</v>
      </c>
      <c r="AL58" s="226">
        <v>0</v>
      </c>
      <c r="AM58" s="253">
        <v>0</v>
      </c>
      <c r="AN58" s="226">
        <v>0</v>
      </c>
      <c r="AO58" s="226">
        <v>0</v>
      </c>
      <c r="AP58" s="253">
        <v>0</v>
      </c>
      <c r="AQ58" s="226">
        <v>0</v>
      </c>
      <c r="AR58" s="226">
        <v>0</v>
      </c>
      <c r="AS58" s="254">
        <v>0</v>
      </c>
    </row>
    <row r="59" spans="1:45" ht="21.95" customHeight="1" x14ac:dyDescent="0.15">
      <c r="A59" s="303"/>
      <c r="B59" s="223" t="s">
        <v>144</v>
      </c>
      <c r="C59" s="225">
        <v>0</v>
      </c>
      <c r="D59" s="226">
        <v>0</v>
      </c>
      <c r="E59" s="253">
        <v>0</v>
      </c>
      <c r="F59" s="225">
        <v>0</v>
      </c>
      <c r="G59" s="226">
        <v>0</v>
      </c>
      <c r="H59" s="253">
        <v>0</v>
      </c>
      <c r="I59" s="226">
        <v>0</v>
      </c>
      <c r="J59" s="226">
        <v>0</v>
      </c>
      <c r="K59" s="253">
        <v>0</v>
      </c>
      <c r="L59" s="226">
        <v>0</v>
      </c>
      <c r="M59" s="226">
        <v>0</v>
      </c>
      <c r="N59" s="253">
        <v>0</v>
      </c>
      <c r="O59" s="225">
        <v>0</v>
      </c>
      <c r="P59" s="226">
        <v>0</v>
      </c>
      <c r="Q59" s="253">
        <v>0</v>
      </c>
      <c r="R59" s="225">
        <v>0</v>
      </c>
      <c r="S59" s="226">
        <v>0</v>
      </c>
      <c r="T59" s="253">
        <v>0</v>
      </c>
      <c r="U59" s="226">
        <v>0</v>
      </c>
      <c r="V59" s="226">
        <v>0</v>
      </c>
      <c r="W59" s="253">
        <v>0</v>
      </c>
      <c r="X59" s="226">
        <v>0</v>
      </c>
      <c r="Y59" s="226">
        <v>0</v>
      </c>
      <c r="Z59" s="253">
        <v>0</v>
      </c>
      <c r="AA59" s="226">
        <v>0</v>
      </c>
      <c r="AB59" s="226">
        <v>0</v>
      </c>
      <c r="AC59" s="254">
        <v>0</v>
      </c>
      <c r="AD59" s="386"/>
      <c r="AE59" s="225">
        <v>0</v>
      </c>
      <c r="AF59" s="226">
        <v>0</v>
      </c>
      <c r="AG59" s="253">
        <v>0</v>
      </c>
      <c r="AH59" s="225">
        <v>0</v>
      </c>
      <c r="AI59" s="226">
        <v>0</v>
      </c>
      <c r="AJ59" s="253">
        <v>0</v>
      </c>
      <c r="AK59" s="226">
        <v>0</v>
      </c>
      <c r="AL59" s="226">
        <v>0</v>
      </c>
      <c r="AM59" s="253">
        <v>0</v>
      </c>
      <c r="AN59" s="226">
        <v>0</v>
      </c>
      <c r="AO59" s="226">
        <v>0</v>
      </c>
      <c r="AP59" s="253">
        <v>0</v>
      </c>
      <c r="AQ59" s="226">
        <v>0</v>
      </c>
      <c r="AR59" s="226">
        <v>0</v>
      </c>
      <c r="AS59" s="254">
        <v>0</v>
      </c>
    </row>
    <row r="60" spans="1:45" ht="21.95" customHeight="1" x14ac:dyDescent="0.15">
      <c r="A60" s="303"/>
      <c r="B60" s="223" t="s">
        <v>15</v>
      </c>
      <c r="C60" s="225">
        <v>1</v>
      </c>
      <c r="D60" s="226">
        <v>0</v>
      </c>
      <c r="E60" s="253">
        <v>1</v>
      </c>
      <c r="F60" s="225">
        <v>1</v>
      </c>
      <c r="G60" s="226">
        <v>0</v>
      </c>
      <c r="H60" s="253">
        <v>1</v>
      </c>
      <c r="I60" s="226">
        <v>0</v>
      </c>
      <c r="J60" s="226">
        <v>0</v>
      </c>
      <c r="K60" s="253">
        <v>0</v>
      </c>
      <c r="L60" s="226">
        <v>0</v>
      </c>
      <c r="M60" s="226">
        <v>0</v>
      </c>
      <c r="N60" s="253">
        <v>0</v>
      </c>
      <c r="O60" s="225">
        <v>1</v>
      </c>
      <c r="P60" s="226">
        <v>1</v>
      </c>
      <c r="Q60" s="253">
        <v>0</v>
      </c>
      <c r="R60" s="225">
        <v>0</v>
      </c>
      <c r="S60" s="226">
        <v>0</v>
      </c>
      <c r="T60" s="253">
        <v>0</v>
      </c>
      <c r="U60" s="226">
        <v>0</v>
      </c>
      <c r="V60" s="226">
        <v>0</v>
      </c>
      <c r="W60" s="253">
        <v>0</v>
      </c>
      <c r="X60" s="226">
        <v>0</v>
      </c>
      <c r="Y60" s="226">
        <v>0</v>
      </c>
      <c r="Z60" s="253">
        <v>0</v>
      </c>
      <c r="AA60" s="226">
        <v>1</v>
      </c>
      <c r="AB60" s="226">
        <v>1</v>
      </c>
      <c r="AC60" s="254">
        <v>0</v>
      </c>
      <c r="AD60" s="386"/>
      <c r="AE60" s="225">
        <v>0</v>
      </c>
      <c r="AF60" s="226">
        <v>0</v>
      </c>
      <c r="AG60" s="253">
        <v>0</v>
      </c>
      <c r="AH60" s="225">
        <v>0</v>
      </c>
      <c r="AI60" s="226">
        <v>0</v>
      </c>
      <c r="AJ60" s="253">
        <v>0</v>
      </c>
      <c r="AK60" s="226">
        <v>0</v>
      </c>
      <c r="AL60" s="226">
        <v>0</v>
      </c>
      <c r="AM60" s="253">
        <v>0</v>
      </c>
      <c r="AN60" s="226">
        <v>0</v>
      </c>
      <c r="AO60" s="226">
        <v>0</v>
      </c>
      <c r="AP60" s="253">
        <v>0</v>
      </c>
      <c r="AQ60" s="226">
        <v>0</v>
      </c>
      <c r="AR60" s="226">
        <v>0</v>
      </c>
      <c r="AS60" s="254">
        <v>0</v>
      </c>
    </row>
    <row r="61" spans="1:45" ht="21.95" customHeight="1" x14ac:dyDescent="0.15">
      <c r="A61" s="303"/>
      <c r="B61" s="223" t="s">
        <v>16</v>
      </c>
      <c r="C61" s="225">
        <v>3</v>
      </c>
      <c r="D61" s="226">
        <v>1</v>
      </c>
      <c r="E61" s="253">
        <v>2</v>
      </c>
      <c r="F61" s="225">
        <v>3</v>
      </c>
      <c r="G61" s="226">
        <v>1</v>
      </c>
      <c r="H61" s="253">
        <v>2</v>
      </c>
      <c r="I61" s="226">
        <v>0</v>
      </c>
      <c r="J61" s="226">
        <v>0</v>
      </c>
      <c r="K61" s="253">
        <v>0</v>
      </c>
      <c r="L61" s="226">
        <v>0</v>
      </c>
      <c r="M61" s="226">
        <v>0</v>
      </c>
      <c r="N61" s="253">
        <v>0</v>
      </c>
      <c r="O61" s="225">
        <v>3</v>
      </c>
      <c r="P61" s="226">
        <v>0</v>
      </c>
      <c r="Q61" s="253">
        <v>3</v>
      </c>
      <c r="R61" s="225">
        <v>1</v>
      </c>
      <c r="S61" s="226">
        <v>0</v>
      </c>
      <c r="T61" s="253">
        <v>1</v>
      </c>
      <c r="U61" s="226">
        <v>0</v>
      </c>
      <c r="V61" s="226">
        <v>0</v>
      </c>
      <c r="W61" s="253">
        <v>0</v>
      </c>
      <c r="X61" s="226">
        <v>0</v>
      </c>
      <c r="Y61" s="226">
        <v>0</v>
      </c>
      <c r="Z61" s="253">
        <v>0</v>
      </c>
      <c r="AA61" s="226">
        <v>2</v>
      </c>
      <c r="AB61" s="226">
        <v>0</v>
      </c>
      <c r="AC61" s="254">
        <v>2</v>
      </c>
      <c r="AD61" s="386"/>
      <c r="AE61" s="225">
        <v>0</v>
      </c>
      <c r="AF61" s="226">
        <v>0</v>
      </c>
      <c r="AG61" s="253">
        <v>0</v>
      </c>
      <c r="AH61" s="225">
        <v>0</v>
      </c>
      <c r="AI61" s="226">
        <v>0</v>
      </c>
      <c r="AJ61" s="253">
        <v>0</v>
      </c>
      <c r="AK61" s="226">
        <v>0</v>
      </c>
      <c r="AL61" s="226">
        <v>0</v>
      </c>
      <c r="AM61" s="253">
        <v>0</v>
      </c>
      <c r="AN61" s="226">
        <v>0</v>
      </c>
      <c r="AO61" s="226">
        <v>0</v>
      </c>
      <c r="AP61" s="253">
        <v>0</v>
      </c>
      <c r="AQ61" s="226">
        <v>0</v>
      </c>
      <c r="AR61" s="226">
        <v>0</v>
      </c>
      <c r="AS61" s="254">
        <v>0</v>
      </c>
    </row>
    <row r="62" spans="1:45" ht="21.95" customHeight="1" thickBot="1" x14ac:dyDescent="0.2">
      <c r="A62" s="304"/>
      <c r="B62" s="92" t="s">
        <v>17</v>
      </c>
      <c r="C62" s="309">
        <v>4</v>
      </c>
      <c r="D62" s="310">
        <v>3</v>
      </c>
      <c r="E62" s="384">
        <v>1</v>
      </c>
      <c r="F62" s="309">
        <v>4</v>
      </c>
      <c r="G62" s="310">
        <v>3</v>
      </c>
      <c r="H62" s="384">
        <v>1</v>
      </c>
      <c r="I62" s="310">
        <v>0</v>
      </c>
      <c r="J62" s="310">
        <v>0</v>
      </c>
      <c r="K62" s="384">
        <v>0</v>
      </c>
      <c r="L62" s="310">
        <v>0</v>
      </c>
      <c r="M62" s="310">
        <v>0</v>
      </c>
      <c r="N62" s="384">
        <v>0</v>
      </c>
      <c r="O62" s="309">
        <v>2</v>
      </c>
      <c r="P62" s="310">
        <v>1</v>
      </c>
      <c r="Q62" s="384">
        <v>1</v>
      </c>
      <c r="R62" s="309">
        <v>0</v>
      </c>
      <c r="S62" s="310">
        <v>0</v>
      </c>
      <c r="T62" s="384">
        <v>0</v>
      </c>
      <c r="U62" s="310">
        <v>1</v>
      </c>
      <c r="V62" s="310">
        <v>1</v>
      </c>
      <c r="W62" s="384">
        <v>0</v>
      </c>
      <c r="X62" s="310">
        <v>0</v>
      </c>
      <c r="Y62" s="310">
        <v>0</v>
      </c>
      <c r="Z62" s="384">
        <v>0</v>
      </c>
      <c r="AA62" s="310">
        <v>1</v>
      </c>
      <c r="AB62" s="310">
        <v>0</v>
      </c>
      <c r="AC62" s="385">
        <v>1</v>
      </c>
      <c r="AD62" s="386"/>
      <c r="AE62" s="309">
        <v>0</v>
      </c>
      <c r="AF62" s="310">
        <v>0</v>
      </c>
      <c r="AG62" s="384">
        <v>0</v>
      </c>
      <c r="AH62" s="309">
        <v>0</v>
      </c>
      <c r="AI62" s="310">
        <v>0</v>
      </c>
      <c r="AJ62" s="384">
        <v>0</v>
      </c>
      <c r="AK62" s="310">
        <v>0</v>
      </c>
      <c r="AL62" s="310">
        <v>0</v>
      </c>
      <c r="AM62" s="384">
        <v>0</v>
      </c>
      <c r="AN62" s="310">
        <v>0</v>
      </c>
      <c r="AO62" s="310">
        <v>0</v>
      </c>
      <c r="AP62" s="384">
        <v>0</v>
      </c>
      <c r="AQ62" s="310">
        <v>0</v>
      </c>
      <c r="AR62" s="310">
        <v>0</v>
      </c>
      <c r="AS62" s="385">
        <v>0</v>
      </c>
    </row>
    <row r="63" spans="1:45" ht="24.75" thickBot="1" x14ac:dyDescent="0.2">
      <c r="A63" s="627" t="s">
        <v>308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57"/>
      <c r="AB63" s="816" t="s">
        <v>35</v>
      </c>
      <c r="AC63" s="81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spans="1:45" ht="19.5" customHeight="1" thickBot="1" x14ac:dyDescent="0.2">
      <c r="A64" s="734" t="s">
        <v>36</v>
      </c>
      <c r="B64" s="736"/>
      <c r="C64" s="570"/>
      <c r="D64" s="571"/>
      <c r="E64" s="571"/>
      <c r="F64" s="571"/>
      <c r="G64" s="571"/>
      <c r="H64" s="571"/>
      <c r="I64" s="571"/>
      <c r="J64" s="571"/>
      <c r="K64" s="571"/>
      <c r="L64" s="571"/>
      <c r="M64" s="571"/>
      <c r="N64" s="571"/>
      <c r="O64" s="570"/>
      <c r="P64" s="571"/>
      <c r="Q64" s="571"/>
      <c r="R64" s="571"/>
      <c r="S64" s="571"/>
      <c r="T64" s="571"/>
      <c r="U64" s="571"/>
      <c r="V64" s="571"/>
      <c r="W64" s="571"/>
      <c r="X64" s="571"/>
      <c r="Y64" s="571"/>
      <c r="Z64" s="571"/>
      <c r="AA64" s="571"/>
      <c r="AB64" s="571"/>
      <c r="AC64" s="572"/>
      <c r="AD64" s="4"/>
      <c r="AE64" s="813" t="s">
        <v>199</v>
      </c>
      <c r="AF64" s="813"/>
      <c r="AG64" s="813"/>
      <c r="AH64" s="813"/>
      <c r="AI64" s="813"/>
      <c r="AJ64" s="813"/>
      <c r="AK64" s="813"/>
      <c r="AL64" s="813"/>
      <c r="AM64" s="813"/>
      <c r="AN64" s="813"/>
      <c r="AO64" s="813"/>
      <c r="AP64" s="813"/>
      <c r="AQ64" s="813"/>
      <c r="AR64" s="813"/>
      <c r="AS64" s="813"/>
    </row>
    <row r="65" spans="1:46" ht="19.5" customHeight="1" x14ac:dyDescent="0.15">
      <c r="A65" s="800"/>
      <c r="B65" s="801"/>
      <c r="C65" s="800" t="s">
        <v>279</v>
      </c>
      <c r="D65" s="751"/>
      <c r="E65" s="801"/>
      <c r="F65" s="769" t="s">
        <v>197</v>
      </c>
      <c r="G65" s="804"/>
      <c r="H65" s="805"/>
      <c r="I65" s="812" t="s">
        <v>195</v>
      </c>
      <c r="J65" s="804"/>
      <c r="K65" s="804"/>
      <c r="L65" s="804"/>
      <c r="M65" s="804"/>
      <c r="N65" s="770"/>
      <c r="O65" s="800" t="s">
        <v>280</v>
      </c>
      <c r="P65" s="751"/>
      <c r="Q65" s="801"/>
      <c r="R65" s="769" t="s">
        <v>197</v>
      </c>
      <c r="S65" s="804"/>
      <c r="T65" s="804"/>
      <c r="U65" s="804"/>
      <c r="V65" s="804"/>
      <c r="W65" s="805"/>
      <c r="X65" s="812" t="s">
        <v>195</v>
      </c>
      <c r="Y65" s="804"/>
      <c r="Z65" s="804"/>
      <c r="AA65" s="804"/>
      <c r="AB65" s="804"/>
      <c r="AC65" s="770"/>
      <c r="AD65" s="4"/>
      <c r="AE65" s="734" t="s">
        <v>179</v>
      </c>
      <c r="AF65" s="735"/>
      <c r="AG65" s="736"/>
      <c r="AH65" s="769" t="s">
        <v>42</v>
      </c>
      <c r="AI65" s="804"/>
      <c r="AJ65" s="804"/>
      <c r="AK65" s="804"/>
      <c r="AL65" s="804"/>
      <c r="AM65" s="805"/>
      <c r="AN65" s="748" t="s">
        <v>45</v>
      </c>
      <c r="AO65" s="735"/>
      <c r="AP65" s="749"/>
      <c r="AQ65" s="748" t="s">
        <v>252</v>
      </c>
      <c r="AR65" s="735"/>
      <c r="AS65" s="736"/>
    </row>
    <row r="66" spans="1:46" ht="19.5" customHeight="1" x14ac:dyDescent="0.15">
      <c r="A66" s="800"/>
      <c r="B66" s="801"/>
      <c r="C66" s="806"/>
      <c r="D66" s="807"/>
      <c r="E66" s="808"/>
      <c r="F66" s="771" t="s">
        <v>29</v>
      </c>
      <c r="G66" s="809"/>
      <c r="H66" s="810"/>
      <c r="I66" s="811" t="s">
        <v>29</v>
      </c>
      <c r="J66" s="809"/>
      <c r="K66" s="810"/>
      <c r="L66" s="811" t="s">
        <v>30</v>
      </c>
      <c r="M66" s="809"/>
      <c r="N66" s="772"/>
      <c r="O66" s="806"/>
      <c r="P66" s="807"/>
      <c r="Q66" s="808"/>
      <c r="R66" s="771" t="s">
        <v>29</v>
      </c>
      <c r="S66" s="809"/>
      <c r="T66" s="810"/>
      <c r="U66" s="811" t="s">
        <v>116</v>
      </c>
      <c r="V66" s="809"/>
      <c r="W66" s="810"/>
      <c r="X66" s="811" t="s">
        <v>29</v>
      </c>
      <c r="Y66" s="809"/>
      <c r="Z66" s="810"/>
      <c r="AA66" s="811" t="s">
        <v>30</v>
      </c>
      <c r="AB66" s="809"/>
      <c r="AC66" s="772"/>
      <c r="AD66" s="4"/>
      <c r="AE66" s="806"/>
      <c r="AF66" s="807"/>
      <c r="AG66" s="808"/>
      <c r="AH66" s="771" t="s">
        <v>43</v>
      </c>
      <c r="AI66" s="809"/>
      <c r="AJ66" s="810"/>
      <c r="AK66" s="811" t="s">
        <v>44</v>
      </c>
      <c r="AL66" s="809"/>
      <c r="AM66" s="810"/>
      <c r="AN66" s="814"/>
      <c r="AO66" s="807"/>
      <c r="AP66" s="815"/>
      <c r="AQ66" s="814" t="s">
        <v>253</v>
      </c>
      <c r="AR66" s="807"/>
      <c r="AS66" s="808"/>
    </row>
    <row r="67" spans="1:46" ht="19.5" customHeight="1" thickBot="1" x14ac:dyDescent="0.2">
      <c r="A67" s="802"/>
      <c r="B67" s="803"/>
      <c r="C67" s="58" t="s">
        <v>25</v>
      </c>
      <c r="D67" s="573" t="s">
        <v>37</v>
      </c>
      <c r="E67" s="59" t="s">
        <v>38</v>
      </c>
      <c r="F67" s="58" t="s">
        <v>25</v>
      </c>
      <c r="G67" s="573" t="s">
        <v>37</v>
      </c>
      <c r="H67" s="59" t="s">
        <v>38</v>
      </c>
      <c r="I67" s="573" t="s">
        <v>25</v>
      </c>
      <c r="J67" s="573" t="s">
        <v>37</v>
      </c>
      <c r="K67" s="59" t="s">
        <v>38</v>
      </c>
      <c r="L67" s="573" t="s">
        <v>25</v>
      </c>
      <c r="M67" s="573" t="s">
        <v>37</v>
      </c>
      <c r="N67" s="59" t="s">
        <v>38</v>
      </c>
      <c r="O67" s="58" t="s">
        <v>25</v>
      </c>
      <c r="P67" s="573" t="s">
        <v>37</v>
      </c>
      <c r="Q67" s="59" t="s">
        <v>38</v>
      </c>
      <c r="R67" s="58" t="s">
        <v>25</v>
      </c>
      <c r="S67" s="573" t="s">
        <v>37</v>
      </c>
      <c r="T67" s="59" t="s">
        <v>38</v>
      </c>
      <c r="U67" s="573" t="s">
        <v>25</v>
      </c>
      <c r="V67" s="573" t="s">
        <v>37</v>
      </c>
      <c r="W67" s="59" t="s">
        <v>38</v>
      </c>
      <c r="X67" s="573" t="s">
        <v>25</v>
      </c>
      <c r="Y67" s="573" t="s">
        <v>37</v>
      </c>
      <c r="Z67" s="59" t="s">
        <v>38</v>
      </c>
      <c r="AA67" s="573" t="s">
        <v>25</v>
      </c>
      <c r="AB67" s="573" t="s">
        <v>37</v>
      </c>
      <c r="AC67" s="60" t="s">
        <v>38</v>
      </c>
      <c r="AD67" s="4"/>
      <c r="AE67" s="58" t="s">
        <v>25</v>
      </c>
      <c r="AF67" s="573" t="s">
        <v>37</v>
      </c>
      <c r="AG67" s="59" t="s">
        <v>38</v>
      </c>
      <c r="AH67" s="58" t="s">
        <v>25</v>
      </c>
      <c r="AI67" s="573" t="s">
        <v>37</v>
      </c>
      <c r="AJ67" s="59" t="s">
        <v>38</v>
      </c>
      <c r="AK67" s="573" t="s">
        <v>25</v>
      </c>
      <c r="AL67" s="573" t="s">
        <v>37</v>
      </c>
      <c r="AM67" s="59" t="s">
        <v>38</v>
      </c>
      <c r="AN67" s="573" t="s">
        <v>25</v>
      </c>
      <c r="AO67" s="573" t="s">
        <v>37</v>
      </c>
      <c r="AP67" s="59" t="s">
        <v>38</v>
      </c>
      <c r="AQ67" s="573" t="s">
        <v>25</v>
      </c>
      <c r="AR67" s="573" t="s">
        <v>37</v>
      </c>
      <c r="AS67" s="60" t="s">
        <v>38</v>
      </c>
    </row>
    <row r="68" spans="1:46" ht="21.95" customHeight="1" x14ac:dyDescent="0.15">
      <c r="A68" s="306"/>
      <c r="B68" s="88" t="s">
        <v>18</v>
      </c>
      <c r="C68" s="380">
        <v>20</v>
      </c>
      <c r="D68" s="388">
        <v>15</v>
      </c>
      <c r="E68" s="389">
        <v>5</v>
      </c>
      <c r="F68" s="390">
        <v>20</v>
      </c>
      <c r="G68" s="388">
        <v>15</v>
      </c>
      <c r="H68" s="391">
        <v>5</v>
      </c>
      <c r="I68" s="381">
        <v>0</v>
      </c>
      <c r="J68" s="388">
        <v>0</v>
      </c>
      <c r="K68" s="391">
        <v>0</v>
      </c>
      <c r="L68" s="390">
        <v>0</v>
      </c>
      <c r="M68" s="388">
        <v>0</v>
      </c>
      <c r="N68" s="389">
        <v>0</v>
      </c>
      <c r="O68" s="390">
        <v>10</v>
      </c>
      <c r="P68" s="388">
        <v>4</v>
      </c>
      <c r="Q68" s="389">
        <v>6</v>
      </c>
      <c r="R68" s="390">
        <v>1</v>
      </c>
      <c r="S68" s="388">
        <v>0</v>
      </c>
      <c r="T68" s="390">
        <v>1</v>
      </c>
      <c r="U68" s="381">
        <v>1</v>
      </c>
      <c r="V68" s="388">
        <v>1</v>
      </c>
      <c r="W68" s="391">
        <v>0</v>
      </c>
      <c r="X68" s="390">
        <v>0</v>
      </c>
      <c r="Y68" s="388">
        <v>0</v>
      </c>
      <c r="Z68" s="391">
        <v>0</v>
      </c>
      <c r="AA68" s="390">
        <v>8</v>
      </c>
      <c r="AB68" s="388">
        <v>3</v>
      </c>
      <c r="AC68" s="389">
        <v>5</v>
      </c>
      <c r="AD68" s="417"/>
      <c r="AE68" s="392">
        <v>0</v>
      </c>
      <c r="AF68" s="388">
        <v>0</v>
      </c>
      <c r="AG68" s="389">
        <v>0</v>
      </c>
      <c r="AH68" s="392">
        <v>0</v>
      </c>
      <c r="AI68" s="388">
        <v>0</v>
      </c>
      <c r="AJ68" s="393">
        <v>0</v>
      </c>
      <c r="AK68" s="390">
        <v>0</v>
      </c>
      <c r="AL68" s="388">
        <v>0</v>
      </c>
      <c r="AM68" s="390">
        <v>0</v>
      </c>
      <c r="AN68" s="394">
        <v>0</v>
      </c>
      <c r="AO68" s="388">
        <v>0</v>
      </c>
      <c r="AP68" s="393">
        <v>0</v>
      </c>
      <c r="AQ68" s="390">
        <v>0</v>
      </c>
      <c r="AR68" s="388">
        <v>0</v>
      </c>
      <c r="AS68" s="389">
        <v>0</v>
      </c>
      <c r="AT68" s="6"/>
    </row>
    <row r="69" spans="1:46" ht="21.95" customHeight="1" x14ac:dyDescent="0.15">
      <c r="A69" s="303"/>
      <c r="B69" s="223" t="s">
        <v>19</v>
      </c>
      <c r="C69" s="225">
        <v>25</v>
      </c>
      <c r="D69" s="395">
        <v>9</v>
      </c>
      <c r="E69" s="396">
        <v>16</v>
      </c>
      <c r="F69" s="266">
        <v>23</v>
      </c>
      <c r="G69" s="395">
        <v>8</v>
      </c>
      <c r="H69" s="397">
        <v>15</v>
      </c>
      <c r="I69" s="226">
        <v>2</v>
      </c>
      <c r="J69" s="395">
        <v>1</v>
      </c>
      <c r="K69" s="397">
        <v>1</v>
      </c>
      <c r="L69" s="266">
        <v>0</v>
      </c>
      <c r="M69" s="395">
        <v>0</v>
      </c>
      <c r="N69" s="396">
        <v>0</v>
      </c>
      <c r="O69" s="266">
        <v>36</v>
      </c>
      <c r="P69" s="395">
        <v>16</v>
      </c>
      <c r="Q69" s="396">
        <v>20</v>
      </c>
      <c r="R69" s="266">
        <v>7</v>
      </c>
      <c r="S69" s="395">
        <v>0</v>
      </c>
      <c r="T69" s="266">
        <v>7</v>
      </c>
      <c r="U69" s="226">
        <v>6</v>
      </c>
      <c r="V69" s="395">
        <v>2</v>
      </c>
      <c r="W69" s="397">
        <v>4</v>
      </c>
      <c r="X69" s="266">
        <v>0</v>
      </c>
      <c r="Y69" s="395">
        <v>0</v>
      </c>
      <c r="Z69" s="397">
        <v>0</v>
      </c>
      <c r="AA69" s="266">
        <v>23</v>
      </c>
      <c r="AB69" s="395">
        <v>14</v>
      </c>
      <c r="AC69" s="396">
        <v>9</v>
      </c>
      <c r="AD69" s="417"/>
      <c r="AE69" s="398">
        <v>0</v>
      </c>
      <c r="AF69" s="395">
        <v>0</v>
      </c>
      <c r="AG69" s="396">
        <v>0</v>
      </c>
      <c r="AH69" s="398">
        <v>0</v>
      </c>
      <c r="AI69" s="395">
        <v>0</v>
      </c>
      <c r="AJ69" s="399">
        <v>0</v>
      </c>
      <c r="AK69" s="266">
        <v>0</v>
      </c>
      <c r="AL69" s="395">
        <v>0</v>
      </c>
      <c r="AM69" s="266">
        <v>0</v>
      </c>
      <c r="AN69" s="400">
        <v>0</v>
      </c>
      <c r="AO69" s="395">
        <v>0</v>
      </c>
      <c r="AP69" s="399">
        <v>0</v>
      </c>
      <c r="AQ69" s="266">
        <v>0</v>
      </c>
      <c r="AR69" s="395">
        <v>0</v>
      </c>
      <c r="AS69" s="396">
        <v>0</v>
      </c>
      <c r="AT69" s="6"/>
    </row>
    <row r="70" spans="1:46" ht="21.95" customHeight="1" x14ac:dyDescent="0.15">
      <c r="A70" s="303"/>
      <c r="B70" s="91" t="s">
        <v>145</v>
      </c>
      <c r="C70" s="225">
        <v>35</v>
      </c>
      <c r="D70" s="395">
        <v>21</v>
      </c>
      <c r="E70" s="396">
        <v>14</v>
      </c>
      <c r="F70" s="266">
        <v>34</v>
      </c>
      <c r="G70" s="395">
        <v>21</v>
      </c>
      <c r="H70" s="397">
        <v>13</v>
      </c>
      <c r="I70" s="226">
        <v>1</v>
      </c>
      <c r="J70" s="395">
        <v>0</v>
      </c>
      <c r="K70" s="397">
        <v>1</v>
      </c>
      <c r="L70" s="266">
        <v>0</v>
      </c>
      <c r="M70" s="395">
        <v>0</v>
      </c>
      <c r="N70" s="396">
        <v>0</v>
      </c>
      <c r="O70" s="266">
        <v>77</v>
      </c>
      <c r="P70" s="395">
        <v>36</v>
      </c>
      <c r="Q70" s="396">
        <v>41</v>
      </c>
      <c r="R70" s="266">
        <v>3</v>
      </c>
      <c r="S70" s="395">
        <v>1</v>
      </c>
      <c r="T70" s="266">
        <v>2</v>
      </c>
      <c r="U70" s="226">
        <v>25</v>
      </c>
      <c r="V70" s="395">
        <v>12</v>
      </c>
      <c r="W70" s="397">
        <v>13</v>
      </c>
      <c r="X70" s="266">
        <v>1</v>
      </c>
      <c r="Y70" s="395">
        <v>0</v>
      </c>
      <c r="Z70" s="397">
        <v>1</v>
      </c>
      <c r="AA70" s="266">
        <v>48</v>
      </c>
      <c r="AB70" s="395">
        <v>23</v>
      </c>
      <c r="AC70" s="396">
        <v>25</v>
      </c>
      <c r="AD70" s="417"/>
      <c r="AE70" s="398">
        <v>0</v>
      </c>
      <c r="AF70" s="395">
        <v>0</v>
      </c>
      <c r="AG70" s="396">
        <v>0</v>
      </c>
      <c r="AH70" s="398">
        <v>0</v>
      </c>
      <c r="AI70" s="395">
        <v>0</v>
      </c>
      <c r="AJ70" s="399">
        <v>0</v>
      </c>
      <c r="AK70" s="266">
        <v>0</v>
      </c>
      <c r="AL70" s="395">
        <v>0</v>
      </c>
      <c r="AM70" s="266">
        <v>0</v>
      </c>
      <c r="AN70" s="400">
        <v>0</v>
      </c>
      <c r="AO70" s="395">
        <v>0</v>
      </c>
      <c r="AP70" s="399">
        <v>0</v>
      </c>
      <c r="AQ70" s="266">
        <v>0</v>
      </c>
      <c r="AR70" s="395">
        <v>0</v>
      </c>
      <c r="AS70" s="396">
        <v>0</v>
      </c>
      <c r="AT70" s="6"/>
    </row>
    <row r="71" spans="1:46" ht="21.95" customHeight="1" x14ac:dyDescent="0.15">
      <c r="A71" s="303"/>
      <c r="B71" s="223" t="s">
        <v>146</v>
      </c>
      <c r="C71" s="225">
        <v>8</v>
      </c>
      <c r="D71" s="395">
        <v>7</v>
      </c>
      <c r="E71" s="396">
        <v>1</v>
      </c>
      <c r="F71" s="266">
        <v>8</v>
      </c>
      <c r="G71" s="395">
        <v>7</v>
      </c>
      <c r="H71" s="397">
        <v>1</v>
      </c>
      <c r="I71" s="226">
        <v>0</v>
      </c>
      <c r="J71" s="395">
        <v>0</v>
      </c>
      <c r="K71" s="397">
        <v>0</v>
      </c>
      <c r="L71" s="266">
        <v>0</v>
      </c>
      <c r="M71" s="395">
        <v>0</v>
      </c>
      <c r="N71" s="396">
        <v>0</v>
      </c>
      <c r="O71" s="266">
        <v>6</v>
      </c>
      <c r="P71" s="395">
        <v>3</v>
      </c>
      <c r="Q71" s="396">
        <v>3</v>
      </c>
      <c r="R71" s="266">
        <v>0</v>
      </c>
      <c r="S71" s="395">
        <v>0</v>
      </c>
      <c r="T71" s="266">
        <v>0</v>
      </c>
      <c r="U71" s="226">
        <v>0</v>
      </c>
      <c r="V71" s="395">
        <v>0</v>
      </c>
      <c r="W71" s="397">
        <v>0</v>
      </c>
      <c r="X71" s="266">
        <v>0</v>
      </c>
      <c r="Y71" s="395">
        <v>0</v>
      </c>
      <c r="Z71" s="397">
        <v>0</v>
      </c>
      <c r="AA71" s="266">
        <v>6</v>
      </c>
      <c r="AB71" s="395">
        <v>3</v>
      </c>
      <c r="AC71" s="396">
        <v>3</v>
      </c>
      <c r="AD71" s="417"/>
      <c r="AE71" s="398">
        <v>0</v>
      </c>
      <c r="AF71" s="395">
        <v>0</v>
      </c>
      <c r="AG71" s="396">
        <v>0</v>
      </c>
      <c r="AH71" s="398">
        <v>0</v>
      </c>
      <c r="AI71" s="395">
        <v>0</v>
      </c>
      <c r="AJ71" s="399">
        <v>0</v>
      </c>
      <c r="AK71" s="266">
        <v>0</v>
      </c>
      <c r="AL71" s="395">
        <v>0</v>
      </c>
      <c r="AM71" s="266">
        <v>0</v>
      </c>
      <c r="AN71" s="400">
        <v>0</v>
      </c>
      <c r="AO71" s="395">
        <v>0</v>
      </c>
      <c r="AP71" s="399">
        <v>0</v>
      </c>
      <c r="AQ71" s="266">
        <v>0</v>
      </c>
      <c r="AR71" s="395">
        <v>0</v>
      </c>
      <c r="AS71" s="396">
        <v>0</v>
      </c>
      <c r="AT71" s="6"/>
    </row>
    <row r="72" spans="1:46" ht="21.95" customHeight="1" x14ac:dyDescent="0.15">
      <c r="A72" s="303"/>
      <c r="B72" s="91" t="s">
        <v>20</v>
      </c>
      <c r="C72" s="225">
        <v>42</v>
      </c>
      <c r="D72" s="395">
        <v>26</v>
      </c>
      <c r="E72" s="396">
        <v>16</v>
      </c>
      <c r="F72" s="266">
        <v>42</v>
      </c>
      <c r="G72" s="395">
        <v>26</v>
      </c>
      <c r="H72" s="397">
        <v>16</v>
      </c>
      <c r="I72" s="226">
        <v>0</v>
      </c>
      <c r="J72" s="395">
        <v>0</v>
      </c>
      <c r="K72" s="397">
        <v>0</v>
      </c>
      <c r="L72" s="266">
        <v>0</v>
      </c>
      <c r="M72" s="395">
        <v>0</v>
      </c>
      <c r="N72" s="396">
        <v>0</v>
      </c>
      <c r="O72" s="266">
        <v>116</v>
      </c>
      <c r="P72" s="395">
        <v>66</v>
      </c>
      <c r="Q72" s="396">
        <v>50</v>
      </c>
      <c r="R72" s="266">
        <v>4</v>
      </c>
      <c r="S72" s="395">
        <v>0</v>
      </c>
      <c r="T72" s="266">
        <v>4</v>
      </c>
      <c r="U72" s="226">
        <v>42</v>
      </c>
      <c r="V72" s="395">
        <v>29</v>
      </c>
      <c r="W72" s="397">
        <v>13</v>
      </c>
      <c r="X72" s="266">
        <v>0</v>
      </c>
      <c r="Y72" s="395">
        <v>0</v>
      </c>
      <c r="Z72" s="397">
        <v>0</v>
      </c>
      <c r="AA72" s="266">
        <v>70</v>
      </c>
      <c r="AB72" s="395">
        <v>37</v>
      </c>
      <c r="AC72" s="396">
        <v>33</v>
      </c>
      <c r="AD72" s="417"/>
      <c r="AE72" s="398">
        <v>3</v>
      </c>
      <c r="AF72" s="395">
        <v>2</v>
      </c>
      <c r="AG72" s="396">
        <v>1</v>
      </c>
      <c r="AH72" s="398">
        <v>3</v>
      </c>
      <c r="AI72" s="395">
        <v>2</v>
      </c>
      <c r="AJ72" s="399">
        <v>1</v>
      </c>
      <c r="AK72" s="266">
        <v>0</v>
      </c>
      <c r="AL72" s="395">
        <v>0</v>
      </c>
      <c r="AM72" s="266">
        <v>0</v>
      </c>
      <c r="AN72" s="400">
        <v>0</v>
      </c>
      <c r="AO72" s="395">
        <v>0</v>
      </c>
      <c r="AP72" s="399">
        <v>0</v>
      </c>
      <c r="AQ72" s="266">
        <v>0</v>
      </c>
      <c r="AR72" s="395">
        <v>0</v>
      </c>
      <c r="AS72" s="396">
        <v>0</v>
      </c>
      <c r="AT72" s="6"/>
    </row>
    <row r="73" spans="1:46" ht="21.95" customHeight="1" x14ac:dyDescent="0.15">
      <c r="A73" s="303"/>
      <c r="B73" s="223" t="s">
        <v>147</v>
      </c>
      <c r="C73" s="225">
        <v>19</v>
      </c>
      <c r="D73" s="395">
        <v>14</v>
      </c>
      <c r="E73" s="396">
        <v>5</v>
      </c>
      <c r="F73" s="266">
        <v>18</v>
      </c>
      <c r="G73" s="395">
        <v>14</v>
      </c>
      <c r="H73" s="397">
        <v>4</v>
      </c>
      <c r="I73" s="226">
        <v>1</v>
      </c>
      <c r="J73" s="395">
        <v>0</v>
      </c>
      <c r="K73" s="397">
        <v>1</v>
      </c>
      <c r="L73" s="266">
        <v>0</v>
      </c>
      <c r="M73" s="395">
        <v>0</v>
      </c>
      <c r="N73" s="396">
        <v>0</v>
      </c>
      <c r="O73" s="266">
        <v>30</v>
      </c>
      <c r="P73" s="395">
        <v>12</v>
      </c>
      <c r="Q73" s="396">
        <v>18</v>
      </c>
      <c r="R73" s="266">
        <v>1</v>
      </c>
      <c r="S73" s="395">
        <v>0</v>
      </c>
      <c r="T73" s="266">
        <v>1</v>
      </c>
      <c r="U73" s="226">
        <v>6</v>
      </c>
      <c r="V73" s="395">
        <v>2</v>
      </c>
      <c r="W73" s="397">
        <v>4</v>
      </c>
      <c r="X73" s="266">
        <v>0</v>
      </c>
      <c r="Y73" s="395">
        <v>0</v>
      </c>
      <c r="Z73" s="397">
        <v>0</v>
      </c>
      <c r="AA73" s="266">
        <v>23</v>
      </c>
      <c r="AB73" s="395">
        <v>10</v>
      </c>
      <c r="AC73" s="396">
        <v>13</v>
      </c>
      <c r="AD73" s="417"/>
      <c r="AE73" s="398">
        <v>0</v>
      </c>
      <c r="AF73" s="395">
        <v>0</v>
      </c>
      <c r="AG73" s="396">
        <v>0</v>
      </c>
      <c r="AH73" s="398">
        <v>0</v>
      </c>
      <c r="AI73" s="395">
        <v>0</v>
      </c>
      <c r="AJ73" s="399">
        <v>0</v>
      </c>
      <c r="AK73" s="266">
        <v>0</v>
      </c>
      <c r="AL73" s="395">
        <v>0</v>
      </c>
      <c r="AM73" s="266">
        <v>0</v>
      </c>
      <c r="AN73" s="400">
        <v>0</v>
      </c>
      <c r="AO73" s="395">
        <v>0</v>
      </c>
      <c r="AP73" s="399">
        <v>0</v>
      </c>
      <c r="AQ73" s="266">
        <v>0</v>
      </c>
      <c r="AR73" s="395">
        <v>0</v>
      </c>
      <c r="AS73" s="396">
        <v>0</v>
      </c>
      <c r="AT73" s="6"/>
    </row>
    <row r="74" spans="1:46" ht="21.95" customHeight="1" x14ac:dyDescent="0.15">
      <c r="A74" s="303"/>
      <c r="B74" s="223" t="s">
        <v>148</v>
      </c>
      <c r="C74" s="225">
        <v>9</v>
      </c>
      <c r="D74" s="395">
        <v>4</v>
      </c>
      <c r="E74" s="396">
        <v>5</v>
      </c>
      <c r="F74" s="266">
        <v>8</v>
      </c>
      <c r="G74" s="395">
        <v>4</v>
      </c>
      <c r="H74" s="397">
        <v>4</v>
      </c>
      <c r="I74" s="226">
        <v>1</v>
      </c>
      <c r="J74" s="395">
        <v>0</v>
      </c>
      <c r="K74" s="397">
        <v>1</v>
      </c>
      <c r="L74" s="266">
        <v>0</v>
      </c>
      <c r="M74" s="395">
        <v>0</v>
      </c>
      <c r="N74" s="396">
        <v>0</v>
      </c>
      <c r="O74" s="266">
        <v>42</v>
      </c>
      <c r="P74" s="395">
        <v>22</v>
      </c>
      <c r="Q74" s="396">
        <v>20</v>
      </c>
      <c r="R74" s="266">
        <v>4</v>
      </c>
      <c r="S74" s="395">
        <v>1</v>
      </c>
      <c r="T74" s="266">
        <v>3</v>
      </c>
      <c r="U74" s="226">
        <v>9</v>
      </c>
      <c r="V74" s="395">
        <v>5</v>
      </c>
      <c r="W74" s="397">
        <v>4</v>
      </c>
      <c r="X74" s="266">
        <v>0</v>
      </c>
      <c r="Y74" s="395">
        <v>0</v>
      </c>
      <c r="Z74" s="397">
        <v>0</v>
      </c>
      <c r="AA74" s="266">
        <v>29</v>
      </c>
      <c r="AB74" s="395">
        <v>16</v>
      </c>
      <c r="AC74" s="396">
        <v>13</v>
      </c>
      <c r="AD74" s="417"/>
      <c r="AE74" s="398">
        <v>3</v>
      </c>
      <c r="AF74" s="395">
        <v>1</v>
      </c>
      <c r="AG74" s="396">
        <v>2</v>
      </c>
      <c r="AH74" s="398">
        <v>1</v>
      </c>
      <c r="AI74" s="395">
        <v>0</v>
      </c>
      <c r="AJ74" s="399">
        <v>1</v>
      </c>
      <c r="AK74" s="266">
        <v>2</v>
      </c>
      <c r="AL74" s="395">
        <v>1</v>
      </c>
      <c r="AM74" s="266">
        <v>1</v>
      </c>
      <c r="AN74" s="400">
        <v>0</v>
      </c>
      <c r="AO74" s="395">
        <v>0</v>
      </c>
      <c r="AP74" s="399">
        <v>0</v>
      </c>
      <c r="AQ74" s="266">
        <v>0</v>
      </c>
      <c r="AR74" s="395">
        <v>0</v>
      </c>
      <c r="AS74" s="396">
        <v>0</v>
      </c>
      <c r="AT74" s="6"/>
    </row>
    <row r="75" spans="1:46" ht="21.95" customHeight="1" x14ac:dyDescent="0.15">
      <c r="A75" s="303"/>
      <c r="B75" s="223" t="s">
        <v>149</v>
      </c>
      <c r="C75" s="225">
        <v>29</v>
      </c>
      <c r="D75" s="395">
        <v>16</v>
      </c>
      <c r="E75" s="396">
        <v>13</v>
      </c>
      <c r="F75" s="266">
        <v>25</v>
      </c>
      <c r="G75" s="395">
        <v>13</v>
      </c>
      <c r="H75" s="397">
        <v>12</v>
      </c>
      <c r="I75" s="226">
        <v>4</v>
      </c>
      <c r="J75" s="395">
        <v>3</v>
      </c>
      <c r="K75" s="397">
        <v>1</v>
      </c>
      <c r="L75" s="266">
        <v>0</v>
      </c>
      <c r="M75" s="395">
        <v>0</v>
      </c>
      <c r="N75" s="396">
        <v>0</v>
      </c>
      <c r="O75" s="266">
        <v>52</v>
      </c>
      <c r="P75" s="395">
        <v>24</v>
      </c>
      <c r="Q75" s="396">
        <v>28</v>
      </c>
      <c r="R75" s="266">
        <v>6</v>
      </c>
      <c r="S75" s="395">
        <v>1</v>
      </c>
      <c r="T75" s="266">
        <v>5</v>
      </c>
      <c r="U75" s="226">
        <v>17</v>
      </c>
      <c r="V75" s="395">
        <v>9</v>
      </c>
      <c r="W75" s="397">
        <v>8</v>
      </c>
      <c r="X75" s="266">
        <v>0</v>
      </c>
      <c r="Y75" s="395">
        <v>0</v>
      </c>
      <c r="Z75" s="397">
        <v>0</v>
      </c>
      <c r="AA75" s="266">
        <v>29</v>
      </c>
      <c r="AB75" s="395">
        <v>14</v>
      </c>
      <c r="AC75" s="396">
        <v>15</v>
      </c>
      <c r="AD75" s="417"/>
      <c r="AE75" s="398">
        <v>5</v>
      </c>
      <c r="AF75" s="395">
        <v>3</v>
      </c>
      <c r="AG75" s="396">
        <v>2</v>
      </c>
      <c r="AH75" s="398">
        <v>5</v>
      </c>
      <c r="AI75" s="395">
        <v>3</v>
      </c>
      <c r="AJ75" s="399">
        <v>2</v>
      </c>
      <c r="AK75" s="266">
        <v>0</v>
      </c>
      <c r="AL75" s="395">
        <v>0</v>
      </c>
      <c r="AM75" s="266">
        <v>0</v>
      </c>
      <c r="AN75" s="400">
        <v>0</v>
      </c>
      <c r="AO75" s="395">
        <v>0</v>
      </c>
      <c r="AP75" s="399">
        <v>0</v>
      </c>
      <c r="AQ75" s="266">
        <v>0</v>
      </c>
      <c r="AR75" s="395">
        <v>0</v>
      </c>
      <c r="AS75" s="396">
        <v>0</v>
      </c>
      <c r="AT75" s="6"/>
    </row>
    <row r="76" spans="1:46" ht="21.95" customHeight="1" x14ac:dyDescent="0.15">
      <c r="A76" s="303"/>
      <c r="B76" s="223" t="s">
        <v>150</v>
      </c>
      <c r="C76" s="225">
        <v>1</v>
      </c>
      <c r="D76" s="395">
        <v>1</v>
      </c>
      <c r="E76" s="396">
        <v>0</v>
      </c>
      <c r="F76" s="266">
        <v>1</v>
      </c>
      <c r="G76" s="395">
        <v>1</v>
      </c>
      <c r="H76" s="397">
        <v>0</v>
      </c>
      <c r="I76" s="226">
        <v>0</v>
      </c>
      <c r="J76" s="395">
        <v>0</v>
      </c>
      <c r="K76" s="397">
        <v>0</v>
      </c>
      <c r="L76" s="266">
        <v>0</v>
      </c>
      <c r="M76" s="395">
        <v>0</v>
      </c>
      <c r="N76" s="396">
        <v>0</v>
      </c>
      <c r="O76" s="266">
        <v>10</v>
      </c>
      <c r="P76" s="395">
        <v>7</v>
      </c>
      <c r="Q76" s="396">
        <v>3</v>
      </c>
      <c r="R76" s="266">
        <v>0</v>
      </c>
      <c r="S76" s="395">
        <v>0</v>
      </c>
      <c r="T76" s="266">
        <v>0</v>
      </c>
      <c r="U76" s="226">
        <v>2</v>
      </c>
      <c r="V76" s="395">
        <v>2</v>
      </c>
      <c r="W76" s="397">
        <v>0</v>
      </c>
      <c r="X76" s="266">
        <v>0</v>
      </c>
      <c r="Y76" s="395">
        <v>0</v>
      </c>
      <c r="Z76" s="397">
        <v>0</v>
      </c>
      <c r="AA76" s="266">
        <v>8</v>
      </c>
      <c r="AB76" s="395">
        <v>5</v>
      </c>
      <c r="AC76" s="396">
        <v>3</v>
      </c>
      <c r="AD76" s="417"/>
      <c r="AE76" s="398">
        <v>0</v>
      </c>
      <c r="AF76" s="395">
        <v>0</v>
      </c>
      <c r="AG76" s="396">
        <v>0</v>
      </c>
      <c r="AH76" s="398">
        <v>0</v>
      </c>
      <c r="AI76" s="395">
        <v>0</v>
      </c>
      <c r="AJ76" s="399">
        <v>0</v>
      </c>
      <c r="AK76" s="266">
        <v>0</v>
      </c>
      <c r="AL76" s="395">
        <v>0</v>
      </c>
      <c r="AM76" s="266">
        <v>0</v>
      </c>
      <c r="AN76" s="400">
        <v>0</v>
      </c>
      <c r="AO76" s="395">
        <v>0</v>
      </c>
      <c r="AP76" s="399">
        <v>0</v>
      </c>
      <c r="AQ76" s="266">
        <v>0</v>
      </c>
      <c r="AR76" s="395">
        <v>0</v>
      </c>
      <c r="AS76" s="396">
        <v>0</v>
      </c>
      <c r="AT76" s="6"/>
    </row>
    <row r="77" spans="1:46" ht="21.95" customHeight="1" x14ac:dyDescent="0.15">
      <c r="A77" s="303"/>
      <c r="B77" s="223" t="s">
        <v>151</v>
      </c>
      <c r="C77" s="225">
        <v>4</v>
      </c>
      <c r="D77" s="395">
        <v>4</v>
      </c>
      <c r="E77" s="396">
        <v>0</v>
      </c>
      <c r="F77" s="266">
        <v>4</v>
      </c>
      <c r="G77" s="395">
        <v>4</v>
      </c>
      <c r="H77" s="397">
        <v>0</v>
      </c>
      <c r="I77" s="226">
        <v>0</v>
      </c>
      <c r="J77" s="395">
        <v>0</v>
      </c>
      <c r="K77" s="397">
        <v>0</v>
      </c>
      <c r="L77" s="266">
        <v>0</v>
      </c>
      <c r="M77" s="395">
        <v>0</v>
      </c>
      <c r="N77" s="396">
        <v>0</v>
      </c>
      <c r="O77" s="266">
        <v>12</v>
      </c>
      <c r="P77" s="395">
        <v>3</v>
      </c>
      <c r="Q77" s="396">
        <v>9</v>
      </c>
      <c r="R77" s="266">
        <v>2</v>
      </c>
      <c r="S77" s="395">
        <v>0</v>
      </c>
      <c r="T77" s="266">
        <v>2</v>
      </c>
      <c r="U77" s="226">
        <v>5</v>
      </c>
      <c r="V77" s="395">
        <v>1</v>
      </c>
      <c r="W77" s="397">
        <v>4</v>
      </c>
      <c r="X77" s="266">
        <v>0</v>
      </c>
      <c r="Y77" s="395">
        <v>0</v>
      </c>
      <c r="Z77" s="397">
        <v>0</v>
      </c>
      <c r="AA77" s="266">
        <v>5</v>
      </c>
      <c r="AB77" s="395">
        <v>2</v>
      </c>
      <c r="AC77" s="396">
        <v>3</v>
      </c>
      <c r="AD77" s="417"/>
      <c r="AE77" s="398">
        <v>0</v>
      </c>
      <c r="AF77" s="395">
        <v>0</v>
      </c>
      <c r="AG77" s="396">
        <v>0</v>
      </c>
      <c r="AH77" s="398">
        <v>0</v>
      </c>
      <c r="AI77" s="395">
        <v>0</v>
      </c>
      <c r="AJ77" s="399">
        <v>0</v>
      </c>
      <c r="AK77" s="266">
        <v>0</v>
      </c>
      <c r="AL77" s="395">
        <v>0</v>
      </c>
      <c r="AM77" s="266">
        <v>0</v>
      </c>
      <c r="AN77" s="400">
        <v>0</v>
      </c>
      <c r="AO77" s="395">
        <v>0</v>
      </c>
      <c r="AP77" s="399">
        <v>0</v>
      </c>
      <c r="AQ77" s="266">
        <v>0</v>
      </c>
      <c r="AR77" s="395">
        <v>0</v>
      </c>
      <c r="AS77" s="396">
        <v>0</v>
      </c>
      <c r="AT77" s="6"/>
    </row>
    <row r="78" spans="1:46" ht="21.95" customHeight="1" x14ac:dyDescent="0.15">
      <c r="A78" s="303"/>
      <c r="B78" s="223" t="s">
        <v>152</v>
      </c>
      <c r="C78" s="225">
        <v>26</v>
      </c>
      <c r="D78" s="395">
        <v>14</v>
      </c>
      <c r="E78" s="396">
        <v>12</v>
      </c>
      <c r="F78" s="266">
        <v>26</v>
      </c>
      <c r="G78" s="395">
        <v>14</v>
      </c>
      <c r="H78" s="397">
        <v>12</v>
      </c>
      <c r="I78" s="226">
        <v>0</v>
      </c>
      <c r="J78" s="395">
        <v>0</v>
      </c>
      <c r="K78" s="397">
        <v>0</v>
      </c>
      <c r="L78" s="266">
        <v>0</v>
      </c>
      <c r="M78" s="395">
        <v>0</v>
      </c>
      <c r="N78" s="396">
        <v>0</v>
      </c>
      <c r="O78" s="266">
        <v>48</v>
      </c>
      <c r="P78" s="395">
        <v>22</v>
      </c>
      <c r="Q78" s="396">
        <v>26</v>
      </c>
      <c r="R78" s="266">
        <v>6</v>
      </c>
      <c r="S78" s="395">
        <v>0</v>
      </c>
      <c r="T78" s="266">
        <v>6</v>
      </c>
      <c r="U78" s="226">
        <v>25</v>
      </c>
      <c r="V78" s="395">
        <v>15</v>
      </c>
      <c r="W78" s="397">
        <v>10</v>
      </c>
      <c r="X78" s="266">
        <v>0</v>
      </c>
      <c r="Y78" s="395">
        <v>0</v>
      </c>
      <c r="Z78" s="397">
        <v>0</v>
      </c>
      <c r="AA78" s="266">
        <v>17</v>
      </c>
      <c r="AB78" s="395">
        <v>7</v>
      </c>
      <c r="AC78" s="396">
        <v>10</v>
      </c>
      <c r="AD78" s="417"/>
      <c r="AE78" s="398">
        <v>0</v>
      </c>
      <c r="AF78" s="395">
        <v>0</v>
      </c>
      <c r="AG78" s="396">
        <v>0</v>
      </c>
      <c r="AH78" s="398">
        <v>0</v>
      </c>
      <c r="AI78" s="395">
        <v>0</v>
      </c>
      <c r="AJ78" s="399">
        <v>0</v>
      </c>
      <c r="AK78" s="266">
        <v>0</v>
      </c>
      <c r="AL78" s="395">
        <v>0</v>
      </c>
      <c r="AM78" s="266">
        <v>0</v>
      </c>
      <c r="AN78" s="400">
        <v>0</v>
      </c>
      <c r="AO78" s="395">
        <v>0</v>
      </c>
      <c r="AP78" s="399">
        <v>0</v>
      </c>
      <c r="AQ78" s="266">
        <v>0</v>
      </c>
      <c r="AR78" s="395">
        <v>0</v>
      </c>
      <c r="AS78" s="396">
        <v>0</v>
      </c>
      <c r="AT78" s="6"/>
    </row>
    <row r="79" spans="1:46" ht="21.95" customHeight="1" x14ac:dyDescent="0.15">
      <c r="A79" s="303"/>
      <c r="B79" s="223" t="s">
        <v>281</v>
      </c>
      <c r="C79" s="225">
        <v>3</v>
      </c>
      <c r="D79" s="395">
        <v>2</v>
      </c>
      <c r="E79" s="396">
        <v>1</v>
      </c>
      <c r="F79" s="266">
        <v>3</v>
      </c>
      <c r="G79" s="395">
        <v>2</v>
      </c>
      <c r="H79" s="397">
        <v>1</v>
      </c>
      <c r="I79" s="226">
        <v>0</v>
      </c>
      <c r="J79" s="395">
        <v>0</v>
      </c>
      <c r="K79" s="397">
        <v>0</v>
      </c>
      <c r="L79" s="266">
        <v>0</v>
      </c>
      <c r="M79" s="395">
        <v>0</v>
      </c>
      <c r="N79" s="396">
        <v>0</v>
      </c>
      <c r="O79" s="266">
        <v>14</v>
      </c>
      <c r="P79" s="395">
        <v>8</v>
      </c>
      <c r="Q79" s="396">
        <v>6</v>
      </c>
      <c r="R79" s="266">
        <v>2</v>
      </c>
      <c r="S79" s="395">
        <v>0</v>
      </c>
      <c r="T79" s="266">
        <v>2</v>
      </c>
      <c r="U79" s="226">
        <v>2</v>
      </c>
      <c r="V79" s="395">
        <v>1</v>
      </c>
      <c r="W79" s="397">
        <v>1</v>
      </c>
      <c r="X79" s="266">
        <v>0</v>
      </c>
      <c r="Y79" s="395">
        <v>0</v>
      </c>
      <c r="Z79" s="397">
        <v>0</v>
      </c>
      <c r="AA79" s="266">
        <v>10</v>
      </c>
      <c r="AB79" s="395">
        <v>7</v>
      </c>
      <c r="AC79" s="396">
        <v>3</v>
      </c>
      <c r="AD79" s="417"/>
      <c r="AE79" s="398">
        <v>0</v>
      </c>
      <c r="AF79" s="395">
        <v>0</v>
      </c>
      <c r="AG79" s="396">
        <v>0</v>
      </c>
      <c r="AH79" s="398">
        <v>0</v>
      </c>
      <c r="AI79" s="395">
        <v>0</v>
      </c>
      <c r="AJ79" s="399">
        <v>0</v>
      </c>
      <c r="AK79" s="266">
        <v>0</v>
      </c>
      <c r="AL79" s="395">
        <v>0</v>
      </c>
      <c r="AM79" s="266">
        <v>0</v>
      </c>
      <c r="AN79" s="400">
        <v>0</v>
      </c>
      <c r="AO79" s="395">
        <v>0</v>
      </c>
      <c r="AP79" s="399">
        <v>0</v>
      </c>
      <c r="AQ79" s="266">
        <v>0</v>
      </c>
      <c r="AR79" s="395">
        <v>0</v>
      </c>
      <c r="AS79" s="396">
        <v>0</v>
      </c>
      <c r="AT79" s="6"/>
    </row>
    <row r="80" spans="1:46" ht="21.95" customHeight="1" x14ac:dyDescent="0.15">
      <c r="A80" s="303"/>
      <c r="B80" s="223" t="s">
        <v>153</v>
      </c>
      <c r="C80" s="225">
        <v>0</v>
      </c>
      <c r="D80" s="395">
        <v>0</v>
      </c>
      <c r="E80" s="396">
        <v>0</v>
      </c>
      <c r="F80" s="266">
        <v>0</v>
      </c>
      <c r="G80" s="395">
        <v>0</v>
      </c>
      <c r="H80" s="397">
        <v>0</v>
      </c>
      <c r="I80" s="226">
        <v>0</v>
      </c>
      <c r="J80" s="395">
        <v>0</v>
      </c>
      <c r="K80" s="397">
        <v>0</v>
      </c>
      <c r="L80" s="266">
        <v>0</v>
      </c>
      <c r="M80" s="395">
        <v>0</v>
      </c>
      <c r="N80" s="396">
        <v>0</v>
      </c>
      <c r="O80" s="266">
        <v>7</v>
      </c>
      <c r="P80" s="395">
        <v>4</v>
      </c>
      <c r="Q80" s="396">
        <v>3</v>
      </c>
      <c r="R80" s="266">
        <v>0</v>
      </c>
      <c r="S80" s="395">
        <v>0</v>
      </c>
      <c r="T80" s="266">
        <v>0</v>
      </c>
      <c r="U80" s="226">
        <v>0</v>
      </c>
      <c r="V80" s="395">
        <v>0</v>
      </c>
      <c r="W80" s="397">
        <v>0</v>
      </c>
      <c r="X80" s="266">
        <v>1</v>
      </c>
      <c r="Y80" s="395">
        <v>1</v>
      </c>
      <c r="Z80" s="397">
        <v>0</v>
      </c>
      <c r="AA80" s="266">
        <v>6</v>
      </c>
      <c r="AB80" s="395">
        <v>3</v>
      </c>
      <c r="AC80" s="396">
        <v>3</v>
      </c>
      <c r="AD80" s="417"/>
      <c r="AE80" s="398">
        <v>2</v>
      </c>
      <c r="AF80" s="395">
        <v>2</v>
      </c>
      <c r="AG80" s="396">
        <v>0</v>
      </c>
      <c r="AH80" s="398">
        <v>2</v>
      </c>
      <c r="AI80" s="395">
        <v>2</v>
      </c>
      <c r="AJ80" s="399">
        <v>0</v>
      </c>
      <c r="AK80" s="266">
        <v>0</v>
      </c>
      <c r="AL80" s="395">
        <v>0</v>
      </c>
      <c r="AM80" s="266">
        <v>0</v>
      </c>
      <c r="AN80" s="400">
        <v>0</v>
      </c>
      <c r="AO80" s="395">
        <v>0</v>
      </c>
      <c r="AP80" s="399">
        <v>0</v>
      </c>
      <c r="AQ80" s="266">
        <v>0</v>
      </c>
      <c r="AR80" s="395">
        <v>0</v>
      </c>
      <c r="AS80" s="396">
        <v>0</v>
      </c>
      <c r="AT80" s="6"/>
    </row>
    <row r="81" spans="1:46" ht="21.95" customHeight="1" x14ac:dyDescent="0.15">
      <c r="A81" s="303"/>
      <c r="B81" s="223" t="s">
        <v>154</v>
      </c>
      <c r="C81" s="225">
        <v>7</v>
      </c>
      <c r="D81" s="395">
        <v>3</v>
      </c>
      <c r="E81" s="396">
        <v>4</v>
      </c>
      <c r="F81" s="266">
        <v>7</v>
      </c>
      <c r="G81" s="395">
        <v>3</v>
      </c>
      <c r="H81" s="397">
        <v>4</v>
      </c>
      <c r="I81" s="226">
        <v>0</v>
      </c>
      <c r="J81" s="395">
        <v>0</v>
      </c>
      <c r="K81" s="397">
        <v>0</v>
      </c>
      <c r="L81" s="266">
        <v>0</v>
      </c>
      <c r="M81" s="395">
        <v>0</v>
      </c>
      <c r="N81" s="396">
        <v>0</v>
      </c>
      <c r="O81" s="266">
        <v>11</v>
      </c>
      <c r="P81" s="395">
        <v>8</v>
      </c>
      <c r="Q81" s="396">
        <v>3</v>
      </c>
      <c r="R81" s="266">
        <v>1</v>
      </c>
      <c r="S81" s="395">
        <v>1</v>
      </c>
      <c r="T81" s="266">
        <v>0</v>
      </c>
      <c r="U81" s="226">
        <v>5</v>
      </c>
      <c r="V81" s="395">
        <v>3</v>
      </c>
      <c r="W81" s="397">
        <v>2</v>
      </c>
      <c r="X81" s="266">
        <v>0</v>
      </c>
      <c r="Y81" s="395">
        <v>0</v>
      </c>
      <c r="Z81" s="397">
        <v>0</v>
      </c>
      <c r="AA81" s="266">
        <v>5</v>
      </c>
      <c r="AB81" s="395">
        <v>4</v>
      </c>
      <c r="AC81" s="396">
        <v>1</v>
      </c>
      <c r="AD81" s="417"/>
      <c r="AE81" s="398">
        <v>0</v>
      </c>
      <c r="AF81" s="395">
        <v>0</v>
      </c>
      <c r="AG81" s="396">
        <v>0</v>
      </c>
      <c r="AH81" s="398">
        <v>0</v>
      </c>
      <c r="AI81" s="395">
        <v>0</v>
      </c>
      <c r="AJ81" s="399">
        <v>0</v>
      </c>
      <c r="AK81" s="266">
        <v>0</v>
      </c>
      <c r="AL81" s="395">
        <v>0</v>
      </c>
      <c r="AM81" s="266">
        <v>0</v>
      </c>
      <c r="AN81" s="400">
        <v>0</v>
      </c>
      <c r="AO81" s="395">
        <v>0</v>
      </c>
      <c r="AP81" s="399">
        <v>0</v>
      </c>
      <c r="AQ81" s="266">
        <v>0</v>
      </c>
      <c r="AR81" s="395">
        <v>0</v>
      </c>
      <c r="AS81" s="396">
        <v>0</v>
      </c>
      <c r="AT81" s="6"/>
    </row>
    <row r="82" spans="1:46" ht="21.95" customHeight="1" thickBot="1" x14ac:dyDescent="0.2">
      <c r="A82" s="303"/>
      <c r="B82" s="91" t="s">
        <v>155</v>
      </c>
      <c r="C82" s="309">
        <v>6</v>
      </c>
      <c r="D82" s="401">
        <v>5</v>
      </c>
      <c r="E82" s="402">
        <v>1</v>
      </c>
      <c r="F82" s="403">
        <v>6</v>
      </c>
      <c r="G82" s="401">
        <v>5</v>
      </c>
      <c r="H82" s="404">
        <v>1</v>
      </c>
      <c r="I82" s="310">
        <v>0</v>
      </c>
      <c r="J82" s="401">
        <v>0</v>
      </c>
      <c r="K82" s="404">
        <v>0</v>
      </c>
      <c r="L82" s="403">
        <v>0</v>
      </c>
      <c r="M82" s="401">
        <v>0</v>
      </c>
      <c r="N82" s="402">
        <v>0</v>
      </c>
      <c r="O82" s="403">
        <v>21</v>
      </c>
      <c r="P82" s="401">
        <v>16</v>
      </c>
      <c r="Q82" s="402">
        <v>5</v>
      </c>
      <c r="R82" s="403">
        <v>1</v>
      </c>
      <c r="S82" s="401">
        <v>0</v>
      </c>
      <c r="T82" s="403">
        <v>1</v>
      </c>
      <c r="U82" s="310">
        <v>7</v>
      </c>
      <c r="V82" s="401">
        <v>7</v>
      </c>
      <c r="W82" s="404">
        <v>0</v>
      </c>
      <c r="X82" s="403">
        <v>0</v>
      </c>
      <c r="Y82" s="401">
        <v>0</v>
      </c>
      <c r="Z82" s="404">
        <v>0</v>
      </c>
      <c r="AA82" s="403">
        <v>13</v>
      </c>
      <c r="AB82" s="401">
        <v>9</v>
      </c>
      <c r="AC82" s="402">
        <v>4</v>
      </c>
      <c r="AD82" s="417"/>
      <c r="AE82" s="405">
        <v>0</v>
      </c>
      <c r="AF82" s="401">
        <v>0</v>
      </c>
      <c r="AG82" s="402">
        <v>0</v>
      </c>
      <c r="AH82" s="405">
        <v>0</v>
      </c>
      <c r="AI82" s="401">
        <v>0</v>
      </c>
      <c r="AJ82" s="406">
        <v>0</v>
      </c>
      <c r="AK82" s="403">
        <v>0</v>
      </c>
      <c r="AL82" s="401">
        <v>0</v>
      </c>
      <c r="AM82" s="403">
        <v>0</v>
      </c>
      <c r="AN82" s="407">
        <v>0</v>
      </c>
      <c r="AO82" s="401">
        <v>0</v>
      </c>
      <c r="AP82" s="406">
        <v>0</v>
      </c>
      <c r="AQ82" s="403">
        <v>0</v>
      </c>
      <c r="AR82" s="401">
        <v>0</v>
      </c>
      <c r="AS82" s="402">
        <v>0</v>
      </c>
      <c r="AT82" s="6"/>
    </row>
    <row r="83" spans="1:46" ht="21.95" customHeight="1" x14ac:dyDescent="0.15">
      <c r="A83" s="769" t="s">
        <v>261</v>
      </c>
      <c r="B83" s="736"/>
      <c r="C83" s="19">
        <v>2</v>
      </c>
      <c r="D83" s="74">
        <v>1</v>
      </c>
      <c r="E83" s="71">
        <v>1</v>
      </c>
      <c r="F83" s="11">
        <v>0</v>
      </c>
      <c r="G83" s="74">
        <v>0</v>
      </c>
      <c r="H83" s="79">
        <v>0</v>
      </c>
      <c r="I83" s="10">
        <v>0</v>
      </c>
      <c r="J83" s="74">
        <v>0</v>
      </c>
      <c r="K83" s="79">
        <v>0</v>
      </c>
      <c r="L83" s="11">
        <v>2</v>
      </c>
      <c r="M83" s="74">
        <v>1</v>
      </c>
      <c r="N83" s="71">
        <v>1</v>
      </c>
      <c r="O83" s="11">
        <v>29</v>
      </c>
      <c r="P83" s="74">
        <v>17</v>
      </c>
      <c r="Q83" s="71">
        <v>12</v>
      </c>
      <c r="R83" s="11">
        <v>0</v>
      </c>
      <c r="S83" s="74">
        <v>0</v>
      </c>
      <c r="T83" s="11">
        <v>0</v>
      </c>
      <c r="U83" s="10">
        <v>7</v>
      </c>
      <c r="V83" s="74">
        <v>7</v>
      </c>
      <c r="W83" s="79">
        <v>0</v>
      </c>
      <c r="X83" s="11">
        <v>0</v>
      </c>
      <c r="Y83" s="74">
        <v>0</v>
      </c>
      <c r="Z83" s="79">
        <v>0</v>
      </c>
      <c r="AA83" s="11">
        <v>22</v>
      </c>
      <c r="AB83" s="74">
        <v>10</v>
      </c>
      <c r="AC83" s="71">
        <v>12</v>
      </c>
      <c r="AD83" s="417"/>
      <c r="AE83" s="19">
        <v>0</v>
      </c>
      <c r="AF83" s="74">
        <v>0</v>
      </c>
      <c r="AG83" s="71">
        <v>0</v>
      </c>
      <c r="AH83" s="19">
        <v>0</v>
      </c>
      <c r="AI83" s="74">
        <v>0</v>
      </c>
      <c r="AJ83" s="83">
        <v>0</v>
      </c>
      <c r="AK83" s="11">
        <v>0</v>
      </c>
      <c r="AL83" s="74">
        <v>0</v>
      </c>
      <c r="AM83" s="11">
        <v>0</v>
      </c>
      <c r="AN83" s="13">
        <v>0</v>
      </c>
      <c r="AO83" s="74">
        <v>0</v>
      </c>
      <c r="AP83" s="83">
        <v>0</v>
      </c>
      <c r="AQ83" s="11">
        <v>0</v>
      </c>
      <c r="AR83" s="74">
        <v>0</v>
      </c>
      <c r="AS83" s="71">
        <v>0</v>
      </c>
      <c r="AT83" s="6"/>
    </row>
    <row r="84" spans="1:46" ht="21.95" customHeight="1" x14ac:dyDescent="0.15">
      <c r="A84" s="22"/>
      <c r="B84" s="311" t="s">
        <v>257</v>
      </c>
      <c r="C84" s="295">
        <v>0</v>
      </c>
      <c r="D84" s="410">
        <v>0</v>
      </c>
      <c r="E84" s="411">
        <v>0</v>
      </c>
      <c r="F84" s="412">
        <v>0</v>
      </c>
      <c r="G84" s="410">
        <v>0</v>
      </c>
      <c r="H84" s="413">
        <v>0</v>
      </c>
      <c r="I84" s="296">
        <v>0</v>
      </c>
      <c r="J84" s="410">
        <v>0</v>
      </c>
      <c r="K84" s="413">
        <v>0</v>
      </c>
      <c r="L84" s="412">
        <v>0</v>
      </c>
      <c r="M84" s="410">
        <v>0</v>
      </c>
      <c r="N84" s="411">
        <v>0</v>
      </c>
      <c r="O84" s="412">
        <v>10</v>
      </c>
      <c r="P84" s="410">
        <v>5</v>
      </c>
      <c r="Q84" s="411">
        <v>5</v>
      </c>
      <c r="R84" s="412">
        <v>0</v>
      </c>
      <c r="S84" s="410">
        <v>0</v>
      </c>
      <c r="T84" s="412">
        <v>0</v>
      </c>
      <c r="U84" s="296">
        <v>4</v>
      </c>
      <c r="V84" s="410">
        <v>4</v>
      </c>
      <c r="W84" s="413">
        <v>0</v>
      </c>
      <c r="X84" s="412">
        <v>0</v>
      </c>
      <c r="Y84" s="410">
        <v>0</v>
      </c>
      <c r="Z84" s="413">
        <v>0</v>
      </c>
      <c r="AA84" s="412">
        <v>6</v>
      </c>
      <c r="AB84" s="410">
        <v>1</v>
      </c>
      <c r="AC84" s="411">
        <v>5</v>
      </c>
      <c r="AD84" s="417"/>
      <c r="AE84" s="414">
        <v>0</v>
      </c>
      <c r="AF84" s="410">
        <v>0</v>
      </c>
      <c r="AG84" s="411">
        <v>0</v>
      </c>
      <c r="AH84" s="414">
        <v>0</v>
      </c>
      <c r="AI84" s="410">
        <v>0</v>
      </c>
      <c r="AJ84" s="415">
        <v>0</v>
      </c>
      <c r="AK84" s="412">
        <v>0</v>
      </c>
      <c r="AL84" s="410">
        <v>0</v>
      </c>
      <c r="AM84" s="412">
        <v>0</v>
      </c>
      <c r="AN84" s="416">
        <v>0</v>
      </c>
      <c r="AO84" s="410">
        <v>0</v>
      </c>
      <c r="AP84" s="415">
        <v>0</v>
      </c>
      <c r="AQ84" s="412">
        <v>0</v>
      </c>
      <c r="AR84" s="410">
        <v>0</v>
      </c>
      <c r="AS84" s="411">
        <v>0</v>
      </c>
      <c r="AT84" s="6"/>
    </row>
    <row r="85" spans="1:46" ht="21.95" customHeight="1" x14ac:dyDescent="0.15">
      <c r="A85" s="22"/>
      <c r="B85" s="305" t="s">
        <v>123</v>
      </c>
      <c r="C85" s="225">
        <v>0</v>
      </c>
      <c r="D85" s="395">
        <v>0</v>
      </c>
      <c r="E85" s="396">
        <v>0</v>
      </c>
      <c r="F85" s="266">
        <v>0</v>
      </c>
      <c r="G85" s="395">
        <v>0</v>
      </c>
      <c r="H85" s="397">
        <v>0</v>
      </c>
      <c r="I85" s="226">
        <v>0</v>
      </c>
      <c r="J85" s="395">
        <v>0</v>
      </c>
      <c r="K85" s="397">
        <v>0</v>
      </c>
      <c r="L85" s="266">
        <v>0</v>
      </c>
      <c r="M85" s="395">
        <v>0</v>
      </c>
      <c r="N85" s="396">
        <v>0</v>
      </c>
      <c r="O85" s="266">
        <v>0</v>
      </c>
      <c r="P85" s="395">
        <v>0</v>
      </c>
      <c r="Q85" s="396">
        <v>0</v>
      </c>
      <c r="R85" s="266">
        <v>0</v>
      </c>
      <c r="S85" s="395">
        <v>0</v>
      </c>
      <c r="T85" s="266">
        <v>0</v>
      </c>
      <c r="U85" s="226">
        <v>0</v>
      </c>
      <c r="V85" s="395">
        <v>0</v>
      </c>
      <c r="W85" s="397">
        <v>0</v>
      </c>
      <c r="X85" s="266">
        <v>0</v>
      </c>
      <c r="Y85" s="395">
        <v>0</v>
      </c>
      <c r="Z85" s="397">
        <v>0</v>
      </c>
      <c r="AA85" s="266">
        <v>0</v>
      </c>
      <c r="AB85" s="395">
        <v>0</v>
      </c>
      <c r="AC85" s="396">
        <v>0</v>
      </c>
      <c r="AD85" s="417"/>
      <c r="AE85" s="398">
        <v>0</v>
      </c>
      <c r="AF85" s="395">
        <v>0</v>
      </c>
      <c r="AG85" s="396">
        <v>0</v>
      </c>
      <c r="AH85" s="398">
        <v>0</v>
      </c>
      <c r="AI85" s="395">
        <v>0</v>
      </c>
      <c r="AJ85" s="399">
        <v>0</v>
      </c>
      <c r="AK85" s="266">
        <v>0</v>
      </c>
      <c r="AL85" s="395">
        <v>0</v>
      </c>
      <c r="AM85" s="266">
        <v>0</v>
      </c>
      <c r="AN85" s="400">
        <v>0</v>
      </c>
      <c r="AO85" s="395">
        <v>0</v>
      </c>
      <c r="AP85" s="399">
        <v>0</v>
      </c>
      <c r="AQ85" s="266">
        <v>0</v>
      </c>
      <c r="AR85" s="395">
        <v>0</v>
      </c>
      <c r="AS85" s="396">
        <v>0</v>
      </c>
      <c r="AT85" s="6"/>
    </row>
    <row r="86" spans="1:46" ht="21.95" customHeight="1" x14ac:dyDescent="0.15">
      <c r="A86" s="22"/>
      <c r="B86" s="305" t="s">
        <v>260</v>
      </c>
      <c r="C86" s="225">
        <v>0</v>
      </c>
      <c r="D86" s="395">
        <v>0</v>
      </c>
      <c r="E86" s="396">
        <v>0</v>
      </c>
      <c r="F86" s="266">
        <v>0</v>
      </c>
      <c r="G86" s="395">
        <v>0</v>
      </c>
      <c r="H86" s="397">
        <v>0</v>
      </c>
      <c r="I86" s="226">
        <v>0</v>
      </c>
      <c r="J86" s="395">
        <v>0</v>
      </c>
      <c r="K86" s="397">
        <v>0</v>
      </c>
      <c r="L86" s="266">
        <v>0</v>
      </c>
      <c r="M86" s="395">
        <v>0</v>
      </c>
      <c r="N86" s="396">
        <v>0</v>
      </c>
      <c r="O86" s="266">
        <v>0</v>
      </c>
      <c r="P86" s="395">
        <v>0</v>
      </c>
      <c r="Q86" s="396">
        <v>0</v>
      </c>
      <c r="R86" s="266">
        <v>0</v>
      </c>
      <c r="S86" s="395">
        <v>0</v>
      </c>
      <c r="T86" s="266">
        <v>0</v>
      </c>
      <c r="U86" s="226">
        <v>0</v>
      </c>
      <c r="V86" s="395">
        <v>0</v>
      </c>
      <c r="W86" s="397">
        <v>0</v>
      </c>
      <c r="X86" s="266">
        <v>0</v>
      </c>
      <c r="Y86" s="395">
        <v>0</v>
      </c>
      <c r="Z86" s="397">
        <v>0</v>
      </c>
      <c r="AA86" s="266">
        <v>0</v>
      </c>
      <c r="AB86" s="395">
        <v>0</v>
      </c>
      <c r="AC86" s="396">
        <v>0</v>
      </c>
      <c r="AD86" s="417"/>
      <c r="AE86" s="398">
        <v>0</v>
      </c>
      <c r="AF86" s="395">
        <v>0</v>
      </c>
      <c r="AG86" s="396">
        <v>0</v>
      </c>
      <c r="AH86" s="398">
        <v>0</v>
      </c>
      <c r="AI86" s="395">
        <v>0</v>
      </c>
      <c r="AJ86" s="399">
        <v>0</v>
      </c>
      <c r="AK86" s="266">
        <v>0</v>
      </c>
      <c r="AL86" s="395">
        <v>0</v>
      </c>
      <c r="AM86" s="266">
        <v>0</v>
      </c>
      <c r="AN86" s="400">
        <v>0</v>
      </c>
      <c r="AO86" s="395">
        <v>0</v>
      </c>
      <c r="AP86" s="399">
        <v>0</v>
      </c>
      <c r="AQ86" s="266">
        <v>0</v>
      </c>
      <c r="AR86" s="395">
        <v>0</v>
      </c>
      <c r="AS86" s="396">
        <v>0</v>
      </c>
      <c r="AT86" s="6"/>
    </row>
    <row r="87" spans="1:46" ht="21.95" customHeight="1" x14ac:dyDescent="0.15">
      <c r="A87" s="22"/>
      <c r="B87" s="305" t="s">
        <v>130</v>
      </c>
      <c r="C87" s="225">
        <v>0</v>
      </c>
      <c r="D87" s="395">
        <v>0</v>
      </c>
      <c r="E87" s="396">
        <v>0</v>
      </c>
      <c r="F87" s="266">
        <v>0</v>
      </c>
      <c r="G87" s="395">
        <v>0</v>
      </c>
      <c r="H87" s="397">
        <v>0</v>
      </c>
      <c r="I87" s="226">
        <v>0</v>
      </c>
      <c r="J87" s="395">
        <v>0</v>
      </c>
      <c r="K87" s="397">
        <v>0</v>
      </c>
      <c r="L87" s="266">
        <v>0</v>
      </c>
      <c r="M87" s="395">
        <v>0</v>
      </c>
      <c r="N87" s="396">
        <v>0</v>
      </c>
      <c r="O87" s="266">
        <v>0</v>
      </c>
      <c r="P87" s="395">
        <v>0</v>
      </c>
      <c r="Q87" s="396">
        <v>0</v>
      </c>
      <c r="R87" s="266">
        <v>0</v>
      </c>
      <c r="S87" s="395">
        <v>0</v>
      </c>
      <c r="T87" s="266">
        <v>0</v>
      </c>
      <c r="U87" s="226">
        <v>0</v>
      </c>
      <c r="V87" s="395">
        <v>0</v>
      </c>
      <c r="W87" s="397">
        <v>0</v>
      </c>
      <c r="X87" s="266">
        <v>0</v>
      </c>
      <c r="Y87" s="395">
        <v>0</v>
      </c>
      <c r="Z87" s="397">
        <v>0</v>
      </c>
      <c r="AA87" s="266">
        <v>0</v>
      </c>
      <c r="AB87" s="395">
        <v>0</v>
      </c>
      <c r="AC87" s="396">
        <v>0</v>
      </c>
      <c r="AD87" s="417"/>
      <c r="AE87" s="398">
        <v>0</v>
      </c>
      <c r="AF87" s="395">
        <v>0</v>
      </c>
      <c r="AG87" s="396">
        <v>0</v>
      </c>
      <c r="AH87" s="398">
        <v>0</v>
      </c>
      <c r="AI87" s="395">
        <v>0</v>
      </c>
      <c r="AJ87" s="399">
        <v>0</v>
      </c>
      <c r="AK87" s="266">
        <v>0</v>
      </c>
      <c r="AL87" s="395">
        <v>0</v>
      </c>
      <c r="AM87" s="266">
        <v>0</v>
      </c>
      <c r="AN87" s="400">
        <v>0</v>
      </c>
      <c r="AO87" s="395">
        <v>0</v>
      </c>
      <c r="AP87" s="399">
        <v>0</v>
      </c>
      <c r="AQ87" s="266">
        <v>0</v>
      </c>
      <c r="AR87" s="395">
        <v>0</v>
      </c>
      <c r="AS87" s="396">
        <v>0</v>
      </c>
      <c r="AT87" s="6"/>
    </row>
    <row r="88" spans="1:46" ht="21.95" customHeight="1" x14ac:dyDescent="0.15">
      <c r="A88" s="22"/>
      <c r="B88" s="305" t="s">
        <v>262</v>
      </c>
      <c r="C88" s="225">
        <v>1</v>
      </c>
      <c r="D88" s="395">
        <v>0</v>
      </c>
      <c r="E88" s="396">
        <v>1</v>
      </c>
      <c r="F88" s="266">
        <v>0</v>
      </c>
      <c r="G88" s="395">
        <v>0</v>
      </c>
      <c r="H88" s="397">
        <v>0</v>
      </c>
      <c r="I88" s="226">
        <v>0</v>
      </c>
      <c r="J88" s="395">
        <v>0</v>
      </c>
      <c r="K88" s="397">
        <v>0</v>
      </c>
      <c r="L88" s="266">
        <v>1</v>
      </c>
      <c r="M88" s="395">
        <v>0</v>
      </c>
      <c r="N88" s="396">
        <v>1</v>
      </c>
      <c r="O88" s="266">
        <v>5</v>
      </c>
      <c r="P88" s="395">
        <v>4</v>
      </c>
      <c r="Q88" s="396">
        <v>1</v>
      </c>
      <c r="R88" s="266">
        <v>0</v>
      </c>
      <c r="S88" s="395">
        <v>0</v>
      </c>
      <c r="T88" s="266">
        <v>0</v>
      </c>
      <c r="U88" s="226">
        <v>1</v>
      </c>
      <c r="V88" s="395">
        <v>1</v>
      </c>
      <c r="W88" s="397">
        <v>0</v>
      </c>
      <c r="X88" s="266">
        <v>0</v>
      </c>
      <c r="Y88" s="395">
        <v>0</v>
      </c>
      <c r="Z88" s="397">
        <v>0</v>
      </c>
      <c r="AA88" s="266">
        <v>4</v>
      </c>
      <c r="AB88" s="395">
        <v>3</v>
      </c>
      <c r="AC88" s="396">
        <v>1</v>
      </c>
      <c r="AD88" s="417"/>
      <c r="AE88" s="398">
        <v>0</v>
      </c>
      <c r="AF88" s="395">
        <v>0</v>
      </c>
      <c r="AG88" s="396">
        <v>0</v>
      </c>
      <c r="AH88" s="398">
        <v>0</v>
      </c>
      <c r="AI88" s="395">
        <v>0</v>
      </c>
      <c r="AJ88" s="399">
        <v>0</v>
      </c>
      <c r="AK88" s="266">
        <v>0</v>
      </c>
      <c r="AL88" s="395">
        <v>0</v>
      </c>
      <c r="AM88" s="266">
        <v>0</v>
      </c>
      <c r="AN88" s="400">
        <v>0</v>
      </c>
      <c r="AO88" s="395">
        <v>0</v>
      </c>
      <c r="AP88" s="399">
        <v>0</v>
      </c>
      <c r="AQ88" s="266">
        <v>0</v>
      </c>
      <c r="AR88" s="395">
        <v>0</v>
      </c>
      <c r="AS88" s="396">
        <v>0</v>
      </c>
      <c r="AT88" s="6"/>
    </row>
    <row r="89" spans="1:46" ht="21.95" customHeight="1" x14ac:dyDescent="0.15">
      <c r="A89" s="22"/>
      <c r="B89" s="305" t="s">
        <v>263</v>
      </c>
      <c r="C89" s="225">
        <v>0</v>
      </c>
      <c r="D89" s="395">
        <v>0</v>
      </c>
      <c r="E89" s="396">
        <v>0</v>
      </c>
      <c r="F89" s="266">
        <v>0</v>
      </c>
      <c r="G89" s="395">
        <v>0</v>
      </c>
      <c r="H89" s="397">
        <v>0</v>
      </c>
      <c r="I89" s="226">
        <v>0</v>
      </c>
      <c r="J89" s="395">
        <v>0</v>
      </c>
      <c r="K89" s="397">
        <v>0</v>
      </c>
      <c r="L89" s="266">
        <v>0</v>
      </c>
      <c r="M89" s="395">
        <v>0</v>
      </c>
      <c r="N89" s="396">
        <v>0</v>
      </c>
      <c r="O89" s="266">
        <v>5</v>
      </c>
      <c r="P89" s="395">
        <v>2</v>
      </c>
      <c r="Q89" s="396">
        <v>3</v>
      </c>
      <c r="R89" s="266">
        <v>0</v>
      </c>
      <c r="S89" s="395">
        <v>0</v>
      </c>
      <c r="T89" s="266">
        <v>0</v>
      </c>
      <c r="U89" s="226">
        <v>0</v>
      </c>
      <c r="V89" s="395">
        <v>0</v>
      </c>
      <c r="W89" s="397">
        <v>0</v>
      </c>
      <c r="X89" s="266">
        <v>0</v>
      </c>
      <c r="Y89" s="395">
        <v>0</v>
      </c>
      <c r="Z89" s="397">
        <v>0</v>
      </c>
      <c r="AA89" s="266">
        <v>5</v>
      </c>
      <c r="AB89" s="395">
        <v>2</v>
      </c>
      <c r="AC89" s="396">
        <v>3</v>
      </c>
      <c r="AD89" s="417"/>
      <c r="AE89" s="398">
        <v>0</v>
      </c>
      <c r="AF89" s="395">
        <v>0</v>
      </c>
      <c r="AG89" s="396">
        <v>0</v>
      </c>
      <c r="AH89" s="398">
        <v>0</v>
      </c>
      <c r="AI89" s="395">
        <v>0</v>
      </c>
      <c r="AJ89" s="399">
        <v>0</v>
      </c>
      <c r="AK89" s="266">
        <v>0</v>
      </c>
      <c r="AL89" s="395">
        <v>0</v>
      </c>
      <c r="AM89" s="266">
        <v>0</v>
      </c>
      <c r="AN89" s="400">
        <v>0</v>
      </c>
      <c r="AO89" s="395">
        <v>0</v>
      </c>
      <c r="AP89" s="399">
        <v>0</v>
      </c>
      <c r="AQ89" s="266">
        <v>0</v>
      </c>
      <c r="AR89" s="395">
        <v>0</v>
      </c>
      <c r="AS89" s="396">
        <v>0</v>
      </c>
      <c r="AT89" s="6"/>
    </row>
    <row r="90" spans="1:46" ht="21.95" customHeight="1" x14ac:dyDescent="0.15">
      <c r="A90" s="22"/>
      <c r="B90" s="305" t="s">
        <v>264</v>
      </c>
      <c r="C90" s="225">
        <v>0</v>
      </c>
      <c r="D90" s="395">
        <v>0</v>
      </c>
      <c r="E90" s="396">
        <v>0</v>
      </c>
      <c r="F90" s="266">
        <v>0</v>
      </c>
      <c r="G90" s="395">
        <v>0</v>
      </c>
      <c r="H90" s="397">
        <v>0</v>
      </c>
      <c r="I90" s="226">
        <v>0</v>
      </c>
      <c r="J90" s="395">
        <v>0</v>
      </c>
      <c r="K90" s="397">
        <v>0</v>
      </c>
      <c r="L90" s="266">
        <v>0</v>
      </c>
      <c r="M90" s="395">
        <v>0</v>
      </c>
      <c r="N90" s="396">
        <v>0</v>
      </c>
      <c r="O90" s="266">
        <v>0</v>
      </c>
      <c r="P90" s="395">
        <v>0</v>
      </c>
      <c r="Q90" s="396">
        <v>0</v>
      </c>
      <c r="R90" s="266">
        <v>0</v>
      </c>
      <c r="S90" s="395">
        <v>0</v>
      </c>
      <c r="T90" s="266">
        <v>0</v>
      </c>
      <c r="U90" s="226">
        <v>0</v>
      </c>
      <c r="V90" s="395">
        <v>0</v>
      </c>
      <c r="W90" s="397">
        <v>0</v>
      </c>
      <c r="X90" s="266">
        <v>0</v>
      </c>
      <c r="Y90" s="395">
        <v>0</v>
      </c>
      <c r="Z90" s="397">
        <v>0</v>
      </c>
      <c r="AA90" s="266">
        <v>0</v>
      </c>
      <c r="AB90" s="395">
        <v>0</v>
      </c>
      <c r="AC90" s="396">
        <v>0</v>
      </c>
      <c r="AD90" s="417"/>
      <c r="AE90" s="398">
        <v>0</v>
      </c>
      <c r="AF90" s="395">
        <v>0</v>
      </c>
      <c r="AG90" s="396">
        <v>0</v>
      </c>
      <c r="AH90" s="398">
        <v>0</v>
      </c>
      <c r="AI90" s="395">
        <v>0</v>
      </c>
      <c r="AJ90" s="399">
        <v>0</v>
      </c>
      <c r="AK90" s="266">
        <v>0</v>
      </c>
      <c r="AL90" s="395">
        <v>0</v>
      </c>
      <c r="AM90" s="266">
        <v>0</v>
      </c>
      <c r="AN90" s="400">
        <v>0</v>
      </c>
      <c r="AO90" s="395">
        <v>0</v>
      </c>
      <c r="AP90" s="399">
        <v>0</v>
      </c>
      <c r="AQ90" s="266">
        <v>0</v>
      </c>
      <c r="AR90" s="395">
        <v>0</v>
      </c>
      <c r="AS90" s="396">
        <v>0</v>
      </c>
      <c r="AT90" s="6"/>
    </row>
    <row r="91" spans="1:46" ht="21.95" customHeight="1" x14ac:dyDescent="0.15">
      <c r="A91" s="22"/>
      <c r="B91" s="305" t="s">
        <v>265</v>
      </c>
      <c r="C91" s="225">
        <v>0</v>
      </c>
      <c r="D91" s="395">
        <v>0</v>
      </c>
      <c r="E91" s="396">
        <v>0</v>
      </c>
      <c r="F91" s="266">
        <v>0</v>
      </c>
      <c r="G91" s="395">
        <v>0</v>
      </c>
      <c r="H91" s="397">
        <v>0</v>
      </c>
      <c r="I91" s="226">
        <v>0</v>
      </c>
      <c r="J91" s="395">
        <v>0</v>
      </c>
      <c r="K91" s="397">
        <v>0</v>
      </c>
      <c r="L91" s="266">
        <v>0</v>
      </c>
      <c r="M91" s="395">
        <v>0</v>
      </c>
      <c r="N91" s="396">
        <v>0</v>
      </c>
      <c r="O91" s="266">
        <v>1</v>
      </c>
      <c r="P91" s="395">
        <v>0</v>
      </c>
      <c r="Q91" s="396">
        <v>1</v>
      </c>
      <c r="R91" s="266">
        <v>0</v>
      </c>
      <c r="S91" s="395">
        <v>0</v>
      </c>
      <c r="T91" s="266">
        <v>0</v>
      </c>
      <c r="U91" s="226">
        <v>0</v>
      </c>
      <c r="V91" s="395">
        <v>0</v>
      </c>
      <c r="W91" s="397">
        <v>0</v>
      </c>
      <c r="X91" s="266">
        <v>0</v>
      </c>
      <c r="Y91" s="395">
        <v>0</v>
      </c>
      <c r="Z91" s="397">
        <v>0</v>
      </c>
      <c r="AA91" s="266">
        <v>1</v>
      </c>
      <c r="AB91" s="395">
        <v>0</v>
      </c>
      <c r="AC91" s="396">
        <v>1</v>
      </c>
      <c r="AD91" s="417"/>
      <c r="AE91" s="398">
        <v>0</v>
      </c>
      <c r="AF91" s="395">
        <v>0</v>
      </c>
      <c r="AG91" s="396">
        <v>0</v>
      </c>
      <c r="AH91" s="398">
        <v>0</v>
      </c>
      <c r="AI91" s="395">
        <v>0</v>
      </c>
      <c r="AJ91" s="399">
        <v>0</v>
      </c>
      <c r="AK91" s="266">
        <v>0</v>
      </c>
      <c r="AL91" s="395">
        <v>0</v>
      </c>
      <c r="AM91" s="266">
        <v>0</v>
      </c>
      <c r="AN91" s="400">
        <v>0</v>
      </c>
      <c r="AO91" s="395">
        <v>0</v>
      </c>
      <c r="AP91" s="399">
        <v>0</v>
      </c>
      <c r="AQ91" s="266">
        <v>0</v>
      </c>
      <c r="AR91" s="395">
        <v>0</v>
      </c>
      <c r="AS91" s="396">
        <v>0</v>
      </c>
      <c r="AT91" s="6"/>
    </row>
    <row r="92" spans="1:46" ht="21.95" customHeight="1" x14ac:dyDescent="0.15">
      <c r="A92" s="22"/>
      <c r="B92" s="305" t="s">
        <v>132</v>
      </c>
      <c r="C92" s="225">
        <v>0</v>
      </c>
      <c r="D92" s="395">
        <v>0</v>
      </c>
      <c r="E92" s="396">
        <v>0</v>
      </c>
      <c r="F92" s="266">
        <v>0</v>
      </c>
      <c r="G92" s="395">
        <v>0</v>
      </c>
      <c r="H92" s="397">
        <v>0</v>
      </c>
      <c r="I92" s="226">
        <v>0</v>
      </c>
      <c r="J92" s="395">
        <v>0</v>
      </c>
      <c r="K92" s="397">
        <v>0</v>
      </c>
      <c r="L92" s="266">
        <v>0</v>
      </c>
      <c r="M92" s="395">
        <v>0</v>
      </c>
      <c r="N92" s="396">
        <v>0</v>
      </c>
      <c r="O92" s="266">
        <v>0</v>
      </c>
      <c r="P92" s="395">
        <v>0</v>
      </c>
      <c r="Q92" s="396">
        <v>0</v>
      </c>
      <c r="R92" s="266">
        <v>0</v>
      </c>
      <c r="S92" s="395">
        <v>0</v>
      </c>
      <c r="T92" s="266">
        <v>0</v>
      </c>
      <c r="U92" s="226">
        <v>0</v>
      </c>
      <c r="V92" s="395">
        <v>0</v>
      </c>
      <c r="W92" s="397">
        <v>0</v>
      </c>
      <c r="X92" s="266">
        <v>0</v>
      </c>
      <c r="Y92" s="395">
        <v>0</v>
      </c>
      <c r="Z92" s="397">
        <v>0</v>
      </c>
      <c r="AA92" s="266">
        <v>0</v>
      </c>
      <c r="AB92" s="395">
        <v>0</v>
      </c>
      <c r="AC92" s="396">
        <v>0</v>
      </c>
      <c r="AD92" s="417"/>
      <c r="AE92" s="398">
        <v>0</v>
      </c>
      <c r="AF92" s="395">
        <v>0</v>
      </c>
      <c r="AG92" s="396">
        <v>0</v>
      </c>
      <c r="AH92" s="398">
        <v>0</v>
      </c>
      <c r="AI92" s="395">
        <v>0</v>
      </c>
      <c r="AJ92" s="399">
        <v>0</v>
      </c>
      <c r="AK92" s="266">
        <v>0</v>
      </c>
      <c r="AL92" s="395">
        <v>0</v>
      </c>
      <c r="AM92" s="266">
        <v>0</v>
      </c>
      <c r="AN92" s="400">
        <v>0</v>
      </c>
      <c r="AO92" s="395">
        <v>0</v>
      </c>
      <c r="AP92" s="399">
        <v>0</v>
      </c>
      <c r="AQ92" s="266">
        <v>0</v>
      </c>
      <c r="AR92" s="395">
        <v>0</v>
      </c>
      <c r="AS92" s="396">
        <v>0</v>
      </c>
      <c r="AT92" s="6"/>
    </row>
    <row r="93" spans="1:46" ht="21.95" customHeight="1" x14ac:dyDescent="0.15">
      <c r="A93" s="22"/>
      <c r="B93" s="305" t="s">
        <v>266</v>
      </c>
      <c r="C93" s="225">
        <v>0</v>
      </c>
      <c r="D93" s="395">
        <v>0</v>
      </c>
      <c r="E93" s="396">
        <v>0</v>
      </c>
      <c r="F93" s="266">
        <v>0</v>
      </c>
      <c r="G93" s="395">
        <v>0</v>
      </c>
      <c r="H93" s="397">
        <v>0</v>
      </c>
      <c r="I93" s="226">
        <v>0</v>
      </c>
      <c r="J93" s="395">
        <v>0</v>
      </c>
      <c r="K93" s="397">
        <v>0</v>
      </c>
      <c r="L93" s="266">
        <v>0</v>
      </c>
      <c r="M93" s="395">
        <v>0</v>
      </c>
      <c r="N93" s="396">
        <v>0</v>
      </c>
      <c r="O93" s="266">
        <v>1</v>
      </c>
      <c r="P93" s="395">
        <v>1</v>
      </c>
      <c r="Q93" s="396">
        <v>0</v>
      </c>
      <c r="R93" s="266">
        <v>0</v>
      </c>
      <c r="S93" s="395">
        <v>0</v>
      </c>
      <c r="T93" s="266">
        <v>0</v>
      </c>
      <c r="U93" s="226">
        <v>1</v>
      </c>
      <c r="V93" s="395">
        <v>1</v>
      </c>
      <c r="W93" s="397">
        <v>0</v>
      </c>
      <c r="X93" s="266">
        <v>0</v>
      </c>
      <c r="Y93" s="395">
        <v>0</v>
      </c>
      <c r="Z93" s="397">
        <v>0</v>
      </c>
      <c r="AA93" s="266">
        <v>0</v>
      </c>
      <c r="AB93" s="395">
        <v>0</v>
      </c>
      <c r="AC93" s="396">
        <v>0</v>
      </c>
      <c r="AD93" s="417"/>
      <c r="AE93" s="398">
        <v>0</v>
      </c>
      <c r="AF93" s="395">
        <v>0</v>
      </c>
      <c r="AG93" s="396">
        <v>0</v>
      </c>
      <c r="AH93" s="398">
        <v>0</v>
      </c>
      <c r="AI93" s="395">
        <v>0</v>
      </c>
      <c r="AJ93" s="399">
        <v>0</v>
      </c>
      <c r="AK93" s="266">
        <v>0</v>
      </c>
      <c r="AL93" s="395">
        <v>0</v>
      </c>
      <c r="AM93" s="266">
        <v>0</v>
      </c>
      <c r="AN93" s="400">
        <v>0</v>
      </c>
      <c r="AO93" s="395">
        <v>0</v>
      </c>
      <c r="AP93" s="399">
        <v>0</v>
      </c>
      <c r="AQ93" s="266">
        <v>0</v>
      </c>
      <c r="AR93" s="395">
        <v>0</v>
      </c>
      <c r="AS93" s="396">
        <v>0</v>
      </c>
      <c r="AT93" s="6"/>
    </row>
    <row r="94" spans="1:46" ht="21.95" customHeight="1" x14ac:dyDescent="0.15">
      <c r="A94" s="22"/>
      <c r="B94" s="305" t="s">
        <v>140</v>
      </c>
      <c r="C94" s="225">
        <v>0</v>
      </c>
      <c r="D94" s="395">
        <v>0</v>
      </c>
      <c r="E94" s="396">
        <v>0</v>
      </c>
      <c r="F94" s="266">
        <v>0</v>
      </c>
      <c r="G94" s="395">
        <v>0</v>
      </c>
      <c r="H94" s="397">
        <v>0</v>
      </c>
      <c r="I94" s="226">
        <v>0</v>
      </c>
      <c r="J94" s="395">
        <v>0</v>
      </c>
      <c r="K94" s="397">
        <v>0</v>
      </c>
      <c r="L94" s="266">
        <v>0</v>
      </c>
      <c r="M94" s="395">
        <v>0</v>
      </c>
      <c r="N94" s="396">
        <v>0</v>
      </c>
      <c r="O94" s="266">
        <v>0</v>
      </c>
      <c r="P94" s="395">
        <v>0</v>
      </c>
      <c r="Q94" s="396">
        <v>0</v>
      </c>
      <c r="R94" s="266">
        <v>0</v>
      </c>
      <c r="S94" s="395">
        <v>0</v>
      </c>
      <c r="T94" s="266">
        <v>0</v>
      </c>
      <c r="U94" s="226">
        <v>0</v>
      </c>
      <c r="V94" s="395">
        <v>0</v>
      </c>
      <c r="W94" s="397">
        <v>0</v>
      </c>
      <c r="X94" s="266">
        <v>0</v>
      </c>
      <c r="Y94" s="395">
        <v>0</v>
      </c>
      <c r="Z94" s="397">
        <v>0</v>
      </c>
      <c r="AA94" s="266">
        <v>0</v>
      </c>
      <c r="AB94" s="395">
        <v>0</v>
      </c>
      <c r="AC94" s="396">
        <v>0</v>
      </c>
      <c r="AD94" s="417"/>
      <c r="AE94" s="398">
        <v>0</v>
      </c>
      <c r="AF94" s="395">
        <v>0</v>
      </c>
      <c r="AG94" s="396">
        <v>0</v>
      </c>
      <c r="AH94" s="398">
        <v>0</v>
      </c>
      <c r="AI94" s="395">
        <v>0</v>
      </c>
      <c r="AJ94" s="399">
        <v>0</v>
      </c>
      <c r="AK94" s="266">
        <v>0</v>
      </c>
      <c r="AL94" s="395">
        <v>0</v>
      </c>
      <c r="AM94" s="266">
        <v>0</v>
      </c>
      <c r="AN94" s="400">
        <v>0</v>
      </c>
      <c r="AO94" s="395">
        <v>0</v>
      </c>
      <c r="AP94" s="399">
        <v>0</v>
      </c>
      <c r="AQ94" s="266">
        <v>0</v>
      </c>
      <c r="AR94" s="395">
        <v>0</v>
      </c>
      <c r="AS94" s="396">
        <v>0</v>
      </c>
      <c r="AT94" s="6"/>
    </row>
    <row r="95" spans="1:46" ht="21.95" customHeight="1" x14ac:dyDescent="0.15">
      <c r="A95" s="22"/>
      <c r="B95" s="305" t="s">
        <v>142</v>
      </c>
      <c r="C95" s="225">
        <v>0</v>
      </c>
      <c r="D95" s="395">
        <v>0</v>
      </c>
      <c r="E95" s="396">
        <v>0</v>
      </c>
      <c r="F95" s="266">
        <v>0</v>
      </c>
      <c r="G95" s="395">
        <v>0</v>
      </c>
      <c r="H95" s="397">
        <v>0</v>
      </c>
      <c r="I95" s="226">
        <v>0</v>
      </c>
      <c r="J95" s="395">
        <v>0</v>
      </c>
      <c r="K95" s="397">
        <v>0</v>
      </c>
      <c r="L95" s="266">
        <v>0</v>
      </c>
      <c r="M95" s="395">
        <v>0</v>
      </c>
      <c r="N95" s="396">
        <v>0</v>
      </c>
      <c r="O95" s="266">
        <v>0</v>
      </c>
      <c r="P95" s="395">
        <v>0</v>
      </c>
      <c r="Q95" s="396">
        <v>0</v>
      </c>
      <c r="R95" s="266">
        <v>0</v>
      </c>
      <c r="S95" s="395">
        <v>0</v>
      </c>
      <c r="T95" s="266">
        <v>0</v>
      </c>
      <c r="U95" s="226">
        <v>0</v>
      </c>
      <c r="V95" s="395">
        <v>0</v>
      </c>
      <c r="W95" s="397">
        <v>0</v>
      </c>
      <c r="X95" s="266">
        <v>0</v>
      </c>
      <c r="Y95" s="395">
        <v>0</v>
      </c>
      <c r="Z95" s="397">
        <v>0</v>
      </c>
      <c r="AA95" s="266">
        <v>0</v>
      </c>
      <c r="AB95" s="395">
        <v>0</v>
      </c>
      <c r="AC95" s="396">
        <v>0</v>
      </c>
      <c r="AD95" s="417"/>
      <c r="AE95" s="398">
        <v>0</v>
      </c>
      <c r="AF95" s="395">
        <v>0</v>
      </c>
      <c r="AG95" s="396">
        <v>0</v>
      </c>
      <c r="AH95" s="398">
        <v>0</v>
      </c>
      <c r="AI95" s="395">
        <v>0</v>
      </c>
      <c r="AJ95" s="399">
        <v>0</v>
      </c>
      <c r="AK95" s="266">
        <v>0</v>
      </c>
      <c r="AL95" s="395">
        <v>0</v>
      </c>
      <c r="AM95" s="266">
        <v>0</v>
      </c>
      <c r="AN95" s="400">
        <v>0</v>
      </c>
      <c r="AO95" s="395">
        <v>0</v>
      </c>
      <c r="AP95" s="399">
        <v>0</v>
      </c>
      <c r="AQ95" s="266">
        <v>0</v>
      </c>
      <c r="AR95" s="395">
        <v>0</v>
      </c>
      <c r="AS95" s="396">
        <v>0</v>
      </c>
      <c r="AT95" s="6"/>
    </row>
    <row r="96" spans="1:46" ht="21.95" customHeight="1" x14ac:dyDescent="0.15">
      <c r="A96" s="22"/>
      <c r="B96" s="305" t="s">
        <v>143</v>
      </c>
      <c r="C96" s="225">
        <v>0</v>
      </c>
      <c r="D96" s="395">
        <v>0</v>
      </c>
      <c r="E96" s="396">
        <v>0</v>
      </c>
      <c r="F96" s="266">
        <v>0</v>
      </c>
      <c r="G96" s="395">
        <v>0</v>
      </c>
      <c r="H96" s="397">
        <v>0</v>
      </c>
      <c r="I96" s="226">
        <v>0</v>
      </c>
      <c r="J96" s="395">
        <v>0</v>
      </c>
      <c r="K96" s="397">
        <v>0</v>
      </c>
      <c r="L96" s="266">
        <v>0</v>
      </c>
      <c r="M96" s="395">
        <v>0</v>
      </c>
      <c r="N96" s="396">
        <v>0</v>
      </c>
      <c r="O96" s="266">
        <v>0</v>
      </c>
      <c r="P96" s="395">
        <v>0</v>
      </c>
      <c r="Q96" s="396">
        <v>0</v>
      </c>
      <c r="R96" s="266">
        <v>0</v>
      </c>
      <c r="S96" s="395">
        <v>0</v>
      </c>
      <c r="T96" s="266">
        <v>0</v>
      </c>
      <c r="U96" s="226">
        <v>0</v>
      </c>
      <c r="V96" s="395">
        <v>0</v>
      </c>
      <c r="W96" s="397">
        <v>0</v>
      </c>
      <c r="X96" s="266">
        <v>0</v>
      </c>
      <c r="Y96" s="395">
        <v>0</v>
      </c>
      <c r="Z96" s="397">
        <v>0</v>
      </c>
      <c r="AA96" s="266">
        <v>0</v>
      </c>
      <c r="AB96" s="395">
        <v>0</v>
      </c>
      <c r="AC96" s="396">
        <v>0</v>
      </c>
      <c r="AD96" s="417"/>
      <c r="AE96" s="398">
        <v>0</v>
      </c>
      <c r="AF96" s="395">
        <v>0</v>
      </c>
      <c r="AG96" s="396">
        <v>0</v>
      </c>
      <c r="AH96" s="398">
        <v>0</v>
      </c>
      <c r="AI96" s="395">
        <v>0</v>
      </c>
      <c r="AJ96" s="399">
        <v>0</v>
      </c>
      <c r="AK96" s="266">
        <v>0</v>
      </c>
      <c r="AL96" s="395">
        <v>0</v>
      </c>
      <c r="AM96" s="266">
        <v>0</v>
      </c>
      <c r="AN96" s="400">
        <v>0</v>
      </c>
      <c r="AO96" s="395">
        <v>0</v>
      </c>
      <c r="AP96" s="399">
        <v>0</v>
      </c>
      <c r="AQ96" s="266">
        <v>0</v>
      </c>
      <c r="AR96" s="395">
        <v>0</v>
      </c>
      <c r="AS96" s="396">
        <v>0</v>
      </c>
      <c r="AT96" s="6"/>
    </row>
    <row r="97" spans="1:46" ht="21.95" customHeight="1" x14ac:dyDescent="0.15">
      <c r="A97" s="22"/>
      <c r="B97" s="305" t="s">
        <v>19</v>
      </c>
      <c r="C97" s="225">
        <v>0</v>
      </c>
      <c r="D97" s="395">
        <v>0</v>
      </c>
      <c r="E97" s="396">
        <v>0</v>
      </c>
      <c r="F97" s="266">
        <v>0</v>
      </c>
      <c r="G97" s="395">
        <v>0</v>
      </c>
      <c r="H97" s="397">
        <v>0</v>
      </c>
      <c r="I97" s="226">
        <v>0</v>
      </c>
      <c r="J97" s="395">
        <v>0</v>
      </c>
      <c r="K97" s="397">
        <v>0</v>
      </c>
      <c r="L97" s="266">
        <v>0</v>
      </c>
      <c r="M97" s="395">
        <v>0</v>
      </c>
      <c r="N97" s="396">
        <v>0</v>
      </c>
      <c r="O97" s="266">
        <v>4</v>
      </c>
      <c r="P97" s="395">
        <v>2</v>
      </c>
      <c r="Q97" s="396">
        <v>2</v>
      </c>
      <c r="R97" s="266">
        <v>0</v>
      </c>
      <c r="S97" s="395">
        <v>0</v>
      </c>
      <c r="T97" s="266">
        <v>0</v>
      </c>
      <c r="U97" s="226">
        <v>0</v>
      </c>
      <c r="V97" s="395">
        <v>0</v>
      </c>
      <c r="W97" s="397">
        <v>0</v>
      </c>
      <c r="X97" s="266">
        <v>0</v>
      </c>
      <c r="Y97" s="395">
        <v>0</v>
      </c>
      <c r="Z97" s="397">
        <v>0</v>
      </c>
      <c r="AA97" s="266">
        <v>4</v>
      </c>
      <c r="AB97" s="395">
        <v>2</v>
      </c>
      <c r="AC97" s="396">
        <v>2</v>
      </c>
      <c r="AD97" s="417"/>
      <c r="AE97" s="398">
        <v>0</v>
      </c>
      <c r="AF97" s="395">
        <v>0</v>
      </c>
      <c r="AG97" s="396">
        <v>0</v>
      </c>
      <c r="AH97" s="398">
        <v>0</v>
      </c>
      <c r="AI97" s="395">
        <v>0</v>
      </c>
      <c r="AJ97" s="399">
        <v>0</v>
      </c>
      <c r="AK97" s="266">
        <v>0</v>
      </c>
      <c r="AL97" s="395">
        <v>0</v>
      </c>
      <c r="AM97" s="266">
        <v>0</v>
      </c>
      <c r="AN97" s="400">
        <v>0</v>
      </c>
      <c r="AO97" s="395">
        <v>0</v>
      </c>
      <c r="AP97" s="399">
        <v>0</v>
      </c>
      <c r="AQ97" s="266">
        <v>0</v>
      </c>
      <c r="AR97" s="395">
        <v>0</v>
      </c>
      <c r="AS97" s="396">
        <v>0</v>
      </c>
      <c r="AT97" s="6"/>
    </row>
    <row r="98" spans="1:46" ht="21.95" customHeight="1" x14ac:dyDescent="0.15">
      <c r="A98" s="22"/>
      <c r="B98" s="305" t="s">
        <v>145</v>
      </c>
      <c r="C98" s="225">
        <v>0</v>
      </c>
      <c r="D98" s="395">
        <v>0</v>
      </c>
      <c r="E98" s="396">
        <v>0</v>
      </c>
      <c r="F98" s="266">
        <v>0</v>
      </c>
      <c r="G98" s="395">
        <v>0</v>
      </c>
      <c r="H98" s="397">
        <v>0</v>
      </c>
      <c r="I98" s="226">
        <v>0</v>
      </c>
      <c r="J98" s="395">
        <v>0</v>
      </c>
      <c r="K98" s="397">
        <v>0</v>
      </c>
      <c r="L98" s="266">
        <v>0</v>
      </c>
      <c r="M98" s="395">
        <v>0</v>
      </c>
      <c r="N98" s="396">
        <v>0</v>
      </c>
      <c r="O98" s="266">
        <v>1</v>
      </c>
      <c r="P98" s="395">
        <v>1</v>
      </c>
      <c r="Q98" s="396">
        <v>0</v>
      </c>
      <c r="R98" s="266">
        <v>0</v>
      </c>
      <c r="S98" s="395">
        <v>0</v>
      </c>
      <c r="T98" s="266">
        <v>0</v>
      </c>
      <c r="U98" s="226">
        <v>0</v>
      </c>
      <c r="V98" s="395">
        <v>0</v>
      </c>
      <c r="W98" s="397">
        <v>0</v>
      </c>
      <c r="X98" s="266">
        <v>0</v>
      </c>
      <c r="Y98" s="395">
        <v>0</v>
      </c>
      <c r="Z98" s="397">
        <v>0</v>
      </c>
      <c r="AA98" s="266">
        <v>1</v>
      </c>
      <c r="AB98" s="395">
        <v>1</v>
      </c>
      <c r="AC98" s="396">
        <v>0</v>
      </c>
      <c r="AD98" s="417"/>
      <c r="AE98" s="398">
        <v>0</v>
      </c>
      <c r="AF98" s="395">
        <v>0</v>
      </c>
      <c r="AG98" s="396">
        <v>0</v>
      </c>
      <c r="AH98" s="398">
        <v>0</v>
      </c>
      <c r="AI98" s="395">
        <v>0</v>
      </c>
      <c r="AJ98" s="399">
        <v>0</v>
      </c>
      <c r="AK98" s="266">
        <v>0</v>
      </c>
      <c r="AL98" s="395">
        <v>0</v>
      </c>
      <c r="AM98" s="266">
        <v>0</v>
      </c>
      <c r="AN98" s="400">
        <v>0</v>
      </c>
      <c r="AO98" s="395">
        <v>0</v>
      </c>
      <c r="AP98" s="399">
        <v>0</v>
      </c>
      <c r="AQ98" s="266">
        <v>0</v>
      </c>
      <c r="AR98" s="395">
        <v>0</v>
      </c>
      <c r="AS98" s="396">
        <v>0</v>
      </c>
      <c r="AT98" s="6"/>
    </row>
    <row r="99" spans="1:46" ht="21.95" customHeight="1" x14ac:dyDescent="0.15">
      <c r="A99" s="22"/>
      <c r="B99" s="305" t="s">
        <v>282</v>
      </c>
      <c r="C99" s="225">
        <v>0</v>
      </c>
      <c r="D99" s="395">
        <v>0</v>
      </c>
      <c r="E99" s="396">
        <v>0</v>
      </c>
      <c r="F99" s="266">
        <v>0</v>
      </c>
      <c r="G99" s="395">
        <v>0</v>
      </c>
      <c r="H99" s="397">
        <v>0</v>
      </c>
      <c r="I99" s="226">
        <v>0</v>
      </c>
      <c r="J99" s="395">
        <v>0</v>
      </c>
      <c r="K99" s="397">
        <v>0</v>
      </c>
      <c r="L99" s="266">
        <v>0</v>
      </c>
      <c r="M99" s="395">
        <v>0</v>
      </c>
      <c r="N99" s="396">
        <v>0</v>
      </c>
      <c r="O99" s="266">
        <v>2</v>
      </c>
      <c r="P99" s="395">
        <v>2</v>
      </c>
      <c r="Q99" s="396">
        <v>0</v>
      </c>
      <c r="R99" s="266">
        <v>0</v>
      </c>
      <c r="S99" s="395">
        <v>0</v>
      </c>
      <c r="T99" s="266">
        <v>0</v>
      </c>
      <c r="U99" s="226">
        <v>1</v>
      </c>
      <c r="V99" s="395">
        <v>1</v>
      </c>
      <c r="W99" s="397">
        <v>0</v>
      </c>
      <c r="X99" s="266">
        <v>0</v>
      </c>
      <c r="Y99" s="395">
        <v>0</v>
      </c>
      <c r="Z99" s="397">
        <v>0</v>
      </c>
      <c r="AA99" s="266">
        <v>1</v>
      </c>
      <c r="AB99" s="395">
        <v>1</v>
      </c>
      <c r="AC99" s="396">
        <v>0</v>
      </c>
      <c r="AD99" s="417"/>
      <c r="AE99" s="398">
        <v>0</v>
      </c>
      <c r="AF99" s="395">
        <v>0</v>
      </c>
      <c r="AG99" s="396">
        <v>0</v>
      </c>
      <c r="AH99" s="398">
        <v>0</v>
      </c>
      <c r="AI99" s="395">
        <v>0</v>
      </c>
      <c r="AJ99" s="399">
        <v>0</v>
      </c>
      <c r="AK99" s="266">
        <v>0</v>
      </c>
      <c r="AL99" s="395">
        <v>0</v>
      </c>
      <c r="AM99" s="266">
        <v>0</v>
      </c>
      <c r="AN99" s="400">
        <v>0</v>
      </c>
      <c r="AO99" s="395">
        <v>0</v>
      </c>
      <c r="AP99" s="399">
        <v>0</v>
      </c>
      <c r="AQ99" s="266">
        <v>0</v>
      </c>
      <c r="AR99" s="395">
        <v>0</v>
      </c>
      <c r="AS99" s="396">
        <v>0</v>
      </c>
      <c r="AT99" s="6"/>
    </row>
    <row r="100" spans="1:46" ht="21.95" customHeight="1" thickBot="1" x14ac:dyDescent="0.2">
      <c r="A100" s="22"/>
      <c r="B100" s="308" t="s">
        <v>154</v>
      </c>
      <c r="C100" s="19">
        <v>1</v>
      </c>
      <c r="D100" s="74">
        <v>1</v>
      </c>
      <c r="E100" s="71">
        <v>0</v>
      </c>
      <c r="F100" s="11">
        <v>0</v>
      </c>
      <c r="G100" s="74">
        <v>0</v>
      </c>
      <c r="H100" s="79">
        <v>0</v>
      </c>
      <c r="I100" s="10">
        <v>0</v>
      </c>
      <c r="J100" s="74">
        <v>0</v>
      </c>
      <c r="K100" s="79">
        <v>0</v>
      </c>
      <c r="L100" s="11">
        <v>1</v>
      </c>
      <c r="M100" s="74">
        <v>1</v>
      </c>
      <c r="N100" s="71">
        <v>0</v>
      </c>
      <c r="O100" s="11">
        <v>0</v>
      </c>
      <c r="P100" s="74">
        <v>0</v>
      </c>
      <c r="Q100" s="71">
        <v>0</v>
      </c>
      <c r="R100" s="11">
        <v>0</v>
      </c>
      <c r="S100" s="74">
        <v>0</v>
      </c>
      <c r="T100" s="11">
        <v>0</v>
      </c>
      <c r="U100" s="10">
        <v>0</v>
      </c>
      <c r="V100" s="74">
        <v>0</v>
      </c>
      <c r="W100" s="79">
        <v>0</v>
      </c>
      <c r="X100" s="11">
        <v>0</v>
      </c>
      <c r="Y100" s="74">
        <v>0</v>
      </c>
      <c r="Z100" s="79">
        <v>0</v>
      </c>
      <c r="AA100" s="11">
        <v>0</v>
      </c>
      <c r="AB100" s="74">
        <v>0</v>
      </c>
      <c r="AC100" s="71">
        <v>0</v>
      </c>
      <c r="AD100" s="417"/>
      <c r="AE100" s="19">
        <v>0</v>
      </c>
      <c r="AF100" s="74">
        <v>0</v>
      </c>
      <c r="AG100" s="71">
        <v>0</v>
      </c>
      <c r="AH100" s="19">
        <v>0</v>
      </c>
      <c r="AI100" s="74">
        <v>0</v>
      </c>
      <c r="AJ100" s="83">
        <v>0</v>
      </c>
      <c r="AK100" s="11">
        <v>0</v>
      </c>
      <c r="AL100" s="74">
        <v>0</v>
      </c>
      <c r="AM100" s="11">
        <v>0</v>
      </c>
      <c r="AN100" s="13">
        <v>0</v>
      </c>
      <c r="AO100" s="74">
        <v>0</v>
      </c>
      <c r="AP100" s="83">
        <v>0</v>
      </c>
      <c r="AQ100" s="11">
        <v>0</v>
      </c>
      <c r="AR100" s="74">
        <v>0</v>
      </c>
      <c r="AS100" s="71">
        <v>0</v>
      </c>
      <c r="AT100" s="6"/>
    </row>
    <row r="101" spans="1:46" ht="21.95" customHeight="1" x14ac:dyDescent="0.15">
      <c r="A101" s="769" t="s">
        <v>270</v>
      </c>
      <c r="B101" s="770"/>
      <c r="C101" s="68">
        <v>1</v>
      </c>
      <c r="D101" s="73">
        <v>1</v>
      </c>
      <c r="E101" s="70">
        <v>0</v>
      </c>
      <c r="F101" s="76">
        <v>1</v>
      </c>
      <c r="G101" s="73">
        <v>1</v>
      </c>
      <c r="H101" s="78">
        <v>0</v>
      </c>
      <c r="I101" s="81">
        <v>0</v>
      </c>
      <c r="J101" s="73">
        <v>0</v>
      </c>
      <c r="K101" s="78">
        <v>0</v>
      </c>
      <c r="L101" s="76">
        <v>0</v>
      </c>
      <c r="M101" s="73">
        <v>0</v>
      </c>
      <c r="N101" s="70">
        <v>0</v>
      </c>
      <c r="O101" s="76">
        <v>3</v>
      </c>
      <c r="P101" s="73">
        <v>2</v>
      </c>
      <c r="Q101" s="70">
        <v>1</v>
      </c>
      <c r="R101" s="76">
        <v>0</v>
      </c>
      <c r="S101" s="73">
        <v>0</v>
      </c>
      <c r="T101" s="76">
        <v>0</v>
      </c>
      <c r="U101" s="81">
        <v>0</v>
      </c>
      <c r="V101" s="73">
        <v>0</v>
      </c>
      <c r="W101" s="78">
        <v>0</v>
      </c>
      <c r="X101" s="76">
        <v>0</v>
      </c>
      <c r="Y101" s="73">
        <v>0</v>
      </c>
      <c r="Z101" s="78">
        <v>0</v>
      </c>
      <c r="AA101" s="76">
        <v>3</v>
      </c>
      <c r="AB101" s="73">
        <v>2</v>
      </c>
      <c r="AC101" s="70">
        <v>1</v>
      </c>
      <c r="AD101" s="417"/>
      <c r="AE101" s="121">
        <v>0</v>
      </c>
      <c r="AF101" s="122">
        <v>0</v>
      </c>
      <c r="AG101" s="123">
        <v>0</v>
      </c>
      <c r="AH101" s="121">
        <v>0</v>
      </c>
      <c r="AI101" s="122">
        <v>0</v>
      </c>
      <c r="AJ101" s="124">
        <v>0</v>
      </c>
      <c r="AK101" s="125">
        <v>0</v>
      </c>
      <c r="AL101" s="122">
        <v>0</v>
      </c>
      <c r="AM101" s="125">
        <v>0</v>
      </c>
      <c r="AN101" s="126">
        <v>0</v>
      </c>
      <c r="AO101" s="122">
        <v>0</v>
      </c>
      <c r="AP101" s="124">
        <v>0</v>
      </c>
      <c r="AQ101" s="125">
        <v>0</v>
      </c>
      <c r="AR101" s="122">
        <v>0</v>
      </c>
      <c r="AS101" s="123">
        <v>0</v>
      </c>
      <c r="AT101" s="6"/>
    </row>
    <row r="102" spans="1:46" ht="21.95" customHeight="1" x14ac:dyDescent="0.15">
      <c r="A102" s="771" t="s">
        <v>271</v>
      </c>
      <c r="B102" s="772"/>
      <c r="C102" s="69">
        <v>1220</v>
      </c>
      <c r="D102" s="75">
        <v>659</v>
      </c>
      <c r="E102" s="72">
        <v>561</v>
      </c>
      <c r="F102" s="77">
        <v>1195</v>
      </c>
      <c r="G102" s="75">
        <v>647</v>
      </c>
      <c r="H102" s="80">
        <v>548</v>
      </c>
      <c r="I102" s="82">
        <v>19</v>
      </c>
      <c r="J102" s="75">
        <v>8</v>
      </c>
      <c r="K102" s="80">
        <v>11</v>
      </c>
      <c r="L102" s="77">
        <v>6</v>
      </c>
      <c r="M102" s="75">
        <v>4</v>
      </c>
      <c r="N102" s="72">
        <v>2</v>
      </c>
      <c r="O102" s="77">
        <v>1829</v>
      </c>
      <c r="P102" s="75">
        <v>960</v>
      </c>
      <c r="Q102" s="72">
        <v>869</v>
      </c>
      <c r="R102" s="77">
        <v>129</v>
      </c>
      <c r="S102" s="75">
        <v>42</v>
      </c>
      <c r="T102" s="77">
        <v>87</v>
      </c>
      <c r="U102" s="82">
        <v>443</v>
      </c>
      <c r="V102" s="75">
        <v>271</v>
      </c>
      <c r="W102" s="80">
        <v>172</v>
      </c>
      <c r="X102" s="77">
        <v>12</v>
      </c>
      <c r="Y102" s="75">
        <v>9</v>
      </c>
      <c r="Z102" s="80">
        <v>3</v>
      </c>
      <c r="AA102" s="713">
        <v>1245</v>
      </c>
      <c r="AB102" s="75">
        <v>638</v>
      </c>
      <c r="AC102" s="72">
        <v>607</v>
      </c>
      <c r="AD102" s="417"/>
      <c r="AE102" s="69">
        <v>29</v>
      </c>
      <c r="AF102" s="75">
        <v>17</v>
      </c>
      <c r="AG102" s="72">
        <v>12</v>
      </c>
      <c r="AH102" s="69">
        <v>22</v>
      </c>
      <c r="AI102" s="75">
        <v>13</v>
      </c>
      <c r="AJ102" s="85">
        <v>9</v>
      </c>
      <c r="AK102" s="77">
        <v>2</v>
      </c>
      <c r="AL102" s="75">
        <v>1</v>
      </c>
      <c r="AM102" s="77">
        <v>1</v>
      </c>
      <c r="AN102" s="87">
        <v>5</v>
      </c>
      <c r="AO102" s="75">
        <v>3</v>
      </c>
      <c r="AP102" s="85">
        <v>2</v>
      </c>
      <c r="AQ102" s="77">
        <v>0</v>
      </c>
      <c r="AR102" s="75">
        <v>0</v>
      </c>
      <c r="AS102" s="72">
        <v>0</v>
      </c>
      <c r="AT102" s="6"/>
    </row>
    <row r="103" spans="1:46" ht="21.95" customHeight="1" thickBot="1" x14ac:dyDescent="0.2">
      <c r="A103" s="775" t="s">
        <v>272</v>
      </c>
      <c r="B103" s="776"/>
      <c r="C103" s="423">
        <v>2</v>
      </c>
      <c r="D103" s="424">
        <v>1</v>
      </c>
      <c r="E103" s="425">
        <v>1</v>
      </c>
      <c r="F103" s="426">
        <v>0</v>
      </c>
      <c r="G103" s="424">
        <v>0</v>
      </c>
      <c r="H103" s="427">
        <v>0</v>
      </c>
      <c r="I103" s="127">
        <v>0</v>
      </c>
      <c r="J103" s="424">
        <v>0</v>
      </c>
      <c r="K103" s="427">
        <v>0</v>
      </c>
      <c r="L103" s="426">
        <v>2</v>
      </c>
      <c r="M103" s="424">
        <v>1</v>
      </c>
      <c r="N103" s="425">
        <v>1</v>
      </c>
      <c r="O103" s="426">
        <v>29</v>
      </c>
      <c r="P103" s="424">
        <v>17</v>
      </c>
      <c r="Q103" s="425">
        <v>12</v>
      </c>
      <c r="R103" s="426">
        <v>0</v>
      </c>
      <c r="S103" s="424">
        <v>0</v>
      </c>
      <c r="T103" s="426">
        <v>0</v>
      </c>
      <c r="U103" s="127">
        <v>7</v>
      </c>
      <c r="V103" s="424">
        <v>7</v>
      </c>
      <c r="W103" s="427">
        <v>0</v>
      </c>
      <c r="X103" s="426">
        <v>0</v>
      </c>
      <c r="Y103" s="424">
        <v>0</v>
      </c>
      <c r="Z103" s="427">
        <v>0</v>
      </c>
      <c r="AA103" s="426">
        <v>22</v>
      </c>
      <c r="AB103" s="424">
        <v>10</v>
      </c>
      <c r="AC103" s="425">
        <v>12</v>
      </c>
      <c r="AD103" s="418"/>
      <c r="AE103" s="423">
        <v>0</v>
      </c>
      <c r="AF103" s="424">
        <v>0</v>
      </c>
      <c r="AG103" s="425">
        <v>0</v>
      </c>
      <c r="AH103" s="423">
        <v>0</v>
      </c>
      <c r="AI103" s="424">
        <v>0</v>
      </c>
      <c r="AJ103" s="428">
        <v>0</v>
      </c>
      <c r="AK103" s="426">
        <v>0</v>
      </c>
      <c r="AL103" s="424">
        <v>0</v>
      </c>
      <c r="AM103" s="426">
        <v>0</v>
      </c>
      <c r="AN103" s="429">
        <v>0</v>
      </c>
      <c r="AO103" s="424">
        <v>0</v>
      </c>
      <c r="AP103" s="428">
        <v>0</v>
      </c>
      <c r="AQ103" s="426">
        <v>0</v>
      </c>
      <c r="AR103" s="424">
        <v>0</v>
      </c>
      <c r="AS103" s="425">
        <v>0</v>
      </c>
      <c r="AT103" s="6"/>
    </row>
    <row r="104" spans="1:46" ht="24.75" customHeight="1" thickTop="1" thickBot="1" x14ac:dyDescent="0.2">
      <c r="A104" s="773" t="s">
        <v>163</v>
      </c>
      <c r="B104" s="774"/>
      <c r="C104" s="650">
        <v>1223</v>
      </c>
      <c r="D104" s="651">
        <v>661</v>
      </c>
      <c r="E104" s="652">
        <v>562</v>
      </c>
      <c r="F104" s="653">
        <v>1196</v>
      </c>
      <c r="G104" s="651">
        <v>648</v>
      </c>
      <c r="H104" s="654">
        <v>548</v>
      </c>
      <c r="I104" s="655">
        <v>19</v>
      </c>
      <c r="J104" s="651">
        <v>8</v>
      </c>
      <c r="K104" s="654">
        <v>11</v>
      </c>
      <c r="L104" s="653">
        <v>8</v>
      </c>
      <c r="M104" s="651">
        <v>5</v>
      </c>
      <c r="N104" s="652">
        <v>3</v>
      </c>
      <c r="O104" s="653">
        <v>1861</v>
      </c>
      <c r="P104" s="651">
        <v>979</v>
      </c>
      <c r="Q104" s="652">
        <v>882</v>
      </c>
      <c r="R104" s="653">
        <v>129</v>
      </c>
      <c r="S104" s="651">
        <v>42</v>
      </c>
      <c r="T104" s="653">
        <v>87</v>
      </c>
      <c r="U104" s="655">
        <v>450</v>
      </c>
      <c r="V104" s="651">
        <v>278</v>
      </c>
      <c r="W104" s="654">
        <v>172</v>
      </c>
      <c r="X104" s="653">
        <v>12</v>
      </c>
      <c r="Y104" s="651">
        <v>9</v>
      </c>
      <c r="Z104" s="654">
        <v>3</v>
      </c>
      <c r="AA104" s="714">
        <v>1270</v>
      </c>
      <c r="AB104" s="651">
        <v>650</v>
      </c>
      <c r="AC104" s="652">
        <v>620</v>
      </c>
      <c r="AD104" s="418"/>
      <c r="AE104" s="656">
        <v>29</v>
      </c>
      <c r="AF104" s="651">
        <v>17</v>
      </c>
      <c r="AG104" s="652">
        <v>12</v>
      </c>
      <c r="AH104" s="656">
        <v>22</v>
      </c>
      <c r="AI104" s="651">
        <v>13</v>
      </c>
      <c r="AJ104" s="657">
        <v>9</v>
      </c>
      <c r="AK104" s="653">
        <v>2</v>
      </c>
      <c r="AL104" s="651">
        <v>1</v>
      </c>
      <c r="AM104" s="653">
        <v>1</v>
      </c>
      <c r="AN104" s="658">
        <v>5</v>
      </c>
      <c r="AO104" s="651">
        <v>3</v>
      </c>
      <c r="AP104" s="657">
        <v>2</v>
      </c>
      <c r="AQ104" s="653">
        <v>0</v>
      </c>
      <c r="AR104" s="651">
        <v>0</v>
      </c>
      <c r="AS104" s="652">
        <v>0</v>
      </c>
      <c r="AT104" s="6"/>
    </row>
    <row r="105" spans="1:46" ht="20.100000000000001" customHeight="1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</sheetData>
  <mergeCells count="77">
    <mergeCell ref="A83:B83"/>
    <mergeCell ref="AA66:AC66"/>
    <mergeCell ref="A104:B104"/>
    <mergeCell ref="A7:B7"/>
    <mergeCell ref="A9:B9"/>
    <mergeCell ref="A103:B103"/>
    <mergeCell ref="A102:B102"/>
    <mergeCell ref="A101:B101"/>
    <mergeCell ref="A36:B39"/>
    <mergeCell ref="AB63:AC63"/>
    <mergeCell ref="U38:W38"/>
    <mergeCell ref="I66:K66"/>
    <mergeCell ref="L66:N66"/>
    <mergeCell ref="A64:B67"/>
    <mergeCell ref="X65:AC65"/>
    <mergeCell ref="X66:Z66"/>
    <mergeCell ref="F66:H66"/>
    <mergeCell ref="R66:T66"/>
    <mergeCell ref="U66:W66"/>
    <mergeCell ref="F65:H65"/>
    <mergeCell ref="I65:N65"/>
    <mergeCell ref="O65:Q66"/>
    <mergeCell ref="AE64:AS64"/>
    <mergeCell ref="AN65:AP66"/>
    <mergeCell ref="AQ65:AS65"/>
    <mergeCell ref="AQ66:AS66"/>
    <mergeCell ref="AE65:AG66"/>
    <mergeCell ref="AH65:AM65"/>
    <mergeCell ref="AK66:AM66"/>
    <mergeCell ref="AH66:AJ66"/>
    <mergeCell ref="AE37:AG38"/>
    <mergeCell ref="AH37:AM37"/>
    <mergeCell ref="AQ37:AS37"/>
    <mergeCell ref="X38:Z38"/>
    <mergeCell ref="AH38:AJ38"/>
    <mergeCell ref="AK38:AM38"/>
    <mergeCell ref="X37:AC37"/>
    <mergeCell ref="AN37:AP38"/>
    <mergeCell ref="AQ38:AS38"/>
    <mergeCell ref="AA38:AC38"/>
    <mergeCell ref="C37:E38"/>
    <mergeCell ref="F37:H37"/>
    <mergeCell ref="I37:N37"/>
    <mergeCell ref="O37:Q38"/>
    <mergeCell ref="F38:H38"/>
    <mergeCell ref="AE36:AS36"/>
    <mergeCell ref="AB35:AC35"/>
    <mergeCell ref="AN3:AP4"/>
    <mergeCell ref="AQ3:AS3"/>
    <mergeCell ref="AQ4:AS4"/>
    <mergeCell ref="AB1:AC1"/>
    <mergeCell ref="R4:T4"/>
    <mergeCell ref="X3:AC3"/>
    <mergeCell ref="X4:Z4"/>
    <mergeCell ref="AA4:AC4"/>
    <mergeCell ref="R3:W3"/>
    <mergeCell ref="AE2:AS2"/>
    <mergeCell ref="AE3:AG4"/>
    <mergeCell ref="AH3:AM3"/>
    <mergeCell ref="AH4:AJ4"/>
    <mergeCell ref="AK4:AM4"/>
    <mergeCell ref="A2:B5"/>
    <mergeCell ref="R37:W37"/>
    <mergeCell ref="R65:W65"/>
    <mergeCell ref="O3:Q4"/>
    <mergeCell ref="R38:T38"/>
    <mergeCell ref="A6:B6"/>
    <mergeCell ref="U4:W4"/>
    <mergeCell ref="I38:K38"/>
    <mergeCell ref="L38:N38"/>
    <mergeCell ref="C65:E66"/>
    <mergeCell ref="C3:E4"/>
    <mergeCell ref="F3:H3"/>
    <mergeCell ref="F4:H4"/>
    <mergeCell ref="I4:K4"/>
    <mergeCell ref="I3:N3"/>
    <mergeCell ref="L4:N4"/>
  </mergeCells>
  <phoneticPr fontId="1"/>
  <printOptions horizontalCentered="1"/>
  <pageMargins left="0.39370078740157483" right="0.39370078740157483" top="0.78740157480314965" bottom="0.78740157480314965" header="0" footer="0"/>
  <pageSetup paperSize="9" scale="50" fitToHeight="3" orientation="landscape" r:id="rId1"/>
  <headerFooter alignWithMargins="0"/>
  <rowBreaks count="2" manualBreakCount="2">
    <brk id="34" max="45" man="1"/>
    <brk id="62" max="4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05"/>
  <sheetViews>
    <sheetView showOutlineSymbols="0" zoomScale="70" zoomScaleNormal="70" workbookViewId="0">
      <pane xSplit="2" ySplit="5" topLeftCell="C6" activePane="bottomRight" state="frozen"/>
      <selection activeCell="O25" sqref="O25"/>
      <selection pane="topRight" activeCell="O25" sqref="O25"/>
      <selection pane="bottomLeft" activeCell="O25" sqref="O25"/>
      <selection pane="bottomRight"/>
    </sheetView>
  </sheetViews>
  <sheetFormatPr defaultColWidth="10.5703125" defaultRowHeight="20.100000000000001" customHeight="1" x14ac:dyDescent="0.15"/>
  <cols>
    <col min="1" max="1" width="4.7109375" style="1" customWidth="1"/>
    <col min="2" max="2" width="19.5703125" style="1" customWidth="1"/>
    <col min="3" max="5" width="8.28515625" style="1" customWidth="1"/>
    <col min="6" max="8" width="7.7109375" style="1" customWidth="1"/>
    <col min="9" max="14" width="6.7109375" style="1" customWidth="1"/>
    <col min="15" max="17" width="8.28515625" style="1" customWidth="1"/>
    <col min="18" max="20" width="7.7109375" style="1" customWidth="1"/>
    <col min="21" max="23" width="6.7109375" style="1" customWidth="1"/>
    <col min="24" max="26" width="8.28515625" style="1" customWidth="1"/>
    <col min="27" max="29" width="7.7109375" style="1" customWidth="1"/>
    <col min="30" max="38" width="6.7109375" style="1" customWidth="1"/>
    <col min="39" max="39" width="3.7109375" style="1" customWidth="1"/>
    <col min="40" max="44" width="6.28515625" style="1" customWidth="1"/>
    <col min="45" max="47" width="5.28515625" style="1" customWidth="1"/>
    <col min="48" max="71" width="6.28515625" style="1" customWidth="1"/>
    <col min="72" max="74" width="5.28515625" style="1" customWidth="1"/>
    <col min="75" max="16384" width="10.5703125" style="1"/>
  </cols>
  <sheetData>
    <row r="1" spans="1:39" ht="24.75" customHeight="1" thickBot="1" x14ac:dyDescent="0.2">
      <c r="A1" s="627" t="s">
        <v>309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6"/>
      <c r="AA1" s="576"/>
      <c r="AB1" s="576"/>
      <c r="AC1" s="576"/>
      <c r="AD1" s="576"/>
      <c r="AE1" s="576"/>
      <c r="AF1" s="576"/>
      <c r="AG1" s="576"/>
      <c r="AH1" s="576"/>
      <c r="AI1" s="576"/>
      <c r="AJ1" s="576"/>
      <c r="AK1" s="576"/>
      <c r="AL1" s="577" t="s">
        <v>35</v>
      </c>
    </row>
    <row r="2" spans="1:39" ht="19.5" customHeight="1" thickBot="1" x14ac:dyDescent="0.2">
      <c r="A2" s="823" t="s">
        <v>36</v>
      </c>
      <c r="B2" s="824"/>
      <c r="C2" s="827" t="s">
        <v>273</v>
      </c>
      <c r="D2" s="828"/>
      <c r="E2" s="828"/>
      <c r="F2" s="828"/>
      <c r="G2" s="828"/>
      <c r="H2" s="828"/>
      <c r="I2" s="828"/>
      <c r="J2" s="828"/>
      <c r="K2" s="828"/>
      <c r="L2" s="828"/>
      <c r="M2" s="828"/>
      <c r="N2" s="824"/>
      <c r="O2" s="827" t="s">
        <v>274</v>
      </c>
      <c r="P2" s="828"/>
      <c r="Q2" s="828"/>
      <c r="R2" s="828"/>
      <c r="S2" s="828"/>
      <c r="T2" s="828"/>
      <c r="U2" s="828"/>
      <c r="V2" s="828"/>
      <c r="W2" s="824"/>
      <c r="X2" s="827" t="s">
        <v>205</v>
      </c>
      <c r="Y2" s="828"/>
      <c r="Z2" s="828"/>
      <c r="AA2" s="828"/>
      <c r="AB2" s="828"/>
      <c r="AC2" s="828"/>
      <c r="AD2" s="828"/>
      <c r="AE2" s="828"/>
      <c r="AF2" s="828"/>
      <c r="AG2" s="828"/>
      <c r="AH2" s="828"/>
      <c r="AI2" s="828"/>
      <c r="AJ2" s="828"/>
      <c r="AK2" s="828"/>
      <c r="AL2" s="829"/>
      <c r="AM2" s="6"/>
    </row>
    <row r="3" spans="1:39" ht="19.5" customHeight="1" x14ac:dyDescent="0.15">
      <c r="A3" s="825"/>
      <c r="B3" s="801"/>
      <c r="C3" s="800" t="s">
        <v>162</v>
      </c>
      <c r="D3" s="751"/>
      <c r="E3" s="751"/>
      <c r="F3" s="734" t="s">
        <v>275</v>
      </c>
      <c r="G3" s="735"/>
      <c r="H3" s="735"/>
      <c r="I3" s="817" t="s">
        <v>276</v>
      </c>
      <c r="J3" s="735"/>
      <c r="K3" s="749"/>
      <c r="L3" s="817" t="s">
        <v>277</v>
      </c>
      <c r="M3" s="735"/>
      <c r="N3" s="749"/>
      <c r="O3" s="800" t="s">
        <v>299</v>
      </c>
      <c r="P3" s="751"/>
      <c r="Q3" s="751"/>
      <c r="R3" s="830" t="s">
        <v>194</v>
      </c>
      <c r="S3" s="831"/>
      <c r="T3" s="831"/>
      <c r="U3" s="831" t="s">
        <v>195</v>
      </c>
      <c r="V3" s="831"/>
      <c r="W3" s="834"/>
      <c r="X3" s="800" t="s">
        <v>167</v>
      </c>
      <c r="Y3" s="751"/>
      <c r="Z3" s="801"/>
      <c r="AA3" s="769" t="s">
        <v>42</v>
      </c>
      <c r="AB3" s="804"/>
      <c r="AC3" s="804"/>
      <c r="AD3" s="804"/>
      <c r="AE3" s="804"/>
      <c r="AF3" s="805"/>
      <c r="AG3" s="748" t="s">
        <v>45</v>
      </c>
      <c r="AH3" s="735"/>
      <c r="AI3" s="749"/>
      <c r="AJ3" s="817" t="s">
        <v>254</v>
      </c>
      <c r="AK3" s="818"/>
      <c r="AL3" s="819"/>
      <c r="AM3" s="6"/>
    </row>
    <row r="4" spans="1:39" ht="19.5" customHeight="1" x14ac:dyDescent="0.15">
      <c r="A4" s="825"/>
      <c r="B4" s="801"/>
      <c r="C4" s="806"/>
      <c r="D4" s="807"/>
      <c r="E4" s="807"/>
      <c r="F4" s="806"/>
      <c r="G4" s="807"/>
      <c r="H4" s="807"/>
      <c r="I4" s="814"/>
      <c r="J4" s="807"/>
      <c r="K4" s="815"/>
      <c r="L4" s="814"/>
      <c r="M4" s="807"/>
      <c r="N4" s="815"/>
      <c r="O4" s="806"/>
      <c r="P4" s="807"/>
      <c r="Q4" s="807"/>
      <c r="R4" s="832"/>
      <c r="S4" s="833"/>
      <c r="T4" s="833"/>
      <c r="U4" s="833"/>
      <c r="V4" s="833"/>
      <c r="W4" s="835"/>
      <c r="X4" s="806"/>
      <c r="Y4" s="807"/>
      <c r="Z4" s="808"/>
      <c r="AA4" s="771" t="s">
        <v>43</v>
      </c>
      <c r="AB4" s="809"/>
      <c r="AC4" s="810"/>
      <c r="AD4" s="811" t="s">
        <v>44</v>
      </c>
      <c r="AE4" s="809"/>
      <c r="AF4" s="810"/>
      <c r="AG4" s="814"/>
      <c r="AH4" s="807"/>
      <c r="AI4" s="815"/>
      <c r="AJ4" s="820"/>
      <c r="AK4" s="821"/>
      <c r="AL4" s="822"/>
      <c r="AM4" s="6"/>
    </row>
    <row r="5" spans="1:39" ht="19.5" customHeight="1" thickBot="1" x14ac:dyDescent="0.2">
      <c r="A5" s="826"/>
      <c r="B5" s="803"/>
      <c r="C5" s="58" t="s">
        <v>25</v>
      </c>
      <c r="D5" s="573" t="s">
        <v>37</v>
      </c>
      <c r="E5" s="59" t="s">
        <v>38</v>
      </c>
      <c r="F5" s="58" t="s">
        <v>25</v>
      </c>
      <c r="G5" s="573" t="s">
        <v>37</v>
      </c>
      <c r="H5" s="59" t="s">
        <v>38</v>
      </c>
      <c r="I5" s="573" t="s">
        <v>25</v>
      </c>
      <c r="J5" s="573" t="s">
        <v>37</v>
      </c>
      <c r="K5" s="59" t="s">
        <v>38</v>
      </c>
      <c r="L5" s="573" t="s">
        <v>25</v>
      </c>
      <c r="M5" s="573" t="s">
        <v>37</v>
      </c>
      <c r="N5" s="59" t="s">
        <v>38</v>
      </c>
      <c r="O5" s="58" t="s">
        <v>25</v>
      </c>
      <c r="P5" s="573" t="s">
        <v>37</v>
      </c>
      <c r="Q5" s="59" t="s">
        <v>38</v>
      </c>
      <c r="R5" s="58" t="s">
        <v>25</v>
      </c>
      <c r="S5" s="573" t="s">
        <v>37</v>
      </c>
      <c r="T5" s="59" t="s">
        <v>38</v>
      </c>
      <c r="U5" s="573" t="s">
        <v>25</v>
      </c>
      <c r="V5" s="573" t="s">
        <v>37</v>
      </c>
      <c r="W5" s="59" t="s">
        <v>38</v>
      </c>
      <c r="X5" s="58" t="s">
        <v>25</v>
      </c>
      <c r="Y5" s="573" t="s">
        <v>37</v>
      </c>
      <c r="Z5" s="59" t="s">
        <v>38</v>
      </c>
      <c r="AA5" s="58" t="s">
        <v>25</v>
      </c>
      <c r="AB5" s="573" t="s">
        <v>37</v>
      </c>
      <c r="AC5" s="59" t="s">
        <v>38</v>
      </c>
      <c r="AD5" s="573" t="s">
        <v>25</v>
      </c>
      <c r="AE5" s="573" t="s">
        <v>37</v>
      </c>
      <c r="AF5" s="59" t="s">
        <v>38</v>
      </c>
      <c r="AG5" s="573" t="s">
        <v>25</v>
      </c>
      <c r="AH5" s="573" t="s">
        <v>37</v>
      </c>
      <c r="AI5" s="59" t="s">
        <v>38</v>
      </c>
      <c r="AJ5" s="573" t="s">
        <v>25</v>
      </c>
      <c r="AK5" s="573" t="s">
        <v>37</v>
      </c>
      <c r="AL5" s="97" t="s">
        <v>38</v>
      </c>
      <c r="AM5" s="6"/>
    </row>
    <row r="6" spans="1:39" ht="24.75" customHeight="1" thickBot="1" x14ac:dyDescent="0.2">
      <c r="A6" s="737" t="s">
        <v>163</v>
      </c>
      <c r="B6" s="738"/>
      <c r="C6" s="646">
        <v>90</v>
      </c>
      <c r="D6" s="647">
        <v>75</v>
      </c>
      <c r="E6" s="648">
        <v>15</v>
      </c>
      <c r="F6" s="646">
        <v>90</v>
      </c>
      <c r="G6" s="647">
        <v>75</v>
      </c>
      <c r="H6" s="648">
        <v>15</v>
      </c>
      <c r="I6" s="647">
        <v>0</v>
      </c>
      <c r="J6" s="647">
        <v>0</v>
      </c>
      <c r="K6" s="648">
        <v>0</v>
      </c>
      <c r="L6" s="647">
        <v>0</v>
      </c>
      <c r="M6" s="647">
        <v>0</v>
      </c>
      <c r="N6" s="648">
        <v>0</v>
      </c>
      <c r="O6" s="646">
        <v>686</v>
      </c>
      <c r="P6" s="647">
        <v>432</v>
      </c>
      <c r="Q6" s="648">
        <v>254</v>
      </c>
      <c r="R6" s="646">
        <v>673</v>
      </c>
      <c r="S6" s="647">
        <v>422</v>
      </c>
      <c r="T6" s="648">
        <v>251</v>
      </c>
      <c r="U6" s="647">
        <v>13</v>
      </c>
      <c r="V6" s="647">
        <v>10</v>
      </c>
      <c r="W6" s="648">
        <v>3</v>
      </c>
      <c r="X6" s="646">
        <v>99</v>
      </c>
      <c r="Y6" s="647">
        <v>40</v>
      </c>
      <c r="Z6" s="648">
        <v>59</v>
      </c>
      <c r="AA6" s="646">
        <v>74</v>
      </c>
      <c r="AB6" s="647">
        <v>28</v>
      </c>
      <c r="AC6" s="648">
        <v>46</v>
      </c>
      <c r="AD6" s="647">
        <v>8</v>
      </c>
      <c r="AE6" s="647">
        <v>0</v>
      </c>
      <c r="AF6" s="648">
        <v>8</v>
      </c>
      <c r="AG6" s="647">
        <v>10</v>
      </c>
      <c r="AH6" s="647">
        <v>6</v>
      </c>
      <c r="AI6" s="648">
        <v>4</v>
      </c>
      <c r="AJ6" s="647">
        <v>7</v>
      </c>
      <c r="AK6" s="647">
        <v>6</v>
      </c>
      <c r="AL6" s="649">
        <v>1</v>
      </c>
      <c r="AM6" s="6"/>
    </row>
    <row r="7" spans="1:39" ht="21.95" customHeight="1" x14ac:dyDescent="0.15">
      <c r="A7" s="769" t="s">
        <v>258</v>
      </c>
      <c r="B7" s="770"/>
      <c r="C7" s="26">
        <v>2</v>
      </c>
      <c r="D7" s="27">
        <v>1</v>
      </c>
      <c r="E7" s="47">
        <v>1</v>
      </c>
      <c r="F7" s="26">
        <v>2</v>
      </c>
      <c r="G7" s="27">
        <v>1</v>
      </c>
      <c r="H7" s="47">
        <v>1</v>
      </c>
      <c r="I7" s="27">
        <v>0</v>
      </c>
      <c r="J7" s="27">
        <v>0</v>
      </c>
      <c r="K7" s="47">
        <v>0</v>
      </c>
      <c r="L7" s="27">
        <v>0</v>
      </c>
      <c r="M7" s="27">
        <v>0</v>
      </c>
      <c r="N7" s="47">
        <v>0</v>
      </c>
      <c r="O7" s="26">
        <v>0</v>
      </c>
      <c r="P7" s="27">
        <v>0</v>
      </c>
      <c r="Q7" s="47">
        <v>0</v>
      </c>
      <c r="R7" s="26">
        <v>0</v>
      </c>
      <c r="S7" s="27">
        <v>0</v>
      </c>
      <c r="T7" s="47">
        <v>0</v>
      </c>
      <c r="U7" s="27">
        <v>0</v>
      </c>
      <c r="V7" s="27">
        <v>0</v>
      </c>
      <c r="W7" s="47">
        <v>0</v>
      </c>
      <c r="X7" s="26">
        <v>0</v>
      </c>
      <c r="Y7" s="27">
        <v>0</v>
      </c>
      <c r="Z7" s="47">
        <v>0</v>
      </c>
      <c r="AA7" s="26">
        <v>0</v>
      </c>
      <c r="AB7" s="27">
        <v>0</v>
      </c>
      <c r="AC7" s="47">
        <v>0</v>
      </c>
      <c r="AD7" s="27">
        <v>0</v>
      </c>
      <c r="AE7" s="27">
        <v>0</v>
      </c>
      <c r="AF7" s="47">
        <v>0</v>
      </c>
      <c r="AG7" s="27">
        <v>0</v>
      </c>
      <c r="AH7" s="27">
        <v>0</v>
      </c>
      <c r="AI7" s="47">
        <v>0</v>
      </c>
      <c r="AJ7" s="27">
        <v>0</v>
      </c>
      <c r="AK7" s="27">
        <v>0</v>
      </c>
      <c r="AL7" s="48">
        <v>0</v>
      </c>
      <c r="AM7" s="6"/>
    </row>
    <row r="8" spans="1:39" ht="21.95" customHeight="1" thickBot="1" x14ac:dyDescent="0.2">
      <c r="A8" s="22"/>
      <c r="B8" s="307" t="s">
        <v>257</v>
      </c>
      <c r="C8" s="53">
        <v>2</v>
      </c>
      <c r="D8" s="54">
        <v>1</v>
      </c>
      <c r="E8" s="56">
        <v>1</v>
      </c>
      <c r="F8" s="53">
        <v>2</v>
      </c>
      <c r="G8" s="54">
        <v>1</v>
      </c>
      <c r="H8" s="55">
        <v>1</v>
      </c>
      <c r="I8" s="54">
        <v>0</v>
      </c>
      <c r="J8" s="54">
        <v>0</v>
      </c>
      <c r="K8" s="55">
        <v>0</v>
      </c>
      <c r="L8" s="54">
        <v>0</v>
      </c>
      <c r="M8" s="54">
        <v>0</v>
      </c>
      <c r="N8" s="55">
        <v>0</v>
      </c>
      <c r="O8" s="53">
        <v>0</v>
      </c>
      <c r="P8" s="54">
        <v>0</v>
      </c>
      <c r="Q8" s="55">
        <v>0</v>
      </c>
      <c r="R8" s="53">
        <v>0</v>
      </c>
      <c r="S8" s="54">
        <v>0</v>
      </c>
      <c r="T8" s="55">
        <v>0</v>
      </c>
      <c r="U8" s="54">
        <v>0</v>
      </c>
      <c r="V8" s="54">
        <v>0</v>
      </c>
      <c r="W8" s="55">
        <v>0</v>
      </c>
      <c r="X8" s="53">
        <v>0</v>
      </c>
      <c r="Y8" s="54">
        <v>0</v>
      </c>
      <c r="Z8" s="55">
        <v>0</v>
      </c>
      <c r="AA8" s="53">
        <v>0</v>
      </c>
      <c r="AB8" s="54">
        <v>0</v>
      </c>
      <c r="AC8" s="55">
        <v>0</v>
      </c>
      <c r="AD8" s="54">
        <v>0</v>
      </c>
      <c r="AE8" s="54">
        <v>0</v>
      </c>
      <c r="AF8" s="55">
        <v>0</v>
      </c>
      <c r="AG8" s="54">
        <v>0</v>
      </c>
      <c r="AH8" s="54">
        <v>0</v>
      </c>
      <c r="AI8" s="55">
        <v>0</v>
      </c>
      <c r="AJ8" s="54">
        <v>0</v>
      </c>
      <c r="AK8" s="54">
        <v>0</v>
      </c>
      <c r="AL8" s="56">
        <v>0</v>
      </c>
      <c r="AM8" s="6"/>
    </row>
    <row r="9" spans="1:39" ht="21.95" customHeight="1" x14ac:dyDescent="0.15">
      <c r="A9" s="769" t="s">
        <v>259</v>
      </c>
      <c r="B9" s="770"/>
      <c r="C9" s="590">
        <v>85</v>
      </c>
      <c r="D9" s="591">
        <v>72</v>
      </c>
      <c r="E9" s="628">
        <v>13</v>
      </c>
      <c r="F9" s="590">
        <v>85</v>
      </c>
      <c r="G9" s="659">
        <v>72</v>
      </c>
      <c r="H9" s="660">
        <v>13</v>
      </c>
      <c r="I9" s="591">
        <v>0</v>
      </c>
      <c r="J9" s="591">
        <v>0</v>
      </c>
      <c r="K9" s="628">
        <v>0</v>
      </c>
      <c r="L9" s="591">
        <v>0</v>
      </c>
      <c r="M9" s="659">
        <v>0</v>
      </c>
      <c r="N9" s="660">
        <v>0</v>
      </c>
      <c r="O9" s="590">
        <v>686</v>
      </c>
      <c r="P9" s="591">
        <v>432</v>
      </c>
      <c r="Q9" s="628">
        <v>254</v>
      </c>
      <c r="R9" s="590">
        <v>673</v>
      </c>
      <c r="S9" s="659">
        <v>422</v>
      </c>
      <c r="T9" s="660">
        <v>251</v>
      </c>
      <c r="U9" s="591">
        <v>13</v>
      </c>
      <c r="V9" s="659">
        <v>10</v>
      </c>
      <c r="W9" s="660">
        <v>3</v>
      </c>
      <c r="X9" s="590">
        <v>96</v>
      </c>
      <c r="Y9" s="591">
        <v>38</v>
      </c>
      <c r="Z9" s="628">
        <v>58</v>
      </c>
      <c r="AA9" s="590">
        <v>72</v>
      </c>
      <c r="AB9" s="659">
        <v>27</v>
      </c>
      <c r="AC9" s="660">
        <v>45</v>
      </c>
      <c r="AD9" s="591">
        <v>8</v>
      </c>
      <c r="AE9" s="591">
        <v>0</v>
      </c>
      <c r="AF9" s="628">
        <v>8</v>
      </c>
      <c r="AG9" s="591">
        <v>9</v>
      </c>
      <c r="AH9" s="659">
        <v>5</v>
      </c>
      <c r="AI9" s="660">
        <v>4</v>
      </c>
      <c r="AJ9" s="591">
        <v>7</v>
      </c>
      <c r="AK9" s="659">
        <v>6</v>
      </c>
      <c r="AL9" s="661">
        <v>1</v>
      </c>
      <c r="AM9" s="6"/>
    </row>
    <row r="10" spans="1:39" ht="21.95" customHeight="1" x14ac:dyDescent="0.15">
      <c r="A10" s="303"/>
      <c r="B10" s="91" t="s">
        <v>257</v>
      </c>
      <c r="C10" s="439">
        <v>16</v>
      </c>
      <c r="D10" s="387">
        <v>12</v>
      </c>
      <c r="E10" s="440">
        <v>4</v>
      </c>
      <c r="F10" s="439">
        <v>16</v>
      </c>
      <c r="G10" s="387">
        <v>12</v>
      </c>
      <c r="H10" s="440">
        <v>4</v>
      </c>
      <c r="I10" s="387">
        <v>0</v>
      </c>
      <c r="J10" s="387">
        <v>0</v>
      </c>
      <c r="K10" s="440">
        <v>0</v>
      </c>
      <c r="L10" s="387">
        <v>0</v>
      </c>
      <c r="M10" s="387">
        <v>0</v>
      </c>
      <c r="N10" s="440">
        <v>0</v>
      </c>
      <c r="O10" s="439">
        <v>105</v>
      </c>
      <c r="P10" s="387">
        <v>76</v>
      </c>
      <c r="Q10" s="440">
        <v>29</v>
      </c>
      <c r="R10" s="439">
        <v>98</v>
      </c>
      <c r="S10" s="387">
        <v>70</v>
      </c>
      <c r="T10" s="440">
        <v>28</v>
      </c>
      <c r="U10" s="387">
        <v>7</v>
      </c>
      <c r="V10" s="387">
        <v>6</v>
      </c>
      <c r="W10" s="440">
        <v>1</v>
      </c>
      <c r="X10" s="439">
        <v>13</v>
      </c>
      <c r="Y10" s="387">
        <v>3</v>
      </c>
      <c r="Z10" s="440">
        <v>10</v>
      </c>
      <c r="AA10" s="439">
        <v>11</v>
      </c>
      <c r="AB10" s="387">
        <v>2</v>
      </c>
      <c r="AC10" s="440">
        <v>9</v>
      </c>
      <c r="AD10" s="387">
        <v>0</v>
      </c>
      <c r="AE10" s="387">
        <v>0</v>
      </c>
      <c r="AF10" s="440">
        <v>0</v>
      </c>
      <c r="AG10" s="387">
        <v>0</v>
      </c>
      <c r="AH10" s="387">
        <v>0</v>
      </c>
      <c r="AI10" s="440">
        <v>0</v>
      </c>
      <c r="AJ10" s="387">
        <v>2</v>
      </c>
      <c r="AK10" s="387">
        <v>1</v>
      </c>
      <c r="AL10" s="452">
        <v>1</v>
      </c>
      <c r="AM10" s="6"/>
    </row>
    <row r="11" spans="1:39" ht="21.95" customHeight="1" x14ac:dyDescent="0.15">
      <c r="A11" s="303"/>
      <c r="B11" s="305" t="s">
        <v>1</v>
      </c>
      <c r="C11" s="264">
        <v>5</v>
      </c>
      <c r="D11" s="262">
        <v>5</v>
      </c>
      <c r="E11" s="265">
        <v>0</v>
      </c>
      <c r="F11" s="264">
        <v>5</v>
      </c>
      <c r="G11" s="262">
        <v>5</v>
      </c>
      <c r="H11" s="265">
        <v>0</v>
      </c>
      <c r="I11" s="262">
        <v>0</v>
      </c>
      <c r="J11" s="262">
        <v>0</v>
      </c>
      <c r="K11" s="265">
        <v>0</v>
      </c>
      <c r="L11" s="262">
        <v>0</v>
      </c>
      <c r="M11" s="387">
        <v>0</v>
      </c>
      <c r="N11" s="440">
        <v>0</v>
      </c>
      <c r="O11" s="264">
        <v>40</v>
      </c>
      <c r="P11" s="262">
        <v>25</v>
      </c>
      <c r="Q11" s="265">
        <v>15</v>
      </c>
      <c r="R11" s="264">
        <v>40</v>
      </c>
      <c r="S11" s="262">
        <v>25</v>
      </c>
      <c r="T11" s="265">
        <v>15</v>
      </c>
      <c r="U11" s="262">
        <v>0</v>
      </c>
      <c r="V11" s="262">
        <v>0</v>
      </c>
      <c r="W11" s="265">
        <v>0</v>
      </c>
      <c r="X11" s="264">
        <v>11</v>
      </c>
      <c r="Y11" s="262">
        <v>4</v>
      </c>
      <c r="Z11" s="265">
        <v>7</v>
      </c>
      <c r="AA11" s="264">
        <v>8</v>
      </c>
      <c r="AB11" s="262">
        <v>2</v>
      </c>
      <c r="AC11" s="265">
        <v>6</v>
      </c>
      <c r="AD11" s="262">
        <v>0</v>
      </c>
      <c r="AE11" s="262">
        <v>0</v>
      </c>
      <c r="AF11" s="265">
        <v>0</v>
      </c>
      <c r="AG11" s="262">
        <v>2</v>
      </c>
      <c r="AH11" s="262">
        <v>1</v>
      </c>
      <c r="AI11" s="265">
        <v>1</v>
      </c>
      <c r="AJ11" s="262">
        <v>1</v>
      </c>
      <c r="AK11" s="262">
        <v>1</v>
      </c>
      <c r="AL11" s="430">
        <v>0</v>
      </c>
      <c r="AM11" s="6"/>
    </row>
    <row r="12" spans="1:39" ht="21.95" customHeight="1" x14ac:dyDescent="0.15">
      <c r="A12" s="303"/>
      <c r="B12" s="223" t="s">
        <v>120</v>
      </c>
      <c r="C12" s="264">
        <v>0</v>
      </c>
      <c r="D12" s="262">
        <v>0</v>
      </c>
      <c r="E12" s="265">
        <v>0</v>
      </c>
      <c r="F12" s="264">
        <v>0</v>
      </c>
      <c r="G12" s="262">
        <v>0</v>
      </c>
      <c r="H12" s="265">
        <v>0</v>
      </c>
      <c r="I12" s="262">
        <v>0</v>
      </c>
      <c r="J12" s="262">
        <v>0</v>
      </c>
      <c r="K12" s="265">
        <v>0</v>
      </c>
      <c r="L12" s="262">
        <v>0</v>
      </c>
      <c r="M12" s="387">
        <v>0</v>
      </c>
      <c r="N12" s="440">
        <v>0</v>
      </c>
      <c r="O12" s="264">
        <v>9</v>
      </c>
      <c r="P12" s="262">
        <v>4</v>
      </c>
      <c r="Q12" s="265">
        <v>5</v>
      </c>
      <c r="R12" s="264">
        <v>9</v>
      </c>
      <c r="S12" s="262">
        <v>4</v>
      </c>
      <c r="T12" s="265">
        <v>5</v>
      </c>
      <c r="U12" s="262">
        <v>0</v>
      </c>
      <c r="V12" s="262">
        <v>0</v>
      </c>
      <c r="W12" s="265">
        <v>0</v>
      </c>
      <c r="X12" s="264">
        <v>1</v>
      </c>
      <c r="Y12" s="262">
        <v>0</v>
      </c>
      <c r="Z12" s="265">
        <v>1</v>
      </c>
      <c r="AA12" s="264">
        <v>1</v>
      </c>
      <c r="AB12" s="262">
        <v>0</v>
      </c>
      <c r="AC12" s="265">
        <v>1</v>
      </c>
      <c r="AD12" s="262">
        <v>0</v>
      </c>
      <c r="AE12" s="262">
        <v>0</v>
      </c>
      <c r="AF12" s="265">
        <v>0</v>
      </c>
      <c r="AG12" s="262">
        <v>0</v>
      </c>
      <c r="AH12" s="262">
        <v>0</v>
      </c>
      <c r="AI12" s="265">
        <v>0</v>
      </c>
      <c r="AJ12" s="262">
        <v>0</v>
      </c>
      <c r="AK12" s="262">
        <v>0</v>
      </c>
      <c r="AL12" s="430">
        <v>0</v>
      </c>
      <c r="AM12" s="6"/>
    </row>
    <row r="13" spans="1:39" ht="21.95" customHeight="1" x14ac:dyDescent="0.15">
      <c r="A13" s="303"/>
      <c r="B13" s="223" t="s">
        <v>121</v>
      </c>
      <c r="C13" s="264">
        <v>2</v>
      </c>
      <c r="D13" s="262">
        <v>2</v>
      </c>
      <c r="E13" s="265">
        <v>0</v>
      </c>
      <c r="F13" s="264">
        <v>2</v>
      </c>
      <c r="G13" s="262">
        <v>2</v>
      </c>
      <c r="H13" s="265">
        <v>0</v>
      </c>
      <c r="I13" s="262">
        <v>0</v>
      </c>
      <c r="J13" s="262">
        <v>0</v>
      </c>
      <c r="K13" s="265">
        <v>0</v>
      </c>
      <c r="L13" s="262">
        <v>0</v>
      </c>
      <c r="M13" s="387">
        <v>0</v>
      </c>
      <c r="N13" s="440">
        <v>0</v>
      </c>
      <c r="O13" s="264">
        <v>27</v>
      </c>
      <c r="P13" s="262">
        <v>17</v>
      </c>
      <c r="Q13" s="265">
        <v>10</v>
      </c>
      <c r="R13" s="264">
        <v>27</v>
      </c>
      <c r="S13" s="262">
        <v>17</v>
      </c>
      <c r="T13" s="265">
        <v>10</v>
      </c>
      <c r="U13" s="262">
        <v>0</v>
      </c>
      <c r="V13" s="262">
        <v>0</v>
      </c>
      <c r="W13" s="265">
        <v>0</v>
      </c>
      <c r="X13" s="264">
        <v>1</v>
      </c>
      <c r="Y13" s="262">
        <v>0</v>
      </c>
      <c r="Z13" s="265">
        <v>1</v>
      </c>
      <c r="AA13" s="264">
        <v>1</v>
      </c>
      <c r="AB13" s="262">
        <v>0</v>
      </c>
      <c r="AC13" s="265">
        <v>1</v>
      </c>
      <c r="AD13" s="262">
        <v>0</v>
      </c>
      <c r="AE13" s="262">
        <v>0</v>
      </c>
      <c r="AF13" s="265">
        <v>0</v>
      </c>
      <c r="AG13" s="262">
        <v>0</v>
      </c>
      <c r="AH13" s="262">
        <v>0</v>
      </c>
      <c r="AI13" s="265">
        <v>0</v>
      </c>
      <c r="AJ13" s="262">
        <v>0</v>
      </c>
      <c r="AK13" s="262">
        <v>0</v>
      </c>
      <c r="AL13" s="430">
        <v>0</v>
      </c>
      <c r="AM13" s="6"/>
    </row>
    <row r="14" spans="1:39" ht="21.95" customHeight="1" x14ac:dyDescent="0.15">
      <c r="A14" s="303"/>
      <c r="B14" s="223" t="s">
        <v>122</v>
      </c>
      <c r="C14" s="264">
        <v>4</v>
      </c>
      <c r="D14" s="262">
        <v>2</v>
      </c>
      <c r="E14" s="265">
        <v>2</v>
      </c>
      <c r="F14" s="264">
        <v>4</v>
      </c>
      <c r="G14" s="262">
        <v>2</v>
      </c>
      <c r="H14" s="265">
        <v>2</v>
      </c>
      <c r="I14" s="262">
        <v>0</v>
      </c>
      <c r="J14" s="262">
        <v>0</v>
      </c>
      <c r="K14" s="265">
        <v>0</v>
      </c>
      <c r="L14" s="262">
        <v>0</v>
      </c>
      <c r="M14" s="387">
        <v>0</v>
      </c>
      <c r="N14" s="440">
        <v>0</v>
      </c>
      <c r="O14" s="264">
        <v>19</v>
      </c>
      <c r="P14" s="262">
        <v>15</v>
      </c>
      <c r="Q14" s="265">
        <v>4</v>
      </c>
      <c r="R14" s="264">
        <v>19</v>
      </c>
      <c r="S14" s="262">
        <v>15</v>
      </c>
      <c r="T14" s="265">
        <v>4</v>
      </c>
      <c r="U14" s="262">
        <v>0</v>
      </c>
      <c r="V14" s="262">
        <v>0</v>
      </c>
      <c r="W14" s="265">
        <v>0</v>
      </c>
      <c r="X14" s="264">
        <v>2</v>
      </c>
      <c r="Y14" s="262">
        <v>1</v>
      </c>
      <c r="Z14" s="265">
        <v>1</v>
      </c>
      <c r="AA14" s="264">
        <v>1</v>
      </c>
      <c r="AB14" s="262">
        <v>1</v>
      </c>
      <c r="AC14" s="265">
        <v>0</v>
      </c>
      <c r="AD14" s="262">
        <v>1</v>
      </c>
      <c r="AE14" s="262">
        <v>0</v>
      </c>
      <c r="AF14" s="265">
        <v>1</v>
      </c>
      <c r="AG14" s="262">
        <v>0</v>
      </c>
      <c r="AH14" s="262">
        <v>0</v>
      </c>
      <c r="AI14" s="265">
        <v>0</v>
      </c>
      <c r="AJ14" s="262">
        <v>0</v>
      </c>
      <c r="AK14" s="262">
        <v>0</v>
      </c>
      <c r="AL14" s="430">
        <v>0</v>
      </c>
      <c r="AM14" s="6"/>
    </row>
    <row r="15" spans="1:39" ht="21.95" customHeight="1" x14ac:dyDescent="0.15">
      <c r="A15" s="303"/>
      <c r="B15" s="223" t="s">
        <v>123</v>
      </c>
      <c r="C15" s="264">
        <v>0</v>
      </c>
      <c r="D15" s="262">
        <v>0</v>
      </c>
      <c r="E15" s="265">
        <v>0</v>
      </c>
      <c r="F15" s="264">
        <v>0</v>
      </c>
      <c r="G15" s="262">
        <v>0</v>
      </c>
      <c r="H15" s="265">
        <v>0</v>
      </c>
      <c r="I15" s="262">
        <v>0</v>
      </c>
      <c r="J15" s="262">
        <v>0</v>
      </c>
      <c r="K15" s="265">
        <v>0</v>
      </c>
      <c r="L15" s="262">
        <v>0</v>
      </c>
      <c r="M15" s="387">
        <v>0</v>
      </c>
      <c r="N15" s="440">
        <v>0</v>
      </c>
      <c r="O15" s="264">
        <v>5</v>
      </c>
      <c r="P15" s="262">
        <v>3</v>
      </c>
      <c r="Q15" s="265">
        <v>2</v>
      </c>
      <c r="R15" s="264">
        <v>5</v>
      </c>
      <c r="S15" s="262">
        <v>3</v>
      </c>
      <c r="T15" s="265">
        <v>2</v>
      </c>
      <c r="U15" s="262">
        <v>0</v>
      </c>
      <c r="V15" s="262">
        <v>0</v>
      </c>
      <c r="W15" s="265">
        <v>0</v>
      </c>
      <c r="X15" s="264">
        <v>0</v>
      </c>
      <c r="Y15" s="262">
        <v>0</v>
      </c>
      <c r="Z15" s="265">
        <v>0</v>
      </c>
      <c r="AA15" s="264">
        <v>0</v>
      </c>
      <c r="AB15" s="262">
        <v>0</v>
      </c>
      <c r="AC15" s="265">
        <v>0</v>
      </c>
      <c r="AD15" s="262">
        <v>0</v>
      </c>
      <c r="AE15" s="262">
        <v>0</v>
      </c>
      <c r="AF15" s="265">
        <v>0</v>
      </c>
      <c r="AG15" s="262">
        <v>0</v>
      </c>
      <c r="AH15" s="262">
        <v>0</v>
      </c>
      <c r="AI15" s="265">
        <v>0</v>
      </c>
      <c r="AJ15" s="262">
        <v>0</v>
      </c>
      <c r="AK15" s="262">
        <v>0</v>
      </c>
      <c r="AL15" s="430">
        <v>0</v>
      </c>
      <c r="AM15" s="6"/>
    </row>
    <row r="16" spans="1:39" ht="21.95" customHeight="1" x14ac:dyDescent="0.15">
      <c r="A16" s="303"/>
      <c r="B16" s="223" t="s">
        <v>124</v>
      </c>
      <c r="C16" s="264">
        <v>3</v>
      </c>
      <c r="D16" s="262">
        <v>3</v>
      </c>
      <c r="E16" s="265">
        <v>0</v>
      </c>
      <c r="F16" s="264">
        <v>3</v>
      </c>
      <c r="G16" s="262">
        <v>3</v>
      </c>
      <c r="H16" s="265">
        <v>0</v>
      </c>
      <c r="I16" s="262">
        <v>0</v>
      </c>
      <c r="J16" s="262">
        <v>0</v>
      </c>
      <c r="K16" s="265">
        <v>0</v>
      </c>
      <c r="L16" s="262">
        <v>0</v>
      </c>
      <c r="M16" s="387">
        <v>0</v>
      </c>
      <c r="N16" s="440">
        <v>0</v>
      </c>
      <c r="O16" s="264">
        <v>17</v>
      </c>
      <c r="P16" s="262">
        <v>12</v>
      </c>
      <c r="Q16" s="265">
        <v>5</v>
      </c>
      <c r="R16" s="264">
        <v>17</v>
      </c>
      <c r="S16" s="262">
        <v>12</v>
      </c>
      <c r="T16" s="265">
        <v>5</v>
      </c>
      <c r="U16" s="262">
        <v>0</v>
      </c>
      <c r="V16" s="262">
        <v>0</v>
      </c>
      <c r="W16" s="265">
        <v>0</v>
      </c>
      <c r="X16" s="264">
        <v>1</v>
      </c>
      <c r="Y16" s="262">
        <v>1</v>
      </c>
      <c r="Z16" s="265">
        <v>0</v>
      </c>
      <c r="AA16" s="264">
        <v>1</v>
      </c>
      <c r="AB16" s="262">
        <v>1</v>
      </c>
      <c r="AC16" s="265">
        <v>0</v>
      </c>
      <c r="AD16" s="262">
        <v>0</v>
      </c>
      <c r="AE16" s="262">
        <v>0</v>
      </c>
      <c r="AF16" s="265">
        <v>0</v>
      </c>
      <c r="AG16" s="262">
        <v>0</v>
      </c>
      <c r="AH16" s="262">
        <v>0</v>
      </c>
      <c r="AI16" s="265">
        <v>0</v>
      </c>
      <c r="AJ16" s="262">
        <v>0</v>
      </c>
      <c r="AK16" s="262">
        <v>0</v>
      </c>
      <c r="AL16" s="430">
        <v>0</v>
      </c>
      <c r="AM16" s="6"/>
    </row>
    <row r="17" spans="1:39" ht="21.95" customHeight="1" x14ac:dyDescent="0.15">
      <c r="A17" s="303"/>
      <c r="B17" s="223" t="s">
        <v>125</v>
      </c>
      <c r="C17" s="264">
        <v>0</v>
      </c>
      <c r="D17" s="262">
        <v>0</v>
      </c>
      <c r="E17" s="265">
        <v>0</v>
      </c>
      <c r="F17" s="264">
        <v>0</v>
      </c>
      <c r="G17" s="262">
        <v>0</v>
      </c>
      <c r="H17" s="265">
        <v>0</v>
      </c>
      <c r="I17" s="262">
        <v>0</v>
      </c>
      <c r="J17" s="262">
        <v>0</v>
      </c>
      <c r="K17" s="265">
        <v>0</v>
      </c>
      <c r="L17" s="262">
        <v>0</v>
      </c>
      <c r="M17" s="387">
        <v>0</v>
      </c>
      <c r="N17" s="440">
        <v>0</v>
      </c>
      <c r="O17" s="264">
        <v>9</v>
      </c>
      <c r="P17" s="262">
        <v>4</v>
      </c>
      <c r="Q17" s="265">
        <v>5</v>
      </c>
      <c r="R17" s="264">
        <v>9</v>
      </c>
      <c r="S17" s="262">
        <v>4</v>
      </c>
      <c r="T17" s="265">
        <v>5</v>
      </c>
      <c r="U17" s="262">
        <v>0</v>
      </c>
      <c r="V17" s="262">
        <v>0</v>
      </c>
      <c r="W17" s="265">
        <v>0</v>
      </c>
      <c r="X17" s="264">
        <v>1</v>
      </c>
      <c r="Y17" s="262">
        <v>0</v>
      </c>
      <c r="Z17" s="265">
        <v>1</v>
      </c>
      <c r="AA17" s="264">
        <v>1</v>
      </c>
      <c r="AB17" s="262">
        <v>0</v>
      </c>
      <c r="AC17" s="265">
        <v>1</v>
      </c>
      <c r="AD17" s="262">
        <v>0</v>
      </c>
      <c r="AE17" s="262">
        <v>0</v>
      </c>
      <c r="AF17" s="265">
        <v>0</v>
      </c>
      <c r="AG17" s="262">
        <v>0</v>
      </c>
      <c r="AH17" s="262">
        <v>0</v>
      </c>
      <c r="AI17" s="265">
        <v>0</v>
      </c>
      <c r="AJ17" s="262">
        <v>0</v>
      </c>
      <c r="AK17" s="262">
        <v>0</v>
      </c>
      <c r="AL17" s="430">
        <v>0</v>
      </c>
      <c r="AM17" s="6"/>
    </row>
    <row r="18" spans="1:39" ht="21.95" customHeight="1" x14ac:dyDescent="0.15">
      <c r="A18" s="303"/>
      <c r="B18" s="223" t="s">
        <v>126</v>
      </c>
      <c r="C18" s="264">
        <v>0</v>
      </c>
      <c r="D18" s="262">
        <v>0</v>
      </c>
      <c r="E18" s="265">
        <v>0</v>
      </c>
      <c r="F18" s="264">
        <v>0</v>
      </c>
      <c r="G18" s="262">
        <v>0</v>
      </c>
      <c r="H18" s="265">
        <v>0</v>
      </c>
      <c r="I18" s="262">
        <v>0</v>
      </c>
      <c r="J18" s="262">
        <v>0</v>
      </c>
      <c r="K18" s="265">
        <v>0</v>
      </c>
      <c r="L18" s="262">
        <v>0</v>
      </c>
      <c r="M18" s="387">
        <v>0</v>
      </c>
      <c r="N18" s="440">
        <v>0</v>
      </c>
      <c r="O18" s="264">
        <v>3</v>
      </c>
      <c r="P18" s="262">
        <v>1</v>
      </c>
      <c r="Q18" s="265">
        <v>2</v>
      </c>
      <c r="R18" s="264">
        <v>3</v>
      </c>
      <c r="S18" s="262">
        <v>1</v>
      </c>
      <c r="T18" s="265">
        <v>2</v>
      </c>
      <c r="U18" s="262">
        <v>0</v>
      </c>
      <c r="V18" s="262">
        <v>0</v>
      </c>
      <c r="W18" s="265">
        <v>0</v>
      </c>
      <c r="X18" s="264">
        <v>2</v>
      </c>
      <c r="Y18" s="262">
        <v>1</v>
      </c>
      <c r="Z18" s="265">
        <v>1</v>
      </c>
      <c r="AA18" s="264">
        <v>1</v>
      </c>
      <c r="AB18" s="262">
        <v>1</v>
      </c>
      <c r="AC18" s="265">
        <v>0</v>
      </c>
      <c r="AD18" s="262">
        <v>1</v>
      </c>
      <c r="AE18" s="262">
        <v>0</v>
      </c>
      <c r="AF18" s="265">
        <v>1</v>
      </c>
      <c r="AG18" s="262">
        <v>0</v>
      </c>
      <c r="AH18" s="262">
        <v>0</v>
      </c>
      <c r="AI18" s="265">
        <v>0</v>
      </c>
      <c r="AJ18" s="262">
        <v>0</v>
      </c>
      <c r="AK18" s="262">
        <v>0</v>
      </c>
      <c r="AL18" s="430">
        <v>0</v>
      </c>
      <c r="AM18" s="6"/>
    </row>
    <row r="19" spans="1:39" ht="21.95" customHeight="1" x14ac:dyDescent="0.15">
      <c r="A19" s="303"/>
      <c r="B19" s="223" t="s">
        <v>127</v>
      </c>
      <c r="C19" s="264">
        <v>0</v>
      </c>
      <c r="D19" s="262">
        <v>0</v>
      </c>
      <c r="E19" s="265">
        <v>0</v>
      </c>
      <c r="F19" s="264">
        <v>0</v>
      </c>
      <c r="G19" s="262">
        <v>0</v>
      </c>
      <c r="H19" s="265">
        <v>0</v>
      </c>
      <c r="I19" s="262">
        <v>0</v>
      </c>
      <c r="J19" s="262">
        <v>0</v>
      </c>
      <c r="K19" s="265">
        <v>0</v>
      </c>
      <c r="L19" s="262">
        <v>0</v>
      </c>
      <c r="M19" s="387">
        <v>0</v>
      </c>
      <c r="N19" s="440">
        <v>0</v>
      </c>
      <c r="O19" s="264">
        <v>7</v>
      </c>
      <c r="P19" s="262">
        <v>5</v>
      </c>
      <c r="Q19" s="265">
        <v>2</v>
      </c>
      <c r="R19" s="264">
        <v>7</v>
      </c>
      <c r="S19" s="262">
        <v>5</v>
      </c>
      <c r="T19" s="265">
        <v>2</v>
      </c>
      <c r="U19" s="262">
        <v>0</v>
      </c>
      <c r="V19" s="262">
        <v>0</v>
      </c>
      <c r="W19" s="265">
        <v>0</v>
      </c>
      <c r="X19" s="264">
        <v>1</v>
      </c>
      <c r="Y19" s="262">
        <v>1</v>
      </c>
      <c r="Z19" s="265">
        <v>0</v>
      </c>
      <c r="AA19" s="264">
        <v>1</v>
      </c>
      <c r="AB19" s="262">
        <v>1</v>
      </c>
      <c r="AC19" s="265">
        <v>0</v>
      </c>
      <c r="AD19" s="262">
        <v>0</v>
      </c>
      <c r="AE19" s="262">
        <v>0</v>
      </c>
      <c r="AF19" s="265">
        <v>0</v>
      </c>
      <c r="AG19" s="262">
        <v>0</v>
      </c>
      <c r="AH19" s="262">
        <v>0</v>
      </c>
      <c r="AI19" s="265">
        <v>0</v>
      </c>
      <c r="AJ19" s="262">
        <v>0</v>
      </c>
      <c r="AK19" s="262">
        <v>0</v>
      </c>
      <c r="AL19" s="430">
        <v>0</v>
      </c>
      <c r="AM19" s="6"/>
    </row>
    <row r="20" spans="1:39" ht="21.95" customHeight="1" x14ac:dyDescent="0.15">
      <c r="A20" s="303"/>
      <c r="B20" s="91" t="s">
        <v>260</v>
      </c>
      <c r="C20" s="264">
        <v>0</v>
      </c>
      <c r="D20" s="262">
        <v>0</v>
      </c>
      <c r="E20" s="265">
        <v>0</v>
      </c>
      <c r="F20" s="264">
        <v>0</v>
      </c>
      <c r="G20" s="262">
        <v>0</v>
      </c>
      <c r="H20" s="265">
        <v>0</v>
      </c>
      <c r="I20" s="262">
        <v>0</v>
      </c>
      <c r="J20" s="262">
        <v>0</v>
      </c>
      <c r="K20" s="265">
        <v>0</v>
      </c>
      <c r="L20" s="262">
        <v>0</v>
      </c>
      <c r="M20" s="387">
        <v>0</v>
      </c>
      <c r="N20" s="440">
        <v>0</v>
      </c>
      <c r="O20" s="264">
        <v>11</v>
      </c>
      <c r="P20" s="262">
        <v>6</v>
      </c>
      <c r="Q20" s="265">
        <v>5</v>
      </c>
      <c r="R20" s="264">
        <v>11</v>
      </c>
      <c r="S20" s="262">
        <v>6</v>
      </c>
      <c r="T20" s="265">
        <v>5</v>
      </c>
      <c r="U20" s="262">
        <v>0</v>
      </c>
      <c r="V20" s="262">
        <v>0</v>
      </c>
      <c r="W20" s="265">
        <v>0</v>
      </c>
      <c r="X20" s="264">
        <v>1</v>
      </c>
      <c r="Y20" s="262">
        <v>0</v>
      </c>
      <c r="Z20" s="265">
        <v>1</v>
      </c>
      <c r="AA20" s="264">
        <v>1</v>
      </c>
      <c r="AB20" s="262">
        <v>0</v>
      </c>
      <c r="AC20" s="265">
        <v>1</v>
      </c>
      <c r="AD20" s="262">
        <v>0</v>
      </c>
      <c r="AE20" s="262">
        <v>0</v>
      </c>
      <c r="AF20" s="265">
        <v>0</v>
      </c>
      <c r="AG20" s="262">
        <v>0</v>
      </c>
      <c r="AH20" s="262">
        <v>0</v>
      </c>
      <c r="AI20" s="265">
        <v>0</v>
      </c>
      <c r="AJ20" s="262">
        <v>0</v>
      </c>
      <c r="AK20" s="262">
        <v>0</v>
      </c>
      <c r="AL20" s="430">
        <v>0</v>
      </c>
      <c r="AM20" s="6"/>
    </row>
    <row r="21" spans="1:39" ht="21.95" customHeight="1" x14ac:dyDescent="0.15">
      <c r="A21" s="303"/>
      <c r="B21" s="223" t="s">
        <v>128</v>
      </c>
      <c r="C21" s="264">
        <v>0</v>
      </c>
      <c r="D21" s="262">
        <v>0</v>
      </c>
      <c r="E21" s="265">
        <v>0</v>
      </c>
      <c r="F21" s="264">
        <v>0</v>
      </c>
      <c r="G21" s="262">
        <v>0</v>
      </c>
      <c r="H21" s="265">
        <v>0</v>
      </c>
      <c r="I21" s="262">
        <v>0</v>
      </c>
      <c r="J21" s="262">
        <v>0</v>
      </c>
      <c r="K21" s="265">
        <v>0</v>
      </c>
      <c r="L21" s="262">
        <v>0</v>
      </c>
      <c r="M21" s="387">
        <v>0</v>
      </c>
      <c r="N21" s="440">
        <v>0</v>
      </c>
      <c r="O21" s="264">
        <v>4</v>
      </c>
      <c r="P21" s="262">
        <v>4</v>
      </c>
      <c r="Q21" s="265">
        <v>0</v>
      </c>
      <c r="R21" s="264">
        <v>4</v>
      </c>
      <c r="S21" s="262">
        <v>4</v>
      </c>
      <c r="T21" s="265">
        <v>0</v>
      </c>
      <c r="U21" s="262">
        <v>0</v>
      </c>
      <c r="V21" s="262">
        <v>0</v>
      </c>
      <c r="W21" s="265">
        <v>0</v>
      </c>
      <c r="X21" s="264">
        <v>0</v>
      </c>
      <c r="Y21" s="262">
        <v>0</v>
      </c>
      <c r="Z21" s="265">
        <v>0</v>
      </c>
      <c r="AA21" s="264">
        <v>0</v>
      </c>
      <c r="AB21" s="262">
        <v>0</v>
      </c>
      <c r="AC21" s="265">
        <v>0</v>
      </c>
      <c r="AD21" s="262">
        <v>0</v>
      </c>
      <c r="AE21" s="262">
        <v>0</v>
      </c>
      <c r="AF21" s="265">
        <v>0</v>
      </c>
      <c r="AG21" s="262">
        <v>0</v>
      </c>
      <c r="AH21" s="262">
        <v>0</v>
      </c>
      <c r="AI21" s="265">
        <v>0</v>
      </c>
      <c r="AJ21" s="262">
        <v>0</v>
      </c>
      <c r="AK21" s="262">
        <v>0</v>
      </c>
      <c r="AL21" s="430">
        <v>0</v>
      </c>
      <c r="AM21" s="6"/>
    </row>
    <row r="22" spans="1:39" ht="21.95" customHeight="1" x14ac:dyDescent="0.15">
      <c r="A22" s="303"/>
      <c r="B22" s="223" t="s">
        <v>129</v>
      </c>
      <c r="C22" s="264">
        <v>0</v>
      </c>
      <c r="D22" s="262">
        <v>0</v>
      </c>
      <c r="E22" s="265">
        <v>0</v>
      </c>
      <c r="F22" s="264">
        <v>0</v>
      </c>
      <c r="G22" s="262">
        <v>0</v>
      </c>
      <c r="H22" s="265">
        <v>0</v>
      </c>
      <c r="I22" s="262">
        <v>0</v>
      </c>
      <c r="J22" s="262">
        <v>0</v>
      </c>
      <c r="K22" s="265">
        <v>0</v>
      </c>
      <c r="L22" s="262">
        <v>0</v>
      </c>
      <c r="M22" s="387">
        <v>0</v>
      </c>
      <c r="N22" s="440">
        <v>0</v>
      </c>
      <c r="O22" s="264">
        <v>9</v>
      </c>
      <c r="P22" s="262">
        <v>4</v>
      </c>
      <c r="Q22" s="265">
        <v>5</v>
      </c>
      <c r="R22" s="264">
        <v>9</v>
      </c>
      <c r="S22" s="262">
        <v>4</v>
      </c>
      <c r="T22" s="265">
        <v>5</v>
      </c>
      <c r="U22" s="262">
        <v>0</v>
      </c>
      <c r="V22" s="262">
        <v>0</v>
      </c>
      <c r="W22" s="265">
        <v>0</v>
      </c>
      <c r="X22" s="264">
        <v>0</v>
      </c>
      <c r="Y22" s="262">
        <v>0</v>
      </c>
      <c r="Z22" s="265">
        <v>0</v>
      </c>
      <c r="AA22" s="264">
        <v>0</v>
      </c>
      <c r="AB22" s="262">
        <v>0</v>
      </c>
      <c r="AC22" s="265">
        <v>0</v>
      </c>
      <c r="AD22" s="262">
        <v>0</v>
      </c>
      <c r="AE22" s="262">
        <v>0</v>
      </c>
      <c r="AF22" s="265">
        <v>0</v>
      </c>
      <c r="AG22" s="262">
        <v>0</v>
      </c>
      <c r="AH22" s="262">
        <v>0</v>
      </c>
      <c r="AI22" s="265">
        <v>0</v>
      </c>
      <c r="AJ22" s="262">
        <v>0</v>
      </c>
      <c r="AK22" s="262">
        <v>0</v>
      </c>
      <c r="AL22" s="430">
        <v>0</v>
      </c>
      <c r="AM22" s="6"/>
    </row>
    <row r="23" spans="1:39" ht="21.95" customHeight="1" x14ac:dyDescent="0.15">
      <c r="A23" s="303"/>
      <c r="B23" s="91" t="s">
        <v>130</v>
      </c>
      <c r="C23" s="9">
        <v>3</v>
      </c>
      <c r="D23" s="10">
        <v>2</v>
      </c>
      <c r="E23" s="51">
        <v>1</v>
      </c>
      <c r="F23" s="9">
        <v>3</v>
      </c>
      <c r="G23" s="10">
        <v>2</v>
      </c>
      <c r="H23" s="51">
        <v>1</v>
      </c>
      <c r="I23" s="10">
        <v>0</v>
      </c>
      <c r="J23" s="10">
        <v>0</v>
      </c>
      <c r="K23" s="51">
        <v>0</v>
      </c>
      <c r="L23" s="10">
        <v>0</v>
      </c>
      <c r="M23" s="10">
        <v>0</v>
      </c>
      <c r="N23" s="51">
        <v>0</v>
      </c>
      <c r="O23" s="9">
        <v>4</v>
      </c>
      <c r="P23" s="10">
        <v>2</v>
      </c>
      <c r="Q23" s="51">
        <v>2</v>
      </c>
      <c r="R23" s="9">
        <v>4</v>
      </c>
      <c r="S23" s="10">
        <v>2</v>
      </c>
      <c r="T23" s="51">
        <v>2</v>
      </c>
      <c r="U23" s="10">
        <v>0</v>
      </c>
      <c r="V23" s="10">
        <v>0</v>
      </c>
      <c r="W23" s="51">
        <v>0</v>
      </c>
      <c r="X23" s="9">
        <v>1</v>
      </c>
      <c r="Y23" s="10">
        <v>1</v>
      </c>
      <c r="Z23" s="51">
        <v>0</v>
      </c>
      <c r="AA23" s="9">
        <v>0</v>
      </c>
      <c r="AB23" s="10">
        <v>0</v>
      </c>
      <c r="AC23" s="51">
        <v>0</v>
      </c>
      <c r="AD23" s="10">
        <v>0</v>
      </c>
      <c r="AE23" s="10">
        <v>0</v>
      </c>
      <c r="AF23" s="51">
        <v>0</v>
      </c>
      <c r="AG23" s="10">
        <v>0</v>
      </c>
      <c r="AH23" s="10">
        <v>0</v>
      </c>
      <c r="AI23" s="51">
        <v>0</v>
      </c>
      <c r="AJ23" s="10">
        <v>1</v>
      </c>
      <c r="AK23" s="10">
        <v>1</v>
      </c>
      <c r="AL23" s="52">
        <v>0</v>
      </c>
      <c r="AM23" s="6"/>
    </row>
    <row r="24" spans="1:39" ht="21.95" customHeight="1" x14ac:dyDescent="0.15">
      <c r="A24" s="303"/>
      <c r="B24" s="293" t="s">
        <v>2</v>
      </c>
      <c r="C24" s="435">
        <v>0</v>
      </c>
      <c r="D24" s="436">
        <v>0</v>
      </c>
      <c r="E24" s="437">
        <v>0</v>
      </c>
      <c r="F24" s="435">
        <v>0</v>
      </c>
      <c r="G24" s="436">
        <v>0</v>
      </c>
      <c r="H24" s="437">
        <v>0</v>
      </c>
      <c r="I24" s="436">
        <v>0</v>
      </c>
      <c r="J24" s="436">
        <v>0</v>
      </c>
      <c r="K24" s="437">
        <v>0</v>
      </c>
      <c r="L24" s="436">
        <v>0</v>
      </c>
      <c r="M24" s="8">
        <v>0</v>
      </c>
      <c r="N24" s="49">
        <v>0</v>
      </c>
      <c r="O24" s="435">
        <v>40</v>
      </c>
      <c r="P24" s="436">
        <v>17</v>
      </c>
      <c r="Q24" s="437">
        <v>23</v>
      </c>
      <c r="R24" s="435">
        <v>40</v>
      </c>
      <c r="S24" s="436">
        <v>17</v>
      </c>
      <c r="T24" s="437">
        <v>23</v>
      </c>
      <c r="U24" s="436">
        <v>0</v>
      </c>
      <c r="V24" s="436">
        <v>0</v>
      </c>
      <c r="W24" s="437">
        <v>0</v>
      </c>
      <c r="X24" s="435">
        <v>4</v>
      </c>
      <c r="Y24" s="436">
        <v>1</v>
      </c>
      <c r="Z24" s="437">
        <v>3</v>
      </c>
      <c r="AA24" s="435">
        <v>4</v>
      </c>
      <c r="AB24" s="436">
        <v>1</v>
      </c>
      <c r="AC24" s="437">
        <v>3</v>
      </c>
      <c r="AD24" s="436">
        <v>0</v>
      </c>
      <c r="AE24" s="436">
        <v>0</v>
      </c>
      <c r="AF24" s="437">
        <v>0</v>
      </c>
      <c r="AG24" s="436">
        <v>0</v>
      </c>
      <c r="AH24" s="436">
        <v>0</v>
      </c>
      <c r="AI24" s="437">
        <v>0</v>
      </c>
      <c r="AJ24" s="436">
        <v>0</v>
      </c>
      <c r="AK24" s="436">
        <v>0</v>
      </c>
      <c r="AL24" s="438">
        <v>0</v>
      </c>
      <c r="AM24" s="6"/>
    </row>
    <row r="25" spans="1:39" ht="21.95" customHeight="1" x14ac:dyDescent="0.15">
      <c r="A25" s="303"/>
      <c r="B25" s="223" t="s">
        <v>3</v>
      </c>
      <c r="C25" s="264">
        <v>6</v>
      </c>
      <c r="D25" s="262">
        <v>6</v>
      </c>
      <c r="E25" s="265">
        <v>0</v>
      </c>
      <c r="F25" s="264">
        <v>6</v>
      </c>
      <c r="G25" s="262">
        <v>6</v>
      </c>
      <c r="H25" s="265">
        <v>0</v>
      </c>
      <c r="I25" s="262">
        <v>0</v>
      </c>
      <c r="J25" s="262">
        <v>0</v>
      </c>
      <c r="K25" s="265">
        <v>0</v>
      </c>
      <c r="L25" s="262">
        <v>0</v>
      </c>
      <c r="M25" s="226">
        <v>0</v>
      </c>
      <c r="N25" s="254">
        <v>0</v>
      </c>
      <c r="O25" s="264">
        <v>29</v>
      </c>
      <c r="P25" s="262">
        <v>20</v>
      </c>
      <c r="Q25" s="265">
        <v>9</v>
      </c>
      <c r="R25" s="264">
        <v>28</v>
      </c>
      <c r="S25" s="262">
        <v>19</v>
      </c>
      <c r="T25" s="265">
        <v>9</v>
      </c>
      <c r="U25" s="262">
        <v>1</v>
      </c>
      <c r="V25" s="262">
        <v>1</v>
      </c>
      <c r="W25" s="265">
        <v>0</v>
      </c>
      <c r="X25" s="264">
        <v>2</v>
      </c>
      <c r="Y25" s="262">
        <v>0</v>
      </c>
      <c r="Z25" s="265">
        <v>2</v>
      </c>
      <c r="AA25" s="264">
        <v>2</v>
      </c>
      <c r="AB25" s="262">
        <v>0</v>
      </c>
      <c r="AC25" s="265">
        <v>2</v>
      </c>
      <c r="AD25" s="262">
        <v>0</v>
      </c>
      <c r="AE25" s="262">
        <v>0</v>
      </c>
      <c r="AF25" s="265">
        <v>0</v>
      </c>
      <c r="AG25" s="262">
        <v>0</v>
      </c>
      <c r="AH25" s="262">
        <v>0</v>
      </c>
      <c r="AI25" s="265">
        <v>0</v>
      </c>
      <c r="AJ25" s="262">
        <v>0</v>
      </c>
      <c r="AK25" s="262">
        <v>0</v>
      </c>
      <c r="AL25" s="430">
        <v>0</v>
      </c>
      <c r="AM25" s="6"/>
    </row>
    <row r="26" spans="1:39" ht="21.95" customHeight="1" x14ac:dyDescent="0.15">
      <c r="A26" s="303"/>
      <c r="B26" s="91" t="s">
        <v>131</v>
      </c>
      <c r="C26" s="264">
        <v>4</v>
      </c>
      <c r="D26" s="262">
        <v>4</v>
      </c>
      <c r="E26" s="265">
        <v>0</v>
      </c>
      <c r="F26" s="264">
        <v>4</v>
      </c>
      <c r="G26" s="262">
        <v>4</v>
      </c>
      <c r="H26" s="265">
        <v>0</v>
      </c>
      <c r="I26" s="262">
        <v>0</v>
      </c>
      <c r="J26" s="262">
        <v>0</v>
      </c>
      <c r="K26" s="265">
        <v>0</v>
      </c>
      <c r="L26" s="262">
        <v>0</v>
      </c>
      <c r="M26" s="226">
        <v>0</v>
      </c>
      <c r="N26" s="254">
        <v>0</v>
      </c>
      <c r="O26" s="264">
        <v>11</v>
      </c>
      <c r="P26" s="262">
        <v>6</v>
      </c>
      <c r="Q26" s="265">
        <v>5</v>
      </c>
      <c r="R26" s="264">
        <v>11</v>
      </c>
      <c r="S26" s="262">
        <v>6</v>
      </c>
      <c r="T26" s="265">
        <v>5</v>
      </c>
      <c r="U26" s="262">
        <v>0</v>
      </c>
      <c r="V26" s="262">
        <v>0</v>
      </c>
      <c r="W26" s="265">
        <v>0</v>
      </c>
      <c r="X26" s="264">
        <v>1</v>
      </c>
      <c r="Y26" s="262">
        <v>0</v>
      </c>
      <c r="Z26" s="265">
        <v>1</v>
      </c>
      <c r="AA26" s="264">
        <v>1</v>
      </c>
      <c r="AB26" s="262">
        <v>0</v>
      </c>
      <c r="AC26" s="265">
        <v>1</v>
      </c>
      <c r="AD26" s="262">
        <v>0</v>
      </c>
      <c r="AE26" s="262">
        <v>0</v>
      </c>
      <c r="AF26" s="265">
        <v>0</v>
      </c>
      <c r="AG26" s="262">
        <v>0</v>
      </c>
      <c r="AH26" s="262">
        <v>0</v>
      </c>
      <c r="AI26" s="265">
        <v>0</v>
      </c>
      <c r="AJ26" s="262">
        <v>0</v>
      </c>
      <c r="AK26" s="262">
        <v>0</v>
      </c>
      <c r="AL26" s="430">
        <v>0</v>
      </c>
      <c r="AM26" s="6"/>
    </row>
    <row r="27" spans="1:39" ht="21.95" customHeight="1" x14ac:dyDescent="0.15">
      <c r="A27" s="303"/>
      <c r="B27" s="270" t="s">
        <v>249</v>
      </c>
      <c r="C27" s="264">
        <v>0</v>
      </c>
      <c r="D27" s="262">
        <v>0</v>
      </c>
      <c r="E27" s="265">
        <v>0</v>
      </c>
      <c r="F27" s="264">
        <v>0</v>
      </c>
      <c r="G27" s="262">
        <v>0</v>
      </c>
      <c r="H27" s="265">
        <v>0</v>
      </c>
      <c r="I27" s="262">
        <v>0</v>
      </c>
      <c r="J27" s="262">
        <v>0</v>
      </c>
      <c r="K27" s="265">
        <v>0</v>
      </c>
      <c r="L27" s="262">
        <v>0</v>
      </c>
      <c r="M27" s="226">
        <v>0</v>
      </c>
      <c r="N27" s="254">
        <v>0</v>
      </c>
      <c r="O27" s="264">
        <v>8</v>
      </c>
      <c r="P27" s="262">
        <v>4</v>
      </c>
      <c r="Q27" s="265">
        <v>4</v>
      </c>
      <c r="R27" s="264">
        <v>8</v>
      </c>
      <c r="S27" s="262">
        <v>4</v>
      </c>
      <c r="T27" s="265">
        <v>4</v>
      </c>
      <c r="U27" s="262">
        <v>0</v>
      </c>
      <c r="V27" s="262">
        <v>0</v>
      </c>
      <c r="W27" s="265">
        <v>0</v>
      </c>
      <c r="X27" s="264">
        <v>0</v>
      </c>
      <c r="Y27" s="262">
        <v>0</v>
      </c>
      <c r="Z27" s="265">
        <v>0</v>
      </c>
      <c r="AA27" s="264">
        <v>0</v>
      </c>
      <c r="AB27" s="262">
        <v>0</v>
      </c>
      <c r="AC27" s="265">
        <v>0</v>
      </c>
      <c r="AD27" s="262">
        <v>0</v>
      </c>
      <c r="AE27" s="262">
        <v>0</v>
      </c>
      <c r="AF27" s="265">
        <v>0</v>
      </c>
      <c r="AG27" s="262">
        <v>0</v>
      </c>
      <c r="AH27" s="262">
        <v>0</v>
      </c>
      <c r="AI27" s="265">
        <v>0</v>
      </c>
      <c r="AJ27" s="262">
        <v>0</v>
      </c>
      <c r="AK27" s="262">
        <v>0</v>
      </c>
      <c r="AL27" s="430">
        <v>0</v>
      </c>
      <c r="AM27" s="6"/>
    </row>
    <row r="28" spans="1:39" ht="21.95" customHeight="1" x14ac:dyDescent="0.15">
      <c r="A28" s="303"/>
      <c r="B28" s="305" t="s">
        <v>4</v>
      </c>
      <c r="C28" s="264">
        <v>2</v>
      </c>
      <c r="D28" s="262">
        <v>2</v>
      </c>
      <c r="E28" s="265">
        <v>0</v>
      </c>
      <c r="F28" s="264">
        <v>2</v>
      </c>
      <c r="G28" s="262">
        <v>2</v>
      </c>
      <c r="H28" s="265">
        <v>0</v>
      </c>
      <c r="I28" s="262">
        <v>0</v>
      </c>
      <c r="J28" s="262">
        <v>0</v>
      </c>
      <c r="K28" s="265">
        <v>0</v>
      </c>
      <c r="L28" s="262">
        <v>0</v>
      </c>
      <c r="M28" s="226">
        <v>0</v>
      </c>
      <c r="N28" s="254">
        <v>0</v>
      </c>
      <c r="O28" s="264">
        <v>17</v>
      </c>
      <c r="P28" s="262">
        <v>13</v>
      </c>
      <c r="Q28" s="265">
        <v>4</v>
      </c>
      <c r="R28" s="264">
        <v>16</v>
      </c>
      <c r="S28" s="262">
        <v>13</v>
      </c>
      <c r="T28" s="265">
        <v>3</v>
      </c>
      <c r="U28" s="262">
        <v>1</v>
      </c>
      <c r="V28" s="262">
        <v>0</v>
      </c>
      <c r="W28" s="265">
        <v>1</v>
      </c>
      <c r="X28" s="264">
        <v>5</v>
      </c>
      <c r="Y28" s="262">
        <v>0</v>
      </c>
      <c r="Z28" s="265">
        <v>5</v>
      </c>
      <c r="AA28" s="264">
        <v>2</v>
      </c>
      <c r="AB28" s="262">
        <v>0</v>
      </c>
      <c r="AC28" s="265">
        <v>2</v>
      </c>
      <c r="AD28" s="262">
        <v>3</v>
      </c>
      <c r="AE28" s="262">
        <v>0</v>
      </c>
      <c r="AF28" s="265">
        <v>3</v>
      </c>
      <c r="AG28" s="262">
        <v>0</v>
      </c>
      <c r="AH28" s="262">
        <v>0</v>
      </c>
      <c r="AI28" s="265">
        <v>0</v>
      </c>
      <c r="AJ28" s="262">
        <v>0</v>
      </c>
      <c r="AK28" s="262">
        <v>0</v>
      </c>
      <c r="AL28" s="430">
        <v>0</v>
      </c>
      <c r="AM28" s="6"/>
    </row>
    <row r="29" spans="1:39" ht="21.95" customHeight="1" x14ac:dyDescent="0.15">
      <c r="A29" s="303"/>
      <c r="B29" s="223" t="s">
        <v>132</v>
      </c>
      <c r="C29" s="264">
        <v>2</v>
      </c>
      <c r="D29" s="262">
        <v>1</v>
      </c>
      <c r="E29" s="265">
        <v>1</v>
      </c>
      <c r="F29" s="264">
        <v>2</v>
      </c>
      <c r="G29" s="262">
        <v>1</v>
      </c>
      <c r="H29" s="265">
        <v>1</v>
      </c>
      <c r="I29" s="262">
        <v>0</v>
      </c>
      <c r="J29" s="262">
        <v>0</v>
      </c>
      <c r="K29" s="265">
        <v>0</v>
      </c>
      <c r="L29" s="262">
        <v>0</v>
      </c>
      <c r="M29" s="226">
        <v>0</v>
      </c>
      <c r="N29" s="254">
        <v>0</v>
      </c>
      <c r="O29" s="264">
        <v>14</v>
      </c>
      <c r="P29" s="262">
        <v>10</v>
      </c>
      <c r="Q29" s="265">
        <v>4</v>
      </c>
      <c r="R29" s="264">
        <v>13</v>
      </c>
      <c r="S29" s="262">
        <v>9</v>
      </c>
      <c r="T29" s="265">
        <v>4</v>
      </c>
      <c r="U29" s="262">
        <v>1</v>
      </c>
      <c r="V29" s="262">
        <v>1</v>
      </c>
      <c r="W29" s="265">
        <v>0</v>
      </c>
      <c r="X29" s="264">
        <v>2</v>
      </c>
      <c r="Y29" s="262">
        <v>0</v>
      </c>
      <c r="Z29" s="265">
        <v>2</v>
      </c>
      <c r="AA29" s="264">
        <v>2</v>
      </c>
      <c r="AB29" s="262">
        <v>0</v>
      </c>
      <c r="AC29" s="265">
        <v>2</v>
      </c>
      <c r="AD29" s="262">
        <v>0</v>
      </c>
      <c r="AE29" s="262">
        <v>0</v>
      </c>
      <c r="AF29" s="265">
        <v>0</v>
      </c>
      <c r="AG29" s="262">
        <v>0</v>
      </c>
      <c r="AH29" s="262">
        <v>0</v>
      </c>
      <c r="AI29" s="265">
        <v>0</v>
      </c>
      <c r="AJ29" s="262">
        <v>0</v>
      </c>
      <c r="AK29" s="262">
        <v>0</v>
      </c>
      <c r="AL29" s="430">
        <v>0</v>
      </c>
      <c r="AM29" s="6"/>
    </row>
    <row r="30" spans="1:39" ht="21.95" customHeight="1" x14ac:dyDescent="0.15">
      <c r="A30" s="303"/>
      <c r="B30" s="223" t="s">
        <v>171</v>
      </c>
      <c r="C30" s="264">
        <v>0</v>
      </c>
      <c r="D30" s="262">
        <v>0</v>
      </c>
      <c r="E30" s="265">
        <v>0</v>
      </c>
      <c r="F30" s="264">
        <v>0</v>
      </c>
      <c r="G30" s="262">
        <v>0</v>
      </c>
      <c r="H30" s="265">
        <v>0</v>
      </c>
      <c r="I30" s="262">
        <v>0</v>
      </c>
      <c r="J30" s="262">
        <v>0</v>
      </c>
      <c r="K30" s="265">
        <v>0</v>
      </c>
      <c r="L30" s="262">
        <v>0</v>
      </c>
      <c r="M30" s="226">
        <v>0</v>
      </c>
      <c r="N30" s="254">
        <v>0</v>
      </c>
      <c r="O30" s="264">
        <v>11</v>
      </c>
      <c r="P30" s="262">
        <v>7</v>
      </c>
      <c r="Q30" s="265">
        <v>4</v>
      </c>
      <c r="R30" s="264">
        <v>11</v>
      </c>
      <c r="S30" s="262">
        <v>7</v>
      </c>
      <c r="T30" s="265">
        <v>4</v>
      </c>
      <c r="U30" s="262">
        <v>0</v>
      </c>
      <c r="V30" s="262">
        <v>0</v>
      </c>
      <c r="W30" s="265">
        <v>0</v>
      </c>
      <c r="X30" s="264">
        <v>0</v>
      </c>
      <c r="Y30" s="262">
        <v>0</v>
      </c>
      <c r="Z30" s="265">
        <v>0</v>
      </c>
      <c r="AA30" s="264">
        <v>0</v>
      </c>
      <c r="AB30" s="262">
        <v>0</v>
      </c>
      <c r="AC30" s="265">
        <v>0</v>
      </c>
      <c r="AD30" s="262">
        <v>0</v>
      </c>
      <c r="AE30" s="262">
        <v>0</v>
      </c>
      <c r="AF30" s="265">
        <v>0</v>
      </c>
      <c r="AG30" s="262">
        <v>0</v>
      </c>
      <c r="AH30" s="262">
        <v>0</v>
      </c>
      <c r="AI30" s="265">
        <v>0</v>
      </c>
      <c r="AJ30" s="262">
        <v>0</v>
      </c>
      <c r="AK30" s="262">
        <v>0</v>
      </c>
      <c r="AL30" s="430">
        <v>0</v>
      </c>
      <c r="AM30" s="6"/>
    </row>
    <row r="31" spans="1:39" ht="21.95" customHeight="1" x14ac:dyDescent="0.15">
      <c r="A31" s="303"/>
      <c r="B31" s="223" t="s">
        <v>133</v>
      </c>
      <c r="C31" s="264">
        <v>1</v>
      </c>
      <c r="D31" s="262">
        <v>1</v>
      </c>
      <c r="E31" s="265">
        <v>0</v>
      </c>
      <c r="F31" s="264">
        <v>1</v>
      </c>
      <c r="G31" s="262">
        <v>1</v>
      </c>
      <c r="H31" s="265">
        <v>0</v>
      </c>
      <c r="I31" s="262">
        <v>0</v>
      </c>
      <c r="J31" s="262">
        <v>0</v>
      </c>
      <c r="K31" s="265">
        <v>0</v>
      </c>
      <c r="L31" s="262">
        <v>0</v>
      </c>
      <c r="M31" s="226">
        <v>0</v>
      </c>
      <c r="N31" s="254">
        <v>0</v>
      </c>
      <c r="O31" s="264">
        <v>11</v>
      </c>
      <c r="P31" s="262">
        <v>8</v>
      </c>
      <c r="Q31" s="265">
        <v>3</v>
      </c>
      <c r="R31" s="264">
        <v>11</v>
      </c>
      <c r="S31" s="262">
        <v>8</v>
      </c>
      <c r="T31" s="265">
        <v>3</v>
      </c>
      <c r="U31" s="262">
        <v>0</v>
      </c>
      <c r="V31" s="262">
        <v>0</v>
      </c>
      <c r="W31" s="265">
        <v>0</v>
      </c>
      <c r="X31" s="264">
        <v>0</v>
      </c>
      <c r="Y31" s="262">
        <v>0</v>
      </c>
      <c r="Z31" s="265">
        <v>0</v>
      </c>
      <c r="AA31" s="264">
        <v>0</v>
      </c>
      <c r="AB31" s="262">
        <v>0</v>
      </c>
      <c r="AC31" s="265">
        <v>0</v>
      </c>
      <c r="AD31" s="262">
        <v>0</v>
      </c>
      <c r="AE31" s="262">
        <v>0</v>
      </c>
      <c r="AF31" s="265">
        <v>0</v>
      </c>
      <c r="AG31" s="262">
        <v>0</v>
      </c>
      <c r="AH31" s="262">
        <v>0</v>
      </c>
      <c r="AI31" s="265">
        <v>0</v>
      </c>
      <c r="AJ31" s="262">
        <v>0</v>
      </c>
      <c r="AK31" s="262">
        <v>0</v>
      </c>
      <c r="AL31" s="430">
        <v>0</v>
      </c>
      <c r="AM31" s="6"/>
    </row>
    <row r="32" spans="1:39" ht="21.95" customHeight="1" x14ac:dyDescent="0.15">
      <c r="A32" s="303"/>
      <c r="B32" s="223" t="s">
        <v>134</v>
      </c>
      <c r="C32" s="264">
        <v>0</v>
      </c>
      <c r="D32" s="262">
        <v>0</v>
      </c>
      <c r="E32" s="265">
        <v>0</v>
      </c>
      <c r="F32" s="264">
        <v>0</v>
      </c>
      <c r="G32" s="262">
        <v>0</v>
      </c>
      <c r="H32" s="265">
        <v>0</v>
      </c>
      <c r="I32" s="262">
        <v>0</v>
      </c>
      <c r="J32" s="262">
        <v>0</v>
      </c>
      <c r="K32" s="265">
        <v>0</v>
      </c>
      <c r="L32" s="262">
        <v>0</v>
      </c>
      <c r="M32" s="226">
        <v>0</v>
      </c>
      <c r="N32" s="254">
        <v>0</v>
      </c>
      <c r="O32" s="264">
        <v>3</v>
      </c>
      <c r="P32" s="262">
        <v>1</v>
      </c>
      <c r="Q32" s="265">
        <v>2</v>
      </c>
      <c r="R32" s="264">
        <v>3</v>
      </c>
      <c r="S32" s="262">
        <v>1</v>
      </c>
      <c r="T32" s="265">
        <v>2</v>
      </c>
      <c r="U32" s="262">
        <v>0</v>
      </c>
      <c r="V32" s="262">
        <v>0</v>
      </c>
      <c r="W32" s="265">
        <v>0</v>
      </c>
      <c r="X32" s="264">
        <v>0</v>
      </c>
      <c r="Y32" s="262">
        <v>0</v>
      </c>
      <c r="Z32" s="265">
        <v>0</v>
      </c>
      <c r="AA32" s="264">
        <v>0</v>
      </c>
      <c r="AB32" s="262">
        <v>0</v>
      </c>
      <c r="AC32" s="265">
        <v>0</v>
      </c>
      <c r="AD32" s="262">
        <v>0</v>
      </c>
      <c r="AE32" s="262">
        <v>0</v>
      </c>
      <c r="AF32" s="265">
        <v>0</v>
      </c>
      <c r="AG32" s="262">
        <v>0</v>
      </c>
      <c r="AH32" s="262">
        <v>0</v>
      </c>
      <c r="AI32" s="265">
        <v>0</v>
      </c>
      <c r="AJ32" s="262">
        <v>0</v>
      </c>
      <c r="AK32" s="262">
        <v>0</v>
      </c>
      <c r="AL32" s="430">
        <v>0</v>
      </c>
      <c r="AM32" s="6"/>
    </row>
    <row r="33" spans="1:39" ht="21.95" customHeight="1" x14ac:dyDescent="0.15">
      <c r="A33" s="303"/>
      <c r="B33" s="223" t="s">
        <v>135</v>
      </c>
      <c r="C33" s="264">
        <v>0</v>
      </c>
      <c r="D33" s="262">
        <v>0</v>
      </c>
      <c r="E33" s="265">
        <v>0</v>
      </c>
      <c r="F33" s="264">
        <v>0</v>
      </c>
      <c r="G33" s="262">
        <v>0</v>
      </c>
      <c r="H33" s="265">
        <v>0</v>
      </c>
      <c r="I33" s="262">
        <v>0</v>
      </c>
      <c r="J33" s="262">
        <v>0</v>
      </c>
      <c r="K33" s="265">
        <v>0</v>
      </c>
      <c r="L33" s="262">
        <v>0</v>
      </c>
      <c r="M33" s="226">
        <v>0</v>
      </c>
      <c r="N33" s="254">
        <v>0</v>
      </c>
      <c r="O33" s="264">
        <v>8</v>
      </c>
      <c r="P33" s="262">
        <v>7</v>
      </c>
      <c r="Q33" s="265">
        <v>1</v>
      </c>
      <c r="R33" s="264">
        <v>8</v>
      </c>
      <c r="S33" s="262">
        <v>7</v>
      </c>
      <c r="T33" s="265">
        <v>1</v>
      </c>
      <c r="U33" s="262">
        <v>0</v>
      </c>
      <c r="V33" s="262">
        <v>0</v>
      </c>
      <c r="W33" s="265">
        <v>0</v>
      </c>
      <c r="X33" s="264">
        <v>0</v>
      </c>
      <c r="Y33" s="262">
        <v>0</v>
      </c>
      <c r="Z33" s="265">
        <v>0</v>
      </c>
      <c r="AA33" s="264">
        <v>0</v>
      </c>
      <c r="AB33" s="262">
        <v>0</v>
      </c>
      <c r="AC33" s="265">
        <v>0</v>
      </c>
      <c r="AD33" s="262">
        <v>0</v>
      </c>
      <c r="AE33" s="262">
        <v>0</v>
      </c>
      <c r="AF33" s="265">
        <v>0</v>
      </c>
      <c r="AG33" s="262">
        <v>0</v>
      </c>
      <c r="AH33" s="262">
        <v>0</v>
      </c>
      <c r="AI33" s="265">
        <v>0</v>
      </c>
      <c r="AJ33" s="262">
        <v>0</v>
      </c>
      <c r="AK33" s="262">
        <v>0</v>
      </c>
      <c r="AL33" s="430">
        <v>0</v>
      </c>
      <c r="AM33" s="6"/>
    </row>
    <row r="34" spans="1:39" ht="21.95" customHeight="1" thickBot="1" x14ac:dyDescent="0.2">
      <c r="A34" s="304"/>
      <c r="B34" s="92" t="s">
        <v>170</v>
      </c>
      <c r="C34" s="431">
        <v>0</v>
      </c>
      <c r="D34" s="432">
        <v>0</v>
      </c>
      <c r="E34" s="433">
        <v>0</v>
      </c>
      <c r="F34" s="431">
        <v>0</v>
      </c>
      <c r="G34" s="432">
        <v>0</v>
      </c>
      <c r="H34" s="433">
        <v>0</v>
      </c>
      <c r="I34" s="432">
        <v>0</v>
      </c>
      <c r="J34" s="432">
        <v>0</v>
      </c>
      <c r="K34" s="433">
        <v>0</v>
      </c>
      <c r="L34" s="432">
        <v>0</v>
      </c>
      <c r="M34" s="310">
        <v>0</v>
      </c>
      <c r="N34" s="385">
        <v>0</v>
      </c>
      <c r="O34" s="431">
        <v>7</v>
      </c>
      <c r="P34" s="432">
        <v>6</v>
      </c>
      <c r="Q34" s="433">
        <v>1</v>
      </c>
      <c r="R34" s="431">
        <v>7</v>
      </c>
      <c r="S34" s="432">
        <v>6</v>
      </c>
      <c r="T34" s="433">
        <v>1</v>
      </c>
      <c r="U34" s="432">
        <v>0</v>
      </c>
      <c r="V34" s="432">
        <v>0</v>
      </c>
      <c r="W34" s="433">
        <v>0</v>
      </c>
      <c r="X34" s="431">
        <v>4</v>
      </c>
      <c r="Y34" s="432">
        <v>1</v>
      </c>
      <c r="Z34" s="433">
        <v>3</v>
      </c>
      <c r="AA34" s="431">
        <v>4</v>
      </c>
      <c r="AB34" s="432">
        <v>1</v>
      </c>
      <c r="AC34" s="433">
        <v>3</v>
      </c>
      <c r="AD34" s="432">
        <v>0</v>
      </c>
      <c r="AE34" s="432">
        <v>0</v>
      </c>
      <c r="AF34" s="433">
        <v>0</v>
      </c>
      <c r="AG34" s="432">
        <v>0</v>
      </c>
      <c r="AH34" s="432">
        <v>0</v>
      </c>
      <c r="AI34" s="433">
        <v>0</v>
      </c>
      <c r="AJ34" s="432">
        <v>0</v>
      </c>
      <c r="AK34" s="432">
        <v>0</v>
      </c>
      <c r="AL34" s="434">
        <v>0</v>
      </c>
      <c r="AM34" s="6"/>
    </row>
    <row r="35" spans="1:39" s="5" customFormat="1" ht="22.5" customHeight="1" thickBot="1" x14ac:dyDescent="0.2">
      <c r="A35" s="627" t="s">
        <v>310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577" t="s">
        <v>35</v>
      </c>
    </row>
    <row r="36" spans="1:39" ht="19.5" customHeight="1" thickBot="1" x14ac:dyDescent="0.2">
      <c r="A36" s="823" t="s">
        <v>36</v>
      </c>
      <c r="B36" s="824"/>
      <c r="C36" s="827" t="s">
        <v>273</v>
      </c>
      <c r="D36" s="828"/>
      <c r="E36" s="828"/>
      <c r="F36" s="828"/>
      <c r="G36" s="828"/>
      <c r="H36" s="828"/>
      <c r="I36" s="828"/>
      <c r="J36" s="828"/>
      <c r="K36" s="828"/>
      <c r="L36" s="828"/>
      <c r="M36" s="828"/>
      <c r="N36" s="824"/>
      <c r="O36" s="827" t="s">
        <v>274</v>
      </c>
      <c r="P36" s="828"/>
      <c r="Q36" s="828"/>
      <c r="R36" s="828"/>
      <c r="S36" s="828"/>
      <c r="T36" s="828"/>
      <c r="U36" s="828"/>
      <c r="V36" s="828"/>
      <c r="W36" s="824"/>
      <c r="X36" s="827" t="s">
        <v>205</v>
      </c>
      <c r="Y36" s="828"/>
      <c r="Z36" s="828"/>
      <c r="AA36" s="828"/>
      <c r="AB36" s="828"/>
      <c r="AC36" s="828"/>
      <c r="AD36" s="828"/>
      <c r="AE36" s="828"/>
      <c r="AF36" s="828"/>
      <c r="AG36" s="828"/>
      <c r="AH36" s="828"/>
      <c r="AI36" s="828"/>
      <c r="AJ36" s="828"/>
      <c r="AK36" s="828"/>
      <c r="AL36" s="829"/>
      <c r="AM36" s="6"/>
    </row>
    <row r="37" spans="1:39" ht="19.5" customHeight="1" x14ac:dyDescent="0.15">
      <c r="A37" s="825"/>
      <c r="B37" s="801"/>
      <c r="C37" s="800" t="s">
        <v>162</v>
      </c>
      <c r="D37" s="751"/>
      <c r="E37" s="751"/>
      <c r="F37" s="734" t="s">
        <v>275</v>
      </c>
      <c r="G37" s="735"/>
      <c r="H37" s="735"/>
      <c r="I37" s="817" t="s">
        <v>276</v>
      </c>
      <c r="J37" s="735"/>
      <c r="K37" s="749"/>
      <c r="L37" s="817" t="s">
        <v>277</v>
      </c>
      <c r="M37" s="735"/>
      <c r="N37" s="749"/>
      <c r="O37" s="800" t="s">
        <v>162</v>
      </c>
      <c r="P37" s="751"/>
      <c r="Q37" s="751"/>
      <c r="R37" s="830" t="s">
        <v>194</v>
      </c>
      <c r="S37" s="831"/>
      <c r="T37" s="831"/>
      <c r="U37" s="831" t="s">
        <v>195</v>
      </c>
      <c r="V37" s="831"/>
      <c r="W37" s="834"/>
      <c r="X37" s="800" t="s">
        <v>167</v>
      </c>
      <c r="Y37" s="751"/>
      <c r="Z37" s="801"/>
      <c r="AA37" s="769" t="s">
        <v>42</v>
      </c>
      <c r="AB37" s="804"/>
      <c r="AC37" s="804"/>
      <c r="AD37" s="804"/>
      <c r="AE37" s="804"/>
      <c r="AF37" s="805"/>
      <c r="AG37" s="748" t="s">
        <v>45</v>
      </c>
      <c r="AH37" s="735"/>
      <c r="AI37" s="749"/>
      <c r="AJ37" s="817" t="s">
        <v>254</v>
      </c>
      <c r="AK37" s="818"/>
      <c r="AL37" s="819"/>
      <c r="AM37" s="6"/>
    </row>
    <row r="38" spans="1:39" ht="19.5" customHeight="1" x14ac:dyDescent="0.15">
      <c r="A38" s="825"/>
      <c r="B38" s="801"/>
      <c r="C38" s="806"/>
      <c r="D38" s="807"/>
      <c r="E38" s="807"/>
      <c r="F38" s="806"/>
      <c r="G38" s="807"/>
      <c r="H38" s="807"/>
      <c r="I38" s="814"/>
      <c r="J38" s="807"/>
      <c r="K38" s="815"/>
      <c r="L38" s="814"/>
      <c r="M38" s="807"/>
      <c r="N38" s="815"/>
      <c r="O38" s="806"/>
      <c r="P38" s="807"/>
      <c r="Q38" s="807"/>
      <c r="R38" s="832"/>
      <c r="S38" s="833"/>
      <c r="T38" s="833"/>
      <c r="U38" s="833"/>
      <c r="V38" s="833"/>
      <c r="W38" s="835"/>
      <c r="X38" s="806"/>
      <c r="Y38" s="807"/>
      <c r="Z38" s="808"/>
      <c r="AA38" s="771" t="s">
        <v>43</v>
      </c>
      <c r="AB38" s="809"/>
      <c r="AC38" s="810"/>
      <c r="AD38" s="811" t="s">
        <v>44</v>
      </c>
      <c r="AE38" s="809"/>
      <c r="AF38" s="810"/>
      <c r="AG38" s="814"/>
      <c r="AH38" s="807"/>
      <c r="AI38" s="815"/>
      <c r="AJ38" s="820"/>
      <c r="AK38" s="821"/>
      <c r="AL38" s="822"/>
      <c r="AM38" s="6"/>
    </row>
    <row r="39" spans="1:39" ht="19.5" customHeight="1" thickBot="1" x14ac:dyDescent="0.2">
      <c r="A39" s="826"/>
      <c r="B39" s="803"/>
      <c r="C39" s="58" t="s">
        <v>25</v>
      </c>
      <c r="D39" s="573" t="s">
        <v>37</v>
      </c>
      <c r="E39" s="59" t="s">
        <v>38</v>
      </c>
      <c r="F39" s="58" t="s">
        <v>25</v>
      </c>
      <c r="G39" s="573" t="s">
        <v>37</v>
      </c>
      <c r="H39" s="59" t="s">
        <v>38</v>
      </c>
      <c r="I39" s="573" t="s">
        <v>25</v>
      </c>
      <c r="J39" s="573" t="s">
        <v>37</v>
      </c>
      <c r="K39" s="59" t="s">
        <v>38</v>
      </c>
      <c r="L39" s="573" t="s">
        <v>25</v>
      </c>
      <c r="M39" s="573" t="s">
        <v>37</v>
      </c>
      <c r="N39" s="59" t="s">
        <v>38</v>
      </c>
      <c r="O39" s="58" t="s">
        <v>25</v>
      </c>
      <c r="P39" s="573" t="s">
        <v>37</v>
      </c>
      <c r="Q39" s="59" t="s">
        <v>38</v>
      </c>
      <c r="R39" s="58" t="s">
        <v>25</v>
      </c>
      <c r="S39" s="573" t="s">
        <v>37</v>
      </c>
      <c r="T39" s="59" t="s">
        <v>38</v>
      </c>
      <c r="U39" s="573" t="s">
        <v>25</v>
      </c>
      <c r="V39" s="573" t="s">
        <v>37</v>
      </c>
      <c r="W39" s="59" t="s">
        <v>38</v>
      </c>
      <c r="X39" s="58" t="s">
        <v>25</v>
      </c>
      <c r="Y39" s="573" t="s">
        <v>37</v>
      </c>
      <c r="Z39" s="59" t="s">
        <v>38</v>
      </c>
      <c r="AA39" s="58" t="s">
        <v>25</v>
      </c>
      <c r="AB39" s="573" t="s">
        <v>37</v>
      </c>
      <c r="AC39" s="59" t="s">
        <v>38</v>
      </c>
      <c r="AD39" s="573" t="s">
        <v>25</v>
      </c>
      <c r="AE39" s="573" t="s">
        <v>37</v>
      </c>
      <c r="AF39" s="59" t="s">
        <v>38</v>
      </c>
      <c r="AG39" s="573" t="s">
        <v>25</v>
      </c>
      <c r="AH39" s="573" t="s">
        <v>37</v>
      </c>
      <c r="AI39" s="59" t="s">
        <v>38</v>
      </c>
      <c r="AJ39" s="573" t="s">
        <v>25</v>
      </c>
      <c r="AK39" s="573" t="s">
        <v>37</v>
      </c>
      <c r="AL39" s="97" t="s">
        <v>38</v>
      </c>
      <c r="AM39" s="6"/>
    </row>
    <row r="40" spans="1:39" ht="21.95" customHeight="1" x14ac:dyDescent="0.15">
      <c r="A40" s="306"/>
      <c r="B40" s="91" t="s">
        <v>136</v>
      </c>
      <c r="C40" s="380">
        <v>0</v>
      </c>
      <c r="D40" s="381">
        <v>0</v>
      </c>
      <c r="E40" s="382">
        <v>0</v>
      </c>
      <c r="F40" s="461">
        <v>0</v>
      </c>
      <c r="G40" s="462">
        <v>0</v>
      </c>
      <c r="H40" s="463">
        <v>0</v>
      </c>
      <c r="I40" s="462">
        <v>0</v>
      </c>
      <c r="J40" s="462">
        <v>0</v>
      </c>
      <c r="K40" s="463">
        <v>0</v>
      </c>
      <c r="L40" s="462">
        <v>0</v>
      </c>
      <c r="M40" s="381">
        <v>0</v>
      </c>
      <c r="N40" s="383">
        <v>0</v>
      </c>
      <c r="O40" s="380">
        <v>1</v>
      </c>
      <c r="P40" s="381">
        <v>1</v>
      </c>
      <c r="Q40" s="382">
        <v>0</v>
      </c>
      <c r="R40" s="380">
        <v>1</v>
      </c>
      <c r="S40" s="381">
        <v>1</v>
      </c>
      <c r="T40" s="382">
        <v>0</v>
      </c>
      <c r="U40" s="381">
        <v>0</v>
      </c>
      <c r="V40" s="381">
        <v>0</v>
      </c>
      <c r="W40" s="382">
        <v>0</v>
      </c>
      <c r="X40" s="380">
        <v>1</v>
      </c>
      <c r="Y40" s="381">
        <v>1</v>
      </c>
      <c r="Z40" s="382">
        <v>0</v>
      </c>
      <c r="AA40" s="380">
        <v>1</v>
      </c>
      <c r="AB40" s="381">
        <v>1</v>
      </c>
      <c r="AC40" s="382">
        <v>0</v>
      </c>
      <c r="AD40" s="381">
        <v>0</v>
      </c>
      <c r="AE40" s="381">
        <v>0</v>
      </c>
      <c r="AF40" s="382">
        <v>0</v>
      </c>
      <c r="AG40" s="381">
        <v>0</v>
      </c>
      <c r="AH40" s="381">
        <v>0</v>
      </c>
      <c r="AI40" s="382">
        <v>0</v>
      </c>
      <c r="AJ40" s="381">
        <v>0</v>
      </c>
      <c r="AK40" s="381">
        <v>0</v>
      </c>
      <c r="AL40" s="441">
        <v>0</v>
      </c>
      <c r="AM40" s="6"/>
    </row>
    <row r="41" spans="1:39" ht="21.95" customHeight="1" x14ac:dyDescent="0.15">
      <c r="A41" s="303"/>
      <c r="B41" s="223" t="s">
        <v>137</v>
      </c>
      <c r="C41" s="225">
        <v>0</v>
      </c>
      <c r="D41" s="226">
        <v>0</v>
      </c>
      <c r="E41" s="253">
        <v>0</v>
      </c>
      <c r="F41" s="264">
        <v>0</v>
      </c>
      <c r="G41" s="262">
        <v>0</v>
      </c>
      <c r="H41" s="265">
        <v>0</v>
      </c>
      <c r="I41" s="262">
        <v>0</v>
      </c>
      <c r="J41" s="262">
        <v>0</v>
      </c>
      <c r="K41" s="265">
        <v>0</v>
      </c>
      <c r="L41" s="262">
        <v>0</v>
      </c>
      <c r="M41" s="226">
        <v>0</v>
      </c>
      <c r="N41" s="254">
        <v>0</v>
      </c>
      <c r="O41" s="225">
        <v>2</v>
      </c>
      <c r="P41" s="226">
        <v>2</v>
      </c>
      <c r="Q41" s="253">
        <v>0</v>
      </c>
      <c r="R41" s="225">
        <v>2</v>
      </c>
      <c r="S41" s="226">
        <v>2</v>
      </c>
      <c r="T41" s="253">
        <v>0</v>
      </c>
      <c r="U41" s="226">
        <v>0</v>
      </c>
      <c r="V41" s="226">
        <v>0</v>
      </c>
      <c r="W41" s="253">
        <v>0</v>
      </c>
      <c r="X41" s="225">
        <v>0</v>
      </c>
      <c r="Y41" s="226">
        <v>0</v>
      </c>
      <c r="Z41" s="253">
        <v>0</v>
      </c>
      <c r="AA41" s="225">
        <v>0</v>
      </c>
      <c r="AB41" s="226">
        <v>0</v>
      </c>
      <c r="AC41" s="253">
        <v>0</v>
      </c>
      <c r="AD41" s="226">
        <v>0</v>
      </c>
      <c r="AE41" s="226">
        <v>0</v>
      </c>
      <c r="AF41" s="253">
        <v>0</v>
      </c>
      <c r="AG41" s="226">
        <v>0</v>
      </c>
      <c r="AH41" s="226">
        <v>0</v>
      </c>
      <c r="AI41" s="253">
        <v>0</v>
      </c>
      <c r="AJ41" s="226">
        <v>0</v>
      </c>
      <c r="AK41" s="226">
        <v>0</v>
      </c>
      <c r="AL41" s="442">
        <v>0</v>
      </c>
      <c r="AM41" s="6"/>
    </row>
    <row r="42" spans="1:39" ht="21.95" customHeight="1" x14ac:dyDescent="0.15">
      <c r="A42" s="303"/>
      <c r="B42" s="91" t="s">
        <v>138</v>
      </c>
      <c r="C42" s="225">
        <v>0</v>
      </c>
      <c r="D42" s="226">
        <v>0</v>
      </c>
      <c r="E42" s="253">
        <v>0</v>
      </c>
      <c r="F42" s="264">
        <v>0</v>
      </c>
      <c r="G42" s="262">
        <v>0</v>
      </c>
      <c r="H42" s="265">
        <v>0</v>
      </c>
      <c r="I42" s="262">
        <v>0</v>
      </c>
      <c r="J42" s="262">
        <v>0</v>
      </c>
      <c r="K42" s="265">
        <v>0</v>
      </c>
      <c r="L42" s="262">
        <v>0</v>
      </c>
      <c r="M42" s="226">
        <v>0</v>
      </c>
      <c r="N42" s="254">
        <v>0</v>
      </c>
      <c r="O42" s="225">
        <v>0</v>
      </c>
      <c r="P42" s="226">
        <v>0</v>
      </c>
      <c r="Q42" s="253">
        <v>0</v>
      </c>
      <c r="R42" s="225">
        <v>0</v>
      </c>
      <c r="S42" s="226">
        <v>0</v>
      </c>
      <c r="T42" s="253">
        <v>0</v>
      </c>
      <c r="U42" s="226">
        <v>0</v>
      </c>
      <c r="V42" s="226">
        <v>0</v>
      </c>
      <c r="W42" s="253">
        <v>0</v>
      </c>
      <c r="X42" s="225">
        <v>0</v>
      </c>
      <c r="Y42" s="226">
        <v>0</v>
      </c>
      <c r="Z42" s="253">
        <v>0</v>
      </c>
      <c r="AA42" s="225">
        <v>0</v>
      </c>
      <c r="AB42" s="226">
        <v>0</v>
      </c>
      <c r="AC42" s="253">
        <v>0</v>
      </c>
      <c r="AD42" s="226">
        <v>0</v>
      </c>
      <c r="AE42" s="226">
        <v>0</v>
      </c>
      <c r="AF42" s="253">
        <v>0</v>
      </c>
      <c r="AG42" s="226">
        <v>0</v>
      </c>
      <c r="AH42" s="226">
        <v>0</v>
      </c>
      <c r="AI42" s="253">
        <v>0</v>
      </c>
      <c r="AJ42" s="226">
        <v>0</v>
      </c>
      <c r="AK42" s="226">
        <v>0</v>
      </c>
      <c r="AL42" s="442">
        <v>0</v>
      </c>
      <c r="AM42" s="6"/>
    </row>
    <row r="43" spans="1:39" ht="21.95" customHeight="1" x14ac:dyDescent="0.15">
      <c r="A43" s="303"/>
      <c r="B43" s="223" t="s">
        <v>139</v>
      </c>
      <c r="C43" s="225">
        <v>0</v>
      </c>
      <c r="D43" s="226">
        <v>0</v>
      </c>
      <c r="E43" s="253">
        <v>0</v>
      </c>
      <c r="F43" s="264">
        <v>0</v>
      </c>
      <c r="G43" s="262">
        <v>0</v>
      </c>
      <c r="H43" s="265">
        <v>0</v>
      </c>
      <c r="I43" s="262">
        <v>0</v>
      </c>
      <c r="J43" s="262">
        <v>0</v>
      </c>
      <c r="K43" s="265">
        <v>0</v>
      </c>
      <c r="L43" s="262">
        <v>0</v>
      </c>
      <c r="M43" s="226">
        <v>0</v>
      </c>
      <c r="N43" s="254">
        <v>0</v>
      </c>
      <c r="O43" s="225">
        <v>1</v>
      </c>
      <c r="P43" s="226">
        <v>1</v>
      </c>
      <c r="Q43" s="253">
        <v>0</v>
      </c>
      <c r="R43" s="225">
        <v>1</v>
      </c>
      <c r="S43" s="226">
        <v>1</v>
      </c>
      <c r="T43" s="253">
        <v>0</v>
      </c>
      <c r="U43" s="226">
        <v>0</v>
      </c>
      <c r="V43" s="226">
        <v>0</v>
      </c>
      <c r="W43" s="253">
        <v>0</v>
      </c>
      <c r="X43" s="225">
        <v>0</v>
      </c>
      <c r="Y43" s="226">
        <v>0</v>
      </c>
      <c r="Z43" s="253">
        <v>0</v>
      </c>
      <c r="AA43" s="225">
        <v>0</v>
      </c>
      <c r="AB43" s="226">
        <v>0</v>
      </c>
      <c r="AC43" s="253">
        <v>0</v>
      </c>
      <c r="AD43" s="226">
        <v>0</v>
      </c>
      <c r="AE43" s="226">
        <v>0</v>
      </c>
      <c r="AF43" s="253">
        <v>0</v>
      </c>
      <c r="AG43" s="226">
        <v>0</v>
      </c>
      <c r="AH43" s="226">
        <v>0</v>
      </c>
      <c r="AI43" s="253">
        <v>0</v>
      </c>
      <c r="AJ43" s="226">
        <v>0</v>
      </c>
      <c r="AK43" s="226">
        <v>0</v>
      </c>
      <c r="AL43" s="442">
        <v>0</v>
      </c>
      <c r="AM43" s="6"/>
    </row>
    <row r="44" spans="1:39" ht="21.95" customHeight="1" x14ac:dyDescent="0.15">
      <c r="A44" s="303"/>
      <c r="B44" s="91" t="s">
        <v>140</v>
      </c>
      <c r="C44" s="225">
        <v>0</v>
      </c>
      <c r="D44" s="226">
        <v>0</v>
      </c>
      <c r="E44" s="253">
        <v>0</v>
      </c>
      <c r="F44" s="264">
        <v>0</v>
      </c>
      <c r="G44" s="262">
        <v>0</v>
      </c>
      <c r="H44" s="265">
        <v>0</v>
      </c>
      <c r="I44" s="262">
        <v>0</v>
      </c>
      <c r="J44" s="262">
        <v>0</v>
      </c>
      <c r="K44" s="265">
        <v>0</v>
      </c>
      <c r="L44" s="262">
        <v>0</v>
      </c>
      <c r="M44" s="226">
        <v>0</v>
      </c>
      <c r="N44" s="254">
        <v>0</v>
      </c>
      <c r="O44" s="225">
        <v>1</v>
      </c>
      <c r="P44" s="226">
        <v>0</v>
      </c>
      <c r="Q44" s="253">
        <v>1</v>
      </c>
      <c r="R44" s="225">
        <v>1</v>
      </c>
      <c r="S44" s="226">
        <v>0</v>
      </c>
      <c r="T44" s="253">
        <v>1</v>
      </c>
      <c r="U44" s="226">
        <v>0</v>
      </c>
      <c r="V44" s="226">
        <v>0</v>
      </c>
      <c r="W44" s="253">
        <v>0</v>
      </c>
      <c r="X44" s="225">
        <v>0</v>
      </c>
      <c r="Y44" s="226">
        <v>0</v>
      </c>
      <c r="Z44" s="253">
        <v>0</v>
      </c>
      <c r="AA44" s="225">
        <v>0</v>
      </c>
      <c r="AB44" s="226">
        <v>0</v>
      </c>
      <c r="AC44" s="253">
        <v>0</v>
      </c>
      <c r="AD44" s="226">
        <v>0</v>
      </c>
      <c r="AE44" s="226">
        <v>0</v>
      </c>
      <c r="AF44" s="253">
        <v>0</v>
      </c>
      <c r="AG44" s="226">
        <v>0</v>
      </c>
      <c r="AH44" s="226">
        <v>0</v>
      </c>
      <c r="AI44" s="253">
        <v>0</v>
      </c>
      <c r="AJ44" s="226">
        <v>0</v>
      </c>
      <c r="AK44" s="226">
        <v>0</v>
      </c>
      <c r="AL44" s="442">
        <v>0</v>
      </c>
      <c r="AM44" s="6"/>
    </row>
    <row r="45" spans="1:39" ht="21.95" customHeight="1" x14ac:dyDescent="0.15">
      <c r="A45" s="303"/>
      <c r="B45" s="223" t="s">
        <v>5</v>
      </c>
      <c r="C45" s="225">
        <v>0</v>
      </c>
      <c r="D45" s="226">
        <v>0</v>
      </c>
      <c r="E45" s="253">
        <v>0</v>
      </c>
      <c r="F45" s="264">
        <v>0</v>
      </c>
      <c r="G45" s="262">
        <v>0</v>
      </c>
      <c r="H45" s="265">
        <v>0</v>
      </c>
      <c r="I45" s="262">
        <v>0</v>
      </c>
      <c r="J45" s="262">
        <v>0</v>
      </c>
      <c r="K45" s="265">
        <v>0</v>
      </c>
      <c r="L45" s="262">
        <v>0</v>
      </c>
      <c r="M45" s="226">
        <v>0</v>
      </c>
      <c r="N45" s="254">
        <v>0</v>
      </c>
      <c r="O45" s="225">
        <v>2</v>
      </c>
      <c r="P45" s="226">
        <v>1</v>
      </c>
      <c r="Q45" s="253">
        <v>1</v>
      </c>
      <c r="R45" s="225">
        <v>2</v>
      </c>
      <c r="S45" s="226">
        <v>1</v>
      </c>
      <c r="T45" s="253">
        <v>1</v>
      </c>
      <c r="U45" s="226">
        <v>0</v>
      </c>
      <c r="V45" s="226">
        <v>0</v>
      </c>
      <c r="W45" s="253">
        <v>0</v>
      </c>
      <c r="X45" s="225">
        <v>0</v>
      </c>
      <c r="Y45" s="226">
        <v>0</v>
      </c>
      <c r="Z45" s="253">
        <v>0</v>
      </c>
      <c r="AA45" s="225">
        <v>0</v>
      </c>
      <c r="AB45" s="226">
        <v>0</v>
      </c>
      <c r="AC45" s="253">
        <v>0</v>
      </c>
      <c r="AD45" s="226">
        <v>0</v>
      </c>
      <c r="AE45" s="226">
        <v>0</v>
      </c>
      <c r="AF45" s="253">
        <v>0</v>
      </c>
      <c r="AG45" s="226">
        <v>0</v>
      </c>
      <c r="AH45" s="226">
        <v>0</v>
      </c>
      <c r="AI45" s="253">
        <v>0</v>
      </c>
      <c r="AJ45" s="226">
        <v>0</v>
      </c>
      <c r="AK45" s="226">
        <v>0</v>
      </c>
      <c r="AL45" s="442">
        <v>0</v>
      </c>
      <c r="AM45" s="6"/>
    </row>
    <row r="46" spans="1:39" ht="21.95" customHeight="1" x14ac:dyDescent="0.15">
      <c r="A46" s="303"/>
      <c r="B46" s="223" t="s">
        <v>6</v>
      </c>
      <c r="C46" s="225">
        <v>0</v>
      </c>
      <c r="D46" s="226">
        <v>0</v>
      </c>
      <c r="E46" s="253">
        <v>0</v>
      </c>
      <c r="F46" s="264">
        <v>0</v>
      </c>
      <c r="G46" s="262">
        <v>0</v>
      </c>
      <c r="H46" s="265">
        <v>0</v>
      </c>
      <c r="I46" s="262">
        <v>0</v>
      </c>
      <c r="J46" s="262">
        <v>0</v>
      </c>
      <c r="K46" s="265">
        <v>0</v>
      </c>
      <c r="L46" s="262">
        <v>0</v>
      </c>
      <c r="M46" s="226">
        <v>0</v>
      </c>
      <c r="N46" s="254">
        <v>0</v>
      </c>
      <c r="O46" s="225">
        <v>5</v>
      </c>
      <c r="P46" s="226">
        <v>4</v>
      </c>
      <c r="Q46" s="253">
        <v>1</v>
      </c>
      <c r="R46" s="225">
        <v>5</v>
      </c>
      <c r="S46" s="226">
        <v>4</v>
      </c>
      <c r="T46" s="253">
        <v>1</v>
      </c>
      <c r="U46" s="226">
        <v>0</v>
      </c>
      <c r="V46" s="226">
        <v>0</v>
      </c>
      <c r="W46" s="253">
        <v>0</v>
      </c>
      <c r="X46" s="225">
        <v>0</v>
      </c>
      <c r="Y46" s="226">
        <v>0</v>
      </c>
      <c r="Z46" s="253">
        <v>0</v>
      </c>
      <c r="AA46" s="225">
        <v>0</v>
      </c>
      <c r="AB46" s="226">
        <v>0</v>
      </c>
      <c r="AC46" s="253">
        <v>0</v>
      </c>
      <c r="AD46" s="226">
        <v>0</v>
      </c>
      <c r="AE46" s="226">
        <v>0</v>
      </c>
      <c r="AF46" s="253">
        <v>0</v>
      </c>
      <c r="AG46" s="226">
        <v>0</v>
      </c>
      <c r="AH46" s="226">
        <v>0</v>
      </c>
      <c r="AI46" s="253">
        <v>0</v>
      </c>
      <c r="AJ46" s="226">
        <v>0</v>
      </c>
      <c r="AK46" s="226">
        <v>0</v>
      </c>
      <c r="AL46" s="442">
        <v>0</v>
      </c>
      <c r="AM46" s="6"/>
    </row>
    <row r="47" spans="1:39" ht="21.95" customHeight="1" x14ac:dyDescent="0.15">
      <c r="A47" s="303"/>
      <c r="B47" s="223" t="s">
        <v>7</v>
      </c>
      <c r="C47" s="225">
        <v>0</v>
      </c>
      <c r="D47" s="226">
        <v>0</v>
      </c>
      <c r="E47" s="253">
        <v>0</v>
      </c>
      <c r="F47" s="264">
        <v>0</v>
      </c>
      <c r="G47" s="262">
        <v>0</v>
      </c>
      <c r="H47" s="265">
        <v>0</v>
      </c>
      <c r="I47" s="262">
        <v>0</v>
      </c>
      <c r="J47" s="262">
        <v>0</v>
      </c>
      <c r="K47" s="265">
        <v>0</v>
      </c>
      <c r="L47" s="262">
        <v>0</v>
      </c>
      <c r="M47" s="226">
        <v>0</v>
      </c>
      <c r="N47" s="254">
        <v>0</v>
      </c>
      <c r="O47" s="225">
        <v>4</v>
      </c>
      <c r="P47" s="226">
        <v>2</v>
      </c>
      <c r="Q47" s="253">
        <v>2</v>
      </c>
      <c r="R47" s="225">
        <v>4</v>
      </c>
      <c r="S47" s="226">
        <v>2</v>
      </c>
      <c r="T47" s="253">
        <v>2</v>
      </c>
      <c r="U47" s="226">
        <v>0</v>
      </c>
      <c r="V47" s="226">
        <v>0</v>
      </c>
      <c r="W47" s="253">
        <v>0</v>
      </c>
      <c r="X47" s="225">
        <v>0</v>
      </c>
      <c r="Y47" s="226">
        <v>0</v>
      </c>
      <c r="Z47" s="253">
        <v>0</v>
      </c>
      <c r="AA47" s="225">
        <v>0</v>
      </c>
      <c r="AB47" s="226">
        <v>0</v>
      </c>
      <c r="AC47" s="253">
        <v>0</v>
      </c>
      <c r="AD47" s="226">
        <v>0</v>
      </c>
      <c r="AE47" s="226">
        <v>0</v>
      </c>
      <c r="AF47" s="253">
        <v>0</v>
      </c>
      <c r="AG47" s="226">
        <v>0</v>
      </c>
      <c r="AH47" s="226">
        <v>0</v>
      </c>
      <c r="AI47" s="253">
        <v>0</v>
      </c>
      <c r="AJ47" s="226">
        <v>0</v>
      </c>
      <c r="AK47" s="226">
        <v>0</v>
      </c>
      <c r="AL47" s="442">
        <v>0</v>
      </c>
      <c r="AM47" s="6"/>
    </row>
    <row r="48" spans="1:39" ht="21.95" customHeight="1" x14ac:dyDescent="0.15">
      <c r="A48" s="303"/>
      <c r="B48" s="223" t="s">
        <v>8</v>
      </c>
      <c r="C48" s="225">
        <v>0</v>
      </c>
      <c r="D48" s="226">
        <v>0</v>
      </c>
      <c r="E48" s="253">
        <v>0</v>
      </c>
      <c r="F48" s="264">
        <v>0</v>
      </c>
      <c r="G48" s="262">
        <v>0</v>
      </c>
      <c r="H48" s="265">
        <v>0</v>
      </c>
      <c r="I48" s="262">
        <v>0</v>
      </c>
      <c r="J48" s="262">
        <v>0</v>
      </c>
      <c r="K48" s="265">
        <v>0</v>
      </c>
      <c r="L48" s="262">
        <v>0</v>
      </c>
      <c r="M48" s="226">
        <v>0</v>
      </c>
      <c r="N48" s="254">
        <v>0</v>
      </c>
      <c r="O48" s="225">
        <v>0</v>
      </c>
      <c r="P48" s="226">
        <v>0</v>
      </c>
      <c r="Q48" s="253">
        <v>0</v>
      </c>
      <c r="R48" s="225">
        <v>0</v>
      </c>
      <c r="S48" s="226">
        <v>0</v>
      </c>
      <c r="T48" s="253">
        <v>0</v>
      </c>
      <c r="U48" s="226">
        <v>0</v>
      </c>
      <c r="V48" s="226">
        <v>0</v>
      </c>
      <c r="W48" s="253">
        <v>0</v>
      </c>
      <c r="X48" s="225">
        <v>0</v>
      </c>
      <c r="Y48" s="226">
        <v>0</v>
      </c>
      <c r="Z48" s="253">
        <v>0</v>
      </c>
      <c r="AA48" s="225">
        <v>0</v>
      </c>
      <c r="AB48" s="226">
        <v>0</v>
      </c>
      <c r="AC48" s="253">
        <v>0</v>
      </c>
      <c r="AD48" s="226">
        <v>0</v>
      </c>
      <c r="AE48" s="226">
        <v>0</v>
      </c>
      <c r="AF48" s="253">
        <v>0</v>
      </c>
      <c r="AG48" s="226">
        <v>0</v>
      </c>
      <c r="AH48" s="226">
        <v>0</v>
      </c>
      <c r="AI48" s="253">
        <v>0</v>
      </c>
      <c r="AJ48" s="226">
        <v>0</v>
      </c>
      <c r="AK48" s="226">
        <v>0</v>
      </c>
      <c r="AL48" s="442">
        <v>0</v>
      </c>
      <c r="AM48" s="6"/>
    </row>
    <row r="49" spans="1:75" ht="21.95" customHeight="1" x14ac:dyDescent="0.15">
      <c r="A49" s="303"/>
      <c r="B49" s="223" t="s">
        <v>251</v>
      </c>
      <c r="C49" s="225">
        <v>0</v>
      </c>
      <c r="D49" s="226">
        <v>0</v>
      </c>
      <c r="E49" s="253">
        <v>0</v>
      </c>
      <c r="F49" s="264">
        <v>0</v>
      </c>
      <c r="G49" s="262">
        <v>0</v>
      </c>
      <c r="H49" s="265">
        <v>0</v>
      </c>
      <c r="I49" s="262">
        <v>0</v>
      </c>
      <c r="J49" s="262">
        <v>0</v>
      </c>
      <c r="K49" s="265">
        <v>0</v>
      </c>
      <c r="L49" s="262">
        <v>0</v>
      </c>
      <c r="M49" s="226">
        <v>0</v>
      </c>
      <c r="N49" s="254">
        <v>0</v>
      </c>
      <c r="O49" s="225">
        <v>2</v>
      </c>
      <c r="P49" s="226">
        <v>2</v>
      </c>
      <c r="Q49" s="253">
        <v>0</v>
      </c>
      <c r="R49" s="225">
        <v>2</v>
      </c>
      <c r="S49" s="226">
        <v>2</v>
      </c>
      <c r="T49" s="253">
        <v>0</v>
      </c>
      <c r="U49" s="226">
        <v>0</v>
      </c>
      <c r="V49" s="226">
        <v>0</v>
      </c>
      <c r="W49" s="253">
        <v>0</v>
      </c>
      <c r="X49" s="225">
        <v>0</v>
      </c>
      <c r="Y49" s="226">
        <v>0</v>
      </c>
      <c r="Z49" s="253">
        <v>0</v>
      </c>
      <c r="AA49" s="225">
        <v>0</v>
      </c>
      <c r="AB49" s="226">
        <v>0</v>
      </c>
      <c r="AC49" s="253">
        <v>0</v>
      </c>
      <c r="AD49" s="226">
        <v>0</v>
      </c>
      <c r="AE49" s="226">
        <v>0</v>
      </c>
      <c r="AF49" s="253">
        <v>0</v>
      </c>
      <c r="AG49" s="226">
        <v>0</v>
      </c>
      <c r="AH49" s="226">
        <v>0</v>
      </c>
      <c r="AI49" s="253">
        <v>0</v>
      </c>
      <c r="AJ49" s="226">
        <v>0</v>
      </c>
      <c r="AK49" s="226">
        <v>0</v>
      </c>
      <c r="AL49" s="442">
        <v>0</v>
      </c>
      <c r="AM49" s="6"/>
    </row>
    <row r="50" spans="1:75" ht="21.95" customHeight="1" x14ac:dyDescent="0.15">
      <c r="A50" s="303"/>
      <c r="B50" s="91" t="s">
        <v>9</v>
      </c>
      <c r="C50" s="234">
        <v>0</v>
      </c>
      <c r="D50" s="235">
        <v>0</v>
      </c>
      <c r="E50" s="255">
        <v>0</v>
      </c>
      <c r="F50" s="458">
        <v>0</v>
      </c>
      <c r="G50" s="459">
        <v>0</v>
      </c>
      <c r="H50" s="460">
        <v>0</v>
      </c>
      <c r="I50" s="459">
        <v>0</v>
      </c>
      <c r="J50" s="459">
        <v>0</v>
      </c>
      <c r="K50" s="460">
        <v>0</v>
      </c>
      <c r="L50" s="459">
        <v>0</v>
      </c>
      <c r="M50" s="235">
        <v>0</v>
      </c>
      <c r="N50" s="256">
        <v>0</v>
      </c>
      <c r="O50" s="234">
        <v>0</v>
      </c>
      <c r="P50" s="235">
        <v>0</v>
      </c>
      <c r="Q50" s="255">
        <v>0</v>
      </c>
      <c r="R50" s="234">
        <v>0</v>
      </c>
      <c r="S50" s="235">
        <v>0</v>
      </c>
      <c r="T50" s="255">
        <v>0</v>
      </c>
      <c r="U50" s="235">
        <v>0</v>
      </c>
      <c r="V50" s="235">
        <v>0</v>
      </c>
      <c r="W50" s="255">
        <v>0</v>
      </c>
      <c r="X50" s="234">
        <v>0</v>
      </c>
      <c r="Y50" s="235">
        <v>0</v>
      </c>
      <c r="Z50" s="255">
        <v>0</v>
      </c>
      <c r="AA50" s="234">
        <v>0</v>
      </c>
      <c r="AB50" s="235">
        <v>0</v>
      </c>
      <c r="AC50" s="255">
        <v>0</v>
      </c>
      <c r="AD50" s="235">
        <v>0</v>
      </c>
      <c r="AE50" s="235">
        <v>0</v>
      </c>
      <c r="AF50" s="255">
        <v>0</v>
      </c>
      <c r="AG50" s="235">
        <v>0</v>
      </c>
      <c r="AH50" s="235">
        <v>0</v>
      </c>
      <c r="AI50" s="255">
        <v>0</v>
      </c>
      <c r="AJ50" s="235">
        <v>0</v>
      </c>
      <c r="AK50" s="235">
        <v>0</v>
      </c>
      <c r="AL50" s="444">
        <v>0</v>
      </c>
      <c r="AM50" s="6"/>
    </row>
    <row r="51" spans="1:75" ht="21.95" customHeight="1" x14ac:dyDescent="0.15">
      <c r="A51" s="303"/>
      <c r="B51" s="293" t="s">
        <v>141</v>
      </c>
      <c r="C51" s="295">
        <v>2</v>
      </c>
      <c r="D51" s="296">
        <v>2</v>
      </c>
      <c r="E51" s="408">
        <v>0</v>
      </c>
      <c r="F51" s="435">
        <v>2</v>
      </c>
      <c r="G51" s="436">
        <v>2</v>
      </c>
      <c r="H51" s="437">
        <v>0</v>
      </c>
      <c r="I51" s="436">
        <v>0</v>
      </c>
      <c r="J51" s="436">
        <v>0</v>
      </c>
      <c r="K51" s="437">
        <v>0</v>
      </c>
      <c r="L51" s="436">
        <v>0</v>
      </c>
      <c r="M51" s="296">
        <v>0</v>
      </c>
      <c r="N51" s="409">
        <v>0</v>
      </c>
      <c r="O51" s="295">
        <v>31</v>
      </c>
      <c r="P51" s="296">
        <v>18</v>
      </c>
      <c r="Q51" s="408">
        <v>13</v>
      </c>
      <c r="R51" s="295">
        <v>30</v>
      </c>
      <c r="S51" s="296">
        <v>17</v>
      </c>
      <c r="T51" s="408">
        <v>13</v>
      </c>
      <c r="U51" s="296">
        <v>1</v>
      </c>
      <c r="V51" s="296">
        <v>1</v>
      </c>
      <c r="W51" s="408">
        <v>0</v>
      </c>
      <c r="X51" s="295">
        <v>1</v>
      </c>
      <c r="Y51" s="296">
        <v>1</v>
      </c>
      <c r="Z51" s="408">
        <v>0</v>
      </c>
      <c r="AA51" s="295">
        <v>0</v>
      </c>
      <c r="AB51" s="296">
        <v>0</v>
      </c>
      <c r="AC51" s="408">
        <v>0</v>
      </c>
      <c r="AD51" s="296">
        <v>0</v>
      </c>
      <c r="AE51" s="296">
        <v>0</v>
      </c>
      <c r="AF51" s="408">
        <v>0</v>
      </c>
      <c r="AG51" s="296">
        <v>1</v>
      </c>
      <c r="AH51" s="296">
        <v>1</v>
      </c>
      <c r="AI51" s="408">
        <v>0</v>
      </c>
      <c r="AJ51" s="296">
        <v>0</v>
      </c>
      <c r="AK51" s="296">
        <v>0</v>
      </c>
      <c r="AL51" s="445">
        <v>0</v>
      </c>
      <c r="AM51" s="6"/>
    </row>
    <row r="52" spans="1:75" ht="21.95" customHeight="1" x14ac:dyDescent="0.15">
      <c r="A52" s="303"/>
      <c r="B52" s="223" t="s">
        <v>10</v>
      </c>
      <c r="C52" s="225">
        <v>0</v>
      </c>
      <c r="D52" s="226">
        <v>0</v>
      </c>
      <c r="E52" s="253">
        <v>0</v>
      </c>
      <c r="F52" s="264">
        <v>0</v>
      </c>
      <c r="G52" s="262">
        <v>0</v>
      </c>
      <c r="H52" s="265">
        <v>0</v>
      </c>
      <c r="I52" s="262">
        <v>0</v>
      </c>
      <c r="J52" s="262">
        <v>0</v>
      </c>
      <c r="K52" s="265">
        <v>0</v>
      </c>
      <c r="L52" s="262">
        <v>0</v>
      </c>
      <c r="M52" s="226">
        <v>0</v>
      </c>
      <c r="N52" s="254">
        <v>0</v>
      </c>
      <c r="O52" s="225">
        <v>8</v>
      </c>
      <c r="P52" s="226">
        <v>6</v>
      </c>
      <c r="Q52" s="253">
        <v>2</v>
      </c>
      <c r="R52" s="225">
        <v>8</v>
      </c>
      <c r="S52" s="226">
        <v>6</v>
      </c>
      <c r="T52" s="253">
        <v>2</v>
      </c>
      <c r="U52" s="226">
        <v>0</v>
      </c>
      <c r="V52" s="226">
        <v>0</v>
      </c>
      <c r="W52" s="253">
        <v>0</v>
      </c>
      <c r="X52" s="225">
        <v>0</v>
      </c>
      <c r="Y52" s="226">
        <v>0</v>
      </c>
      <c r="Z52" s="253">
        <v>0</v>
      </c>
      <c r="AA52" s="225">
        <v>0</v>
      </c>
      <c r="AB52" s="226">
        <v>0</v>
      </c>
      <c r="AC52" s="253">
        <v>0</v>
      </c>
      <c r="AD52" s="226">
        <v>0</v>
      </c>
      <c r="AE52" s="226">
        <v>0</v>
      </c>
      <c r="AF52" s="253">
        <v>0</v>
      </c>
      <c r="AG52" s="226">
        <v>0</v>
      </c>
      <c r="AH52" s="226">
        <v>0</v>
      </c>
      <c r="AI52" s="253">
        <v>0</v>
      </c>
      <c r="AJ52" s="226">
        <v>0</v>
      </c>
      <c r="AK52" s="226">
        <v>0</v>
      </c>
      <c r="AL52" s="442">
        <v>0</v>
      </c>
      <c r="AM52" s="6"/>
    </row>
    <row r="53" spans="1:75" ht="21.95" customHeight="1" x14ac:dyDescent="0.15">
      <c r="A53" s="303"/>
      <c r="B53" s="91" t="s">
        <v>142</v>
      </c>
      <c r="C53" s="225">
        <v>1</v>
      </c>
      <c r="D53" s="226">
        <v>1</v>
      </c>
      <c r="E53" s="253">
        <v>0</v>
      </c>
      <c r="F53" s="264">
        <v>1</v>
      </c>
      <c r="G53" s="262">
        <v>1</v>
      </c>
      <c r="H53" s="265">
        <v>0</v>
      </c>
      <c r="I53" s="262">
        <v>0</v>
      </c>
      <c r="J53" s="262">
        <v>0</v>
      </c>
      <c r="K53" s="265">
        <v>0</v>
      </c>
      <c r="L53" s="262">
        <v>0</v>
      </c>
      <c r="M53" s="226">
        <v>0</v>
      </c>
      <c r="N53" s="254">
        <v>0</v>
      </c>
      <c r="O53" s="225">
        <v>10</v>
      </c>
      <c r="P53" s="226">
        <v>7</v>
      </c>
      <c r="Q53" s="253">
        <v>3</v>
      </c>
      <c r="R53" s="225">
        <v>10</v>
      </c>
      <c r="S53" s="226">
        <v>7</v>
      </c>
      <c r="T53" s="253">
        <v>3</v>
      </c>
      <c r="U53" s="226">
        <v>0</v>
      </c>
      <c r="V53" s="226">
        <v>0</v>
      </c>
      <c r="W53" s="253">
        <v>0</v>
      </c>
      <c r="X53" s="225">
        <v>2</v>
      </c>
      <c r="Y53" s="226">
        <v>1</v>
      </c>
      <c r="Z53" s="253">
        <v>1</v>
      </c>
      <c r="AA53" s="225">
        <v>2</v>
      </c>
      <c r="AB53" s="226">
        <v>1</v>
      </c>
      <c r="AC53" s="253">
        <v>1</v>
      </c>
      <c r="AD53" s="226">
        <v>0</v>
      </c>
      <c r="AE53" s="226">
        <v>0</v>
      </c>
      <c r="AF53" s="253">
        <v>0</v>
      </c>
      <c r="AG53" s="226">
        <v>0</v>
      </c>
      <c r="AH53" s="226">
        <v>0</v>
      </c>
      <c r="AI53" s="253">
        <v>0</v>
      </c>
      <c r="AJ53" s="226">
        <v>0</v>
      </c>
      <c r="AK53" s="226">
        <v>0</v>
      </c>
      <c r="AL53" s="442">
        <v>0</v>
      </c>
      <c r="AM53" s="6"/>
    </row>
    <row r="54" spans="1:75" ht="21.95" customHeight="1" x14ac:dyDescent="0.15">
      <c r="A54" s="303"/>
      <c r="B54" s="223" t="s">
        <v>143</v>
      </c>
      <c r="C54" s="225">
        <v>8</v>
      </c>
      <c r="D54" s="226">
        <v>8</v>
      </c>
      <c r="E54" s="253">
        <v>0</v>
      </c>
      <c r="F54" s="264">
        <v>8</v>
      </c>
      <c r="G54" s="262">
        <v>8</v>
      </c>
      <c r="H54" s="265">
        <v>0</v>
      </c>
      <c r="I54" s="262">
        <v>0</v>
      </c>
      <c r="J54" s="262">
        <v>0</v>
      </c>
      <c r="K54" s="265">
        <v>0</v>
      </c>
      <c r="L54" s="262">
        <v>0</v>
      </c>
      <c r="M54" s="226">
        <v>0</v>
      </c>
      <c r="N54" s="254">
        <v>0</v>
      </c>
      <c r="O54" s="225">
        <v>17</v>
      </c>
      <c r="P54" s="226">
        <v>10</v>
      </c>
      <c r="Q54" s="253">
        <v>7</v>
      </c>
      <c r="R54" s="225">
        <v>17</v>
      </c>
      <c r="S54" s="226">
        <v>10</v>
      </c>
      <c r="T54" s="253">
        <v>7</v>
      </c>
      <c r="U54" s="226">
        <v>0</v>
      </c>
      <c r="V54" s="226">
        <v>0</v>
      </c>
      <c r="W54" s="253">
        <v>0</v>
      </c>
      <c r="X54" s="225">
        <v>3</v>
      </c>
      <c r="Y54" s="226">
        <v>1</v>
      </c>
      <c r="Z54" s="253">
        <v>2</v>
      </c>
      <c r="AA54" s="225">
        <v>3</v>
      </c>
      <c r="AB54" s="226">
        <v>1</v>
      </c>
      <c r="AC54" s="253">
        <v>2</v>
      </c>
      <c r="AD54" s="226">
        <v>0</v>
      </c>
      <c r="AE54" s="226">
        <v>0</v>
      </c>
      <c r="AF54" s="253">
        <v>0</v>
      </c>
      <c r="AG54" s="226">
        <v>0</v>
      </c>
      <c r="AH54" s="226">
        <v>0</v>
      </c>
      <c r="AI54" s="253">
        <v>0</v>
      </c>
      <c r="AJ54" s="226">
        <v>0</v>
      </c>
      <c r="AK54" s="226">
        <v>0</v>
      </c>
      <c r="AL54" s="442">
        <v>0</v>
      </c>
      <c r="AM54" s="6"/>
    </row>
    <row r="55" spans="1:75" ht="21.95" customHeight="1" x14ac:dyDescent="0.15">
      <c r="A55" s="303"/>
      <c r="B55" s="223" t="s">
        <v>11</v>
      </c>
      <c r="C55" s="225">
        <v>0</v>
      </c>
      <c r="D55" s="226">
        <v>0</v>
      </c>
      <c r="E55" s="253">
        <v>0</v>
      </c>
      <c r="F55" s="264">
        <v>0</v>
      </c>
      <c r="G55" s="262">
        <v>0</v>
      </c>
      <c r="H55" s="265">
        <v>0</v>
      </c>
      <c r="I55" s="262">
        <v>0</v>
      </c>
      <c r="J55" s="262">
        <v>0</v>
      </c>
      <c r="K55" s="265">
        <v>0</v>
      </c>
      <c r="L55" s="262">
        <v>0</v>
      </c>
      <c r="M55" s="226">
        <v>0</v>
      </c>
      <c r="N55" s="254">
        <v>0</v>
      </c>
      <c r="O55" s="225">
        <v>2</v>
      </c>
      <c r="P55" s="226">
        <v>1</v>
      </c>
      <c r="Q55" s="253">
        <v>1</v>
      </c>
      <c r="R55" s="225">
        <v>2</v>
      </c>
      <c r="S55" s="226">
        <v>1</v>
      </c>
      <c r="T55" s="253">
        <v>1</v>
      </c>
      <c r="U55" s="226">
        <v>0</v>
      </c>
      <c r="V55" s="226">
        <v>0</v>
      </c>
      <c r="W55" s="253">
        <v>0</v>
      </c>
      <c r="X55" s="225">
        <v>0</v>
      </c>
      <c r="Y55" s="226">
        <v>0</v>
      </c>
      <c r="Z55" s="253">
        <v>0</v>
      </c>
      <c r="AA55" s="225">
        <v>0</v>
      </c>
      <c r="AB55" s="226">
        <v>0</v>
      </c>
      <c r="AC55" s="253">
        <v>0</v>
      </c>
      <c r="AD55" s="226">
        <v>0</v>
      </c>
      <c r="AE55" s="226">
        <v>0</v>
      </c>
      <c r="AF55" s="253">
        <v>0</v>
      </c>
      <c r="AG55" s="226">
        <v>0</v>
      </c>
      <c r="AH55" s="226">
        <v>0</v>
      </c>
      <c r="AI55" s="253">
        <v>0</v>
      </c>
      <c r="AJ55" s="226">
        <v>0</v>
      </c>
      <c r="AK55" s="226">
        <v>0</v>
      </c>
      <c r="AL55" s="442">
        <v>0</v>
      </c>
      <c r="AM55" s="6"/>
    </row>
    <row r="56" spans="1:75" ht="21.95" customHeight="1" x14ac:dyDescent="0.15">
      <c r="A56" s="303"/>
      <c r="B56" s="223" t="s">
        <v>12</v>
      </c>
      <c r="C56" s="225">
        <v>0</v>
      </c>
      <c r="D56" s="226">
        <v>0</v>
      </c>
      <c r="E56" s="253">
        <v>0</v>
      </c>
      <c r="F56" s="264">
        <v>0</v>
      </c>
      <c r="G56" s="262">
        <v>0</v>
      </c>
      <c r="H56" s="265">
        <v>0</v>
      </c>
      <c r="I56" s="262">
        <v>0</v>
      </c>
      <c r="J56" s="262">
        <v>0</v>
      </c>
      <c r="K56" s="265">
        <v>0</v>
      </c>
      <c r="L56" s="262">
        <v>0</v>
      </c>
      <c r="M56" s="226">
        <v>0</v>
      </c>
      <c r="N56" s="254">
        <v>0</v>
      </c>
      <c r="O56" s="225">
        <v>0</v>
      </c>
      <c r="P56" s="226">
        <v>0</v>
      </c>
      <c r="Q56" s="253">
        <v>0</v>
      </c>
      <c r="R56" s="225">
        <v>0</v>
      </c>
      <c r="S56" s="226">
        <v>0</v>
      </c>
      <c r="T56" s="253">
        <v>0</v>
      </c>
      <c r="U56" s="226">
        <v>0</v>
      </c>
      <c r="V56" s="226">
        <v>0</v>
      </c>
      <c r="W56" s="253">
        <v>0</v>
      </c>
      <c r="X56" s="225">
        <v>0</v>
      </c>
      <c r="Y56" s="226">
        <v>0</v>
      </c>
      <c r="Z56" s="253">
        <v>0</v>
      </c>
      <c r="AA56" s="225">
        <v>0</v>
      </c>
      <c r="AB56" s="226">
        <v>0</v>
      </c>
      <c r="AC56" s="253">
        <v>0</v>
      </c>
      <c r="AD56" s="226">
        <v>0</v>
      </c>
      <c r="AE56" s="226">
        <v>0</v>
      </c>
      <c r="AF56" s="253">
        <v>0</v>
      </c>
      <c r="AG56" s="226">
        <v>0</v>
      </c>
      <c r="AH56" s="226">
        <v>0</v>
      </c>
      <c r="AI56" s="253">
        <v>0</v>
      </c>
      <c r="AJ56" s="226">
        <v>0</v>
      </c>
      <c r="AK56" s="226">
        <v>0</v>
      </c>
      <c r="AL56" s="442">
        <v>0</v>
      </c>
      <c r="AM56" s="6"/>
    </row>
    <row r="57" spans="1:75" ht="21.95" customHeight="1" x14ac:dyDescent="0.15">
      <c r="A57" s="303"/>
      <c r="B57" s="223" t="s">
        <v>13</v>
      </c>
      <c r="C57" s="225">
        <v>0</v>
      </c>
      <c r="D57" s="226">
        <v>0</v>
      </c>
      <c r="E57" s="253">
        <v>0</v>
      </c>
      <c r="F57" s="264">
        <v>0</v>
      </c>
      <c r="G57" s="262">
        <v>0</v>
      </c>
      <c r="H57" s="265">
        <v>0</v>
      </c>
      <c r="I57" s="262">
        <v>0</v>
      </c>
      <c r="J57" s="262">
        <v>0</v>
      </c>
      <c r="K57" s="265">
        <v>0</v>
      </c>
      <c r="L57" s="262">
        <v>0</v>
      </c>
      <c r="M57" s="226">
        <v>0</v>
      </c>
      <c r="N57" s="254">
        <v>0</v>
      </c>
      <c r="O57" s="225">
        <v>0</v>
      </c>
      <c r="P57" s="226">
        <v>0</v>
      </c>
      <c r="Q57" s="253">
        <v>0</v>
      </c>
      <c r="R57" s="225">
        <v>0</v>
      </c>
      <c r="S57" s="226">
        <v>0</v>
      </c>
      <c r="T57" s="253">
        <v>0</v>
      </c>
      <c r="U57" s="226">
        <v>0</v>
      </c>
      <c r="V57" s="226">
        <v>0</v>
      </c>
      <c r="W57" s="253">
        <v>0</v>
      </c>
      <c r="X57" s="225">
        <v>0</v>
      </c>
      <c r="Y57" s="226">
        <v>0</v>
      </c>
      <c r="Z57" s="253">
        <v>0</v>
      </c>
      <c r="AA57" s="225">
        <v>0</v>
      </c>
      <c r="AB57" s="226">
        <v>0</v>
      </c>
      <c r="AC57" s="253">
        <v>0</v>
      </c>
      <c r="AD57" s="226">
        <v>0</v>
      </c>
      <c r="AE57" s="226">
        <v>0</v>
      </c>
      <c r="AF57" s="253">
        <v>0</v>
      </c>
      <c r="AG57" s="226">
        <v>0</v>
      </c>
      <c r="AH57" s="226">
        <v>0</v>
      </c>
      <c r="AI57" s="253">
        <v>0</v>
      </c>
      <c r="AJ57" s="226">
        <v>0</v>
      </c>
      <c r="AK57" s="226">
        <v>0</v>
      </c>
      <c r="AL57" s="442">
        <v>0</v>
      </c>
      <c r="AM57" s="6"/>
    </row>
    <row r="58" spans="1:75" ht="21.95" customHeight="1" x14ac:dyDescent="0.15">
      <c r="A58" s="303"/>
      <c r="B58" s="223" t="s">
        <v>14</v>
      </c>
      <c r="C58" s="225">
        <v>0</v>
      </c>
      <c r="D58" s="226">
        <v>0</v>
      </c>
      <c r="E58" s="253">
        <v>0</v>
      </c>
      <c r="F58" s="264">
        <v>0</v>
      </c>
      <c r="G58" s="262">
        <v>0</v>
      </c>
      <c r="H58" s="265">
        <v>0</v>
      </c>
      <c r="I58" s="262">
        <v>0</v>
      </c>
      <c r="J58" s="262">
        <v>0</v>
      </c>
      <c r="K58" s="265">
        <v>0</v>
      </c>
      <c r="L58" s="262">
        <v>0</v>
      </c>
      <c r="M58" s="226">
        <v>0</v>
      </c>
      <c r="N58" s="254">
        <v>0</v>
      </c>
      <c r="O58" s="225">
        <v>1</v>
      </c>
      <c r="P58" s="226">
        <v>1</v>
      </c>
      <c r="Q58" s="253">
        <v>0</v>
      </c>
      <c r="R58" s="225">
        <v>1</v>
      </c>
      <c r="S58" s="226">
        <v>1</v>
      </c>
      <c r="T58" s="253">
        <v>0</v>
      </c>
      <c r="U58" s="226">
        <v>0</v>
      </c>
      <c r="V58" s="226">
        <v>0</v>
      </c>
      <c r="W58" s="253">
        <v>0</v>
      </c>
      <c r="X58" s="225">
        <v>1</v>
      </c>
      <c r="Y58" s="226">
        <v>1</v>
      </c>
      <c r="Z58" s="253">
        <v>0</v>
      </c>
      <c r="AA58" s="225">
        <v>0</v>
      </c>
      <c r="AB58" s="226">
        <v>0</v>
      </c>
      <c r="AC58" s="253">
        <v>0</v>
      </c>
      <c r="AD58" s="226">
        <v>0</v>
      </c>
      <c r="AE58" s="226">
        <v>0</v>
      </c>
      <c r="AF58" s="253">
        <v>0</v>
      </c>
      <c r="AG58" s="226">
        <v>0</v>
      </c>
      <c r="AH58" s="226">
        <v>0</v>
      </c>
      <c r="AI58" s="253">
        <v>0</v>
      </c>
      <c r="AJ58" s="226">
        <v>1</v>
      </c>
      <c r="AK58" s="226">
        <v>1</v>
      </c>
      <c r="AL58" s="442">
        <v>0</v>
      </c>
      <c r="AM58" s="6"/>
    </row>
    <row r="59" spans="1:75" ht="21.95" customHeight="1" x14ac:dyDescent="0.15">
      <c r="A59" s="303"/>
      <c r="B59" s="223" t="s">
        <v>144</v>
      </c>
      <c r="C59" s="225">
        <v>0</v>
      </c>
      <c r="D59" s="226">
        <v>0</v>
      </c>
      <c r="E59" s="253">
        <v>0</v>
      </c>
      <c r="F59" s="264">
        <v>0</v>
      </c>
      <c r="G59" s="262">
        <v>0</v>
      </c>
      <c r="H59" s="265">
        <v>0</v>
      </c>
      <c r="I59" s="262">
        <v>0</v>
      </c>
      <c r="J59" s="262">
        <v>0</v>
      </c>
      <c r="K59" s="265">
        <v>0</v>
      </c>
      <c r="L59" s="262">
        <v>0</v>
      </c>
      <c r="M59" s="226">
        <v>0</v>
      </c>
      <c r="N59" s="254">
        <v>0</v>
      </c>
      <c r="O59" s="225">
        <v>1</v>
      </c>
      <c r="P59" s="226">
        <v>0</v>
      </c>
      <c r="Q59" s="253">
        <v>1</v>
      </c>
      <c r="R59" s="225">
        <v>1</v>
      </c>
      <c r="S59" s="226">
        <v>0</v>
      </c>
      <c r="T59" s="253">
        <v>1</v>
      </c>
      <c r="U59" s="226">
        <v>0</v>
      </c>
      <c r="V59" s="226">
        <v>0</v>
      </c>
      <c r="W59" s="253">
        <v>0</v>
      </c>
      <c r="X59" s="225">
        <v>2</v>
      </c>
      <c r="Y59" s="226">
        <v>2</v>
      </c>
      <c r="Z59" s="253">
        <v>0</v>
      </c>
      <c r="AA59" s="225">
        <v>2</v>
      </c>
      <c r="AB59" s="226">
        <v>2</v>
      </c>
      <c r="AC59" s="253">
        <v>0</v>
      </c>
      <c r="AD59" s="226">
        <v>0</v>
      </c>
      <c r="AE59" s="226">
        <v>0</v>
      </c>
      <c r="AF59" s="253">
        <v>0</v>
      </c>
      <c r="AG59" s="226">
        <v>0</v>
      </c>
      <c r="AH59" s="226">
        <v>0</v>
      </c>
      <c r="AI59" s="253">
        <v>0</v>
      </c>
      <c r="AJ59" s="226">
        <v>0</v>
      </c>
      <c r="AK59" s="226">
        <v>0</v>
      </c>
      <c r="AL59" s="442">
        <v>0</v>
      </c>
      <c r="AM59" s="6"/>
    </row>
    <row r="60" spans="1:75" ht="21.95" customHeight="1" x14ac:dyDescent="0.15">
      <c r="A60" s="303"/>
      <c r="B60" s="223" t="s">
        <v>15</v>
      </c>
      <c r="C60" s="225">
        <v>0</v>
      </c>
      <c r="D60" s="226">
        <v>0</v>
      </c>
      <c r="E60" s="253">
        <v>0</v>
      </c>
      <c r="F60" s="264">
        <v>0</v>
      </c>
      <c r="G60" s="262">
        <v>0</v>
      </c>
      <c r="H60" s="265">
        <v>0</v>
      </c>
      <c r="I60" s="262">
        <v>0</v>
      </c>
      <c r="J60" s="262">
        <v>0</v>
      </c>
      <c r="K60" s="265">
        <v>0</v>
      </c>
      <c r="L60" s="262">
        <v>0</v>
      </c>
      <c r="M60" s="226">
        <v>0</v>
      </c>
      <c r="N60" s="254">
        <v>0</v>
      </c>
      <c r="O60" s="225">
        <v>1</v>
      </c>
      <c r="P60" s="226">
        <v>1</v>
      </c>
      <c r="Q60" s="253">
        <v>0</v>
      </c>
      <c r="R60" s="225">
        <v>1</v>
      </c>
      <c r="S60" s="226">
        <v>1</v>
      </c>
      <c r="T60" s="253">
        <v>0</v>
      </c>
      <c r="U60" s="226">
        <v>0</v>
      </c>
      <c r="V60" s="226">
        <v>0</v>
      </c>
      <c r="W60" s="253">
        <v>0</v>
      </c>
      <c r="X60" s="225">
        <v>0</v>
      </c>
      <c r="Y60" s="226">
        <v>0</v>
      </c>
      <c r="Z60" s="253">
        <v>0</v>
      </c>
      <c r="AA60" s="225">
        <v>0</v>
      </c>
      <c r="AB60" s="226">
        <v>0</v>
      </c>
      <c r="AC60" s="253">
        <v>0</v>
      </c>
      <c r="AD60" s="226">
        <v>0</v>
      </c>
      <c r="AE60" s="226">
        <v>0</v>
      </c>
      <c r="AF60" s="253">
        <v>0</v>
      </c>
      <c r="AG60" s="226">
        <v>0</v>
      </c>
      <c r="AH60" s="226">
        <v>0</v>
      </c>
      <c r="AI60" s="253">
        <v>0</v>
      </c>
      <c r="AJ60" s="226">
        <v>0</v>
      </c>
      <c r="AK60" s="226">
        <v>0</v>
      </c>
      <c r="AL60" s="442">
        <v>0</v>
      </c>
      <c r="AM60" s="6"/>
    </row>
    <row r="61" spans="1:75" ht="21.95" customHeight="1" x14ac:dyDescent="0.15">
      <c r="A61" s="303"/>
      <c r="B61" s="223" t="s">
        <v>16</v>
      </c>
      <c r="C61" s="225">
        <v>2</v>
      </c>
      <c r="D61" s="226">
        <v>2</v>
      </c>
      <c r="E61" s="253">
        <v>0</v>
      </c>
      <c r="F61" s="264">
        <v>2</v>
      </c>
      <c r="G61" s="262">
        <v>2</v>
      </c>
      <c r="H61" s="265">
        <v>0</v>
      </c>
      <c r="I61" s="262">
        <v>0</v>
      </c>
      <c r="J61" s="262">
        <v>0</v>
      </c>
      <c r="K61" s="265">
        <v>0</v>
      </c>
      <c r="L61" s="262">
        <v>0</v>
      </c>
      <c r="M61" s="226">
        <v>0</v>
      </c>
      <c r="N61" s="254">
        <v>0</v>
      </c>
      <c r="O61" s="225">
        <v>5</v>
      </c>
      <c r="P61" s="226">
        <v>2</v>
      </c>
      <c r="Q61" s="253">
        <v>3</v>
      </c>
      <c r="R61" s="225">
        <v>5</v>
      </c>
      <c r="S61" s="226">
        <v>2</v>
      </c>
      <c r="T61" s="253">
        <v>3</v>
      </c>
      <c r="U61" s="226">
        <v>0</v>
      </c>
      <c r="V61" s="226">
        <v>0</v>
      </c>
      <c r="W61" s="253">
        <v>0</v>
      </c>
      <c r="X61" s="225">
        <v>1</v>
      </c>
      <c r="Y61" s="226">
        <v>0</v>
      </c>
      <c r="Z61" s="253">
        <v>1</v>
      </c>
      <c r="AA61" s="225">
        <v>1</v>
      </c>
      <c r="AB61" s="226">
        <v>0</v>
      </c>
      <c r="AC61" s="253">
        <v>1</v>
      </c>
      <c r="AD61" s="226">
        <v>0</v>
      </c>
      <c r="AE61" s="226">
        <v>0</v>
      </c>
      <c r="AF61" s="253">
        <v>0</v>
      </c>
      <c r="AG61" s="226">
        <v>0</v>
      </c>
      <c r="AH61" s="226">
        <v>0</v>
      </c>
      <c r="AI61" s="253">
        <v>0</v>
      </c>
      <c r="AJ61" s="226">
        <v>0</v>
      </c>
      <c r="AK61" s="226">
        <v>0</v>
      </c>
      <c r="AL61" s="442">
        <v>0</v>
      </c>
      <c r="AM61" s="6"/>
    </row>
    <row r="62" spans="1:75" ht="21.95" customHeight="1" thickBot="1" x14ac:dyDescent="0.2">
      <c r="A62" s="304"/>
      <c r="B62" s="92" t="s">
        <v>17</v>
      </c>
      <c r="C62" s="309">
        <v>0</v>
      </c>
      <c r="D62" s="310">
        <v>0</v>
      </c>
      <c r="E62" s="384">
        <v>0</v>
      </c>
      <c r="F62" s="431">
        <v>0</v>
      </c>
      <c r="G62" s="432">
        <v>0</v>
      </c>
      <c r="H62" s="433">
        <v>0</v>
      </c>
      <c r="I62" s="432">
        <v>0</v>
      </c>
      <c r="J62" s="432">
        <v>0</v>
      </c>
      <c r="K62" s="433">
        <v>0</v>
      </c>
      <c r="L62" s="432">
        <v>0</v>
      </c>
      <c r="M62" s="310">
        <v>0</v>
      </c>
      <c r="N62" s="385">
        <v>0</v>
      </c>
      <c r="O62" s="309">
        <v>1</v>
      </c>
      <c r="P62" s="310">
        <v>1</v>
      </c>
      <c r="Q62" s="384">
        <v>0</v>
      </c>
      <c r="R62" s="309">
        <v>0</v>
      </c>
      <c r="S62" s="310">
        <v>0</v>
      </c>
      <c r="T62" s="384">
        <v>0</v>
      </c>
      <c r="U62" s="310">
        <v>1</v>
      </c>
      <c r="V62" s="310">
        <v>1</v>
      </c>
      <c r="W62" s="384">
        <v>0</v>
      </c>
      <c r="X62" s="309">
        <v>0</v>
      </c>
      <c r="Y62" s="310">
        <v>0</v>
      </c>
      <c r="Z62" s="384">
        <v>0</v>
      </c>
      <c r="AA62" s="309">
        <v>0</v>
      </c>
      <c r="AB62" s="310">
        <v>0</v>
      </c>
      <c r="AC62" s="384">
        <v>0</v>
      </c>
      <c r="AD62" s="310">
        <v>0</v>
      </c>
      <c r="AE62" s="310">
        <v>0</v>
      </c>
      <c r="AF62" s="384">
        <v>0</v>
      </c>
      <c r="AG62" s="310">
        <v>0</v>
      </c>
      <c r="AH62" s="310">
        <v>0</v>
      </c>
      <c r="AI62" s="384">
        <v>0</v>
      </c>
      <c r="AJ62" s="310">
        <v>0</v>
      </c>
      <c r="AK62" s="310">
        <v>0</v>
      </c>
      <c r="AL62" s="443">
        <v>0</v>
      </c>
      <c r="AM62" s="6"/>
    </row>
    <row r="63" spans="1:75" s="5" customFormat="1" ht="22.5" customHeight="1" thickBot="1" x14ac:dyDescent="0.2">
      <c r="A63" s="662" t="s">
        <v>310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577" t="s">
        <v>35</v>
      </c>
      <c r="BW63" s="89"/>
    </row>
    <row r="64" spans="1:75" ht="19.5" customHeight="1" thickBot="1" x14ac:dyDescent="0.2">
      <c r="A64" s="823" t="s">
        <v>36</v>
      </c>
      <c r="B64" s="824"/>
      <c r="C64" s="827" t="s">
        <v>273</v>
      </c>
      <c r="D64" s="828"/>
      <c r="E64" s="828"/>
      <c r="F64" s="828"/>
      <c r="G64" s="828"/>
      <c r="H64" s="828"/>
      <c r="I64" s="828"/>
      <c r="J64" s="828"/>
      <c r="K64" s="828"/>
      <c r="L64" s="828"/>
      <c r="M64" s="828"/>
      <c r="N64" s="824"/>
      <c r="O64" s="827" t="s">
        <v>274</v>
      </c>
      <c r="P64" s="828"/>
      <c r="Q64" s="828"/>
      <c r="R64" s="828"/>
      <c r="S64" s="828"/>
      <c r="T64" s="828"/>
      <c r="U64" s="828"/>
      <c r="V64" s="828"/>
      <c r="W64" s="824"/>
      <c r="X64" s="827" t="s">
        <v>205</v>
      </c>
      <c r="Y64" s="828"/>
      <c r="Z64" s="828"/>
      <c r="AA64" s="828"/>
      <c r="AB64" s="828"/>
      <c r="AC64" s="828"/>
      <c r="AD64" s="828"/>
      <c r="AE64" s="828"/>
      <c r="AF64" s="828"/>
      <c r="AG64" s="828"/>
      <c r="AH64" s="828"/>
      <c r="AI64" s="828"/>
      <c r="AJ64" s="828"/>
      <c r="AK64" s="828"/>
      <c r="AL64" s="829"/>
      <c r="AM64" s="6"/>
    </row>
    <row r="65" spans="1:75" ht="19.5" customHeight="1" x14ac:dyDescent="0.15">
      <c r="A65" s="825"/>
      <c r="B65" s="801"/>
      <c r="C65" s="800" t="s">
        <v>162</v>
      </c>
      <c r="D65" s="751"/>
      <c r="E65" s="751"/>
      <c r="F65" s="734" t="s">
        <v>275</v>
      </c>
      <c r="G65" s="735"/>
      <c r="H65" s="735"/>
      <c r="I65" s="817" t="s">
        <v>276</v>
      </c>
      <c r="J65" s="735"/>
      <c r="K65" s="749"/>
      <c r="L65" s="817" t="s">
        <v>277</v>
      </c>
      <c r="M65" s="735"/>
      <c r="N65" s="749"/>
      <c r="O65" s="800" t="s">
        <v>162</v>
      </c>
      <c r="P65" s="751"/>
      <c r="Q65" s="751"/>
      <c r="R65" s="830" t="s">
        <v>194</v>
      </c>
      <c r="S65" s="831"/>
      <c r="T65" s="831"/>
      <c r="U65" s="831" t="s">
        <v>195</v>
      </c>
      <c r="V65" s="831"/>
      <c r="W65" s="834"/>
      <c r="X65" s="800" t="s">
        <v>167</v>
      </c>
      <c r="Y65" s="751"/>
      <c r="Z65" s="801"/>
      <c r="AA65" s="769" t="s">
        <v>42</v>
      </c>
      <c r="AB65" s="804"/>
      <c r="AC65" s="804"/>
      <c r="AD65" s="804"/>
      <c r="AE65" s="804"/>
      <c r="AF65" s="805"/>
      <c r="AG65" s="748" t="s">
        <v>45</v>
      </c>
      <c r="AH65" s="735"/>
      <c r="AI65" s="749"/>
      <c r="AJ65" s="817" t="s">
        <v>254</v>
      </c>
      <c r="AK65" s="818"/>
      <c r="AL65" s="819"/>
      <c r="AM65" s="6"/>
    </row>
    <row r="66" spans="1:75" ht="19.5" customHeight="1" x14ac:dyDescent="0.15">
      <c r="A66" s="825"/>
      <c r="B66" s="801"/>
      <c r="C66" s="806"/>
      <c r="D66" s="807"/>
      <c r="E66" s="807"/>
      <c r="F66" s="806"/>
      <c r="G66" s="807"/>
      <c r="H66" s="807"/>
      <c r="I66" s="814"/>
      <c r="J66" s="807"/>
      <c r="K66" s="815"/>
      <c r="L66" s="814"/>
      <c r="M66" s="807"/>
      <c r="N66" s="815"/>
      <c r="O66" s="806"/>
      <c r="P66" s="807"/>
      <c r="Q66" s="807"/>
      <c r="R66" s="832"/>
      <c r="S66" s="833"/>
      <c r="T66" s="833"/>
      <c r="U66" s="833"/>
      <c r="V66" s="833"/>
      <c r="W66" s="835"/>
      <c r="X66" s="806"/>
      <c r="Y66" s="807"/>
      <c r="Z66" s="808"/>
      <c r="AA66" s="771" t="s">
        <v>43</v>
      </c>
      <c r="AB66" s="809"/>
      <c r="AC66" s="810"/>
      <c r="AD66" s="811" t="s">
        <v>44</v>
      </c>
      <c r="AE66" s="809"/>
      <c r="AF66" s="810"/>
      <c r="AG66" s="814"/>
      <c r="AH66" s="807"/>
      <c r="AI66" s="815"/>
      <c r="AJ66" s="820"/>
      <c r="AK66" s="821"/>
      <c r="AL66" s="822"/>
      <c r="AM66" s="6"/>
    </row>
    <row r="67" spans="1:75" ht="19.5" customHeight="1" thickBot="1" x14ac:dyDescent="0.2">
      <c r="A67" s="826"/>
      <c r="B67" s="803"/>
      <c r="C67" s="58" t="s">
        <v>25</v>
      </c>
      <c r="D67" s="573" t="s">
        <v>37</v>
      </c>
      <c r="E67" s="59" t="s">
        <v>38</v>
      </c>
      <c r="F67" s="58" t="s">
        <v>25</v>
      </c>
      <c r="G67" s="573" t="s">
        <v>37</v>
      </c>
      <c r="H67" s="59" t="s">
        <v>38</v>
      </c>
      <c r="I67" s="573" t="s">
        <v>25</v>
      </c>
      <c r="J67" s="573" t="s">
        <v>37</v>
      </c>
      <c r="K67" s="59" t="s">
        <v>38</v>
      </c>
      <c r="L67" s="573" t="s">
        <v>25</v>
      </c>
      <c r="M67" s="573" t="s">
        <v>37</v>
      </c>
      <c r="N67" s="59" t="s">
        <v>38</v>
      </c>
      <c r="O67" s="58" t="s">
        <v>25</v>
      </c>
      <c r="P67" s="573" t="s">
        <v>37</v>
      </c>
      <c r="Q67" s="59" t="s">
        <v>38</v>
      </c>
      <c r="R67" s="58" t="s">
        <v>25</v>
      </c>
      <c r="S67" s="573" t="s">
        <v>37</v>
      </c>
      <c r="T67" s="59" t="s">
        <v>38</v>
      </c>
      <c r="U67" s="573" t="s">
        <v>25</v>
      </c>
      <c r="V67" s="573" t="s">
        <v>37</v>
      </c>
      <c r="W67" s="59" t="s">
        <v>38</v>
      </c>
      <c r="X67" s="58" t="s">
        <v>25</v>
      </c>
      <c r="Y67" s="573" t="s">
        <v>37</v>
      </c>
      <c r="Z67" s="59" t="s">
        <v>38</v>
      </c>
      <c r="AA67" s="58" t="s">
        <v>25</v>
      </c>
      <c r="AB67" s="573" t="s">
        <v>37</v>
      </c>
      <c r="AC67" s="59" t="s">
        <v>38</v>
      </c>
      <c r="AD67" s="573" t="s">
        <v>25</v>
      </c>
      <c r="AE67" s="573" t="s">
        <v>37</v>
      </c>
      <c r="AF67" s="59" t="s">
        <v>38</v>
      </c>
      <c r="AG67" s="573" t="s">
        <v>25</v>
      </c>
      <c r="AH67" s="573" t="s">
        <v>37</v>
      </c>
      <c r="AI67" s="59" t="s">
        <v>38</v>
      </c>
      <c r="AJ67" s="573" t="s">
        <v>25</v>
      </c>
      <c r="AK67" s="573" t="s">
        <v>37</v>
      </c>
      <c r="AL67" s="97" t="s">
        <v>38</v>
      </c>
      <c r="AM67" s="6"/>
    </row>
    <row r="68" spans="1:75" ht="21.95" customHeight="1" x14ac:dyDescent="0.15">
      <c r="A68" s="306"/>
      <c r="B68" s="88" t="s">
        <v>18</v>
      </c>
      <c r="C68" s="76">
        <v>2</v>
      </c>
      <c r="D68" s="73">
        <v>0</v>
      </c>
      <c r="E68" s="70">
        <v>2</v>
      </c>
      <c r="F68" s="464">
        <v>2</v>
      </c>
      <c r="G68" s="465">
        <v>0</v>
      </c>
      <c r="H68" s="466">
        <v>2</v>
      </c>
      <c r="I68" s="465">
        <v>0</v>
      </c>
      <c r="J68" s="465">
        <v>0</v>
      </c>
      <c r="K68" s="466">
        <v>0</v>
      </c>
      <c r="L68" s="465">
        <v>0</v>
      </c>
      <c r="M68" s="467">
        <v>0</v>
      </c>
      <c r="N68" s="468">
        <v>0</v>
      </c>
      <c r="O68" s="76">
        <v>8</v>
      </c>
      <c r="P68" s="73">
        <v>6</v>
      </c>
      <c r="Q68" s="76">
        <v>2</v>
      </c>
      <c r="R68" s="68">
        <v>8</v>
      </c>
      <c r="S68" s="73">
        <v>6</v>
      </c>
      <c r="T68" s="84">
        <v>2</v>
      </c>
      <c r="U68" s="76">
        <v>0</v>
      </c>
      <c r="V68" s="73">
        <v>0</v>
      </c>
      <c r="W68" s="70">
        <v>0</v>
      </c>
      <c r="X68" s="76">
        <v>0</v>
      </c>
      <c r="Y68" s="73">
        <v>0</v>
      </c>
      <c r="Z68" s="76">
        <v>0</v>
      </c>
      <c r="AA68" s="68">
        <v>0</v>
      </c>
      <c r="AB68" s="73">
        <v>0</v>
      </c>
      <c r="AC68" s="76">
        <v>0</v>
      </c>
      <c r="AD68" s="81">
        <v>0</v>
      </c>
      <c r="AE68" s="73">
        <v>0</v>
      </c>
      <c r="AF68" s="78">
        <v>0</v>
      </c>
      <c r="AG68" s="81">
        <v>0</v>
      </c>
      <c r="AH68" s="73">
        <v>0</v>
      </c>
      <c r="AI68" s="78">
        <v>0</v>
      </c>
      <c r="AJ68" s="76">
        <v>0</v>
      </c>
      <c r="AK68" s="73">
        <v>0</v>
      </c>
      <c r="AL68" s="70">
        <v>0</v>
      </c>
      <c r="AM68" s="6"/>
      <c r="BW68" s="6"/>
    </row>
    <row r="69" spans="1:75" ht="21.95" customHeight="1" x14ac:dyDescent="0.15">
      <c r="A69" s="303"/>
      <c r="B69" s="223" t="s">
        <v>19</v>
      </c>
      <c r="C69" s="260">
        <v>3</v>
      </c>
      <c r="D69" s="258">
        <v>2</v>
      </c>
      <c r="E69" s="259">
        <v>1</v>
      </c>
      <c r="F69" s="257">
        <v>3</v>
      </c>
      <c r="G69" s="262">
        <v>2</v>
      </c>
      <c r="H69" s="265">
        <v>1</v>
      </c>
      <c r="I69" s="262">
        <v>0</v>
      </c>
      <c r="J69" s="262">
        <v>0</v>
      </c>
      <c r="K69" s="265">
        <v>0</v>
      </c>
      <c r="L69" s="262">
        <v>0</v>
      </c>
      <c r="M69" s="226">
        <v>0</v>
      </c>
      <c r="N69" s="254">
        <v>0</v>
      </c>
      <c r="O69" s="260">
        <v>9</v>
      </c>
      <c r="P69" s="258">
        <v>4</v>
      </c>
      <c r="Q69" s="260">
        <v>5</v>
      </c>
      <c r="R69" s="257">
        <v>9</v>
      </c>
      <c r="S69" s="258">
        <v>4</v>
      </c>
      <c r="T69" s="263">
        <v>5</v>
      </c>
      <c r="U69" s="260">
        <v>0</v>
      </c>
      <c r="V69" s="258">
        <v>0</v>
      </c>
      <c r="W69" s="259">
        <v>0</v>
      </c>
      <c r="X69" s="260">
        <v>3</v>
      </c>
      <c r="Y69" s="258">
        <v>1</v>
      </c>
      <c r="Z69" s="260">
        <v>2</v>
      </c>
      <c r="AA69" s="257">
        <v>3</v>
      </c>
      <c r="AB69" s="258">
        <v>1</v>
      </c>
      <c r="AC69" s="260">
        <v>2</v>
      </c>
      <c r="AD69" s="262">
        <v>0</v>
      </c>
      <c r="AE69" s="258">
        <v>0</v>
      </c>
      <c r="AF69" s="261">
        <v>0</v>
      </c>
      <c r="AG69" s="262">
        <v>0</v>
      </c>
      <c r="AH69" s="258">
        <v>0</v>
      </c>
      <c r="AI69" s="261">
        <v>0</v>
      </c>
      <c r="AJ69" s="260">
        <v>0</v>
      </c>
      <c r="AK69" s="258">
        <v>0</v>
      </c>
      <c r="AL69" s="259">
        <v>0</v>
      </c>
      <c r="AM69" s="6"/>
      <c r="BW69" s="6"/>
    </row>
    <row r="70" spans="1:75" ht="21.95" customHeight="1" x14ac:dyDescent="0.15">
      <c r="A70" s="303"/>
      <c r="B70" s="91" t="s">
        <v>145</v>
      </c>
      <c r="C70" s="260">
        <v>2</v>
      </c>
      <c r="D70" s="258">
        <v>2</v>
      </c>
      <c r="E70" s="259">
        <v>0</v>
      </c>
      <c r="F70" s="257">
        <v>2</v>
      </c>
      <c r="G70" s="262">
        <v>2</v>
      </c>
      <c r="H70" s="265">
        <v>0</v>
      </c>
      <c r="I70" s="262">
        <v>0</v>
      </c>
      <c r="J70" s="262">
        <v>0</v>
      </c>
      <c r="K70" s="265">
        <v>0</v>
      </c>
      <c r="L70" s="262">
        <v>0</v>
      </c>
      <c r="M70" s="226">
        <v>0</v>
      </c>
      <c r="N70" s="254">
        <v>0</v>
      </c>
      <c r="O70" s="260">
        <v>29</v>
      </c>
      <c r="P70" s="258">
        <v>18</v>
      </c>
      <c r="Q70" s="260">
        <v>11</v>
      </c>
      <c r="R70" s="257">
        <v>29</v>
      </c>
      <c r="S70" s="258">
        <v>18</v>
      </c>
      <c r="T70" s="263">
        <v>11</v>
      </c>
      <c r="U70" s="260">
        <v>0</v>
      </c>
      <c r="V70" s="258">
        <v>0</v>
      </c>
      <c r="W70" s="259">
        <v>0</v>
      </c>
      <c r="X70" s="260">
        <v>4</v>
      </c>
      <c r="Y70" s="258">
        <v>3</v>
      </c>
      <c r="Z70" s="260">
        <v>1</v>
      </c>
      <c r="AA70" s="257">
        <v>0</v>
      </c>
      <c r="AB70" s="258">
        <v>0</v>
      </c>
      <c r="AC70" s="260">
        <v>0</v>
      </c>
      <c r="AD70" s="262">
        <v>0</v>
      </c>
      <c r="AE70" s="258">
        <v>0</v>
      </c>
      <c r="AF70" s="261">
        <v>0</v>
      </c>
      <c r="AG70" s="262">
        <v>3</v>
      </c>
      <c r="AH70" s="258">
        <v>2</v>
      </c>
      <c r="AI70" s="261">
        <v>1</v>
      </c>
      <c r="AJ70" s="260">
        <v>1</v>
      </c>
      <c r="AK70" s="258">
        <v>1</v>
      </c>
      <c r="AL70" s="259">
        <v>0</v>
      </c>
      <c r="AM70" s="6"/>
      <c r="BW70" s="6"/>
    </row>
    <row r="71" spans="1:75" ht="21.95" customHeight="1" x14ac:dyDescent="0.15">
      <c r="A71" s="303"/>
      <c r="B71" s="223" t="s">
        <v>146</v>
      </c>
      <c r="C71" s="260">
        <v>0</v>
      </c>
      <c r="D71" s="258">
        <v>0</v>
      </c>
      <c r="E71" s="259">
        <v>0</v>
      </c>
      <c r="F71" s="257">
        <v>0</v>
      </c>
      <c r="G71" s="262">
        <v>0</v>
      </c>
      <c r="H71" s="265">
        <v>0</v>
      </c>
      <c r="I71" s="262">
        <v>0</v>
      </c>
      <c r="J71" s="262">
        <v>0</v>
      </c>
      <c r="K71" s="265">
        <v>0</v>
      </c>
      <c r="L71" s="262">
        <v>0</v>
      </c>
      <c r="M71" s="226">
        <v>0</v>
      </c>
      <c r="N71" s="254">
        <v>0</v>
      </c>
      <c r="O71" s="260">
        <v>15</v>
      </c>
      <c r="P71" s="258">
        <v>10</v>
      </c>
      <c r="Q71" s="260">
        <v>5</v>
      </c>
      <c r="R71" s="257">
        <v>15</v>
      </c>
      <c r="S71" s="258">
        <v>10</v>
      </c>
      <c r="T71" s="263">
        <v>5</v>
      </c>
      <c r="U71" s="260">
        <v>0</v>
      </c>
      <c r="V71" s="258">
        <v>0</v>
      </c>
      <c r="W71" s="259">
        <v>0</v>
      </c>
      <c r="X71" s="260">
        <v>0</v>
      </c>
      <c r="Y71" s="258">
        <v>0</v>
      </c>
      <c r="Z71" s="260">
        <v>0</v>
      </c>
      <c r="AA71" s="257">
        <v>0</v>
      </c>
      <c r="AB71" s="258">
        <v>0</v>
      </c>
      <c r="AC71" s="260">
        <v>0</v>
      </c>
      <c r="AD71" s="262">
        <v>0</v>
      </c>
      <c r="AE71" s="258">
        <v>0</v>
      </c>
      <c r="AF71" s="261">
        <v>0</v>
      </c>
      <c r="AG71" s="262">
        <v>0</v>
      </c>
      <c r="AH71" s="258">
        <v>0</v>
      </c>
      <c r="AI71" s="261">
        <v>0</v>
      </c>
      <c r="AJ71" s="260">
        <v>0</v>
      </c>
      <c r="AK71" s="258">
        <v>0</v>
      </c>
      <c r="AL71" s="259">
        <v>0</v>
      </c>
      <c r="AM71" s="6"/>
      <c r="BW71" s="6"/>
    </row>
    <row r="72" spans="1:75" ht="21.95" customHeight="1" x14ac:dyDescent="0.15">
      <c r="A72" s="303"/>
      <c r="B72" s="91" t="s">
        <v>20</v>
      </c>
      <c r="C72" s="260">
        <v>4</v>
      </c>
      <c r="D72" s="258">
        <v>3</v>
      </c>
      <c r="E72" s="259">
        <v>1</v>
      </c>
      <c r="F72" s="257">
        <v>4</v>
      </c>
      <c r="G72" s="262">
        <v>3</v>
      </c>
      <c r="H72" s="265">
        <v>1</v>
      </c>
      <c r="I72" s="262">
        <v>0</v>
      </c>
      <c r="J72" s="262">
        <v>0</v>
      </c>
      <c r="K72" s="265">
        <v>0</v>
      </c>
      <c r="L72" s="262">
        <v>0</v>
      </c>
      <c r="M72" s="226">
        <v>0</v>
      </c>
      <c r="N72" s="254">
        <v>0</v>
      </c>
      <c r="O72" s="260">
        <v>30</v>
      </c>
      <c r="P72" s="258">
        <v>17</v>
      </c>
      <c r="Q72" s="260">
        <v>13</v>
      </c>
      <c r="R72" s="257">
        <v>30</v>
      </c>
      <c r="S72" s="258">
        <v>17</v>
      </c>
      <c r="T72" s="263">
        <v>13</v>
      </c>
      <c r="U72" s="260">
        <v>0</v>
      </c>
      <c r="V72" s="258">
        <v>0</v>
      </c>
      <c r="W72" s="259">
        <v>0</v>
      </c>
      <c r="X72" s="260">
        <v>10</v>
      </c>
      <c r="Y72" s="258">
        <v>9</v>
      </c>
      <c r="Z72" s="260">
        <v>1</v>
      </c>
      <c r="AA72" s="257">
        <v>9</v>
      </c>
      <c r="AB72" s="258">
        <v>8</v>
      </c>
      <c r="AC72" s="260">
        <v>1</v>
      </c>
      <c r="AD72" s="262">
        <v>0</v>
      </c>
      <c r="AE72" s="258">
        <v>0</v>
      </c>
      <c r="AF72" s="261">
        <v>0</v>
      </c>
      <c r="AG72" s="262">
        <v>1</v>
      </c>
      <c r="AH72" s="258">
        <v>1</v>
      </c>
      <c r="AI72" s="261">
        <v>0</v>
      </c>
      <c r="AJ72" s="260">
        <v>0</v>
      </c>
      <c r="AK72" s="258">
        <v>0</v>
      </c>
      <c r="AL72" s="259">
        <v>0</v>
      </c>
      <c r="AM72" s="6"/>
      <c r="BW72" s="6"/>
    </row>
    <row r="73" spans="1:75" ht="21.95" customHeight="1" x14ac:dyDescent="0.15">
      <c r="A73" s="303"/>
      <c r="B73" s="223" t="s">
        <v>147</v>
      </c>
      <c r="C73" s="260">
        <v>2</v>
      </c>
      <c r="D73" s="258">
        <v>1</v>
      </c>
      <c r="E73" s="259">
        <v>1</v>
      </c>
      <c r="F73" s="257">
        <v>2</v>
      </c>
      <c r="G73" s="262">
        <v>1</v>
      </c>
      <c r="H73" s="265">
        <v>1</v>
      </c>
      <c r="I73" s="262">
        <v>0</v>
      </c>
      <c r="J73" s="262">
        <v>0</v>
      </c>
      <c r="K73" s="265">
        <v>0</v>
      </c>
      <c r="L73" s="262">
        <v>0</v>
      </c>
      <c r="M73" s="226">
        <v>0</v>
      </c>
      <c r="N73" s="254">
        <v>0</v>
      </c>
      <c r="O73" s="260">
        <v>12</v>
      </c>
      <c r="P73" s="258">
        <v>8</v>
      </c>
      <c r="Q73" s="260">
        <v>4</v>
      </c>
      <c r="R73" s="257">
        <v>12</v>
      </c>
      <c r="S73" s="258">
        <v>8</v>
      </c>
      <c r="T73" s="263">
        <v>4</v>
      </c>
      <c r="U73" s="260">
        <v>0</v>
      </c>
      <c r="V73" s="258">
        <v>0</v>
      </c>
      <c r="W73" s="259">
        <v>0</v>
      </c>
      <c r="X73" s="260">
        <v>1</v>
      </c>
      <c r="Y73" s="258">
        <v>1</v>
      </c>
      <c r="Z73" s="260">
        <v>0</v>
      </c>
      <c r="AA73" s="257">
        <v>1</v>
      </c>
      <c r="AB73" s="258">
        <v>1</v>
      </c>
      <c r="AC73" s="260">
        <v>0</v>
      </c>
      <c r="AD73" s="262">
        <v>0</v>
      </c>
      <c r="AE73" s="258">
        <v>0</v>
      </c>
      <c r="AF73" s="261">
        <v>0</v>
      </c>
      <c r="AG73" s="262">
        <v>0</v>
      </c>
      <c r="AH73" s="258">
        <v>0</v>
      </c>
      <c r="AI73" s="261">
        <v>0</v>
      </c>
      <c r="AJ73" s="260">
        <v>0</v>
      </c>
      <c r="AK73" s="258">
        <v>0</v>
      </c>
      <c r="AL73" s="259">
        <v>0</v>
      </c>
      <c r="AM73" s="6"/>
      <c r="BW73" s="6"/>
    </row>
    <row r="74" spans="1:75" ht="21.95" customHeight="1" x14ac:dyDescent="0.15">
      <c r="A74" s="303"/>
      <c r="B74" s="223" t="s">
        <v>148</v>
      </c>
      <c r="C74" s="260">
        <v>2</v>
      </c>
      <c r="D74" s="258">
        <v>2</v>
      </c>
      <c r="E74" s="259">
        <v>0</v>
      </c>
      <c r="F74" s="257">
        <v>2</v>
      </c>
      <c r="G74" s="262">
        <v>2</v>
      </c>
      <c r="H74" s="265">
        <v>0</v>
      </c>
      <c r="I74" s="262">
        <v>0</v>
      </c>
      <c r="J74" s="262">
        <v>0</v>
      </c>
      <c r="K74" s="265">
        <v>0</v>
      </c>
      <c r="L74" s="262">
        <v>0</v>
      </c>
      <c r="M74" s="226">
        <v>0</v>
      </c>
      <c r="N74" s="254">
        <v>0</v>
      </c>
      <c r="O74" s="260">
        <v>9</v>
      </c>
      <c r="P74" s="258">
        <v>3</v>
      </c>
      <c r="Q74" s="260">
        <v>6</v>
      </c>
      <c r="R74" s="257">
        <v>8</v>
      </c>
      <c r="S74" s="258">
        <v>3</v>
      </c>
      <c r="T74" s="263">
        <v>5</v>
      </c>
      <c r="U74" s="260">
        <v>1</v>
      </c>
      <c r="V74" s="258">
        <v>0</v>
      </c>
      <c r="W74" s="259">
        <v>1</v>
      </c>
      <c r="X74" s="260">
        <v>2</v>
      </c>
      <c r="Y74" s="258">
        <v>2</v>
      </c>
      <c r="Z74" s="260">
        <v>0</v>
      </c>
      <c r="AA74" s="257">
        <v>1</v>
      </c>
      <c r="AB74" s="258">
        <v>1</v>
      </c>
      <c r="AC74" s="260">
        <v>0</v>
      </c>
      <c r="AD74" s="262">
        <v>0</v>
      </c>
      <c r="AE74" s="258">
        <v>0</v>
      </c>
      <c r="AF74" s="261">
        <v>0</v>
      </c>
      <c r="AG74" s="262">
        <v>0</v>
      </c>
      <c r="AH74" s="258">
        <v>0</v>
      </c>
      <c r="AI74" s="261">
        <v>0</v>
      </c>
      <c r="AJ74" s="260">
        <v>1</v>
      </c>
      <c r="AK74" s="258">
        <v>1</v>
      </c>
      <c r="AL74" s="259">
        <v>0</v>
      </c>
      <c r="AM74" s="6"/>
      <c r="BW74" s="6"/>
    </row>
    <row r="75" spans="1:75" ht="21.95" customHeight="1" x14ac:dyDescent="0.15">
      <c r="A75" s="303"/>
      <c r="B75" s="223" t="s">
        <v>149</v>
      </c>
      <c r="C75" s="260">
        <v>3</v>
      </c>
      <c r="D75" s="258">
        <v>3</v>
      </c>
      <c r="E75" s="259">
        <v>0</v>
      </c>
      <c r="F75" s="257">
        <v>3</v>
      </c>
      <c r="G75" s="262">
        <v>3</v>
      </c>
      <c r="H75" s="265">
        <v>0</v>
      </c>
      <c r="I75" s="262">
        <v>0</v>
      </c>
      <c r="J75" s="262">
        <v>0</v>
      </c>
      <c r="K75" s="265">
        <v>0</v>
      </c>
      <c r="L75" s="262">
        <v>0</v>
      </c>
      <c r="M75" s="226">
        <v>0</v>
      </c>
      <c r="N75" s="254">
        <v>0</v>
      </c>
      <c r="O75" s="260">
        <v>16</v>
      </c>
      <c r="P75" s="258">
        <v>11</v>
      </c>
      <c r="Q75" s="260">
        <v>5</v>
      </c>
      <c r="R75" s="257">
        <v>16</v>
      </c>
      <c r="S75" s="258">
        <v>11</v>
      </c>
      <c r="T75" s="263">
        <v>5</v>
      </c>
      <c r="U75" s="260">
        <v>0</v>
      </c>
      <c r="V75" s="258">
        <v>0</v>
      </c>
      <c r="W75" s="259">
        <v>0</v>
      </c>
      <c r="X75" s="260">
        <v>1</v>
      </c>
      <c r="Y75" s="258">
        <v>0</v>
      </c>
      <c r="Z75" s="260">
        <v>1</v>
      </c>
      <c r="AA75" s="257">
        <v>1</v>
      </c>
      <c r="AB75" s="258">
        <v>0</v>
      </c>
      <c r="AC75" s="260">
        <v>1</v>
      </c>
      <c r="AD75" s="262">
        <v>0</v>
      </c>
      <c r="AE75" s="258">
        <v>0</v>
      </c>
      <c r="AF75" s="261">
        <v>0</v>
      </c>
      <c r="AG75" s="262">
        <v>0</v>
      </c>
      <c r="AH75" s="258">
        <v>0</v>
      </c>
      <c r="AI75" s="261">
        <v>0</v>
      </c>
      <c r="AJ75" s="260">
        <v>0</v>
      </c>
      <c r="AK75" s="258">
        <v>0</v>
      </c>
      <c r="AL75" s="259">
        <v>0</v>
      </c>
      <c r="AM75" s="6"/>
      <c r="BW75" s="6"/>
    </row>
    <row r="76" spans="1:75" ht="21.95" customHeight="1" x14ac:dyDescent="0.15">
      <c r="A76" s="303"/>
      <c r="B76" s="223" t="s">
        <v>150</v>
      </c>
      <c r="C76" s="260">
        <v>1</v>
      </c>
      <c r="D76" s="258">
        <v>1</v>
      </c>
      <c r="E76" s="259">
        <v>0</v>
      </c>
      <c r="F76" s="257">
        <v>1</v>
      </c>
      <c r="G76" s="262">
        <v>1</v>
      </c>
      <c r="H76" s="265">
        <v>0</v>
      </c>
      <c r="I76" s="262">
        <v>0</v>
      </c>
      <c r="J76" s="262">
        <v>0</v>
      </c>
      <c r="K76" s="265">
        <v>0</v>
      </c>
      <c r="L76" s="262">
        <v>0</v>
      </c>
      <c r="M76" s="226">
        <v>0</v>
      </c>
      <c r="N76" s="254">
        <v>0</v>
      </c>
      <c r="O76" s="260">
        <v>8</v>
      </c>
      <c r="P76" s="258">
        <v>7</v>
      </c>
      <c r="Q76" s="260">
        <v>1</v>
      </c>
      <c r="R76" s="257">
        <v>8</v>
      </c>
      <c r="S76" s="258">
        <v>7</v>
      </c>
      <c r="T76" s="263">
        <v>1</v>
      </c>
      <c r="U76" s="260">
        <v>0</v>
      </c>
      <c r="V76" s="258">
        <v>0</v>
      </c>
      <c r="W76" s="259">
        <v>0</v>
      </c>
      <c r="X76" s="260">
        <v>2</v>
      </c>
      <c r="Y76" s="258">
        <v>0</v>
      </c>
      <c r="Z76" s="260">
        <v>2</v>
      </c>
      <c r="AA76" s="257">
        <v>1</v>
      </c>
      <c r="AB76" s="258">
        <v>0</v>
      </c>
      <c r="AC76" s="260">
        <v>1</v>
      </c>
      <c r="AD76" s="262">
        <v>0</v>
      </c>
      <c r="AE76" s="258">
        <v>0</v>
      </c>
      <c r="AF76" s="261">
        <v>0</v>
      </c>
      <c r="AG76" s="262">
        <v>1</v>
      </c>
      <c r="AH76" s="258">
        <v>0</v>
      </c>
      <c r="AI76" s="261">
        <v>1</v>
      </c>
      <c r="AJ76" s="260">
        <v>0</v>
      </c>
      <c r="AK76" s="258">
        <v>0</v>
      </c>
      <c r="AL76" s="259">
        <v>0</v>
      </c>
      <c r="AM76" s="6"/>
      <c r="BW76" s="6"/>
    </row>
    <row r="77" spans="1:75" ht="21.95" customHeight="1" x14ac:dyDescent="0.15">
      <c r="A77" s="303"/>
      <c r="B77" s="223" t="s">
        <v>151</v>
      </c>
      <c r="C77" s="260">
        <v>1</v>
      </c>
      <c r="D77" s="258">
        <v>1</v>
      </c>
      <c r="E77" s="259">
        <v>0</v>
      </c>
      <c r="F77" s="257">
        <v>1</v>
      </c>
      <c r="G77" s="262">
        <v>1</v>
      </c>
      <c r="H77" s="265">
        <v>0</v>
      </c>
      <c r="I77" s="262">
        <v>0</v>
      </c>
      <c r="J77" s="262">
        <v>0</v>
      </c>
      <c r="K77" s="265">
        <v>0</v>
      </c>
      <c r="L77" s="262">
        <v>0</v>
      </c>
      <c r="M77" s="226">
        <v>0</v>
      </c>
      <c r="N77" s="254">
        <v>0</v>
      </c>
      <c r="O77" s="260">
        <v>5</v>
      </c>
      <c r="P77" s="258">
        <v>2</v>
      </c>
      <c r="Q77" s="260">
        <v>3</v>
      </c>
      <c r="R77" s="257">
        <v>5</v>
      </c>
      <c r="S77" s="258">
        <v>2</v>
      </c>
      <c r="T77" s="263">
        <v>3</v>
      </c>
      <c r="U77" s="260">
        <v>0</v>
      </c>
      <c r="V77" s="258">
        <v>0</v>
      </c>
      <c r="W77" s="259">
        <v>0</v>
      </c>
      <c r="X77" s="260">
        <v>1</v>
      </c>
      <c r="Y77" s="258">
        <v>0</v>
      </c>
      <c r="Z77" s="260">
        <v>1</v>
      </c>
      <c r="AA77" s="257">
        <v>1</v>
      </c>
      <c r="AB77" s="258">
        <v>0</v>
      </c>
      <c r="AC77" s="260">
        <v>1</v>
      </c>
      <c r="AD77" s="262">
        <v>0</v>
      </c>
      <c r="AE77" s="258">
        <v>0</v>
      </c>
      <c r="AF77" s="261">
        <v>0</v>
      </c>
      <c r="AG77" s="262">
        <v>0</v>
      </c>
      <c r="AH77" s="258">
        <v>0</v>
      </c>
      <c r="AI77" s="261">
        <v>0</v>
      </c>
      <c r="AJ77" s="260">
        <v>0</v>
      </c>
      <c r="AK77" s="258">
        <v>0</v>
      </c>
      <c r="AL77" s="259">
        <v>0</v>
      </c>
      <c r="AM77" s="6"/>
      <c r="BW77" s="6"/>
    </row>
    <row r="78" spans="1:75" ht="21.95" customHeight="1" x14ac:dyDescent="0.15">
      <c r="A78" s="303"/>
      <c r="B78" s="223" t="s">
        <v>152</v>
      </c>
      <c r="C78" s="260">
        <v>1</v>
      </c>
      <c r="D78" s="258">
        <v>1</v>
      </c>
      <c r="E78" s="259">
        <v>0</v>
      </c>
      <c r="F78" s="257">
        <v>1</v>
      </c>
      <c r="G78" s="262">
        <v>1</v>
      </c>
      <c r="H78" s="265">
        <v>0</v>
      </c>
      <c r="I78" s="262">
        <v>0</v>
      </c>
      <c r="J78" s="262">
        <v>0</v>
      </c>
      <c r="K78" s="265">
        <v>0</v>
      </c>
      <c r="L78" s="262">
        <v>0</v>
      </c>
      <c r="M78" s="226">
        <v>0</v>
      </c>
      <c r="N78" s="254">
        <v>0</v>
      </c>
      <c r="O78" s="260">
        <v>5</v>
      </c>
      <c r="P78" s="258">
        <v>2</v>
      </c>
      <c r="Q78" s="260">
        <v>3</v>
      </c>
      <c r="R78" s="257">
        <v>5</v>
      </c>
      <c r="S78" s="258">
        <v>2</v>
      </c>
      <c r="T78" s="263">
        <v>3</v>
      </c>
      <c r="U78" s="260">
        <v>0</v>
      </c>
      <c r="V78" s="258">
        <v>0</v>
      </c>
      <c r="W78" s="259">
        <v>0</v>
      </c>
      <c r="X78" s="260">
        <v>4</v>
      </c>
      <c r="Y78" s="258">
        <v>0</v>
      </c>
      <c r="Z78" s="260">
        <v>4</v>
      </c>
      <c r="AA78" s="257">
        <v>1</v>
      </c>
      <c r="AB78" s="258">
        <v>0</v>
      </c>
      <c r="AC78" s="260">
        <v>1</v>
      </c>
      <c r="AD78" s="262">
        <v>3</v>
      </c>
      <c r="AE78" s="258">
        <v>0</v>
      </c>
      <c r="AF78" s="261">
        <v>3</v>
      </c>
      <c r="AG78" s="262">
        <v>0</v>
      </c>
      <c r="AH78" s="258">
        <v>0</v>
      </c>
      <c r="AI78" s="261">
        <v>0</v>
      </c>
      <c r="AJ78" s="260">
        <v>0</v>
      </c>
      <c r="AK78" s="258">
        <v>0</v>
      </c>
      <c r="AL78" s="259">
        <v>0</v>
      </c>
      <c r="AM78" s="6"/>
      <c r="BW78" s="6"/>
    </row>
    <row r="79" spans="1:75" ht="21.95" customHeight="1" x14ac:dyDescent="0.15">
      <c r="A79" s="303"/>
      <c r="B79" s="223" t="s">
        <v>281</v>
      </c>
      <c r="C79" s="260">
        <v>2</v>
      </c>
      <c r="D79" s="258">
        <v>2</v>
      </c>
      <c r="E79" s="259">
        <v>0</v>
      </c>
      <c r="F79" s="257">
        <v>2</v>
      </c>
      <c r="G79" s="262">
        <v>2</v>
      </c>
      <c r="H79" s="265">
        <v>0</v>
      </c>
      <c r="I79" s="262">
        <v>0</v>
      </c>
      <c r="J79" s="262">
        <v>0</v>
      </c>
      <c r="K79" s="265">
        <v>0</v>
      </c>
      <c r="L79" s="262">
        <v>0</v>
      </c>
      <c r="M79" s="226">
        <v>0</v>
      </c>
      <c r="N79" s="254">
        <v>0</v>
      </c>
      <c r="O79" s="260">
        <v>5</v>
      </c>
      <c r="P79" s="258">
        <v>2</v>
      </c>
      <c r="Q79" s="260">
        <v>3</v>
      </c>
      <c r="R79" s="257">
        <v>5</v>
      </c>
      <c r="S79" s="258">
        <v>2</v>
      </c>
      <c r="T79" s="263">
        <v>3</v>
      </c>
      <c r="U79" s="260">
        <v>0</v>
      </c>
      <c r="V79" s="258">
        <v>0</v>
      </c>
      <c r="W79" s="259">
        <v>0</v>
      </c>
      <c r="X79" s="260">
        <v>2</v>
      </c>
      <c r="Y79" s="258">
        <v>1</v>
      </c>
      <c r="Z79" s="260">
        <v>1</v>
      </c>
      <c r="AA79" s="257">
        <v>2</v>
      </c>
      <c r="AB79" s="258">
        <v>1</v>
      </c>
      <c r="AC79" s="260">
        <v>1</v>
      </c>
      <c r="AD79" s="262">
        <v>0</v>
      </c>
      <c r="AE79" s="258">
        <v>0</v>
      </c>
      <c r="AF79" s="261">
        <v>0</v>
      </c>
      <c r="AG79" s="262">
        <v>0</v>
      </c>
      <c r="AH79" s="258">
        <v>0</v>
      </c>
      <c r="AI79" s="261">
        <v>0</v>
      </c>
      <c r="AJ79" s="260">
        <v>0</v>
      </c>
      <c r="AK79" s="258">
        <v>0</v>
      </c>
      <c r="AL79" s="259">
        <v>0</v>
      </c>
      <c r="AM79" s="6"/>
      <c r="BW79" s="6"/>
    </row>
    <row r="80" spans="1:75" ht="21.95" customHeight="1" x14ac:dyDescent="0.15">
      <c r="A80" s="303"/>
      <c r="B80" s="223" t="s">
        <v>153</v>
      </c>
      <c r="C80" s="260">
        <v>1</v>
      </c>
      <c r="D80" s="258">
        <v>1</v>
      </c>
      <c r="E80" s="259">
        <v>0</v>
      </c>
      <c r="F80" s="257">
        <v>1</v>
      </c>
      <c r="G80" s="262">
        <v>1</v>
      </c>
      <c r="H80" s="265">
        <v>0</v>
      </c>
      <c r="I80" s="262">
        <v>0</v>
      </c>
      <c r="J80" s="262">
        <v>0</v>
      </c>
      <c r="K80" s="265">
        <v>0</v>
      </c>
      <c r="L80" s="262">
        <v>0</v>
      </c>
      <c r="M80" s="226">
        <v>0</v>
      </c>
      <c r="N80" s="254">
        <v>0</v>
      </c>
      <c r="O80" s="260">
        <v>3</v>
      </c>
      <c r="P80" s="258">
        <v>2</v>
      </c>
      <c r="Q80" s="260">
        <v>1</v>
      </c>
      <c r="R80" s="257">
        <v>3</v>
      </c>
      <c r="S80" s="258">
        <v>2</v>
      </c>
      <c r="T80" s="263">
        <v>1</v>
      </c>
      <c r="U80" s="260">
        <v>0</v>
      </c>
      <c r="V80" s="258">
        <v>0</v>
      </c>
      <c r="W80" s="259">
        <v>0</v>
      </c>
      <c r="X80" s="260">
        <v>0</v>
      </c>
      <c r="Y80" s="258">
        <v>0</v>
      </c>
      <c r="Z80" s="260">
        <v>0</v>
      </c>
      <c r="AA80" s="257">
        <v>0</v>
      </c>
      <c r="AB80" s="258">
        <v>0</v>
      </c>
      <c r="AC80" s="260">
        <v>0</v>
      </c>
      <c r="AD80" s="262">
        <v>0</v>
      </c>
      <c r="AE80" s="258">
        <v>0</v>
      </c>
      <c r="AF80" s="261">
        <v>0</v>
      </c>
      <c r="AG80" s="262">
        <v>0</v>
      </c>
      <c r="AH80" s="258">
        <v>0</v>
      </c>
      <c r="AI80" s="261">
        <v>0</v>
      </c>
      <c r="AJ80" s="260">
        <v>0</v>
      </c>
      <c r="AK80" s="258">
        <v>0</v>
      </c>
      <c r="AL80" s="259">
        <v>0</v>
      </c>
      <c r="AM80" s="6"/>
      <c r="BW80" s="6"/>
    </row>
    <row r="81" spans="1:75" ht="21.95" customHeight="1" x14ac:dyDescent="0.15">
      <c r="A81" s="303"/>
      <c r="B81" s="223" t="s">
        <v>154</v>
      </c>
      <c r="C81" s="260">
        <v>0</v>
      </c>
      <c r="D81" s="258">
        <v>0</v>
      </c>
      <c r="E81" s="259">
        <v>0</v>
      </c>
      <c r="F81" s="257">
        <v>0</v>
      </c>
      <c r="G81" s="262">
        <v>0</v>
      </c>
      <c r="H81" s="265">
        <v>0</v>
      </c>
      <c r="I81" s="262">
        <v>0</v>
      </c>
      <c r="J81" s="262">
        <v>0</v>
      </c>
      <c r="K81" s="265">
        <v>0</v>
      </c>
      <c r="L81" s="262">
        <v>0</v>
      </c>
      <c r="M81" s="226">
        <v>0</v>
      </c>
      <c r="N81" s="254">
        <v>0</v>
      </c>
      <c r="O81" s="260">
        <v>6</v>
      </c>
      <c r="P81" s="258">
        <v>1</v>
      </c>
      <c r="Q81" s="260">
        <v>5</v>
      </c>
      <c r="R81" s="257">
        <v>6</v>
      </c>
      <c r="S81" s="258">
        <v>1</v>
      </c>
      <c r="T81" s="263">
        <v>5</v>
      </c>
      <c r="U81" s="260">
        <v>0</v>
      </c>
      <c r="V81" s="258">
        <v>0</v>
      </c>
      <c r="W81" s="259">
        <v>0</v>
      </c>
      <c r="X81" s="260">
        <v>2</v>
      </c>
      <c r="Y81" s="258">
        <v>0</v>
      </c>
      <c r="Z81" s="260">
        <v>2</v>
      </c>
      <c r="AA81" s="257">
        <v>1</v>
      </c>
      <c r="AB81" s="258">
        <v>0</v>
      </c>
      <c r="AC81" s="260">
        <v>1</v>
      </c>
      <c r="AD81" s="262">
        <v>0</v>
      </c>
      <c r="AE81" s="258">
        <v>0</v>
      </c>
      <c r="AF81" s="261">
        <v>0</v>
      </c>
      <c r="AG81" s="262">
        <v>1</v>
      </c>
      <c r="AH81" s="258">
        <v>0</v>
      </c>
      <c r="AI81" s="261">
        <v>1</v>
      </c>
      <c r="AJ81" s="260">
        <v>0</v>
      </c>
      <c r="AK81" s="258">
        <v>0</v>
      </c>
      <c r="AL81" s="259">
        <v>0</v>
      </c>
      <c r="AM81" s="6"/>
      <c r="BW81" s="6"/>
    </row>
    <row r="82" spans="1:75" ht="21.95" customHeight="1" thickBot="1" x14ac:dyDescent="0.2">
      <c r="A82" s="303"/>
      <c r="B82" s="91" t="s">
        <v>155</v>
      </c>
      <c r="C82" s="260">
        <v>0</v>
      </c>
      <c r="D82" s="258">
        <v>0</v>
      </c>
      <c r="E82" s="259">
        <v>0</v>
      </c>
      <c r="F82" s="469">
        <v>0</v>
      </c>
      <c r="G82" s="432">
        <v>0</v>
      </c>
      <c r="H82" s="433">
        <v>0</v>
      </c>
      <c r="I82" s="432">
        <v>0</v>
      </c>
      <c r="J82" s="432">
        <v>0</v>
      </c>
      <c r="K82" s="433">
        <v>0</v>
      </c>
      <c r="L82" s="432">
        <v>0</v>
      </c>
      <c r="M82" s="310">
        <v>0</v>
      </c>
      <c r="N82" s="385">
        <v>0</v>
      </c>
      <c r="O82" s="260">
        <v>3</v>
      </c>
      <c r="P82" s="258">
        <v>2</v>
      </c>
      <c r="Q82" s="260">
        <v>1</v>
      </c>
      <c r="R82" s="257">
        <v>3</v>
      </c>
      <c r="S82" s="258">
        <v>2</v>
      </c>
      <c r="T82" s="263">
        <v>1</v>
      </c>
      <c r="U82" s="260">
        <v>0</v>
      </c>
      <c r="V82" s="258">
        <v>0</v>
      </c>
      <c r="W82" s="259">
        <v>0</v>
      </c>
      <c r="X82" s="260">
        <v>0</v>
      </c>
      <c r="Y82" s="258">
        <v>0</v>
      </c>
      <c r="Z82" s="260">
        <v>0</v>
      </c>
      <c r="AA82" s="257">
        <v>0</v>
      </c>
      <c r="AB82" s="258">
        <v>0</v>
      </c>
      <c r="AC82" s="260">
        <v>0</v>
      </c>
      <c r="AD82" s="262">
        <v>0</v>
      </c>
      <c r="AE82" s="258">
        <v>0</v>
      </c>
      <c r="AF82" s="261">
        <v>0</v>
      </c>
      <c r="AG82" s="262">
        <v>0</v>
      </c>
      <c r="AH82" s="258">
        <v>0</v>
      </c>
      <c r="AI82" s="261">
        <v>0</v>
      </c>
      <c r="AJ82" s="260">
        <v>0</v>
      </c>
      <c r="AK82" s="258">
        <v>0</v>
      </c>
      <c r="AL82" s="259">
        <v>0</v>
      </c>
      <c r="AM82" s="6"/>
      <c r="BW82" s="6"/>
    </row>
    <row r="83" spans="1:75" ht="21.95" customHeight="1" x14ac:dyDescent="0.15">
      <c r="A83" s="769" t="s">
        <v>261</v>
      </c>
      <c r="B83" s="736"/>
      <c r="C83" s="590">
        <v>3</v>
      </c>
      <c r="D83" s="659">
        <v>2</v>
      </c>
      <c r="E83" s="663">
        <v>1</v>
      </c>
      <c r="F83" s="664">
        <v>3</v>
      </c>
      <c r="G83" s="659">
        <v>2</v>
      </c>
      <c r="H83" s="660">
        <v>1</v>
      </c>
      <c r="I83" s="591">
        <v>0</v>
      </c>
      <c r="J83" s="659">
        <v>0</v>
      </c>
      <c r="K83" s="665">
        <v>0</v>
      </c>
      <c r="L83" s="591">
        <v>0</v>
      </c>
      <c r="M83" s="659">
        <v>0</v>
      </c>
      <c r="N83" s="629">
        <v>0</v>
      </c>
      <c r="O83" s="660">
        <v>0</v>
      </c>
      <c r="P83" s="659">
        <v>0</v>
      </c>
      <c r="Q83" s="660">
        <v>0</v>
      </c>
      <c r="R83" s="664">
        <v>0</v>
      </c>
      <c r="S83" s="659">
        <v>0</v>
      </c>
      <c r="T83" s="666">
        <v>0</v>
      </c>
      <c r="U83" s="660">
        <v>0</v>
      </c>
      <c r="V83" s="659">
        <v>0</v>
      </c>
      <c r="W83" s="663">
        <v>0</v>
      </c>
      <c r="X83" s="660">
        <v>3</v>
      </c>
      <c r="Y83" s="659">
        <v>2</v>
      </c>
      <c r="Z83" s="660">
        <v>1</v>
      </c>
      <c r="AA83" s="664">
        <v>2</v>
      </c>
      <c r="AB83" s="659">
        <v>1</v>
      </c>
      <c r="AC83" s="660">
        <v>1</v>
      </c>
      <c r="AD83" s="591">
        <v>0</v>
      </c>
      <c r="AE83" s="659">
        <v>0</v>
      </c>
      <c r="AF83" s="665">
        <v>0</v>
      </c>
      <c r="AG83" s="591">
        <v>1</v>
      </c>
      <c r="AH83" s="659">
        <v>1</v>
      </c>
      <c r="AI83" s="665">
        <v>0</v>
      </c>
      <c r="AJ83" s="660">
        <v>0</v>
      </c>
      <c r="AK83" s="659">
        <v>0</v>
      </c>
      <c r="AL83" s="663">
        <v>0</v>
      </c>
      <c r="AM83" s="6"/>
      <c r="BW83" s="6"/>
    </row>
    <row r="84" spans="1:75" ht="21.95" customHeight="1" x14ac:dyDescent="0.15">
      <c r="A84" s="22"/>
      <c r="B84" s="311" t="s">
        <v>257</v>
      </c>
      <c r="C84" s="378">
        <v>2</v>
      </c>
      <c r="D84" s="446">
        <v>1</v>
      </c>
      <c r="E84" s="447">
        <v>1</v>
      </c>
      <c r="F84" s="449">
        <v>2</v>
      </c>
      <c r="G84" s="446">
        <v>1</v>
      </c>
      <c r="H84" s="448">
        <v>1</v>
      </c>
      <c r="I84" s="379">
        <v>0</v>
      </c>
      <c r="J84" s="446">
        <v>0</v>
      </c>
      <c r="K84" s="451">
        <v>0</v>
      </c>
      <c r="L84" s="379">
        <v>0</v>
      </c>
      <c r="M84" s="446">
        <v>0</v>
      </c>
      <c r="N84" s="470">
        <v>0</v>
      </c>
      <c r="O84" s="448">
        <v>0</v>
      </c>
      <c r="P84" s="446">
        <v>0</v>
      </c>
      <c r="Q84" s="448">
        <v>0</v>
      </c>
      <c r="R84" s="449">
        <v>0</v>
      </c>
      <c r="S84" s="446">
        <v>0</v>
      </c>
      <c r="T84" s="450">
        <v>0</v>
      </c>
      <c r="U84" s="448">
        <v>0</v>
      </c>
      <c r="V84" s="446">
        <v>0</v>
      </c>
      <c r="W84" s="447">
        <v>0</v>
      </c>
      <c r="X84" s="448">
        <v>2</v>
      </c>
      <c r="Y84" s="446">
        <v>2</v>
      </c>
      <c r="Z84" s="448">
        <v>0</v>
      </c>
      <c r="AA84" s="449">
        <v>1</v>
      </c>
      <c r="AB84" s="446">
        <v>1</v>
      </c>
      <c r="AC84" s="448">
        <v>0</v>
      </c>
      <c r="AD84" s="379">
        <v>0</v>
      </c>
      <c r="AE84" s="446">
        <v>0</v>
      </c>
      <c r="AF84" s="451">
        <v>0</v>
      </c>
      <c r="AG84" s="379">
        <v>1</v>
      </c>
      <c r="AH84" s="446">
        <v>1</v>
      </c>
      <c r="AI84" s="451">
        <v>0</v>
      </c>
      <c r="AJ84" s="448">
        <v>0</v>
      </c>
      <c r="AK84" s="446">
        <v>0</v>
      </c>
      <c r="AL84" s="447">
        <v>0</v>
      </c>
      <c r="AM84" s="6"/>
      <c r="BW84" s="6"/>
    </row>
    <row r="85" spans="1:75" ht="21.95" customHeight="1" x14ac:dyDescent="0.15">
      <c r="A85" s="22"/>
      <c r="B85" s="305" t="s">
        <v>123</v>
      </c>
      <c r="C85" s="225">
        <v>0</v>
      </c>
      <c r="D85" s="395">
        <v>0</v>
      </c>
      <c r="E85" s="396">
        <v>0</v>
      </c>
      <c r="F85" s="398">
        <v>0</v>
      </c>
      <c r="G85" s="395">
        <v>0</v>
      </c>
      <c r="H85" s="266">
        <v>0</v>
      </c>
      <c r="I85" s="379">
        <v>0</v>
      </c>
      <c r="J85" s="446">
        <v>0</v>
      </c>
      <c r="K85" s="451">
        <v>0</v>
      </c>
      <c r="L85" s="379">
        <v>0</v>
      </c>
      <c r="M85" s="446">
        <v>0</v>
      </c>
      <c r="N85" s="470">
        <v>0</v>
      </c>
      <c r="O85" s="266">
        <v>0</v>
      </c>
      <c r="P85" s="395">
        <v>0</v>
      </c>
      <c r="Q85" s="266">
        <v>0</v>
      </c>
      <c r="R85" s="398">
        <v>0</v>
      </c>
      <c r="S85" s="395">
        <v>0</v>
      </c>
      <c r="T85" s="399">
        <v>0</v>
      </c>
      <c r="U85" s="266">
        <v>0</v>
      </c>
      <c r="V85" s="395">
        <v>0</v>
      </c>
      <c r="W85" s="396">
        <v>0</v>
      </c>
      <c r="X85" s="266">
        <v>0</v>
      </c>
      <c r="Y85" s="395">
        <v>0</v>
      </c>
      <c r="Z85" s="266">
        <v>0</v>
      </c>
      <c r="AA85" s="398">
        <v>0</v>
      </c>
      <c r="AB85" s="395">
        <v>0</v>
      </c>
      <c r="AC85" s="266">
        <v>0</v>
      </c>
      <c r="AD85" s="226">
        <v>0</v>
      </c>
      <c r="AE85" s="395">
        <v>0</v>
      </c>
      <c r="AF85" s="397">
        <v>0</v>
      </c>
      <c r="AG85" s="226">
        <v>0</v>
      </c>
      <c r="AH85" s="395">
        <v>0</v>
      </c>
      <c r="AI85" s="397">
        <v>0</v>
      </c>
      <c r="AJ85" s="266">
        <v>0</v>
      </c>
      <c r="AK85" s="395">
        <v>0</v>
      </c>
      <c r="AL85" s="396">
        <v>0</v>
      </c>
      <c r="AM85" s="6"/>
      <c r="BW85" s="6"/>
    </row>
    <row r="86" spans="1:75" ht="21.95" customHeight="1" x14ac:dyDescent="0.15">
      <c r="A86" s="22"/>
      <c r="B86" s="305" t="s">
        <v>260</v>
      </c>
      <c r="C86" s="225">
        <v>0</v>
      </c>
      <c r="D86" s="395">
        <v>0</v>
      </c>
      <c r="E86" s="396">
        <v>0</v>
      </c>
      <c r="F86" s="398">
        <v>0</v>
      </c>
      <c r="G86" s="395">
        <v>0</v>
      </c>
      <c r="H86" s="266">
        <v>0</v>
      </c>
      <c r="I86" s="379">
        <v>0</v>
      </c>
      <c r="J86" s="446">
        <v>0</v>
      </c>
      <c r="K86" s="451">
        <v>0</v>
      </c>
      <c r="L86" s="379">
        <v>0</v>
      </c>
      <c r="M86" s="446">
        <v>0</v>
      </c>
      <c r="N86" s="470">
        <v>0</v>
      </c>
      <c r="O86" s="266">
        <v>0</v>
      </c>
      <c r="P86" s="395">
        <v>0</v>
      </c>
      <c r="Q86" s="266">
        <v>0</v>
      </c>
      <c r="R86" s="398">
        <v>0</v>
      </c>
      <c r="S86" s="395">
        <v>0</v>
      </c>
      <c r="T86" s="399">
        <v>0</v>
      </c>
      <c r="U86" s="266">
        <v>0</v>
      </c>
      <c r="V86" s="395">
        <v>0</v>
      </c>
      <c r="W86" s="396">
        <v>0</v>
      </c>
      <c r="X86" s="266">
        <v>0</v>
      </c>
      <c r="Y86" s="395">
        <v>0</v>
      </c>
      <c r="Z86" s="266">
        <v>0</v>
      </c>
      <c r="AA86" s="398">
        <v>0</v>
      </c>
      <c r="AB86" s="395">
        <v>0</v>
      </c>
      <c r="AC86" s="266">
        <v>0</v>
      </c>
      <c r="AD86" s="226">
        <v>0</v>
      </c>
      <c r="AE86" s="395">
        <v>0</v>
      </c>
      <c r="AF86" s="397">
        <v>0</v>
      </c>
      <c r="AG86" s="226">
        <v>0</v>
      </c>
      <c r="AH86" s="395">
        <v>0</v>
      </c>
      <c r="AI86" s="397">
        <v>0</v>
      </c>
      <c r="AJ86" s="266">
        <v>0</v>
      </c>
      <c r="AK86" s="395">
        <v>0</v>
      </c>
      <c r="AL86" s="396">
        <v>0</v>
      </c>
      <c r="AM86" s="6"/>
      <c r="BW86" s="6"/>
    </row>
    <row r="87" spans="1:75" ht="21.95" customHeight="1" x14ac:dyDescent="0.15">
      <c r="A87" s="22"/>
      <c r="B87" s="305" t="s">
        <v>130</v>
      </c>
      <c r="C87" s="225">
        <v>0</v>
      </c>
      <c r="D87" s="395">
        <v>0</v>
      </c>
      <c r="E87" s="396">
        <v>0</v>
      </c>
      <c r="F87" s="398">
        <v>0</v>
      </c>
      <c r="G87" s="395">
        <v>0</v>
      </c>
      <c r="H87" s="266">
        <v>0</v>
      </c>
      <c r="I87" s="379">
        <v>0</v>
      </c>
      <c r="J87" s="446">
        <v>0</v>
      </c>
      <c r="K87" s="451">
        <v>0</v>
      </c>
      <c r="L87" s="379">
        <v>0</v>
      </c>
      <c r="M87" s="446">
        <v>0</v>
      </c>
      <c r="N87" s="470">
        <v>0</v>
      </c>
      <c r="O87" s="266">
        <v>0</v>
      </c>
      <c r="P87" s="395">
        <v>0</v>
      </c>
      <c r="Q87" s="266">
        <v>0</v>
      </c>
      <c r="R87" s="398">
        <v>0</v>
      </c>
      <c r="S87" s="395">
        <v>0</v>
      </c>
      <c r="T87" s="399">
        <v>0</v>
      </c>
      <c r="U87" s="266">
        <v>0</v>
      </c>
      <c r="V87" s="395">
        <v>0</v>
      </c>
      <c r="W87" s="396">
        <v>0</v>
      </c>
      <c r="X87" s="266">
        <v>0</v>
      </c>
      <c r="Y87" s="395">
        <v>0</v>
      </c>
      <c r="Z87" s="266">
        <v>0</v>
      </c>
      <c r="AA87" s="398">
        <v>0</v>
      </c>
      <c r="AB87" s="395">
        <v>0</v>
      </c>
      <c r="AC87" s="266">
        <v>0</v>
      </c>
      <c r="AD87" s="226">
        <v>0</v>
      </c>
      <c r="AE87" s="395">
        <v>0</v>
      </c>
      <c r="AF87" s="397">
        <v>0</v>
      </c>
      <c r="AG87" s="226">
        <v>0</v>
      </c>
      <c r="AH87" s="395">
        <v>0</v>
      </c>
      <c r="AI87" s="397">
        <v>0</v>
      </c>
      <c r="AJ87" s="266">
        <v>0</v>
      </c>
      <c r="AK87" s="395">
        <v>0</v>
      </c>
      <c r="AL87" s="396">
        <v>0</v>
      </c>
      <c r="AM87" s="6"/>
      <c r="BW87" s="6"/>
    </row>
    <row r="88" spans="1:75" ht="21.95" customHeight="1" x14ac:dyDescent="0.15">
      <c r="A88" s="22"/>
      <c r="B88" s="305" t="s">
        <v>262</v>
      </c>
      <c r="C88" s="225">
        <v>0</v>
      </c>
      <c r="D88" s="395">
        <v>0</v>
      </c>
      <c r="E88" s="396">
        <v>0</v>
      </c>
      <c r="F88" s="398">
        <v>0</v>
      </c>
      <c r="G88" s="395">
        <v>0</v>
      </c>
      <c r="H88" s="266">
        <v>0</v>
      </c>
      <c r="I88" s="379">
        <v>0</v>
      </c>
      <c r="J88" s="446">
        <v>0</v>
      </c>
      <c r="K88" s="451">
        <v>0</v>
      </c>
      <c r="L88" s="379">
        <v>0</v>
      </c>
      <c r="M88" s="446">
        <v>0</v>
      </c>
      <c r="N88" s="470">
        <v>0</v>
      </c>
      <c r="O88" s="266">
        <v>0</v>
      </c>
      <c r="P88" s="395">
        <v>0</v>
      </c>
      <c r="Q88" s="266">
        <v>0</v>
      </c>
      <c r="R88" s="398">
        <v>0</v>
      </c>
      <c r="S88" s="395">
        <v>0</v>
      </c>
      <c r="T88" s="399">
        <v>0</v>
      </c>
      <c r="U88" s="266">
        <v>0</v>
      </c>
      <c r="V88" s="395">
        <v>0</v>
      </c>
      <c r="W88" s="396">
        <v>0</v>
      </c>
      <c r="X88" s="266">
        <v>0</v>
      </c>
      <c r="Y88" s="395">
        <v>0</v>
      </c>
      <c r="Z88" s="266">
        <v>0</v>
      </c>
      <c r="AA88" s="398">
        <v>0</v>
      </c>
      <c r="AB88" s="395">
        <v>0</v>
      </c>
      <c r="AC88" s="266">
        <v>0</v>
      </c>
      <c r="AD88" s="226">
        <v>0</v>
      </c>
      <c r="AE88" s="395">
        <v>0</v>
      </c>
      <c r="AF88" s="397">
        <v>0</v>
      </c>
      <c r="AG88" s="226">
        <v>0</v>
      </c>
      <c r="AH88" s="395">
        <v>0</v>
      </c>
      <c r="AI88" s="397">
        <v>0</v>
      </c>
      <c r="AJ88" s="266">
        <v>0</v>
      </c>
      <c r="AK88" s="395">
        <v>0</v>
      </c>
      <c r="AL88" s="396">
        <v>0</v>
      </c>
      <c r="AM88" s="6"/>
      <c r="BW88" s="6"/>
    </row>
    <row r="89" spans="1:75" ht="21.95" customHeight="1" x14ac:dyDescent="0.15">
      <c r="A89" s="22"/>
      <c r="B89" s="305" t="s">
        <v>263</v>
      </c>
      <c r="C89" s="225">
        <v>0</v>
      </c>
      <c r="D89" s="395">
        <v>0</v>
      </c>
      <c r="E89" s="396">
        <v>0</v>
      </c>
      <c r="F89" s="398">
        <v>0</v>
      </c>
      <c r="G89" s="395">
        <v>0</v>
      </c>
      <c r="H89" s="266">
        <v>0</v>
      </c>
      <c r="I89" s="379">
        <v>0</v>
      </c>
      <c r="J89" s="446">
        <v>0</v>
      </c>
      <c r="K89" s="451">
        <v>0</v>
      </c>
      <c r="L89" s="379">
        <v>0</v>
      </c>
      <c r="M89" s="446">
        <v>0</v>
      </c>
      <c r="N89" s="470">
        <v>0</v>
      </c>
      <c r="O89" s="266">
        <v>0</v>
      </c>
      <c r="P89" s="395">
        <v>0</v>
      </c>
      <c r="Q89" s="266">
        <v>0</v>
      </c>
      <c r="R89" s="398">
        <v>0</v>
      </c>
      <c r="S89" s="395">
        <v>0</v>
      </c>
      <c r="T89" s="399">
        <v>0</v>
      </c>
      <c r="U89" s="266">
        <v>0</v>
      </c>
      <c r="V89" s="395">
        <v>0</v>
      </c>
      <c r="W89" s="396">
        <v>0</v>
      </c>
      <c r="X89" s="266">
        <v>0</v>
      </c>
      <c r="Y89" s="395">
        <v>0</v>
      </c>
      <c r="Z89" s="266">
        <v>0</v>
      </c>
      <c r="AA89" s="398">
        <v>0</v>
      </c>
      <c r="AB89" s="395">
        <v>0</v>
      </c>
      <c r="AC89" s="266">
        <v>0</v>
      </c>
      <c r="AD89" s="226">
        <v>0</v>
      </c>
      <c r="AE89" s="395">
        <v>0</v>
      </c>
      <c r="AF89" s="397">
        <v>0</v>
      </c>
      <c r="AG89" s="226">
        <v>0</v>
      </c>
      <c r="AH89" s="395">
        <v>0</v>
      </c>
      <c r="AI89" s="397">
        <v>0</v>
      </c>
      <c r="AJ89" s="266">
        <v>0</v>
      </c>
      <c r="AK89" s="395">
        <v>0</v>
      </c>
      <c r="AL89" s="396">
        <v>0</v>
      </c>
      <c r="AM89" s="6"/>
      <c r="BW89" s="6"/>
    </row>
    <row r="90" spans="1:75" ht="21.95" customHeight="1" x14ac:dyDescent="0.15">
      <c r="A90" s="22"/>
      <c r="B90" s="305" t="s">
        <v>264</v>
      </c>
      <c r="C90" s="225">
        <v>0</v>
      </c>
      <c r="D90" s="395">
        <v>0</v>
      </c>
      <c r="E90" s="396">
        <v>0</v>
      </c>
      <c r="F90" s="398">
        <v>0</v>
      </c>
      <c r="G90" s="395">
        <v>0</v>
      </c>
      <c r="H90" s="266">
        <v>0</v>
      </c>
      <c r="I90" s="379">
        <v>0</v>
      </c>
      <c r="J90" s="446">
        <v>0</v>
      </c>
      <c r="K90" s="451">
        <v>0</v>
      </c>
      <c r="L90" s="379">
        <v>0</v>
      </c>
      <c r="M90" s="446">
        <v>0</v>
      </c>
      <c r="N90" s="470">
        <v>0</v>
      </c>
      <c r="O90" s="266">
        <v>0</v>
      </c>
      <c r="P90" s="395">
        <v>0</v>
      </c>
      <c r="Q90" s="266">
        <v>0</v>
      </c>
      <c r="R90" s="398">
        <v>0</v>
      </c>
      <c r="S90" s="395">
        <v>0</v>
      </c>
      <c r="T90" s="399">
        <v>0</v>
      </c>
      <c r="U90" s="266">
        <v>0</v>
      </c>
      <c r="V90" s="395">
        <v>0</v>
      </c>
      <c r="W90" s="396">
        <v>0</v>
      </c>
      <c r="X90" s="266">
        <v>0</v>
      </c>
      <c r="Y90" s="395">
        <v>0</v>
      </c>
      <c r="Z90" s="266">
        <v>0</v>
      </c>
      <c r="AA90" s="398">
        <v>0</v>
      </c>
      <c r="AB90" s="395">
        <v>0</v>
      </c>
      <c r="AC90" s="266">
        <v>0</v>
      </c>
      <c r="AD90" s="226">
        <v>0</v>
      </c>
      <c r="AE90" s="395">
        <v>0</v>
      </c>
      <c r="AF90" s="397">
        <v>0</v>
      </c>
      <c r="AG90" s="226">
        <v>0</v>
      </c>
      <c r="AH90" s="395">
        <v>0</v>
      </c>
      <c r="AI90" s="397">
        <v>0</v>
      </c>
      <c r="AJ90" s="266">
        <v>0</v>
      </c>
      <c r="AK90" s="395">
        <v>0</v>
      </c>
      <c r="AL90" s="396">
        <v>0</v>
      </c>
      <c r="AM90" s="6"/>
      <c r="BW90" s="6"/>
    </row>
    <row r="91" spans="1:75" ht="21.95" customHeight="1" x14ac:dyDescent="0.15">
      <c r="A91" s="22"/>
      <c r="B91" s="305" t="s">
        <v>265</v>
      </c>
      <c r="C91" s="225">
        <v>0</v>
      </c>
      <c r="D91" s="395">
        <v>0</v>
      </c>
      <c r="E91" s="396">
        <v>0</v>
      </c>
      <c r="F91" s="398">
        <v>0</v>
      </c>
      <c r="G91" s="395">
        <v>0</v>
      </c>
      <c r="H91" s="266">
        <v>0</v>
      </c>
      <c r="I91" s="379">
        <v>0</v>
      </c>
      <c r="J91" s="446">
        <v>0</v>
      </c>
      <c r="K91" s="451">
        <v>0</v>
      </c>
      <c r="L91" s="379">
        <v>0</v>
      </c>
      <c r="M91" s="446">
        <v>0</v>
      </c>
      <c r="N91" s="470">
        <v>0</v>
      </c>
      <c r="O91" s="266">
        <v>0</v>
      </c>
      <c r="P91" s="395">
        <v>0</v>
      </c>
      <c r="Q91" s="266">
        <v>0</v>
      </c>
      <c r="R91" s="398">
        <v>0</v>
      </c>
      <c r="S91" s="395">
        <v>0</v>
      </c>
      <c r="T91" s="399">
        <v>0</v>
      </c>
      <c r="U91" s="266">
        <v>0</v>
      </c>
      <c r="V91" s="395">
        <v>0</v>
      </c>
      <c r="W91" s="396">
        <v>0</v>
      </c>
      <c r="X91" s="266">
        <v>0</v>
      </c>
      <c r="Y91" s="395">
        <v>0</v>
      </c>
      <c r="Z91" s="266">
        <v>0</v>
      </c>
      <c r="AA91" s="398">
        <v>0</v>
      </c>
      <c r="AB91" s="395">
        <v>0</v>
      </c>
      <c r="AC91" s="266">
        <v>0</v>
      </c>
      <c r="AD91" s="226">
        <v>0</v>
      </c>
      <c r="AE91" s="395">
        <v>0</v>
      </c>
      <c r="AF91" s="397">
        <v>0</v>
      </c>
      <c r="AG91" s="226">
        <v>0</v>
      </c>
      <c r="AH91" s="395">
        <v>0</v>
      </c>
      <c r="AI91" s="397">
        <v>0</v>
      </c>
      <c r="AJ91" s="266">
        <v>0</v>
      </c>
      <c r="AK91" s="395">
        <v>0</v>
      </c>
      <c r="AL91" s="396">
        <v>0</v>
      </c>
      <c r="AM91" s="6"/>
      <c r="BW91" s="6"/>
    </row>
    <row r="92" spans="1:75" ht="21.95" customHeight="1" x14ac:dyDescent="0.15">
      <c r="A92" s="22"/>
      <c r="B92" s="305" t="s">
        <v>132</v>
      </c>
      <c r="C92" s="225">
        <v>1</v>
      </c>
      <c r="D92" s="395">
        <v>1</v>
      </c>
      <c r="E92" s="396">
        <v>0</v>
      </c>
      <c r="F92" s="398">
        <v>1</v>
      </c>
      <c r="G92" s="395">
        <v>1</v>
      </c>
      <c r="H92" s="266">
        <v>0</v>
      </c>
      <c r="I92" s="379">
        <v>0</v>
      </c>
      <c r="J92" s="446">
        <v>0</v>
      </c>
      <c r="K92" s="451">
        <v>0</v>
      </c>
      <c r="L92" s="379">
        <v>0</v>
      </c>
      <c r="M92" s="446">
        <v>0</v>
      </c>
      <c r="N92" s="470">
        <v>0</v>
      </c>
      <c r="O92" s="266">
        <v>0</v>
      </c>
      <c r="P92" s="395">
        <v>0</v>
      </c>
      <c r="Q92" s="266">
        <v>0</v>
      </c>
      <c r="R92" s="398">
        <v>0</v>
      </c>
      <c r="S92" s="395">
        <v>0</v>
      </c>
      <c r="T92" s="399">
        <v>0</v>
      </c>
      <c r="U92" s="266">
        <v>0</v>
      </c>
      <c r="V92" s="395">
        <v>0</v>
      </c>
      <c r="W92" s="396">
        <v>0</v>
      </c>
      <c r="X92" s="266">
        <v>0</v>
      </c>
      <c r="Y92" s="395">
        <v>0</v>
      </c>
      <c r="Z92" s="266">
        <v>0</v>
      </c>
      <c r="AA92" s="398">
        <v>0</v>
      </c>
      <c r="AB92" s="395">
        <v>0</v>
      </c>
      <c r="AC92" s="266">
        <v>0</v>
      </c>
      <c r="AD92" s="226">
        <v>0</v>
      </c>
      <c r="AE92" s="395">
        <v>0</v>
      </c>
      <c r="AF92" s="397">
        <v>0</v>
      </c>
      <c r="AG92" s="226">
        <v>0</v>
      </c>
      <c r="AH92" s="395">
        <v>0</v>
      </c>
      <c r="AI92" s="397">
        <v>0</v>
      </c>
      <c r="AJ92" s="266">
        <v>0</v>
      </c>
      <c r="AK92" s="395">
        <v>0</v>
      </c>
      <c r="AL92" s="396">
        <v>0</v>
      </c>
      <c r="AM92" s="6"/>
      <c r="BW92" s="6"/>
    </row>
    <row r="93" spans="1:75" ht="21.95" customHeight="1" x14ac:dyDescent="0.15">
      <c r="A93" s="22"/>
      <c r="B93" s="305" t="s">
        <v>266</v>
      </c>
      <c r="C93" s="225">
        <v>0</v>
      </c>
      <c r="D93" s="395">
        <v>0</v>
      </c>
      <c r="E93" s="396">
        <v>0</v>
      </c>
      <c r="F93" s="398">
        <v>0</v>
      </c>
      <c r="G93" s="395">
        <v>0</v>
      </c>
      <c r="H93" s="266">
        <v>0</v>
      </c>
      <c r="I93" s="379">
        <v>0</v>
      </c>
      <c r="J93" s="446">
        <v>0</v>
      </c>
      <c r="K93" s="451">
        <v>0</v>
      </c>
      <c r="L93" s="379">
        <v>0</v>
      </c>
      <c r="M93" s="446">
        <v>0</v>
      </c>
      <c r="N93" s="470">
        <v>0</v>
      </c>
      <c r="O93" s="266">
        <v>0</v>
      </c>
      <c r="P93" s="395">
        <v>0</v>
      </c>
      <c r="Q93" s="266">
        <v>0</v>
      </c>
      <c r="R93" s="398">
        <v>0</v>
      </c>
      <c r="S93" s="395">
        <v>0</v>
      </c>
      <c r="T93" s="399">
        <v>0</v>
      </c>
      <c r="U93" s="266">
        <v>0</v>
      </c>
      <c r="V93" s="395">
        <v>0</v>
      </c>
      <c r="W93" s="396">
        <v>0</v>
      </c>
      <c r="X93" s="266">
        <v>0</v>
      </c>
      <c r="Y93" s="395">
        <v>0</v>
      </c>
      <c r="Z93" s="266">
        <v>0</v>
      </c>
      <c r="AA93" s="398">
        <v>0</v>
      </c>
      <c r="AB93" s="395">
        <v>0</v>
      </c>
      <c r="AC93" s="266">
        <v>0</v>
      </c>
      <c r="AD93" s="226">
        <v>0</v>
      </c>
      <c r="AE93" s="395">
        <v>0</v>
      </c>
      <c r="AF93" s="397">
        <v>0</v>
      </c>
      <c r="AG93" s="226">
        <v>0</v>
      </c>
      <c r="AH93" s="395">
        <v>0</v>
      </c>
      <c r="AI93" s="397">
        <v>0</v>
      </c>
      <c r="AJ93" s="266">
        <v>0</v>
      </c>
      <c r="AK93" s="395">
        <v>0</v>
      </c>
      <c r="AL93" s="396">
        <v>0</v>
      </c>
      <c r="AM93" s="6"/>
      <c r="BW93" s="6"/>
    </row>
    <row r="94" spans="1:75" ht="21.95" customHeight="1" x14ac:dyDescent="0.15">
      <c r="A94" s="22"/>
      <c r="B94" s="305" t="s">
        <v>140</v>
      </c>
      <c r="C94" s="225">
        <v>0</v>
      </c>
      <c r="D94" s="395">
        <v>0</v>
      </c>
      <c r="E94" s="396">
        <v>0</v>
      </c>
      <c r="F94" s="398">
        <v>0</v>
      </c>
      <c r="G94" s="395">
        <v>0</v>
      </c>
      <c r="H94" s="266">
        <v>0</v>
      </c>
      <c r="I94" s="379">
        <v>0</v>
      </c>
      <c r="J94" s="446">
        <v>0</v>
      </c>
      <c r="K94" s="451">
        <v>0</v>
      </c>
      <c r="L94" s="379">
        <v>0</v>
      </c>
      <c r="M94" s="446">
        <v>0</v>
      </c>
      <c r="N94" s="470">
        <v>0</v>
      </c>
      <c r="O94" s="266">
        <v>0</v>
      </c>
      <c r="P94" s="395">
        <v>0</v>
      </c>
      <c r="Q94" s="266">
        <v>0</v>
      </c>
      <c r="R94" s="398">
        <v>0</v>
      </c>
      <c r="S94" s="395">
        <v>0</v>
      </c>
      <c r="T94" s="399">
        <v>0</v>
      </c>
      <c r="U94" s="266">
        <v>0</v>
      </c>
      <c r="V94" s="395">
        <v>0</v>
      </c>
      <c r="W94" s="396">
        <v>0</v>
      </c>
      <c r="X94" s="266">
        <v>0</v>
      </c>
      <c r="Y94" s="395">
        <v>0</v>
      </c>
      <c r="Z94" s="266">
        <v>0</v>
      </c>
      <c r="AA94" s="398">
        <v>0</v>
      </c>
      <c r="AB94" s="395">
        <v>0</v>
      </c>
      <c r="AC94" s="266">
        <v>0</v>
      </c>
      <c r="AD94" s="226">
        <v>0</v>
      </c>
      <c r="AE94" s="395">
        <v>0</v>
      </c>
      <c r="AF94" s="397">
        <v>0</v>
      </c>
      <c r="AG94" s="226">
        <v>0</v>
      </c>
      <c r="AH94" s="395">
        <v>0</v>
      </c>
      <c r="AI94" s="397">
        <v>0</v>
      </c>
      <c r="AJ94" s="266">
        <v>0</v>
      </c>
      <c r="AK94" s="395">
        <v>0</v>
      </c>
      <c r="AL94" s="396">
        <v>0</v>
      </c>
      <c r="AM94" s="6"/>
      <c r="BW94" s="6"/>
    </row>
    <row r="95" spans="1:75" ht="21.95" customHeight="1" x14ac:dyDescent="0.15">
      <c r="A95" s="22"/>
      <c r="B95" s="305" t="s">
        <v>142</v>
      </c>
      <c r="C95" s="225">
        <v>0</v>
      </c>
      <c r="D95" s="395">
        <v>0</v>
      </c>
      <c r="E95" s="396">
        <v>0</v>
      </c>
      <c r="F95" s="398">
        <v>0</v>
      </c>
      <c r="G95" s="395">
        <v>0</v>
      </c>
      <c r="H95" s="266">
        <v>0</v>
      </c>
      <c r="I95" s="379">
        <v>0</v>
      </c>
      <c r="J95" s="446">
        <v>0</v>
      </c>
      <c r="K95" s="451">
        <v>0</v>
      </c>
      <c r="L95" s="379">
        <v>0</v>
      </c>
      <c r="M95" s="446">
        <v>0</v>
      </c>
      <c r="N95" s="470">
        <v>0</v>
      </c>
      <c r="O95" s="266">
        <v>0</v>
      </c>
      <c r="P95" s="395">
        <v>0</v>
      </c>
      <c r="Q95" s="266">
        <v>0</v>
      </c>
      <c r="R95" s="398">
        <v>0</v>
      </c>
      <c r="S95" s="395">
        <v>0</v>
      </c>
      <c r="T95" s="399">
        <v>0</v>
      </c>
      <c r="U95" s="266">
        <v>0</v>
      </c>
      <c r="V95" s="395">
        <v>0</v>
      </c>
      <c r="W95" s="396">
        <v>0</v>
      </c>
      <c r="X95" s="266">
        <v>0</v>
      </c>
      <c r="Y95" s="395">
        <v>0</v>
      </c>
      <c r="Z95" s="266">
        <v>0</v>
      </c>
      <c r="AA95" s="398">
        <v>0</v>
      </c>
      <c r="AB95" s="395">
        <v>0</v>
      </c>
      <c r="AC95" s="266">
        <v>0</v>
      </c>
      <c r="AD95" s="226">
        <v>0</v>
      </c>
      <c r="AE95" s="395">
        <v>0</v>
      </c>
      <c r="AF95" s="397">
        <v>0</v>
      </c>
      <c r="AG95" s="226">
        <v>0</v>
      </c>
      <c r="AH95" s="395">
        <v>0</v>
      </c>
      <c r="AI95" s="397">
        <v>0</v>
      </c>
      <c r="AJ95" s="266">
        <v>0</v>
      </c>
      <c r="AK95" s="395">
        <v>0</v>
      </c>
      <c r="AL95" s="396">
        <v>0</v>
      </c>
      <c r="AM95" s="6"/>
      <c r="BW95" s="6"/>
    </row>
    <row r="96" spans="1:75" ht="21.95" customHeight="1" x14ac:dyDescent="0.15">
      <c r="A96" s="22"/>
      <c r="B96" s="305" t="s">
        <v>143</v>
      </c>
      <c r="C96" s="225">
        <v>0</v>
      </c>
      <c r="D96" s="395">
        <v>0</v>
      </c>
      <c r="E96" s="396">
        <v>0</v>
      </c>
      <c r="F96" s="398">
        <v>0</v>
      </c>
      <c r="G96" s="395">
        <v>0</v>
      </c>
      <c r="H96" s="266">
        <v>0</v>
      </c>
      <c r="I96" s="379">
        <v>0</v>
      </c>
      <c r="J96" s="446">
        <v>0</v>
      </c>
      <c r="K96" s="451">
        <v>0</v>
      </c>
      <c r="L96" s="379">
        <v>0</v>
      </c>
      <c r="M96" s="446">
        <v>0</v>
      </c>
      <c r="N96" s="470">
        <v>0</v>
      </c>
      <c r="O96" s="266">
        <v>0</v>
      </c>
      <c r="P96" s="395">
        <v>0</v>
      </c>
      <c r="Q96" s="266">
        <v>0</v>
      </c>
      <c r="R96" s="398">
        <v>0</v>
      </c>
      <c r="S96" s="395">
        <v>0</v>
      </c>
      <c r="T96" s="399">
        <v>0</v>
      </c>
      <c r="U96" s="266">
        <v>0</v>
      </c>
      <c r="V96" s="395">
        <v>0</v>
      </c>
      <c r="W96" s="396">
        <v>0</v>
      </c>
      <c r="X96" s="266">
        <v>0</v>
      </c>
      <c r="Y96" s="395">
        <v>0</v>
      </c>
      <c r="Z96" s="266">
        <v>0</v>
      </c>
      <c r="AA96" s="398">
        <v>0</v>
      </c>
      <c r="AB96" s="395">
        <v>0</v>
      </c>
      <c r="AC96" s="266">
        <v>0</v>
      </c>
      <c r="AD96" s="226">
        <v>0</v>
      </c>
      <c r="AE96" s="395">
        <v>0</v>
      </c>
      <c r="AF96" s="397">
        <v>0</v>
      </c>
      <c r="AG96" s="226">
        <v>0</v>
      </c>
      <c r="AH96" s="395">
        <v>0</v>
      </c>
      <c r="AI96" s="397">
        <v>0</v>
      </c>
      <c r="AJ96" s="266">
        <v>0</v>
      </c>
      <c r="AK96" s="395">
        <v>0</v>
      </c>
      <c r="AL96" s="396">
        <v>0</v>
      </c>
      <c r="AM96" s="6"/>
      <c r="BW96" s="6"/>
    </row>
    <row r="97" spans="1:75" ht="21.95" customHeight="1" x14ac:dyDescent="0.15">
      <c r="A97" s="22"/>
      <c r="B97" s="305" t="s">
        <v>19</v>
      </c>
      <c r="C97" s="225">
        <v>0</v>
      </c>
      <c r="D97" s="395">
        <v>0</v>
      </c>
      <c r="E97" s="396">
        <v>0</v>
      </c>
      <c r="F97" s="398">
        <v>0</v>
      </c>
      <c r="G97" s="395">
        <v>0</v>
      </c>
      <c r="H97" s="266">
        <v>0</v>
      </c>
      <c r="I97" s="379">
        <v>0</v>
      </c>
      <c r="J97" s="446">
        <v>0</v>
      </c>
      <c r="K97" s="451">
        <v>0</v>
      </c>
      <c r="L97" s="379">
        <v>0</v>
      </c>
      <c r="M97" s="446">
        <v>0</v>
      </c>
      <c r="N97" s="470">
        <v>0</v>
      </c>
      <c r="O97" s="266">
        <v>0</v>
      </c>
      <c r="P97" s="395">
        <v>0</v>
      </c>
      <c r="Q97" s="266">
        <v>0</v>
      </c>
      <c r="R97" s="398">
        <v>0</v>
      </c>
      <c r="S97" s="395">
        <v>0</v>
      </c>
      <c r="T97" s="399">
        <v>0</v>
      </c>
      <c r="U97" s="266">
        <v>0</v>
      </c>
      <c r="V97" s="395">
        <v>0</v>
      </c>
      <c r="W97" s="396">
        <v>0</v>
      </c>
      <c r="X97" s="266">
        <v>0</v>
      </c>
      <c r="Y97" s="395">
        <v>0</v>
      </c>
      <c r="Z97" s="266">
        <v>0</v>
      </c>
      <c r="AA97" s="398">
        <v>0</v>
      </c>
      <c r="AB97" s="395">
        <v>0</v>
      </c>
      <c r="AC97" s="266">
        <v>0</v>
      </c>
      <c r="AD97" s="226">
        <v>0</v>
      </c>
      <c r="AE97" s="395">
        <v>0</v>
      </c>
      <c r="AF97" s="397">
        <v>0</v>
      </c>
      <c r="AG97" s="226">
        <v>0</v>
      </c>
      <c r="AH97" s="395">
        <v>0</v>
      </c>
      <c r="AI97" s="397">
        <v>0</v>
      </c>
      <c r="AJ97" s="266">
        <v>0</v>
      </c>
      <c r="AK97" s="395">
        <v>0</v>
      </c>
      <c r="AL97" s="396">
        <v>0</v>
      </c>
      <c r="AM97" s="6"/>
      <c r="BW97" s="6"/>
    </row>
    <row r="98" spans="1:75" ht="21.95" customHeight="1" x14ac:dyDescent="0.15">
      <c r="A98" s="22"/>
      <c r="B98" s="305" t="s">
        <v>145</v>
      </c>
      <c r="C98" s="225">
        <v>0</v>
      </c>
      <c r="D98" s="395">
        <v>0</v>
      </c>
      <c r="E98" s="396">
        <v>0</v>
      </c>
      <c r="F98" s="398">
        <v>0</v>
      </c>
      <c r="G98" s="395">
        <v>0</v>
      </c>
      <c r="H98" s="266">
        <v>0</v>
      </c>
      <c r="I98" s="379">
        <v>0</v>
      </c>
      <c r="J98" s="446">
        <v>0</v>
      </c>
      <c r="K98" s="451">
        <v>0</v>
      </c>
      <c r="L98" s="379">
        <v>0</v>
      </c>
      <c r="M98" s="446">
        <v>0</v>
      </c>
      <c r="N98" s="470">
        <v>0</v>
      </c>
      <c r="O98" s="266">
        <v>0</v>
      </c>
      <c r="P98" s="395">
        <v>0</v>
      </c>
      <c r="Q98" s="266">
        <v>0</v>
      </c>
      <c r="R98" s="398">
        <v>0</v>
      </c>
      <c r="S98" s="395">
        <v>0</v>
      </c>
      <c r="T98" s="399">
        <v>0</v>
      </c>
      <c r="U98" s="266">
        <v>0</v>
      </c>
      <c r="V98" s="395">
        <v>0</v>
      </c>
      <c r="W98" s="396">
        <v>0</v>
      </c>
      <c r="X98" s="266">
        <v>1</v>
      </c>
      <c r="Y98" s="395">
        <v>0</v>
      </c>
      <c r="Z98" s="266">
        <v>1</v>
      </c>
      <c r="AA98" s="398">
        <v>1</v>
      </c>
      <c r="AB98" s="395">
        <v>0</v>
      </c>
      <c r="AC98" s="266">
        <v>1</v>
      </c>
      <c r="AD98" s="226">
        <v>0</v>
      </c>
      <c r="AE98" s="395">
        <v>0</v>
      </c>
      <c r="AF98" s="397">
        <v>0</v>
      </c>
      <c r="AG98" s="226">
        <v>0</v>
      </c>
      <c r="AH98" s="395">
        <v>0</v>
      </c>
      <c r="AI98" s="397">
        <v>0</v>
      </c>
      <c r="AJ98" s="266">
        <v>0</v>
      </c>
      <c r="AK98" s="395">
        <v>0</v>
      </c>
      <c r="AL98" s="396">
        <v>0</v>
      </c>
      <c r="AM98" s="6"/>
      <c r="BW98" s="6"/>
    </row>
    <row r="99" spans="1:75" ht="21.95" customHeight="1" x14ac:dyDescent="0.15">
      <c r="A99" s="22"/>
      <c r="B99" s="305" t="s">
        <v>282</v>
      </c>
      <c r="C99" s="225">
        <v>0</v>
      </c>
      <c r="D99" s="395">
        <v>0</v>
      </c>
      <c r="E99" s="396">
        <v>0</v>
      </c>
      <c r="F99" s="398">
        <v>0</v>
      </c>
      <c r="G99" s="395">
        <v>0</v>
      </c>
      <c r="H99" s="266">
        <v>0</v>
      </c>
      <c r="I99" s="379">
        <v>0</v>
      </c>
      <c r="J99" s="446">
        <v>0</v>
      </c>
      <c r="K99" s="451">
        <v>0</v>
      </c>
      <c r="L99" s="379">
        <v>0</v>
      </c>
      <c r="M99" s="446">
        <v>0</v>
      </c>
      <c r="N99" s="470">
        <v>0</v>
      </c>
      <c r="O99" s="266">
        <v>0</v>
      </c>
      <c r="P99" s="395">
        <v>0</v>
      </c>
      <c r="Q99" s="266">
        <v>0</v>
      </c>
      <c r="R99" s="398">
        <v>0</v>
      </c>
      <c r="S99" s="395">
        <v>0</v>
      </c>
      <c r="T99" s="399">
        <v>0</v>
      </c>
      <c r="U99" s="266">
        <v>0</v>
      </c>
      <c r="V99" s="395">
        <v>0</v>
      </c>
      <c r="W99" s="396">
        <v>0</v>
      </c>
      <c r="X99" s="266">
        <v>0</v>
      </c>
      <c r="Y99" s="395">
        <v>0</v>
      </c>
      <c r="Z99" s="266">
        <v>0</v>
      </c>
      <c r="AA99" s="398">
        <v>0</v>
      </c>
      <c r="AB99" s="395">
        <v>0</v>
      </c>
      <c r="AC99" s="266">
        <v>0</v>
      </c>
      <c r="AD99" s="226">
        <v>0</v>
      </c>
      <c r="AE99" s="395">
        <v>0</v>
      </c>
      <c r="AF99" s="397">
        <v>0</v>
      </c>
      <c r="AG99" s="226">
        <v>0</v>
      </c>
      <c r="AH99" s="395">
        <v>0</v>
      </c>
      <c r="AI99" s="397">
        <v>0</v>
      </c>
      <c r="AJ99" s="266">
        <v>0</v>
      </c>
      <c r="AK99" s="395">
        <v>0</v>
      </c>
      <c r="AL99" s="396">
        <v>0</v>
      </c>
      <c r="AM99" s="6"/>
      <c r="BW99" s="6"/>
    </row>
    <row r="100" spans="1:75" ht="21.95" customHeight="1" thickBot="1" x14ac:dyDescent="0.2">
      <c r="A100" s="22"/>
      <c r="B100" s="308" t="s">
        <v>154</v>
      </c>
      <c r="C100" s="309">
        <v>0</v>
      </c>
      <c r="D100" s="401">
        <v>0</v>
      </c>
      <c r="E100" s="402">
        <v>0</v>
      </c>
      <c r="F100" s="405">
        <v>0</v>
      </c>
      <c r="G100" s="401">
        <v>0</v>
      </c>
      <c r="H100" s="403">
        <v>0</v>
      </c>
      <c r="I100" s="379">
        <v>0</v>
      </c>
      <c r="J100" s="446">
        <v>0</v>
      </c>
      <c r="K100" s="451">
        <v>0</v>
      </c>
      <c r="L100" s="379">
        <v>0</v>
      </c>
      <c r="M100" s="446">
        <v>0</v>
      </c>
      <c r="N100" s="470">
        <v>0</v>
      </c>
      <c r="O100" s="403">
        <v>0</v>
      </c>
      <c r="P100" s="401">
        <v>0</v>
      </c>
      <c r="Q100" s="403">
        <v>0</v>
      </c>
      <c r="R100" s="405">
        <v>0</v>
      </c>
      <c r="S100" s="401">
        <v>0</v>
      </c>
      <c r="T100" s="406">
        <v>0</v>
      </c>
      <c r="U100" s="403">
        <v>0</v>
      </c>
      <c r="V100" s="401">
        <v>0</v>
      </c>
      <c r="W100" s="402">
        <v>0</v>
      </c>
      <c r="X100" s="403">
        <v>0</v>
      </c>
      <c r="Y100" s="401">
        <v>0</v>
      </c>
      <c r="Z100" s="403">
        <v>0</v>
      </c>
      <c r="AA100" s="405">
        <v>0</v>
      </c>
      <c r="AB100" s="401">
        <v>0</v>
      </c>
      <c r="AC100" s="403">
        <v>0</v>
      </c>
      <c r="AD100" s="310">
        <v>0</v>
      </c>
      <c r="AE100" s="401">
        <v>0</v>
      </c>
      <c r="AF100" s="404">
        <v>0</v>
      </c>
      <c r="AG100" s="310">
        <v>0</v>
      </c>
      <c r="AH100" s="401">
        <v>0</v>
      </c>
      <c r="AI100" s="404">
        <v>0</v>
      </c>
      <c r="AJ100" s="403">
        <v>0</v>
      </c>
      <c r="AK100" s="401">
        <v>0</v>
      </c>
      <c r="AL100" s="402">
        <v>0</v>
      </c>
      <c r="AM100" s="6"/>
      <c r="BW100" s="6"/>
    </row>
    <row r="101" spans="1:75" ht="21.95" customHeight="1" x14ac:dyDescent="0.15">
      <c r="A101" s="769" t="s">
        <v>270</v>
      </c>
      <c r="B101" s="770"/>
      <c r="C101" s="11">
        <v>2</v>
      </c>
      <c r="D101" s="453">
        <v>1</v>
      </c>
      <c r="E101" s="454">
        <v>1</v>
      </c>
      <c r="F101" s="455">
        <v>2</v>
      </c>
      <c r="G101" s="453">
        <v>1</v>
      </c>
      <c r="H101" s="63">
        <v>1</v>
      </c>
      <c r="I101" s="27">
        <v>0</v>
      </c>
      <c r="J101" s="453">
        <v>0</v>
      </c>
      <c r="K101" s="456">
        <v>0</v>
      </c>
      <c r="L101" s="27">
        <v>0</v>
      </c>
      <c r="M101" s="453">
        <v>0</v>
      </c>
      <c r="N101" s="48">
        <v>0</v>
      </c>
      <c r="O101" s="63">
        <v>0</v>
      </c>
      <c r="P101" s="453">
        <v>0</v>
      </c>
      <c r="Q101" s="63">
        <v>0</v>
      </c>
      <c r="R101" s="455">
        <v>0</v>
      </c>
      <c r="S101" s="453">
        <v>0</v>
      </c>
      <c r="T101" s="457">
        <v>0</v>
      </c>
      <c r="U101" s="63">
        <v>0</v>
      </c>
      <c r="V101" s="453">
        <v>0</v>
      </c>
      <c r="W101" s="454">
        <v>0</v>
      </c>
      <c r="X101" s="63">
        <v>0</v>
      </c>
      <c r="Y101" s="453">
        <v>0</v>
      </c>
      <c r="Z101" s="63">
        <v>0</v>
      </c>
      <c r="AA101" s="455">
        <v>0</v>
      </c>
      <c r="AB101" s="453">
        <v>0</v>
      </c>
      <c r="AC101" s="63">
        <v>0</v>
      </c>
      <c r="AD101" s="27">
        <v>0</v>
      </c>
      <c r="AE101" s="453">
        <v>0</v>
      </c>
      <c r="AF101" s="456">
        <v>0</v>
      </c>
      <c r="AG101" s="27">
        <v>0</v>
      </c>
      <c r="AH101" s="453">
        <v>0</v>
      </c>
      <c r="AI101" s="456">
        <v>0</v>
      </c>
      <c r="AJ101" s="63">
        <v>0</v>
      </c>
      <c r="AK101" s="453">
        <v>0</v>
      </c>
      <c r="AL101" s="454">
        <v>0</v>
      </c>
      <c r="AM101" s="6"/>
      <c r="BW101" s="6"/>
    </row>
    <row r="102" spans="1:75" ht="21.95" customHeight="1" x14ac:dyDescent="0.15">
      <c r="A102" s="771" t="s">
        <v>271</v>
      </c>
      <c r="B102" s="772"/>
      <c r="C102" s="77">
        <v>85</v>
      </c>
      <c r="D102" s="75">
        <v>72</v>
      </c>
      <c r="E102" s="72">
        <v>13</v>
      </c>
      <c r="F102" s="69">
        <v>85</v>
      </c>
      <c r="G102" s="75">
        <v>72</v>
      </c>
      <c r="H102" s="77">
        <v>13</v>
      </c>
      <c r="I102" s="82">
        <v>0</v>
      </c>
      <c r="J102" s="75">
        <v>0</v>
      </c>
      <c r="K102" s="80">
        <v>0</v>
      </c>
      <c r="L102" s="82">
        <v>0</v>
      </c>
      <c r="M102" s="75">
        <v>0</v>
      </c>
      <c r="N102" s="471">
        <v>0</v>
      </c>
      <c r="O102" s="77">
        <v>686</v>
      </c>
      <c r="P102" s="75">
        <v>432</v>
      </c>
      <c r="Q102" s="77">
        <v>254</v>
      </c>
      <c r="R102" s="69">
        <v>673</v>
      </c>
      <c r="S102" s="75">
        <v>422</v>
      </c>
      <c r="T102" s="85">
        <v>251</v>
      </c>
      <c r="U102" s="77">
        <v>13</v>
      </c>
      <c r="V102" s="75">
        <v>10</v>
      </c>
      <c r="W102" s="72">
        <v>3</v>
      </c>
      <c r="X102" s="77">
        <v>96</v>
      </c>
      <c r="Y102" s="75">
        <v>38</v>
      </c>
      <c r="Z102" s="77">
        <v>58</v>
      </c>
      <c r="AA102" s="69">
        <v>72</v>
      </c>
      <c r="AB102" s="75">
        <v>27</v>
      </c>
      <c r="AC102" s="77">
        <v>45</v>
      </c>
      <c r="AD102" s="82">
        <v>8</v>
      </c>
      <c r="AE102" s="75">
        <v>0</v>
      </c>
      <c r="AF102" s="80">
        <v>8</v>
      </c>
      <c r="AG102" s="82">
        <v>9</v>
      </c>
      <c r="AH102" s="75">
        <v>5</v>
      </c>
      <c r="AI102" s="80">
        <v>4</v>
      </c>
      <c r="AJ102" s="77">
        <v>7</v>
      </c>
      <c r="AK102" s="75">
        <v>6</v>
      </c>
      <c r="AL102" s="72">
        <v>1</v>
      </c>
      <c r="AM102" s="6"/>
      <c r="BW102" s="6"/>
    </row>
    <row r="103" spans="1:75" ht="21.95" customHeight="1" thickBot="1" x14ac:dyDescent="0.2">
      <c r="A103" s="775" t="s">
        <v>272</v>
      </c>
      <c r="B103" s="776"/>
      <c r="C103" s="426">
        <v>3</v>
      </c>
      <c r="D103" s="424">
        <v>2</v>
      </c>
      <c r="E103" s="425">
        <v>1</v>
      </c>
      <c r="F103" s="423">
        <v>3</v>
      </c>
      <c r="G103" s="424">
        <v>2</v>
      </c>
      <c r="H103" s="426">
        <v>1</v>
      </c>
      <c r="I103" s="127">
        <v>0</v>
      </c>
      <c r="J103" s="424">
        <v>0</v>
      </c>
      <c r="K103" s="427">
        <v>0</v>
      </c>
      <c r="L103" s="127">
        <v>0</v>
      </c>
      <c r="M103" s="424">
        <v>0</v>
      </c>
      <c r="N103" s="472">
        <v>0</v>
      </c>
      <c r="O103" s="426">
        <v>0</v>
      </c>
      <c r="P103" s="424">
        <v>0</v>
      </c>
      <c r="Q103" s="426">
        <v>0</v>
      </c>
      <c r="R103" s="423">
        <v>0</v>
      </c>
      <c r="S103" s="424">
        <v>0</v>
      </c>
      <c r="T103" s="428">
        <v>0</v>
      </c>
      <c r="U103" s="426">
        <v>0</v>
      </c>
      <c r="V103" s="424">
        <v>0</v>
      </c>
      <c r="W103" s="425">
        <v>0</v>
      </c>
      <c r="X103" s="426">
        <v>3</v>
      </c>
      <c r="Y103" s="424">
        <v>2</v>
      </c>
      <c r="Z103" s="426">
        <v>1</v>
      </c>
      <c r="AA103" s="423">
        <v>2</v>
      </c>
      <c r="AB103" s="424">
        <v>1</v>
      </c>
      <c r="AC103" s="426">
        <v>1</v>
      </c>
      <c r="AD103" s="127">
        <v>0</v>
      </c>
      <c r="AE103" s="424">
        <v>0</v>
      </c>
      <c r="AF103" s="427">
        <v>0</v>
      </c>
      <c r="AG103" s="127">
        <v>1</v>
      </c>
      <c r="AH103" s="424">
        <v>1</v>
      </c>
      <c r="AI103" s="427">
        <v>0</v>
      </c>
      <c r="AJ103" s="426">
        <v>0</v>
      </c>
      <c r="AK103" s="424">
        <v>0</v>
      </c>
      <c r="AL103" s="425">
        <v>0</v>
      </c>
      <c r="AM103" s="6"/>
      <c r="BW103" s="6"/>
    </row>
    <row r="104" spans="1:75" ht="24.75" customHeight="1" thickTop="1" thickBot="1" x14ac:dyDescent="0.2">
      <c r="A104" s="773" t="s">
        <v>163</v>
      </c>
      <c r="B104" s="774"/>
      <c r="C104" s="650">
        <v>90</v>
      </c>
      <c r="D104" s="651">
        <v>75</v>
      </c>
      <c r="E104" s="652">
        <v>15</v>
      </c>
      <c r="F104" s="656">
        <v>90</v>
      </c>
      <c r="G104" s="651">
        <v>75</v>
      </c>
      <c r="H104" s="653">
        <v>15</v>
      </c>
      <c r="I104" s="655">
        <v>0</v>
      </c>
      <c r="J104" s="651">
        <v>0</v>
      </c>
      <c r="K104" s="654">
        <v>0</v>
      </c>
      <c r="L104" s="655">
        <v>0</v>
      </c>
      <c r="M104" s="651">
        <v>0</v>
      </c>
      <c r="N104" s="667">
        <v>0</v>
      </c>
      <c r="O104" s="653">
        <v>686</v>
      </c>
      <c r="P104" s="651">
        <v>432</v>
      </c>
      <c r="Q104" s="653">
        <v>254</v>
      </c>
      <c r="R104" s="656">
        <v>673</v>
      </c>
      <c r="S104" s="651">
        <v>422</v>
      </c>
      <c r="T104" s="657">
        <v>251</v>
      </c>
      <c r="U104" s="653">
        <v>13</v>
      </c>
      <c r="V104" s="651">
        <v>10</v>
      </c>
      <c r="W104" s="652">
        <v>3</v>
      </c>
      <c r="X104" s="653">
        <v>99</v>
      </c>
      <c r="Y104" s="651">
        <v>40</v>
      </c>
      <c r="Z104" s="653">
        <v>59</v>
      </c>
      <c r="AA104" s="656">
        <v>74</v>
      </c>
      <c r="AB104" s="651">
        <v>28</v>
      </c>
      <c r="AC104" s="653">
        <v>46</v>
      </c>
      <c r="AD104" s="655">
        <v>8</v>
      </c>
      <c r="AE104" s="651">
        <v>0</v>
      </c>
      <c r="AF104" s="654">
        <v>8</v>
      </c>
      <c r="AG104" s="655">
        <v>10</v>
      </c>
      <c r="AH104" s="651">
        <v>6</v>
      </c>
      <c r="AI104" s="654">
        <v>4</v>
      </c>
      <c r="AJ104" s="653">
        <v>7</v>
      </c>
      <c r="AK104" s="651">
        <v>6</v>
      </c>
      <c r="AL104" s="652">
        <v>1</v>
      </c>
      <c r="AM104" s="6"/>
      <c r="BW104" s="6"/>
    </row>
    <row r="105" spans="1:75" ht="20.100000000000001" customHeight="1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</row>
  </sheetData>
  <mergeCells count="59">
    <mergeCell ref="O64:W64"/>
    <mergeCell ref="C64:N64"/>
    <mergeCell ref="U65:W66"/>
    <mergeCell ref="L65:N66"/>
    <mergeCell ref="C65:E66"/>
    <mergeCell ref="F65:H66"/>
    <mergeCell ref="I65:K66"/>
    <mergeCell ref="O65:Q66"/>
    <mergeCell ref="R65:T66"/>
    <mergeCell ref="I37:K38"/>
    <mergeCell ref="O37:Q38"/>
    <mergeCell ref="C36:N36"/>
    <mergeCell ref="O36:W36"/>
    <mergeCell ref="C37:E38"/>
    <mergeCell ref="F37:H38"/>
    <mergeCell ref="R37:T38"/>
    <mergeCell ref="U37:W38"/>
    <mergeCell ref="L37:N38"/>
    <mergeCell ref="AG65:AI66"/>
    <mergeCell ref="AA66:AC66"/>
    <mergeCell ref="AD66:AF66"/>
    <mergeCell ref="X65:Z66"/>
    <mergeCell ref="AG37:AI38"/>
    <mergeCell ref="X64:AL64"/>
    <mergeCell ref="AA65:AF65"/>
    <mergeCell ref="AJ65:AL66"/>
    <mergeCell ref="AA38:AC38"/>
    <mergeCell ref="X37:Z38"/>
    <mergeCell ref="X2:AL2"/>
    <mergeCell ref="AA3:AF3"/>
    <mergeCell ref="AA4:AC4"/>
    <mergeCell ref="AD4:AF4"/>
    <mergeCell ref="AG3:AI4"/>
    <mergeCell ref="X3:Z4"/>
    <mergeCell ref="C2:N2"/>
    <mergeCell ref="O2:W2"/>
    <mergeCell ref="O3:Q4"/>
    <mergeCell ref="R3:T4"/>
    <mergeCell ref="U3:W4"/>
    <mergeCell ref="F3:H4"/>
    <mergeCell ref="I3:K4"/>
    <mergeCell ref="C3:E4"/>
    <mergeCell ref="L3:N4"/>
    <mergeCell ref="A9:B9"/>
    <mergeCell ref="A83:B83"/>
    <mergeCell ref="AJ3:AL4"/>
    <mergeCell ref="A104:B104"/>
    <mergeCell ref="A64:B67"/>
    <mergeCell ref="A36:B39"/>
    <mergeCell ref="A2:B5"/>
    <mergeCell ref="A101:B101"/>
    <mergeCell ref="A102:B102"/>
    <mergeCell ref="A103:B103"/>
    <mergeCell ref="A6:B6"/>
    <mergeCell ref="A7:B7"/>
    <mergeCell ref="AJ37:AL38"/>
    <mergeCell ref="X36:AL36"/>
    <mergeCell ref="AA37:AF37"/>
    <mergeCell ref="AD38:AF38"/>
  </mergeCells>
  <phoneticPr fontId="1"/>
  <printOptions horizontalCentered="1"/>
  <pageMargins left="0.39370078740157483" right="0.39370078740157483" top="0.78740157480314965" bottom="0.78740157480314965" header="0" footer="0"/>
  <pageSetup paperSize="9" scale="50" fitToHeight="3" orientation="landscape" r:id="rId1"/>
  <headerFooter alignWithMargins="0"/>
  <rowBreaks count="2" manualBreakCount="2">
    <brk id="34" max="38" man="1"/>
    <brk id="62" max="3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4"/>
  <sheetViews>
    <sheetView zoomScale="70" zoomScaleNormal="70" workbookViewId="0">
      <pane xSplit="2" ySplit="5" topLeftCell="C6" activePane="bottomRight" state="frozen"/>
      <selection activeCell="O25" sqref="O25"/>
      <selection pane="topRight" activeCell="O25" sqref="O25"/>
      <selection pane="bottomLeft" activeCell="O25" sqref="O25"/>
      <selection pane="bottomRight"/>
    </sheetView>
  </sheetViews>
  <sheetFormatPr defaultRowHeight="12" x14ac:dyDescent="0.15"/>
  <cols>
    <col min="1" max="1" width="4.7109375" style="668" customWidth="1"/>
    <col min="2" max="2" width="19.5703125" style="668" customWidth="1"/>
    <col min="3" max="38" width="7" style="668" customWidth="1"/>
    <col min="39" max="39" width="4.42578125" style="668" customWidth="1"/>
    <col min="40" max="16384" width="9.140625" style="668"/>
  </cols>
  <sheetData>
    <row r="1" spans="1:39" ht="24.75" thickBot="1" x14ac:dyDescent="0.2">
      <c r="A1" s="614" t="s">
        <v>311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577"/>
      <c r="AK1" s="577"/>
      <c r="AL1" s="577" t="s">
        <v>35</v>
      </c>
    </row>
    <row r="2" spans="1:39" ht="10.5" customHeight="1" x14ac:dyDescent="0.15">
      <c r="A2" s="734" t="s">
        <v>36</v>
      </c>
      <c r="B2" s="736"/>
      <c r="C2" s="734" t="s">
        <v>46</v>
      </c>
      <c r="D2" s="735"/>
      <c r="E2" s="735"/>
      <c r="F2" s="735"/>
      <c r="G2" s="735"/>
      <c r="H2" s="735"/>
      <c r="I2" s="735"/>
      <c r="J2" s="735"/>
      <c r="K2" s="736"/>
      <c r="L2" s="734" t="s">
        <v>278</v>
      </c>
      <c r="M2" s="836"/>
      <c r="N2" s="836"/>
      <c r="O2" s="836"/>
      <c r="P2" s="836"/>
      <c r="Q2" s="836"/>
      <c r="R2" s="836"/>
      <c r="S2" s="836"/>
      <c r="T2" s="836"/>
      <c r="U2" s="836"/>
      <c r="V2" s="836"/>
      <c r="W2" s="836"/>
      <c r="X2" s="836"/>
      <c r="Y2" s="836"/>
      <c r="Z2" s="836"/>
      <c r="AA2" s="836"/>
      <c r="AB2" s="836"/>
      <c r="AC2" s="836"/>
      <c r="AD2" s="836"/>
      <c r="AE2" s="836"/>
      <c r="AF2" s="836"/>
      <c r="AG2" s="836"/>
      <c r="AH2" s="836"/>
      <c r="AI2" s="837"/>
      <c r="AJ2" s="846" t="s">
        <v>209</v>
      </c>
      <c r="AK2" s="847"/>
      <c r="AL2" s="848"/>
    </row>
    <row r="3" spans="1:39" ht="10.5" customHeight="1" thickBot="1" x14ac:dyDescent="0.2">
      <c r="A3" s="800"/>
      <c r="B3" s="801"/>
      <c r="C3" s="800"/>
      <c r="D3" s="751"/>
      <c r="E3" s="751"/>
      <c r="F3" s="751"/>
      <c r="G3" s="751"/>
      <c r="H3" s="751"/>
      <c r="I3" s="751"/>
      <c r="J3" s="751"/>
      <c r="K3" s="801"/>
      <c r="L3" s="838"/>
      <c r="M3" s="839"/>
      <c r="N3" s="839"/>
      <c r="O3" s="839"/>
      <c r="P3" s="839"/>
      <c r="Q3" s="839"/>
      <c r="R3" s="839"/>
      <c r="S3" s="839"/>
      <c r="T3" s="839"/>
      <c r="U3" s="839"/>
      <c r="V3" s="839"/>
      <c r="W3" s="839"/>
      <c r="X3" s="839"/>
      <c r="Y3" s="839"/>
      <c r="Z3" s="839"/>
      <c r="AA3" s="839"/>
      <c r="AB3" s="839"/>
      <c r="AC3" s="839"/>
      <c r="AD3" s="839"/>
      <c r="AE3" s="839"/>
      <c r="AF3" s="839"/>
      <c r="AG3" s="839"/>
      <c r="AH3" s="839"/>
      <c r="AI3" s="840"/>
      <c r="AJ3" s="849"/>
      <c r="AK3" s="850"/>
      <c r="AL3" s="851"/>
    </row>
    <row r="4" spans="1:39" ht="33" customHeight="1" x14ac:dyDescent="0.15">
      <c r="A4" s="800"/>
      <c r="B4" s="801"/>
      <c r="C4" s="806" t="s">
        <v>162</v>
      </c>
      <c r="D4" s="807"/>
      <c r="E4" s="808"/>
      <c r="F4" s="769" t="s">
        <v>47</v>
      </c>
      <c r="G4" s="804"/>
      <c r="H4" s="805"/>
      <c r="I4" s="856" t="s">
        <v>48</v>
      </c>
      <c r="J4" s="857"/>
      <c r="K4" s="858"/>
      <c r="L4" s="806" t="s">
        <v>162</v>
      </c>
      <c r="M4" s="807"/>
      <c r="N4" s="808"/>
      <c r="O4" s="769" t="s">
        <v>200</v>
      </c>
      <c r="P4" s="804"/>
      <c r="Q4" s="805"/>
      <c r="R4" s="812" t="s">
        <v>201</v>
      </c>
      <c r="S4" s="804"/>
      <c r="T4" s="805"/>
      <c r="U4" s="812" t="s">
        <v>158</v>
      </c>
      <c r="V4" s="804"/>
      <c r="W4" s="804"/>
      <c r="X4" s="841" t="s">
        <v>202</v>
      </c>
      <c r="Y4" s="804"/>
      <c r="Z4" s="842"/>
      <c r="AA4" s="841" t="s">
        <v>161</v>
      </c>
      <c r="AB4" s="844"/>
      <c r="AC4" s="845"/>
      <c r="AD4" s="855" t="s">
        <v>159</v>
      </c>
      <c r="AE4" s="804"/>
      <c r="AF4" s="804"/>
      <c r="AG4" s="855" t="s">
        <v>160</v>
      </c>
      <c r="AH4" s="804"/>
      <c r="AI4" s="770"/>
      <c r="AJ4" s="852"/>
      <c r="AK4" s="853"/>
      <c r="AL4" s="854"/>
    </row>
    <row r="5" spans="1:39" ht="19.5" customHeight="1" thickBot="1" x14ac:dyDescent="0.2">
      <c r="A5" s="802"/>
      <c r="B5" s="803"/>
      <c r="C5" s="58" t="s">
        <v>25</v>
      </c>
      <c r="D5" s="573" t="s">
        <v>37</v>
      </c>
      <c r="E5" s="59" t="s">
        <v>38</v>
      </c>
      <c r="F5" s="58" t="s">
        <v>25</v>
      </c>
      <c r="G5" s="573" t="s">
        <v>37</v>
      </c>
      <c r="H5" s="59" t="s">
        <v>38</v>
      </c>
      <c r="I5" s="573" t="s">
        <v>25</v>
      </c>
      <c r="J5" s="573" t="s">
        <v>37</v>
      </c>
      <c r="K5" s="59" t="s">
        <v>38</v>
      </c>
      <c r="L5" s="58" t="s">
        <v>25</v>
      </c>
      <c r="M5" s="573" t="s">
        <v>37</v>
      </c>
      <c r="N5" s="59" t="s">
        <v>38</v>
      </c>
      <c r="O5" s="58" t="s">
        <v>25</v>
      </c>
      <c r="P5" s="573" t="s">
        <v>37</v>
      </c>
      <c r="Q5" s="59" t="s">
        <v>38</v>
      </c>
      <c r="R5" s="573" t="s">
        <v>25</v>
      </c>
      <c r="S5" s="573" t="s">
        <v>37</v>
      </c>
      <c r="T5" s="59" t="s">
        <v>38</v>
      </c>
      <c r="U5" s="573" t="s">
        <v>25</v>
      </c>
      <c r="V5" s="573" t="s">
        <v>37</v>
      </c>
      <c r="W5" s="59" t="s">
        <v>38</v>
      </c>
      <c r="X5" s="573" t="s">
        <v>25</v>
      </c>
      <c r="Y5" s="573" t="s">
        <v>37</v>
      </c>
      <c r="Z5" s="59" t="s">
        <v>38</v>
      </c>
      <c r="AA5" s="573" t="s">
        <v>25</v>
      </c>
      <c r="AB5" s="573" t="s">
        <v>37</v>
      </c>
      <c r="AC5" s="59" t="s">
        <v>38</v>
      </c>
      <c r="AD5" s="573" t="s">
        <v>25</v>
      </c>
      <c r="AE5" s="573" t="s">
        <v>37</v>
      </c>
      <c r="AF5" s="59" t="s">
        <v>38</v>
      </c>
      <c r="AG5" s="573" t="s">
        <v>25</v>
      </c>
      <c r="AH5" s="573" t="s">
        <v>37</v>
      </c>
      <c r="AI5" s="59" t="s">
        <v>38</v>
      </c>
      <c r="AJ5" s="58" t="s">
        <v>25</v>
      </c>
      <c r="AK5" s="573" t="s">
        <v>37</v>
      </c>
      <c r="AL5" s="60" t="s">
        <v>38</v>
      </c>
    </row>
    <row r="6" spans="1:39" ht="24.75" customHeight="1" thickBot="1" x14ac:dyDescent="0.2">
      <c r="A6" s="737" t="s">
        <v>163</v>
      </c>
      <c r="B6" s="738"/>
      <c r="C6" s="646">
        <v>167</v>
      </c>
      <c r="D6" s="647">
        <v>132</v>
      </c>
      <c r="E6" s="648">
        <v>35</v>
      </c>
      <c r="F6" s="646">
        <v>159</v>
      </c>
      <c r="G6" s="647">
        <v>125</v>
      </c>
      <c r="H6" s="648">
        <v>34</v>
      </c>
      <c r="I6" s="647">
        <v>8</v>
      </c>
      <c r="J6" s="647">
        <v>7</v>
      </c>
      <c r="K6" s="648">
        <v>1</v>
      </c>
      <c r="L6" s="646">
        <v>339</v>
      </c>
      <c r="M6" s="647">
        <v>175</v>
      </c>
      <c r="N6" s="648">
        <v>164</v>
      </c>
      <c r="O6" s="646">
        <v>20</v>
      </c>
      <c r="P6" s="647">
        <v>12</v>
      </c>
      <c r="Q6" s="648">
        <v>8</v>
      </c>
      <c r="R6" s="647">
        <v>29</v>
      </c>
      <c r="S6" s="647">
        <v>17</v>
      </c>
      <c r="T6" s="648">
        <v>12</v>
      </c>
      <c r="U6" s="647">
        <v>44</v>
      </c>
      <c r="V6" s="647">
        <v>23</v>
      </c>
      <c r="W6" s="648">
        <v>21</v>
      </c>
      <c r="X6" s="647">
        <v>19</v>
      </c>
      <c r="Y6" s="647">
        <v>11</v>
      </c>
      <c r="Z6" s="648">
        <v>8</v>
      </c>
      <c r="AA6" s="647">
        <v>11</v>
      </c>
      <c r="AB6" s="647">
        <v>3</v>
      </c>
      <c r="AC6" s="648">
        <v>8</v>
      </c>
      <c r="AD6" s="647">
        <v>116</v>
      </c>
      <c r="AE6" s="647">
        <v>49</v>
      </c>
      <c r="AF6" s="648">
        <v>67</v>
      </c>
      <c r="AG6" s="647">
        <v>100</v>
      </c>
      <c r="AH6" s="647">
        <v>60</v>
      </c>
      <c r="AI6" s="648">
        <v>40</v>
      </c>
      <c r="AJ6" s="646">
        <v>2</v>
      </c>
      <c r="AK6" s="647">
        <v>2</v>
      </c>
      <c r="AL6" s="649">
        <v>0</v>
      </c>
    </row>
    <row r="7" spans="1:39" ht="21.95" customHeight="1" x14ac:dyDescent="0.15">
      <c r="A7" s="769" t="s">
        <v>258</v>
      </c>
      <c r="B7" s="770"/>
      <c r="C7" s="26">
        <v>0</v>
      </c>
      <c r="D7" s="27">
        <v>0</v>
      </c>
      <c r="E7" s="47">
        <v>0</v>
      </c>
      <c r="F7" s="26">
        <v>0</v>
      </c>
      <c r="G7" s="27">
        <v>0</v>
      </c>
      <c r="H7" s="47">
        <v>0</v>
      </c>
      <c r="I7" s="27">
        <v>0</v>
      </c>
      <c r="J7" s="27">
        <v>0</v>
      </c>
      <c r="K7" s="47">
        <v>0</v>
      </c>
      <c r="L7" s="26">
        <v>1</v>
      </c>
      <c r="M7" s="27">
        <v>1</v>
      </c>
      <c r="N7" s="47">
        <v>0</v>
      </c>
      <c r="O7" s="26">
        <v>0</v>
      </c>
      <c r="P7" s="27">
        <v>0</v>
      </c>
      <c r="Q7" s="47">
        <v>0</v>
      </c>
      <c r="R7" s="27">
        <v>0</v>
      </c>
      <c r="S7" s="27">
        <v>0</v>
      </c>
      <c r="T7" s="47">
        <v>0</v>
      </c>
      <c r="U7" s="27">
        <v>0</v>
      </c>
      <c r="V7" s="27">
        <v>0</v>
      </c>
      <c r="W7" s="47">
        <v>0</v>
      </c>
      <c r="X7" s="27">
        <v>0</v>
      </c>
      <c r="Y7" s="27">
        <v>0</v>
      </c>
      <c r="Z7" s="47">
        <v>0</v>
      </c>
      <c r="AA7" s="27">
        <v>0</v>
      </c>
      <c r="AB7" s="27">
        <v>0</v>
      </c>
      <c r="AC7" s="47">
        <v>0</v>
      </c>
      <c r="AD7" s="27">
        <v>0</v>
      </c>
      <c r="AE7" s="27">
        <v>0</v>
      </c>
      <c r="AF7" s="47">
        <v>0</v>
      </c>
      <c r="AG7" s="27">
        <v>1</v>
      </c>
      <c r="AH7" s="27">
        <v>1</v>
      </c>
      <c r="AI7" s="47">
        <v>0</v>
      </c>
      <c r="AJ7" s="26">
        <v>0</v>
      </c>
      <c r="AK7" s="27">
        <v>0</v>
      </c>
      <c r="AL7" s="48">
        <v>0</v>
      </c>
    </row>
    <row r="8" spans="1:39" ht="21.95" customHeight="1" thickBot="1" x14ac:dyDescent="0.2">
      <c r="A8" s="22"/>
      <c r="B8" s="307" t="s">
        <v>257</v>
      </c>
      <c r="C8" s="53">
        <v>0</v>
      </c>
      <c r="D8" s="54">
        <v>0</v>
      </c>
      <c r="E8" s="55">
        <v>0</v>
      </c>
      <c r="F8" s="53">
        <v>0</v>
      </c>
      <c r="G8" s="54">
        <v>0</v>
      </c>
      <c r="H8" s="55">
        <v>0</v>
      </c>
      <c r="I8" s="54">
        <v>0</v>
      </c>
      <c r="J8" s="54">
        <v>0</v>
      </c>
      <c r="K8" s="55">
        <v>0</v>
      </c>
      <c r="L8" s="53">
        <v>1</v>
      </c>
      <c r="M8" s="54">
        <v>1</v>
      </c>
      <c r="N8" s="55">
        <v>0</v>
      </c>
      <c r="O8" s="53">
        <v>0</v>
      </c>
      <c r="P8" s="54">
        <v>0</v>
      </c>
      <c r="Q8" s="55">
        <v>0</v>
      </c>
      <c r="R8" s="54">
        <v>0</v>
      </c>
      <c r="S8" s="54">
        <v>0</v>
      </c>
      <c r="T8" s="55">
        <v>0</v>
      </c>
      <c r="U8" s="54">
        <v>0</v>
      </c>
      <c r="V8" s="54">
        <v>0</v>
      </c>
      <c r="W8" s="55">
        <v>0</v>
      </c>
      <c r="X8" s="54">
        <v>0</v>
      </c>
      <c r="Y8" s="54">
        <v>0</v>
      </c>
      <c r="Z8" s="55">
        <v>0</v>
      </c>
      <c r="AA8" s="54">
        <v>0</v>
      </c>
      <c r="AB8" s="54">
        <v>0</v>
      </c>
      <c r="AC8" s="55">
        <v>0</v>
      </c>
      <c r="AD8" s="54">
        <v>0</v>
      </c>
      <c r="AE8" s="54">
        <v>0</v>
      </c>
      <c r="AF8" s="55">
        <v>0</v>
      </c>
      <c r="AG8" s="54">
        <v>1</v>
      </c>
      <c r="AH8" s="54">
        <v>1</v>
      </c>
      <c r="AI8" s="55">
        <v>0</v>
      </c>
      <c r="AJ8" s="53">
        <v>0</v>
      </c>
      <c r="AK8" s="54">
        <v>0</v>
      </c>
      <c r="AL8" s="56">
        <v>0</v>
      </c>
    </row>
    <row r="9" spans="1:39" ht="21.95" customHeight="1" x14ac:dyDescent="0.15">
      <c r="A9" s="769" t="s">
        <v>259</v>
      </c>
      <c r="B9" s="770"/>
      <c r="C9" s="590">
        <v>167</v>
      </c>
      <c r="D9" s="591">
        <v>132</v>
      </c>
      <c r="E9" s="628">
        <v>35</v>
      </c>
      <c r="F9" s="590">
        <v>159</v>
      </c>
      <c r="G9" s="591">
        <v>125</v>
      </c>
      <c r="H9" s="628">
        <v>34</v>
      </c>
      <c r="I9" s="591">
        <v>8</v>
      </c>
      <c r="J9" s="591">
        <v>7</v>
      </c>
      <c r="K9" s="628">
        <v>1</v>
      </c>
      <c r="L9" s="590">
        <v>317</v>
      </c>
      <c r="M9" s="591">
        <v>160</v>
      </c>
      <c r="N9" s="628">
        <v>157</v>
      </c>
      <c r="O9" s="590">
        <v>20</v>
      </c>
      <c r="P9" s="591">
        <v>12</v>
      </c>
      <c r="Q9" s="628">
        <v>8</v>
      </c>
      <c r="R9" s="591">
        <v>29</v>
      </c>
      <c r="S9" s="591">
        <v>17</v>
      </c>
      <c r="T9" s="628">
        <v>12</v>
      </c>
      <c r="U9" s="591">
        <v>28</v>
      </c>
      <c r="V9" s="591">
        <v>11</v>
      </c>
      <c r="W9" s="628">
        <v>17</v>
      </c>
      <c r="X9" s="591">
        <v>18</v>
      </c>
      <c r="Y9" s="591">
        <v>11</v>
      </c>
      <c r="Z9" s="628">
        <v>7</v>
      </c>
      <c r="AA9" s="591">
        <v>11</v>
      </c>
      <c r="AB9" s="591">
        <v>3</v>
      </c>
      <c r="AC9" s="628">
        <v>8</v>
      </c>
      <c r="AD9" s="591">
        <v>116</v>
      </c>
      <c r="AE9" s="591">
        <v>49</v>
      </c>
      <c r="AF9" s="628">
        <v>67</v>
      </c>
      <c r="AG9" s="591">
        <v>95</v>
      </c>
      <c r="AH9" s="591">
        <v>57</v>
      </c>
      <c r="AI9" s="628">
        <v>38</v>
      </c>
      <c r="AJ9" s="590">
        <v>2</v>
      </c>
      <c r="AK9" s="591">
        <v>2</v>
      </c>
      <c r="AL9" s="629">
        <v>0</v>
      </c>
      <c r="AM9" s="669"/>
    </row>
    <row r="10" spans="1:39" ht="21.95" customHeight="1" x14ac:dyDescent="0.15">
      <c r="A10" s="303"/>
      <c r="B10" s="91" t="s">
        <v>257</v>
      </c>
      <c r="C10" s="378">
        <v>17</v>
      </c>
      <c r="D10" s="379">
        <v>16</v>
      </c>
      <c r="E10" s="473">
        <v>1</v>
      </c>
      <c r="F10" s="378">
        <v>16</v>
      </c>
      <c r="G10" s="379">
        <v>15</v>
      </c>
      <c r="H10" s="473">
        <v>1</v>
      </c>
      <c r="I10" s="379">
        <v>1</v>
      </c>
      <c r="J10" s="379">
        <v>1</v>
      </c>
      <c r="K10" s="473">
        <v>0</v>
      </c>
      <c r="L10" s="378">
        <v>46</v>
      </c>
      <c r="M10" s="379">
        <v>27</v>
      </c>
      <c r="N10" s="473">
        <v>19</v>
      </c>
      <c r="O10" s="378">
        <v>3</v>
      </c>
      <c r="P10" s="379">
        <v>1</v>
      </c>
      <c r="Q10" s="473">
        <v>2</v>
      </c>
      <c r="R10" s="379">
        <v>3</v>
      </c>
      <c r="S10" s="379">
        <v>2</v>
      </c>
      <c r="T10" s="473">
        <v>1</v>
      </c>
      <c r="U10" s="379">
        <v>6</v>
      </c>
      <c r="V10" s="379">
        <v>5</v>
      </c>
      <c r="W10" s="473">
        <v>1</v>
      </c>
      <c r="X10" s="379">
        <v>8</v>
      </c>
      <c r="Y10" s="379">
        <v>6</v>
      </c>
      <c r="Z10" s="473">
        <v>2</v>
      </c>
      <c r="AA10" s="379">
        <v>1</v>
      </c>
      <c r="AB10" s="379">
        <v>0</v>
      </c>
      <c r="AC10" s="473">
        <v>1</v>
      </c>
      <c r="AD10" s="379">
        <v>10</v>
      </c>
      <c r="AE10" s="379">
        <v>5</v>
      </c>
      <c r="AF10" s="473">
        <v>5</v>
      </c>
      <c r="AG10" s="379">
        <v>15</v>
      </c>
      <c r="AH10" s="379">
        <v>8</v>
      </c>
      <c r="AI10" s="473">
        <v>7</v>
      </c>
      <c r="AJ10" s="378">
        <v>0</v>
      </c>
      <c r="AK10" s="379">
        <v>0</v>
      </c>
      <c r="AL10" s="470">
        <v>0</v>
      </c>
    </row>
    <row r="11" spans="1:39" ht="21.95" customHeight="1" x14ac:dyDescent="0.15">
      <c r="A11" s="303"/>
      <c r="B11" s="305" t="s">
        <v>1</v>
      </c>
      <c r="C11" s="225">
        <v>24</v>
      </c>
      <c r="D11" s="226">
        <v>16</v>
      </c>
      <c r="E11" s="253">
        <v>8</v>
      </c>
      <c r="F11" s="225">
        <v>22</v>
      </c>
      <c r="G11" s="226">
        <v>15</v>
      </c>
      <c r="H11" s="253">
        <v>7</v>
      </c>
      <c r="I11" s="226">
        <v>2</v>
      </c>
      <c r="J11" s="226">
        <v>1</v>
      </c>
      <c r="K11" s="253">
        <v>1</v>
      </c>
      <c r="L11" s="225">
        <v>35</v>
      </c>
      <c r="M11" s="226">
        <v>18</v>
      </c>
      <c r="N11" s="253">
        <v>17</v>
      </c>
      <c r="O11" s="225">
        <v>1</v>
      </c>
      <c r="P11" s="226">
        <v>1</v>
      </c>
      <c r="Q11" s="253">
        <v>0</v>
      </c>
      <c r="R11" s="226">
        <v>5</v>
      </c>
      <c r="S11" s="226">
        <v>3</v>
      </c>
      <c r="T11" s="253">
        <v>2</v>
      </c>
      <c r="U11" s="226">
        <v>2</v>
      </c>
      <c r="V11" s="226">
        <v>0</v>
      </c>
      <c r="W11" s="253">
        <v>2</v>
      </c>
      <c r="X11" s="226">
        <v>3</v>
      </c>
      <c r="Y11" s="226">
        <v>1</v>
      </c>
      <c r="Z11" s="253">
        <v>2</v>
      </c>
      <c r="AA11" s="226">
        <v>1</v>
      </c>
      <c r="AB11" s="226">
        <v>0</v>
      </c>
      <c r="AC11" s="253">
        <v>1</v>
      </c>
      <c r="AD11" s="226">
        <v>17</v>
      </c>
      <c r="AE11" s="226">
        <v>10</v>
      </c>
      <c r="AF11" s="253">
        <v>7</v>
      </c>
      <c r="AG11" s="226">
        <v>6</v>
      </c>
      <c r="AH11" s="226">
        <v>3</v>
      </c>
      <c r="AI11" s="253">
        <v>3</v>
      </c>
      <c r="AJ11" s="225">
        <v>0</v>
      </c>
      <c r="AK11" s="226">
        <v>0</v>
      </c>
      <c r="AL11" s="254">
        <v>0</v>
      </c>
    </row>
    <row r="12" spans="1:39" ht="21.95" customHeight="1" x14ac:dyDescent="0.15">
      <c r="A12" s="303"/>
      <c r="B12" s="223" t="s">
        <v>120</v>
      </c>
      <c r="C12" s="225">
        <v>2</v>
      </c>
      <c r="D12" s="226">
        <v>1</v>
      </c>
      <c r="E12" s="253">
        <v>1</v>
      </c>
      <c r="F12" s="225">
        <v>2</v>
      </c>
      <c r="G12" s="226">
        <v>1</v>
      </c>
      <c r="H12" s="253">
        <v>1</v>
      </c>
      <c r="I12" s="226">
        <v>0</v>
      </c>
      <c r="J12" s="226">
        <v>0</v>
      </c>
      <c r="K12" s="253">
        <v>0</v>
      </c>
      <c r="L12" s="225">
        <v>4</v>
      </c>
      <c r="M12" s="226">
        <v>2</v>
      </c>
      <c r="N12" s="253">
        <v>2</v>
      </c>
      <c r="O12" s="225">
        <v>0</v>
      </c>
      <c r="P12" s="226">
        <v>0</v>
      </c>
      <c r="Q12" s="253">
        <v>0</v>
      </c>
      <c r="R12" s="226">
        <v>1</v>
      </c>
      <c r="S12" s="226">
        <v>1</v>
      </c>
      <c r="T12" s="253">
        <v>0</v>
      </c>
      <c r="U12" s="226">
        <v>0</v>
      </c>
      <c r="V12" s="226">
        <v>0</v>
      </c>
      <c r="W12" s="253">
        <v>0</v>
      </c>
      <c r="X12" s="226">
        <v>0</v>
      </c>
      <c r="Y12" s="226">
        <v>0</v>
      </c>
      <c r="Z12" s="253">
        <v>0</v>
      </c>
      <c r="AA12" s="226">
        <v>0</v>
      </c>
      <c r="AB12" s="226">
        <v>0</v>
      </c>
      <c r="AC12" s="253">
        <v>0</v>
      </c>
      <c r="AD12" s="226">
        <v>1</v>
      </c>
      <c r="AE12" s="226">
        <v>0</v>
      </c>
      <c r="AF12" s="253">
        <v>1</v>
      </c>
      <c r="AG12" s="226">
        <v>2</v>
      </c>
      <c r="AH12" s="226">
        <v>1</v>
      </c>
      <c r="AI12" s="253">
        <v>1</v>
      </c>
      <c r="AJ12" s="225">
        <v>0</v>
      </c>
      <c r="AK12" s="226">
        <v>0</v>
      </c>
      <c r="AL12" s="254">
        <v>0</v>
      </c>
    </row>
    <row r="13" spans="1:39" ht="21.95" customHeight="1" x14ac:dyDescent="0.15">
      <c r="A13" s="303"/>
      <c r="B13" s="223" t="s">
        <v>121</v>
      </c>
      <c r="C13" s="225">
        <v>3</v>
      </c>
      <c r="D13" s="226">
        <v>3</v>
      </c>
      <c r="E13" s="253">
        <v>0</v>
      </c>
      <c r="F13" s="225">
        <v>3</v>
      </c>
      <c r="G13" s="226">
        <v>3</v>
      </c>
      <c r="H13" s="253">
        <v>0</v>
      </c>
      <c r="I13" s="226">
        <v>0</v>
      </c>
      <c r="J13" s="226">
        <v>0</v>
      </c>
      <c r="K13" s="253">
        <v>0</v>
      </c>
      <c r="L13" s="225">
        <v>10</v>
      </c>
      <c r="M13" s="226">
        <v>5</v>
      </c>
      <c r="N13" s="253">
        <v>5</v>
      </c>
      <c r="O13" s="225">
        <v>1</v>
      </c>
      <c r="P13" s="226">
        <v>0</v>
      </c>
      <c r="Q13" s="253">
        <v>1</v>
      </c>
      <c r="R13" s="226">
        <v>0</v>
      </c>
      <c r="S13" s="226">
        <v>0</v>
      </c>
      <c r="T13" s="253">
        <v>0</v>
      </c>
      <c r="U13" s="226">
        <v>0</v>
      </c>
      <c r="V13" s="226">
        <v>0</v>
      </c>
      <c r="W13" s="253">
        <v>0</v>
      </c>
      <c r="X13" s="226">
        <v>5</v>
      </c>
      <c r="Y13" s="226">
        <v>2</v>
      </c>
      <c r="Z13" s="253">
        <v>3</v>
      </c>
      <c r="AA13" s="226">
        <v>0</v>
      </c>
      <c r="AB13" s="226">
        <v>0</v>
      </c>
      <c r="AC13" s="253">
        <v>0</v>
      </c>
      <c r="AD13" s="226">
        <v>1</v>
      </c>
      <c r="AE13" s="226">
        <v>1</v>
      </c>
      <c r="AF13" s="253">
        <v>0</v>
      </c>
      <c r="AG13" s="226">
        <v>3</v>
      </c>
      <c r="AH13" s="226">
        <v>2</v>
      </c>
      <c r="AI13" s="253">
        <v>1</v>
      </c>
      <c r="AJ13" s="225">
        <v>0</v>
      </c>
      <c r="AK13" s="226">
        <v>0</v>
      </c>
      <c r="AL13" s="254">
        <v>0</v>
      </c>
    </row>
    <row r="14" spans="1:39" ht="21.95" customHeight="1" x14ac:dyDescent="0.15">
      <c r="A14" s="303"/>
      <c r="B14" s="223" t="s">
        <v>122</v>
      </c>
      <c r="C14" s="225">
        <v>10</v>
      </c>
      <c r="D14" s="226">
        <v>9</v>
      </c>
      <c r="E14" s="253">
        <v>1</v>
      </c>
      <c r="F14" s="225">
        <v>10</v>
      </c>
      <c r="G14" s="226">
        <v>9</v>
      </c>
      <c r="H14" s="253">
        <v>1</v>
      </c>
      <c r="I14" s="226">
        <v>0</v>
      </c>
      <c r="J14" s="226">
        <v>0</v>
      </c>
      <c r="K14" s="253">
        <v>0</v>
      </c>
      <c r="L14" s="225">
        <v>16</v>
      </c>
      <c r="M14" s="226">
        <v>12</v>
      </c>
      <c r="N14" s="253">
        <v>4</v>
      </c>
      <c r="O14" s="225">
        <v>3</v>
      </c>
      <c r="P14" s="226">
        <v>3</v>
      </c>
      <c r="Q14" s="253">
        <v>0</v>
      </c>
      <c r="R14" s="226">
        <v>0</v>
      </c>
      <c r="S14" s="226">
        <v>0</v>
      </c>
      <c r="T14" s="253">
        <v>0</v>
      </c>
      <c r="U14" s="226">
        <v>2</v>
      </c>
      <c r="V14" s="226">
        <v>0</v>
      </c>
      <c r="W14" s="253">
        <v>2</v>
      </c>
      <c r="X14" s="226">
        <v>0</v>
      </c>
      <c r="Y14" s="226">
        <v>0</v>
      </c>
      <c r="Z14" s="253">
        <v>0</v>
      </c>
      <c r="AA14" s="226">
        <v>1</v>
      </c>
      <c r="AB14" s="226">
        <v>1</v>
      </c>
      <c r="AC14" s="253">
        <v>0</v>
      </c>
      <c r="AD14" s="226">
        <v>2</v>
      </c>
      <c r="AE14" s="226">
        <v>2</v>
      </c>
      <c r="AF14" s="253">
        <v>0</v>
      </c>
      <c r="AG14" s="226">
        <v>8</v>
      </c>
      <c r="AH14" s="226">
        <v>6</v>
      </c>
      <c r="AI14" s="253">
        <v>2</v>
      </c>
      <c r="AJ14" s="225">
        <v>1</v>
      </c>
      <c r="AK14" s="226">
        <v>1</v>
      </c>
      <c r="AL14" s="254">
        <v>0</v>
      </c>
    </row>
    <row r="15" spans="1:39" ht="21.95" customHeight="1" x14ac:dyDescent="0.15">
      <c r="A15" s="303"/>
      <c r="B15" s="223" t="s">
        <v>123</v>
      </c>
      <c r="C15" s="225">
        <v>0</v>
      </c>
      <c r="D15" s="226">
        <v>0</v>
      </c>
      <c r="E15" s="253">
        <v>0</v>
      </c>
      <c r="F15" s="225">
        <v>0</v>
      </c>
      <c r="G15" s="226">
        <v>0</v>
      </c>
      <c r="H15" s="253">
        <v>0</v>
      </c>
      <c r="I15" s="226">
        <v>0</v>
      </c>
      <c r="J15" s="226">
        <v>0</v>
      </c>
      <c r="K15" s="253">
        <v>0</v>
      </c>
      <c r="L15" s="225">
        <v>4</v>
      </c>
      <c r="M15" s="226">
        <v>1</v>
      </c>
      <c r="N15" s="253">
        <v>3</v>
      </c>
      <c r="O15" s="225">
        <v>0</v>
      </c>
      <c r="P15" s="226">
        <v>0</v>
      </c>
      <c r="Q15" s="253">
        <v>0</v>
      </c>
      <c r="R15" s="226">
        <v>0</v>
      </c>
      <c r="S15" s="226">
        <v>0</v>
      </c>
      <c r="T15" s="253">
        <v>0</v>
      </c>
      <c r="U15" s="226">
        <v>0</v>
      </c>
      <c r="V15" s="226">
        <v>0</v>
      </c>
      <c r="W15" s="253">
        <v>0</v>
      </c>
      <c r="X15" s="226">
        <v>0</v>
      </c>
      <c r="Y15" s="226">
        <v>0</v>
      </c>
      <c r="Z15" s="253">
        <v>0</v>
      </c>
      <c r="AA15" s="226">
        <v>0</v>
      </c>
      <c r="AB15" s="226">
        <v>0</v>
      </c>
      <c r="AC15" s="253">
        <v>0</v>
      </c>
      <c r="AD15" s="226">
        <v>4</v>
      </c>
      <c r="AE15" s="226">
        <v>1</v>
      </c>
      <c r="AF15" s="253">
        <v>3</v>
      </c>
      <c r="AG15" s="226">
        <v>0</v>
      </c>
      <c r="AH15" s="226">
        <v>0</v>
      </c>
      <c r="AI15" s="253">
        <v>0</v>
      </c>
      <c r="AJ15" s="225">
        <v>0</v>
      </c>
      <c r="AK15" s="226">
        <v>0</v>
      </c>
      <c r="AL15" s="254">
        <v>0</v>
      </c>
    </row>
    <row r="16" spans="1:39" ht="21.95" customHeight="1" x14ac:dyDescent="0.15">
      <c r="A16" s="303"/>
      <c r="B16" s="223" t="s">
        <v>124</v>
      </c>
      <c r="C16" s="225">
        <v>7</v>
      </c>
      <c r="D16" s="226">
        <v>6</v>
      </c>
      <c r="E16" s="253">
        <v>1</v>
      </c>
      <c r="F16" s="225">
        <v>7</v>
      </c>
      <c r="G16" s="226">
        <v>6</v>
      </c>
      <c r="H16" s="253">
        <v>1</v>
      </c>
      <c r="I16" s="226">
        <v>0</v>
      </c>
      <c r="J16" s="226">
        <v>0</v>
      </c>
      <c r="K16" s="253">
        <v>0</v>
      </c>
      <c r="L16" s="225">
        <v>7</v>
      </c>
      <c r="M16" s="226">
        <v>3</v>
      </c>
      <c r="N16" s="253">
        <v>4</v>
      </c>
      <c r="O16" s="225">
        <v>1</v>
      </c>
      <c r="P16" s="226">
        <v>1</v>
      </c>
      <c r="Q16" s="253">
        <v>0</v>
      </c>
      <c r="R16" s="226">
        <v>0</v>
      </c>
      <c r="S16" s="226">
        <v>0</v>
      </c>
      <c r="T16" s="253">
        <v>0</v>
      </c>
      <c r="U16" s="226">
        <v>0</v>
      </c>
      <c r="V16" s="226">
        <v>0</v>
      </c>
      <c r="W16" s="253">
        <v>0</v>
      </c>
      <c r="X16" s="226">
        <v>0</v>
      </c>
      <c r="Y16" s="226">
        <v>0</v>
      </c>
      <c r="Z16" s="253">
        <v>0</v>
      </c>
      <c r="AA16" s="226">
        <v>0</v>
      </c>
      <c r="AB16" s="226">
        <v>0</v>
      </c>
      <c r="AC16" s="253">
        <v>0</v>
      </c>
      <c r="AD16" s="226">
        <v>3</v>
      </c>
      <c r="AE16" s="226">
        <v>1</v>
      </c>
      <c r="AF16" s="253">
        <v>2</v>
      </c>
      <c r="AG16" s="226">
        <v>3</v>
      </c>
      <c r="AH16" s="226">
        <v>1</v>
      </c>
      <c r="AI16" s="253">
        <v>2</v>
      </c>
      <c r="AJ16" s="225">
        <v>0</v>
      </c>
      <c r="AK16" s="226">
        <v>0</v>
      </c>
      <c r="AL16" s="254">
        <v>0</v>
      </c>
    </row>
    <row r="17" spans="1:38" ht="21.95" customHeight="1" x14ac:dyDescent="0.15">
      <c r="A17" s="303"/>
      <c r="B17" s="223" t="s">
        <v>125</v>
      </c>
      <c r="C17" s="225">
        <v>2</v>
      </c>
      <c r="D17" s="226">
        <v>1</v>
      </c>
      <c r="E17" s="253">
        <v>1</v>
      </c>
      <c r="F17" s="225">
        <v>2</v>
      </c>
      <c r="G17" s="226">
        <v>1</v>
      </c>
      <c r="H17" s="253">
        <v>1</v>
      </c>
      <c r="I17" s="226">
        <v>0</v>
      </c>
      <c r="J17" s="226">
        <v>0</v>
      </c>
      <c r="K17" s="253">
        <v>0</v>
      </c>
      <c r="L17" s="225">
        <v>2</v>
      </c>
      <c r="M17" s="226">
        <v>0</v>
      </c>
      <c r="N17" s="253">
        <v>2</v>
      </c>
      <c r="O17" s="225">
        <v>1</v>
      </c>
      <c r="P17" s="226">
        <v>0</v>
      </c>
      <c r="Q17" s="253">
        <v>1</v>
      </c>
      <c r="R17" s="226">
        <v>0</v>
      </c>
      <c r="S17" s="226">
        <v>0</v>
      </c>
      <c r="T17" s="253">
        <v>0</v>
      </c>
      <c r="U17" s="226">
        <v>0</v>
      </c>
      <c r="V17" s="226">
        <v>0</v>
      </c>
      <c r="W17" s="253">
        <v>0</v>
      </c>
      <c r="X17" s="226">
        <v>0</v>
      </c>
      <c r="Y17" s="226">
        <v>0</v>
      </c>
      <c r="Z17" s="253">
        <v>0</v>
      </c>
      <c r="AA17" s="226">
        <v>0</v>
      </c>
      <c r="AB17" s="226">
        <v>0</v>
      </c>
      <c r="AC17" s="253">
        <v>0</v>
      </c>
      <c r="AD17" s="226">
        <v>0</v>
      </c>
      <c r="AE17" s="226">
        <v>0</v>
      </c>
      <c r="AF17" s="253">
        <v>0</v>
      </c>
      <c r="AG17" s="226">
        <v>1</v>
      </c>
      <c r="AH17" s="226">
        <v>0</v>
      </c>
      <c r="AI17" s="253">
        <v>1</v>
      </c>
      <c r="AJ17" s="225">
        <v>0</v>
      </c>
      <c r="AK17" s="226">
        <v>0</v>
      </c>
      <c r="AL17" s="254">
        <v>0</v>
      </c>
    </row>
    <row r="18" spans="1:38" ht="21.95" customHeight="1" x14ac:dyDescent="0.15">
      <c r="A18" s="303"/>
      <c r="B18" s="223" t="s">
        <v>126</v>
      </c>
      <c r="C18" s="225">
        <v>1</v>
      </c>
      <c r="D18" s="226">
        <v>1</v>
      </c>
      <c r="E18" s="253">
        <v>0</v>
      </c>
      <c r="F18" s="225">
        <v>1</v>
      </c>
      <c r="G18" s="226">
        <v>1</v>
      </c>
      <c r="H18" s="253">
        <v>0</v>
      </c>
      <c r="I18" s="226">
        <v>0</v>
      </c>
      <c r="J18" s="226">
        <v>0</v>
      </c>
      <c r="K18" s="253">
        <v>0</v>
      </c>
      <c r="L18" s="225">
        <v>0</v>
      </c>
      <c r="M18" s="226">
        <v>0</v>
      </c>
      <c r="N18" s="253">
        <v>0</v>
      </c>
      <c r="O18" s="225">
        <v>0</v>
      </c>
      <c r="P18" s="226">
        <v>0</v>
      </c>
      <c r="Q18" s="253">
        <v>0</v>
      </c>
      <c r="R18" s="226">
        <v>0</v>
      </c>
      <c r="S18" s="226">
        <v>0</v>
      </c>
      <c r="T18" s="253">
        <v>0</v>
      </c>
      <c r="U18" s="226">
        <v>0</v>
      </c>
      <c r="V18" s="226">
        <v>0</v>
      </c>
      <c r="W18" s="253">
        <v>0</v>
      </c>
      <c r="X18" s="226">
        <v>0</v>
      </c>
      <c r="Y18" s="226">
        <v>0</v>
      </c>
      <c r="Z18" s="253">
        <v>0</v>
      </c>
      <c r="AA18" s="226">
        <v>0</v>
      </c>
      <c r="AB18" s="226">
        <v>0</v>
      </c>
      <c r="AC18" s="253">
        <v>0</v>
      </c>
      <c r="AD18" s="226">
        <v>0</v>
      </c>
      <c r="AE18" s="226">
        <v>0</v>
      </c>
      <c r="AF18" s="253">
        <v>0</v>
      </c>
      <c r="AG18" s="226">
        <v>0</v>
      </c>
      <c r="AH18" s="226">
        <v>0</v>
      </c>
      <c r="AI18" s="253">
        <v>0</v>
      </c>
      <c r="AJ18" s="225">
        <v>0</v>
      </c>
      <c r="AK18" s="226">
        <v>0</v>
      </c>
      <c r="AL18" s="254">
        <v>0</v>
      </c>
    </row>
    <row r="19" spans="1:38" ht="21.95" customHeight="1" x14ac:dyDescent="0.15">
      <c r="A19" s="303"/>
      <c r="B19" s="223" t="s">
        <v>127</v>
      </c>
      <c r="C19" s="225">
        <v>0</v>
      </c>
      <c r="D19" s="226">
        <v>0</v>
      </c>
      <c r="E19" s="253">
        <v>0</v>
      </c>
      <c r="F19" s="225">
        <v>0</v>
      </c>
      <c r="G19" s="226">
        <v>0</v>
      </c>
      <c r="H19" s="253">
        <v>0</v>
      </c>
      <c r="I19" s="226">
        <v>0</v>
      </c>
      <c r="J19" s="226">
        <v>0</v>
      </c>
      <c r="K19" s="253">
        <v>0</v>
      </c>
      <c r="L19" s="225">
        <v>1</v>
      </c>
      <c r="M19" s="226">
        <v>0</v>
      </c>
      <c r="N19" s="253">
        <v>1</v>
      </c>
      <c r="O19" s="225">
        <v>0</v>
      </c>
      <c r="P19" s="226">
        <v>0</v>
      </c>
      <c r="Q19" s="253">
        <v>0</v>
      </c>
      <c r="R19" s="226">
        <v>0</v>
      </c>
      <c r="S19" s="226">
        <v>0</v>
      </c>
      <c r="T19" s="253">
        <v>0</v>
      </c>
      <c r="U19" s="226">
        <v>1</v>
      </c>
      <c r="V19" s="226">
        <v>0</v>
      </c>
      <c r="W19" s="253">
        <v>1</v>
      </c>
      <c r="X19" s="226">
        <v>0</v>
      </c>
      <c r="Y19" s="226">
        <v>0</v>
      </c>
      <c r="Z19" s="253">
        <v>0</v>
      </c>
      <c r="AA19" s="226">
        <v>0</v>
      </c>
      <c r="AB19" s="226">
        <v>0</v>
      </c>
      <c r="AC19" s="253">
        <v>0</v>
      </c>
      <c r="AD19" s="226">
        <v>0</v>
      </c>
      <c r="AE19" s="226">
        <v>0</v>
      </c>
      <c r="AF19" s="253">
        <v>0</v>
      </c>
      <c r="AG19" s="226">
        <v>0</v>
      </c>
      <c r="AH19" s="226">
        <v>0</v>
      </c>
      <c r="AI19" s="253">
        <v>0</v>
      </c>
      <c r="AJ19" s="225">
        <v>0</v>
      </c>
      <c r="AK19" s="226">
        <v>0</v>
      </c>
      <c r="AL19" s="254">
        <v>0</v>
      </c>
    </row>
    <row r="20" spans="1:38" ht="21.95" customHeight="1" x14ac:dyDescent="0.15">
      <c r="A20" s="303"/>
      <c r="B20" s="91" t="s">
        <v>260</v>
      </c>
      <c r="C20" s="225">
        <v>4</v>
      </c>
      <c r="D20" s="226">
        <v>3</v>
      </c>
      <c r="E20" s="253">
        <v>1</v>
      </c>
      <c r="F20" s="225">
        <v>4</v>
      </c>
      <c r="G20" s="226">
        <v>3</v>
      </c>
      <c r="H20" s="253">
        <v>1</v>
      </c>
      <c r="I20" s="226">
        <v>0</v>
      </c>
      <c r="J20" s="226">
        <v>0</v>
      </c>
      <c r="K20" s="253">
        <v>0</v>
      </c>
      <c r="L20" s="225">
        <v>9</v>
      </c>
      <c r="M20" s="226">
        <v>5</v>
      </c>
      <c r="N20" s="253">
        <v>4</v>
      </c>
      <c r="O20" s="225">
        <v>1</v>
      </c>
      <c r="P20" s="226">
        <v>1</v>
      </c>
      <c r="Q20" s="253">
        <v>0</v>
      </c>
      <c r="R20" s="226">
        <v>0</v>
      </c>
      <c r="S20" s="226">
        <v>0</v>
      </c>
      <c r="T20" s="253">
        <v>0</v>
      </c>
      <c r="U20" s="226">
        <v>1</v>
      </c>
      <c r="V20" s="226">
        <v>0</v>
      </c>
      <c r="W20" s="253">
        <v>1</v>
      </c>
      <c r="X20" s="226">
        <v>0</v>
      </c>
      <c r="Y20" s="226">
        <v>0</v>
      </c>
      <c r="Z20" s="253">
        <v>0</v>
      </c>
      <c r="AA20" s="226">
        <v>1</v>
      </c>
      <c r="AB20" s="226">
        <v>0</v>
      </c>
      <c r="AC20" s="253">
        <v>1</v>
      </c>
      <c r="AD20" s="226">
        <v>6</v>
      </c>
      <c r="AE20" s="226">
        <v>4</v>
      </c>
      <c r="AF20" s="253">
        <v>2</v>
      </c>
      <c r="AG20" s="226">
        <v>0</v>
      </c>
      <c r="AH20" s="226">
        <v>0</v>
      </c>
      <c r="AI20" s="253">
        <v>0</v>
      </c>
      <c r="AJ20" s="225">
        <v>0</v>
      </c>
      <c r="AK20" s="226">
        <v>0</v>
      </c>
      <c r="AL20" s="254">
        <v>0</v>
      </c>
    </row>
    <row r="21" spans="1:38" ht="21.95" customHeight="1" x14ac:dyDescent="0.15">
      <c r="A21" s="303"/>
      <c r="B21" s="223" t="s">
        <v>128</v>
      </c>
      <c r="C21" s="225">
        <v>2</v>
      </c>
      <c r="D21" s="226">
        <v>2</v>
      </c>
      <c r="E21" s="253">
        <v>0</v>
      </c>
      <c r="F21" s="225">
        <v>2</v>
      </c>
      <c r="G21" s="226">
        <v>2</v>
      </c>
      <c r="H21" s="253">
        <v>0</v>
      </c>
      <c r="I21" s="226">
        <v>0</v>
      </c>
      <c r="J21" s="226">
        <v>0</v>
      </c>
      <c r="K21" s="253">
        <v>0</v>
      </c>
      <c r="L21" s="225">
        <v>2</v>
      </c>
      <c r="M21" s="226">
        <v>1</v>
      </c>
      <c r="N21" s="253">
        <v>1</v>
      </c>
      <c r="O21" s="225">
        <v>0</v>
      </c>
      <c r="P21" s="226">
        <v>0</v>
      </c>
      <c r="Q21" s="253">
        <v>0</v>
      </c>
      <c r="R21" s="226">
        <v>0</v>
      </c>
      <c r="S21" s="226">
        <v>0</v>
      </c>
      <c r="T21" s="253">
        <v>0</v>
      </c>
      <c r="U21" s="226">
        <v>0</v>
      </c>
      <c r="V21" s="226">
        <v>0</v>
      </c>
      <c r="W21" s="253">
        <v>0</v>
      </c>
      <c r="X21" s="226">
        <v>0</v>
      </c>
      <c r="Y21" s="226">
        <v>0</v>
      </c>
      <c r="Z21" s="253">
        <v>0</v>
      </c>
      <c r="AA21" s="226">
        <v>0</v>
      </c>
      <c r="AB21" s="226">
        <v>0</v>
      </c>
      <c r="AC21" s="253">
        <v>0</v>
      </c>
      <c r="AD21" s="226">
        <v>0</v>
      </c>
      <c r="AE21" s="226">
        <v>0</v>
      </c>
      <c r="AF21" s="253">
        <v>0</v>
      </c>
      <c r="AG21" s="226">
        <v>2</v>
      </c>
      <c r="AH21" s="226">
        <v>1</v>
      </c>
      <c r="AI21" s="253">
        <v>1</v>
      </c>
      <c r="AJ21" s="225">
        <v>0</v>
      </c>
      <c r="AK21" s="226">
        <v>0</v>
      </c>
      <c r="AL21" s="254">
        <v>0</v>
      </c>
    </row>
    <row r="22" spans="1:38" ht="21.95" customHeight="1" x14ac:dyDescent="0.15">
      <c r="A22" s="303"/>
      <c r="B22" s="223" t="s">
        <v>129</v>
      </c>
      <c r="C22" s="225">
        <v>1</v>
      </c>
      <c r="D22" s="226">
        <v>1</v>
      </c>
      <c r="E22" s="253">
        <v>0</v>
      </c>
      <c r="F22" s="225">
        <v>0</v>
      </c>
      <c r="G22" s="226">
        <v>0</v>
      </c>
      <c r="H22" s="253">
        <v>0</v>
      </c>
      <c r="I22" s="226">
        <v>1</v>
      </c>
      <c r="J22" s="226">
        <v>1</v>
      </c>
      <c r="K22" s="253">
        <v>0</v>
      </c>
      <c r="L22" s="225">
        <v>1</v>
      </c>
      <c r="M22" s="226">
        <v>0</v>
      </c>
      <c r="N22" s="253">
        <v>1</v>
      </c>
      <c r="O22" s="225">
        <v>0</v>
      </c>
      <c r="P22" s="226">
        <v>0</v>
      </c>
      <c r="Q22" s="253">
        <v>0</v>
      </c>
      <c r="R22" s="226">
        <v>0</v>
      </c>
      <c r="S22" s="226">
        <v>0</v>
      </c>
      <c r="T22" s="253">
        <v>0</v>
      </c>
      <c r="U22" s="226">
        <v>0</v>
      </c>
      <c r="V22" s="226">
        <v>0</v>
      </c>
      <c r="W22" s="253">
        <v>0</v>
      </c>
      <c r="X22" s="226">
        <v>0</v>
      </c>
      <c r="Y22" s="226">
        <v>0</v>
      </c>
      <c r="Z22" s="253">
        <v>0</v>
      </c>
      <c r="AA22" s="226">
        <v>0</v>
      </c>
      <c r="AB22" s="226">
        <v>0</v>
      </c>
      <c r="AC22" s="253">
        <v>0</v>
      </c>
      <c r="AD22" s="226">
        <v>0</v>
      </c>
      <c r="AE22" s="226">
        <v>0</v>
      </c>
      <c r="AF22" s="253">
        <v>0</v>
      </c>
      <c r="AG22" s="226">
        <v>1</v>
      </c>
      <c r="AH22" s="226">
        <v>0</v>
      </c>
      <c r="AI22" s="253">
        <v>1</v>
      </c>
      <c r="AJ22" s="225">
        <v>0</v>
      </c>
      <c r="AK22" s="226">
        <v>0</v>
      </c>
      <c r="AL22" s="254">
        <v>0</v>
      </c>
    </row>
    <row r="23" spans="1:38" ht="21.95" customHeight="1" x14ac:dyDescent="0.15">
      <c r="A23" s="303"/>
      <c r="B23" s="91" t="s">
        <v>130</v>
      </c>
      <c r="C23" s="9">
        <v>0</v>
      </c>
      <c r="D23" s="10">
        <v>0</v>
      </c>
      <c r="E23" s="51">
        <v>0</v>
      </c>
      <c r="F23" s="9">
        <v>0</v>
      </c>
      <c r="G23" s="10">
        <v>0</v>
      </c>
      <c r="H23" s="51">
        <v>0</v>
      </c>
      <c r="I23" s="10">
        <v>0</v>
      </c>
      <c r="J23" s="10">
        <v>0</v>
      </c>
      <c r="K23" s="51">
        <v>0</v>
      </c>
      <c r="L23" s="9">
        <v>4</v>
      </c>
      <c r="M23" s="10">
        <v>2</v>
      </c>
      <c r="N23" s="51">
        <v>2</v>
      </c>
      <c r="O23" s="9">
        <v>0</v>
      </c>
      <c r="P23" s="10">
        <v>0</v>
      </c>
      <c r="Q23" s="51">
        <v>0</v>
      </c>
      <c r="R23" s="10">
        <v>1</v>
      </c>
      <c r="S23" s="10">
        <v>1</v>
      </c>
      <c r="T23" s="51">
        <v>0</v>
      </c>
      <c r="U23" s="10">
        <v>1</v>
      </c>
      <c r="V23" s="10">
        <v>1</v>
      </c>
      <c r="W23" s="51">
        <v>0</v>
      </c>
      <c r="X23" s="10">
        <v>0</v>
      </c>
      <c r="Y23" s="10">
        <v>0</v>
      </c>
      <c r="Z23" s="51">
        <v>0</v>
      </c>
      <c r="AA23" s="10">
        <v>0</v>
      </c>
      <c r="AB23" s="10">
        <v>0</v>
      </c>
      <c r="AC23" s="51">
        <v>0</v>
      </c>
      <c r="AD23" s="10">
        <v>2</v>
      </c>
      <c r="AE23" s="10">
        <v>0</v>
      </c>
      <c r="AF23" s="51">
        <v>2</v>
      </c>
      <c r="AG23" s="10">
        <v>0</v>
      </c>
      <c r="AH23" s="10">
        <v>0</v>
      </c>
      <c r="AI23" s="51">
        <v>0</v>
      </c>
      <c r="AJ23" s="9">
        <v>0</v>
      </c>
      <c r="AK23" s="10">
        <v>0</v>
      </c>
      <c r="AL23" s="52">
        <v>0</v>
      </c>
    </row>
    <row r="24" spans="1:38" ht="21.95" customHeight="1" x14ac:dyDescent="0.15">
      <c r="A24" s="303"/>
      <c r="B24" s="293" t="s">
        <v>2</v>
      </c>
      <c r="C24" s="295">
        <v>1</v>
      </c>
      <c r="D24" s="296">
        <v>1</v>
      </c>
      <c r="E24" s="408">
        <v>0</v>
      </c>
      <c r="F24" s="295">
        <v>1</v>
      </c>
      <c r="G24" s="296">
        <v>1</v>
      </c>
      <c r="H24" s="408">
        <v>0</v>
      </c>
      <c r="I24" s="296">
        <v>0</v>
      </c>
      <c r="J24" s="296">
        <v>0</v>
      </c>
      <c r="K24" s="408">
        <v>0</v>
      </c>
      <c r="L24" s="295">
        <v>9</v>
      </c>
      <c r="M24" s="296">
        <v>6</v>
      </c>
      <c r="N24" s="408">
        <v>3</v>
      </c>
      <c r="O24" s="295">
        <v>0</v>
      </c>
      <c r="P24" s="296">
        <v>0</v>
      </c>
      <c r="Q24" s="408">
        <v>0</v>
      </c>
      <c r="R24" s="296">
        <v>0</v>
      </c>
      <c r="S24" s="296">
        <v>0</v>
      </c>
      <c r="T24" s="408">
        <v>0</v>
      </c>
      <c r="U24" s="296">
        <v>0</v>
      </c>
      <c r="V24" s="296">
        <v>0</v>
      </c>
      <c r="W24" s="408">
        <v>0</v>
      </c>
      <c r="X24" s="296">
        <v>0</v>
      </c>
      <c r="Y24" s="296">
        <v>0</v>
      </c>
      <c r="Z24" s="408">
        <v>0</v>
      </c>
      <c r="AA24" s="296">
        <v>0</v>
      </c>
      <c r="AB24" s="296">
        <v>0</v>
      </c>
      <c r="AC24" s="408">
        <v>0</v>
      </c>
      <c r="AD24" s="296">
        <v>5</v>
      </c>
      <c r="AE24" s="296">
        <v>3</v>
      </c>
      <c r="AF24" s="408">
        <v>2</v>
      </c>
      <c r="AG24" s="296">
        <v>4</v>
      </c>
      <c r="AH24" s="296">
        <v>3</v>
      </c>
      <c r="AI24" s="408">
        <v>1</v>
      </c>
      <c r="AJ24" s="295">
        <v>0</v>
      </c>
      <c r="AK24" s="296">
        <v>0</v>
      </c>
      <c r="AL24" s="409">
        <v>0</v>
      </c>
    </row>
    <row r="25" spans="1:38" ht="21.95" customHeight="1" x14ac:dyDescent="0.15">
      <c r="A25" s="303"/>
      <c r="B25" s="223" t="s">
        <v>3</v>
      </c>
      <c r="C25" s="225">
        <v>8</v>
      </c>
      <c r="D25" s="226">
        <v>8</v>
      </c>
      <c r="E25" s="253">
        <v>0</v>
      </c>
      <c r="F25" s="225">
        <v>7</v>
      </c>
      <c r="G25" s="226">
        <v>7</v>
      </c>
      <c r="H25" s="253">
        <v>0</v>
      </c>
      <c r="I25" s="226">
        <v>1</v>
      </c>
      <c r="J25" s="226">
        <v>1</v>
      </c>
      <c r="K25" s="253">
        <v>0</v>
      </c>
      <c r="L25" s="225">
        <v>8</v>
      </c>
      <c r="M25" s="226">
        <v>4</v>
      </c>
      <c r="N25" s="253">
        <v>4</v>
      </c>
      <c r="O25" s="225">
        <v>0</v>
      </c>
      <c r="P25" s="226">
        <v>0</v>
      </c>
      <c r="Q25" s="253">
        <v>0</v>
      </c>
      <c r="R25" s="226">
        <v>2</v>
      </c>
      <c r="S25" s="226">
        <v>1</v>
      </c>
      <c r="T25" s="253">
        <v>1</v>
      </c>
      <c r="U25" s="226">
        <v>4</v>
      </c>
      <c r="V25" s="226">
        <v>1</v>
      </c>
      <c r="W25" s="253">
        <v>3</v>
      </c>
      <c r="X25" s="226">
        <v>0</v>
      </c>
      <c r="Y25" s="226">
        <v>0</v>
      </c>
      <c r="Z25" s="253">
        <v>0</v>
      </c>
      <c r="AA25" s="226">
        <v>0</v>
      </c>
      <c r="AB25" s="226">
        <v>0</v>
      </c>
      <c r="AC25" s="253">
        <v>0</v>
      </c>
      <c r="AD25" s="226">
        <v>1</v>
      </c>
      <c r="AE25" s="226">
        <v>1</v>
      </c>
      <c r="AF25" s="253">
        <v>0</v>
      </c>
      <c r="AG25" s="226">
        <v>1</v>
      </c>
      <c r="AH25" s="226">
        <v>1</v>
      </c>
      <c r="AI25" s="253">
        <v>0</v>
      </c>
      <c r="AJ25" s="225">
        <v>0</v>
      </c>
      <c r="AK25" s="226">
        <v>0</v>
      </c>
      <c r="AL25" s="254">
        <v>0</v>
      </c>
    </row>
    <row r="26" spans="1:38" ht="21.95" customHeight="1" x14ac:dyDescent="0.15">
      <c r="A26" s="303"/>
      <c r="B26" s="91" t="s">
        <v>131</v>
      </c>
      <c r="C26" s="225">
        <v>3</v>
      </c>
      <c r="D26" s="226">
        <v>1</v>
      </c>
      <c r="E26" s="253">
        <v>2</v>
      </c>
      <c r="F26" s="225">
        <v>2</v>
      </c>
      <c r="G26" s="226">
        <v>0</v>
      </c>
      <c r="H26" s="253">
        <v>2</v>
      </c>
      <c r="I26" s="226">
        <v>1</v>
      </c>
      <c r="J26" s="226">
        <v>1</v>
      </c>
      <c r="K26" s="253">
        <v>0</v>
      </c>
      <c r="L26" s="225">
        <v>1</v>
      </c>
      <c r="M26" s="226">
        <v>1</v>
      </c>
      <c r="N26" s="253">
        <v>0</v>
      </c>
      <c r="O26" s="225">
        <v>0</v>
      </c>
      <c r="P26" s="226">
        <v>0</v>
      </c>
      <c r="Q26" s="253">
        <v>0</v>
      </c>
      <c r="R26" s="226">
        <v>1</v>
      </c>
      <c r="S26" s="226">
        <v>1</v>
      </c>
      <c r="T26" s="253">
        <v>0</v>
      </c>
      <c r="U26" s="226">
        <v>0</v>
      </c>
      <c r="V26" s="226">
        <v>0</v>
      </c>
      <c r="W26" s="253">
        <v>0</v>
      </c>
      <c r="X26" s="226">
        <v>0</v>
      </c>
      <c r="Y26" s="226">
        <v>0</v>
      </c>
      <c r="Z26" s="253">
        <v>0</v>
      </c>
      <c r="AA26" s="226">
        <v>0</v>
      </c>
      <c r="AB26" s="226">
        <v>0</v>
      </c>
      <c r="AC26" s="253">
        <v>0</v>
      </c>
      <c r="AD26" s="226">
        <v>0</v>
      </c>
      <c r="AE26" s="226">
        <v>0</v>
      </c>
      <c r="AF26" s="253">
        <v>0</v>
      </c>
      <c r="AG26" s="226">
        <v>0</v>
      </c>
      <c r="AH26" s="226">
        <v>0</v>
      </c>
      <c r="AI26" s="253">
        <v>0</v>
      </c>
      <c r="AJ26" s="225">
        <v>0</v>
      </c>
      <c r="AK26" s="226">
        <v>0</v>
      </c>
      <c r="AL26" s="254">
        <v>0</v>
      </c>
    </row>
    <row r="27" spans="1:38" ht="21.95" customHeight="1" x14ac:dyDescent="0.15">
      <c r="A27" s="303"/>
      <c r="B27" s="270" t="s">
        <v>249</v>
      </c>
      <c r="C27" s="225">
        <v>1</v>
      </c>
      <c r="D27" s="226">
        <v>1</v>
      </c>
      <c r="E27" s="253">
        <v>0</v>
      </c>
      <c r="F27" s="225">
        <v>1</v>
      </c>
      <c r="G27" s="226">
        <v>1</v>
      </c>
      <c r="H27" s="253">
        <v>0</v>
      </c>
      <c r="I27" s="226">
        <v>0</v>
      </c>
      <c r="J27" s="226">
        <v>0</v>
      </c>
      <c r="K27" s="253">
        <v>0</v>
      </c>
      <c r="L27" s="225">
        <v>5</v>
      </c>
      <c r="M27" s="226">
        <v>2</v>
      </c>
      <c r="N27" s="253">
        <v>3</v>
      </c>
      <c r="O27" s="225">
        <v>0</v>
      </c>
      <c r="P27" s="226">
        <v>0</v>
      </c>
      <c r="Q27" s="253">
        <v>0</v>
      </c>
      <c r="R27" s="226">
        <v>0</v>
      </c>
      <c r="S27" s="226">
        <v>0</v>
      </c>
      <c r="T27" s="253">
        <v>0</v>
      </c>
      <c r="U27" s="226">
        <v>1</v>
      </c>
      <c r="V27" s="226">
        <v>0</v>
      </c>
      <c r="W27" s="253">
        <v>1</v>
      </c>
      <c r="X27" s="226">
        <v>0</v>
      </c>
      <c r="Y27" s="226">
        <v>0</v>
      </c>
      <c r="Z27" s="253">
        <v>0</v>
      </c>
      <c r="AA27" s="226">
        <v>1</v>
      </c>
      <c r="AB27" s="226">
        <v>0</v>
      </c>
      <c r="AC27" s="253">
        <v>1</v>
      </c>
      <c r="AD27" s="226">
        <v>0</v>
      </c>
      <c r="AE27" s="226">
        <v>0</v>
      </c>
      <c r="AF27" s="253">
        <v>0</v>
      </c>
      <c r="AG27" s="226">
        <v>3</v>
      </c>
      <c r="AH27" s="226">
        <v>2</v>
      </c>
      <c r="AI27" s="253">
        <v>1</v>
      </c>
      <c r="AJ27" s="225">
        <v>0</v>
      </c>
      <c r="AK27" s="226">
        <v>0</v>
      </c>
      <c r="AL27" s="254">
        <v>0</v>
      </c>
    </row>
    <row r="28" spans="1:38" ht="21.95" customHeight="1" x14ac:dyDescent="0.15">
      <c r="A28" s="303"/>
      <c r="B28" s="305" t="s">
        <v>4</v>
      </c>
      <c r="C28" s="225">
        <v>5</v>
      </c>
      <c r="D28" s="226">
        <v>3</v>
      </c>
      <c r="E28" s="253">
        <v>2</v>
      </c>
      <c r="F28" s="225">
        <v>4</v>
      </c>
      <c r="G28" s="226">
        <v>2</v>
      </c>
      <c r="H28" s="253">
        <v>2</v>
      </c>
      <c r="I28" s="226">
        <v>1</v>
      </c>
      <c r="J28" s="226">
        <v>1</v>
      </c>
      <c r="K28" s="253">
        <v>0</v>
      </c>
      <c r="L28" s="225">
        <v>9</v>
      </c>
      <c r="M28" s="226">
        <v>5</v>
      </c>
      <c r="N28" s="253">
        <v>4</v>
      </c>
      <c r="O28" s="225">
        <v>0</v>
      </c>
      <c r="P28" s="226">
        <v>0</v>
      </c>
      <c r="Q28" s="253">
        <v>0</v>
      </c>
      <c r="R28" s="226">
        <v>2</v>
      </c>
      <c r="S28" s="226">
        <v>0</v>
      </c>
      <c r="T28" s="253">
        <v>2</v>
      </c>
      <c r="U28" s="226">
        <v>1</v>
      </c>
      <c r="V28" s="226">
        <v>1</v>
      </c>
      <c r="W28" s="253">
        <v>0</v>
      </c>
      <c r="X28" s="226">
        <v>1</v>
      </c>
      <c r="Y28" s="226">
        <v>1</v>
      </c>
      <c r="Z28" s="253">
        <v>0</v>
      </c>
      <c r="AA28" s="226">
        <v>0</v>
      </c>
      <c r="AB28" s="226">
        <v>0</v>
      </c>
      <c r="AC28" s="253">
        <v>0</v>
      </c>
      <c r="AD28" s="226">
        <v>3</v>
      </c>
      <c r="AE28" s="226">
        <v>1</v>
      </c>
      <c r="AF28" s="253">
        <v>2</v>
      </c>
      <c r="AG28" s="226">
        <v>2</v>
      </c>
      <c r="AH28" s="226">
        <v>2</v>
      </c>
      <c r="AI28" s="253">
        <v>0</v>
      </c>
      <c r="AJ28" s="225">
        <v>0</v>
      </c>
      <c r="AK28" s="226">
        <v>0</v>
      </c>
      <c r="AL28" s="254">
        <v>0</v>
      </c>
    </row>
    <row r="29" spans="1:38" ht="21.95" customHeight="1" x14ac:dyDescent="0.15">
      <c r="A29" s="303"/>
      <c r="B29" s="223" t="s">
        <v>132</v>
      </c>
      <c r="C29" s="225">
        <v>3</v>
      </c>
      <c r="D29" s="226">
        <v>3</v>
      </c>
      <c r="E29" s="253">
        <v>0</v>
      </c>
      <c r="F29" s="225">
        <v>3</v>
      </c>
      <c r="G29" s="226">
        <v>3</v>
      </c>
      <c r="H29" s="253">
        <v>0</v>
      </c>
      <c r="I29" s="226">
        <v>0</v>
      </c>
      <c r="J29" s="226">
        <v>0</v>
      </c>
      <c r="K29" s="253">
        <v>0</v>
      </c>
      <c r="L29" s="225">
        <v>1</v>
      </c>
      <c r="M29" s="226">
        <v>0</v>
      </c>
      <c r="N29" s="253">
        <v>1</v>
      </c>
      <c r="O29" s="225">
        <v>0</v>
      </c>
      <c r="P29" s="226">
        <v>0</v>
      </c>
      <c r="Q29" s="253">
        <v>0</v>
      </c>
      <c r="R29" s="226">
        <v>0</v>
      </c>
      <c r="S29" s="226">
        <v>0</v>
      </c>
      <c r="T29" s="253">
        <v>0</v>
      </c>
      <c r="U29" s="226">
        <v>0</v>
      </c>
      <c r="V29" s="226">
        <v>0</v>
      </c>
      <c r="W29" s="253">
        <v>0</v>
      </c>
      <c r="X29" s="226">
        <v>0</v>
      </c>
      <c r="Y29" s="226">
        <v>0</v>
      </c>
      <c r="Z29" s="253">
        <v>0</v>
      </c>
      <c r="AA29" s="226">
        <v>1</v>
      </c>
      <c r="AB29" s="226">
        <v>0</v>
      </c>
      <c r="AC29" s="253">
        <v>1</v>
      </c>
      <c r="AD29" s="226">
        <v>0</v>
      </c>
      <c r="AE29" s="226">
        <v>0</v>
      </c>
      <c r="AF29" s="253">
        <v>0</v>
      </c>
      <c r="AG29" s="226">
        <v>0</v>
      </c>
      <c r="AH29" s="226">
        <v>0</v>
      </c>
      <c r="AI29" s="253">
        <v>0</v>
      </c>
      <c r="AJ29" s="225">
        <v>0</v>
      </c>
      <c r="AK29" s="226">
        <v>0</v>
      </c>
      <c r="AL29" s="254">
        <v>0</v>
      </c>
    </row>
    <row r="30" spans="1:38" ht="21.95" customHeight="1" x14ac:dyDescent="0.15">
      <c r="A30" s="303"/>
      <c r="B30" s="223" t="s">
        <v>171</v>
      </c>
      <c r="C30" s="225">
        <v>1</v>
      </c>
      <c r="D30" s="226">
        <v>1</v>
      </c>
      <c r="E30" s="253">
        <v>0</v>
      </c>
      <c r="F30" s="225">
        <v>1</v>
      </c>
      <c r="G30" s="226">
        <v>1</v>
      </c>
      <c r="H30" s="253">
        <v>0</v>
      </c>
      <c r="I30" s="226">
        <v>0</v>
      </c>
      <c r="J30" s="226">
        <v>0</v>
      </c>
      <c r="K30" s="253">
        <v>0</v>
      </c>
      <c r="L30" s="225">
        <v>3</v>
      </c>
      <c r="M30" s="226">
        <v>1</v>
      </c>
      <c r="N30" s="253">
        <v>2</v>
      </c>
      <c r="O30" s="225">
        <v>0</v>
      </c>
      <c r="P30" s="226">
        <v>0</v>
      </c>
      <c r="Q30" s="253">
        <v>0</v>
      </c>
      <c r="R30" s="226">
        <v>0</v>
      </c>
      <c r="S30" s="226">
        <v>0</v>
      </c>
      <c r="T30" s="253">
        <v>0</v>
      </c>
      <c r="U30" s="226">
        <v>0</v>
      </c>
      <c r="V30" s="226">
        <v>0</v>
      </c>
      <c r="W30" s="253">
        <v>0</v>
      </c>
      <c r="X30" s="226">
        <v>0</v>
      </c>
      <c r="Y30" s="226">
        <v>0</v>
      </c>
      <c r="Z30" s="253">
        <v>0</v>
      </c>
      <c r="AA30" s="226">
        <v>0</v>
      </c>
      <c r="AB30" s="226">
        <v>0</v>
      </c>
      <c r="AC30" s="253">
        <v>0</v>
      </c>
      <c r="AD30" s="226">
        <v>3</v>
      </c>
      <c r="AE30" s="226">
        <v>1</v>
      </c>
      <c r="AF30" s="253">
        <v>2</v>
      </c>
      <c r="AG30" s="226">
        <v>0</v>
      </c>
      <c r="AH30" s="226">
        <v>0</v>
      </c>
      <c r="AI30" s="253">
        <v>0</v>
      </c>
      <c r="AJ30" s="225">
        <v>0</v>
      </c>
      <c r="AK30" s="226">
        <v>0</v>
      </c>
      <c r="AL30" s="254">
        <v>0</v>
      </c>
    </row>
    <row r="31" spans="1:38" ht="21.95" customHeight="1" x14ac:dyDescent="0.15">
      <c r="A31" s="303"/>
      <c r="B31" s="223" t="s">
        <v>133</v>
      </c>
      <c r="C31" s="225">
        <v>3</v>
      </c>
      <c r="D31" s="226">
        <v>3</v>
      </c>
      <c r="E31" s="253">
        <v>0</v>
      </c>
      <c r="F31" s="225">
        <v>3</v>
      </c>
      <c r="G31" s="226">
        <v>3</v>
      </c>
      <c r="H31" s="253">
        <v>0</v>
      </c>
      <c r="I31" s="226">
        <v>0</v>
      </c>
      <c r="J31" s="226">
        <v>0</v>
      </c>
      <c r="K31" s="253">
        <v>0</v>
      </c>
      <c r="L31" s="225">
        <v>8</v>
      </c>
      <c r="M31" s="226">
        <v>3</v>
      </c>
      <c r="N31" s="253">
        <v>5</v>
      </c>
      <c r="O31" s="225">
        <v>1</v>
      </c>
      <c r="P31" s="226">
        <v>0</v>
      </c>
      <c r="Q31" s="253">
        <v>1</v>
      </c>
      <c r="R31" s="226">
        <v>1</v>
      </c>
      <c r="S31" s="226">
        <v>1</v>
      </c>
      <c r="T31" s="253">
        <v>0</v>
      </c>
      <c r="U31" s="226">
        <v>0</v>
      </c>
      <c r="V31" s="226">
        <v>0</v>
      </c>
      <c r="W31" s="253">
        <v>0</v>
      </c>
      <c r="X31" s="226">
        <v>0</v>
      </c>
      <c r="Y31" s="226">
        <v>0</v>
      </c>
      <c r="Z31" s="253">
        <v>0</v>
      </c>
      <c r="AA31" s="226">
        <v>0</v>
      </c>
      <c r="AB31" s="226">
        <v>0</v>
      </c>
      <c r="AC31" s="253">
        <v>0</v>
      </c>
      <c r="AD31" s="226">
        <v>4</v>
      </c>
      <c r="AE31" s="226">
        <v>1</v>
      </c>
      <c r="AF31" s="253">
        <v>3</v>
      </c>
      <c r="AG31" s="226">
        <v>2</v>
      </c>
      <c r="AH31" s="226">
        <v>1</v>
      </c>
      <c r="AI31" s="253">
        <v>1</v>
      </c>
      <c r="AJ31" s="225">
        <v>0</v>
      </c>
      <c r="AK31" s="226">
        <v>0</v>
      </c>
      <c r="AL31" s="254">
        <v>0</v>
      </c>
    </row>
    <row r="32" spans="1:38" ht="21.95" customHeight="1" x14ac:dyDescent="0.15">
      <c r="A32" s="303"/>
      <c r="B32" s="223" t="s">
        <v>134</v>
      </c>
      <c r="C32" s="225">
        <v>0</v>
      </c>
      <c r="D32" s="226">
        <v>0</v>
      </c>
      <c r="E32" s="253">
        <v>0</v>
      </c>
      <c r="F32" s="225">
        <v>0</v>
      </c>
      <c r="G32" s="226">
        <v>0</v>
      </c>
      <c r="H32" s="253">
        <v>0</v>
      </c>
      <c r="I32" s="226">
        <v>0</v>
      </c>
      <c r="J32" s="226">
        <v>0</v>
      </c>
      <c r="K32" s="253">
        <v>0</v>
      </c>
      <c r="L32" s="225">
        <v>3</v>
      </c>
      <c r="M32" s="226">
        <v>2</v>
      </c>
      <c r="N32" s="253">
        <v>1</v>
      </c>
      <c r="O32" s="225">
        <v>0</v>
      </c>
      <c r="P32" s="226">
        <v>0</v>
      </c>
      <c r="Q32" s="253">
        <v>0</v>
      </c>
      <c r="R32" s="226">
        <v>0</v>
      </c>
      <c r="S32" s="226">
        <v>0</v>
      </c>
      <c r="T32" s="253">
        <v>0</v>
      </c>
      <c r="U32" s="226">
        <v>0</v>
      </c>
      <c r="V32" s="226">
        <v>0</v>
      </c>
      <c r="W32" s="253">
        <v>0</v>
      </c>
      <c r="X32" s="226">
        <v>0</v>
      </c>
      <c r="Y32" s="226">
        <v>0</v>
      </c>
      <c r="Z32" s="253">
        <v>0</v>
      </c>
      <c r="AA32" s="226">
        <v>0</v>
      </c>
      <c r="AB32" s="226">
        <v>0</v>
      </c>
      <c r="AC32" s="253">
        <v>0</v>
      </c>
      <c r="AD32" s="226">
        <v>1</v>
      </c>
      <c r="AE32" s="226">
        <v>0</v>
      </c>
      <c r="AF32" s="253">
        <v>1</v>
      </c>
      <c r="AG32" s="226">
        <v>2</v>
      </c>
      <c r="AH32" s="226">
        <v>2</v>
      </c>
      <c r="AI32" s="253">
        <v>0</v>
      </c>
      <c r="AJ32" s="225">
        <v>0</v>
      </c>
      <c r="AK32" s="226">
        <v>0</v>
      </c>
      <c r="AL32" s="254">
        <v>0</v>
      </c>
    </row>
    <row r="33" spans="1:38" ht="21.95" customHeight="1" x14ac:dyDescent="0.15">
      <c r="A33" s="303"/>
      <c r="B33" s="223" t="s">
        <v>135</v>
      </c>
      <c r="C33" s="225">
        <v>0</v>
      </c>
      <c r="D33" s="226">
        <v>0</v>
      </c>
      <c r="E33" s="253">
        <v>0</v>
      </c>
      <c r="F33" s="225">
        <v>0</v>
      </c>
      <c r="G33" s="226">
        <v>0</v>
      </c>
      <c r="H33" s="253">
        <v>0</v>
      </c>
      <c r="I33" s="226">
        <v>0</v>
      </c>
      <c r="J33" s="226">
        <v>0</v>
      </c>
      <c r="K33" s="253">
        <v>0</v>
      </c>
      <c r="L33" s="225">
        <v>3</v>
      </c>
      <c r="M33" s="226">
        <v>3</v>
      </c>
      <c r="N33" s="253">
        <v>0</v>
      </c>
      <c r="O33" s="225">
        <v>0</v>
      </c>
      <c r="P33" s="226">
        <v>0</v>
      </c>
      <c r="Q33" s="253">
        <v>0</v>
      </c>
      <c r="R33" s="226">
        <v>0</v>
      </c>
      <c r="S33" s="226">
        <v>0</v>
      </c>
      <c r="T33" s="253">
        <v>0</v>
      </c>
      <c r="U33" s="226">
        <v>0</v>
      </c>
      <c r="V33" s="226">
        <v>0</v>
      </c>
      <c r="W33" s="253">
        <v>0</v>
      </c>
      <c r="X33" s="226">
        <v>0</v>
      </c>
      <c r="Y33" s="226">
        <v>0</v>
      </c>
      <c r="Z33" s="253">
        <v>0</v>
      </c>
      <c r="AA33" s="226">
        <v>0</v>
      </c>
      <c r="AB33" s="226">
        <v>0</v>
      </c>
      <c r="AC33" s="253">
        <v>0</v>
      </c>
      <c r="AD33" s="226">
        <v>1</v>
      </c>
      <c r="AE33" s="226">
        <v>1</v>
      </c>
      <c r="AF33" s="253">
        <v>0</v>
      </c>
      <c r="AG33" s="226">
        <v>2</v>
      </c>
      <c r="AH33" s="226">
        <v>2</v>
      </c>
      <c r="AI33" s="253">
        <v>0</v>
      </c>
      <c r="AJ33" s="225">
        <v>0</v>
      </c>
      <c r="AK33" s="226">
        <v>0</v>
      </c>
      <c r="AL33" s="254">
        <v>0</v>
      </c>
    </row>
    <row r="34" spans="1:38" ht="21.95" customHeight="1" thickBot="1" x14ac:dyDescent="0.2">
      <c r="A34" s="304"/>
      <c r="B34" s="92" t="s">
        <v>170</v>
      </c>
      <c r="C34" s="309">
        <v>0</v>
      </c>
      <c r="D34" s="310">
        <v>0</v>
      </c>
      <c r="E34" s="384">
        <v>0</v>
      </c>
      <c r="F34" s="309">
        <v>0</v>
      </c>
      <c r="G34" s="310">
        <v>0</v>
      </c>
      <c r="H34" s="384">
        <v>0</v>
      </c>
      <c r="I34" s="310">
        <v>0</v>
      </c>
      <c r="J34" s="310">
        <v>0</v>
      </c>
      <c r="K34" s="384">
        <v>0</v>
      </c>
      <c r="L34" s="309">
        <v>4</v>
      </c>
      <c r="M34" s="310">
        <v>2</v>
      </c>
      <c r="N34" s="384">
        <v>2</v>
      </c>
      <c r="O34" s="309">
        <v>0</v>
      </c>
      <c r="P34" s="310">
        <v>0</v>
      </c>
      <c r="Q34" s="384">
        <v>0</v>
      </c>
      <c r="R34" s="310">
        <v>0</v>
      </c>
      <c r="S34" s="310">
        <v>0</v>
      </c>
      <c r="T34" s="384">
        <v>0</v>
      </c>
      <c r="U34" s="310">
        <v>1</v>
      </c>
      <c r="V34" s="310">
        <v>0</v>
      </c>
      <c r="W34" s="384">
        <v>1</v>
      </c>
      <c r="X34" s="310">
        <v>0</v>
      </c>
      <c r="Y34" s="310">
        <v>0</v>
      </c>
      <c r="Z34" s="384">
        <v>0</v>
      </c>
      <c r="AA34" s="310">
        <v>0</v>
      </c>
      <c r="AB34" s="310">
        <v>0</v>
      </c>
      <c r="AC34" s="384">
        <v>0</v>
      </c>
      <c r="AD34" s="310">
        <v>1</v>
      </c>
      <c r="AE34" s="310">
        <v>1</v>
      </c>
      <c r="AF34" s="384">
        <v>0</v>
      </c>
      <c r="AG34" s="310">
        <v>2</v>
      </c>
      <c r="AH34" s="310">
        <v>1</v>
      </c>
      <c r="AI34" s="384">
        <v>1</v>
      </c>
      <c r="AJ34" s="309">
        <v>0</v>
      </c>
      <c r="AK34" s="310">
        <v>0</v>
      </c>
      <c r="AL34" s="385">
        <v>0</v>
      </c>
    </row>
    <row r="35" spans="1:38" ht="24.75" thickBot="1" x14ac:dyDescent="0.2">
      <c r="A35" s="597" t="s">
        <v>312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755" t="s">
        <v>35</v>
      </c>
      <c r="AK35" s="755"/>
      <c r="AL35" s="755"/>
    </row>
    <row r="36" spans="1:38" ht="10.5" customHeight="1" x14ac:dyDescent="0.15">
      <c r="A36" s="734" t="s">
        <v>36</v>
      </c>
      <c r="B36" s="736"/>
      <c r="C36" s="734" t="s">
        <v>46</v>
      </c>
      <c r="D36" s="735"/>
      <c r="E36" s="735"/>
      <c r="F36" s="735"/>
      <c r="G36" s="735"/>
      <c r="H36" s="735"/>
      <c r="I36" s="735"/>
      <c r="J36" s="735"/>
      <c r="K36" s="736"/>
      <c r="L36" s="734" t="s">
        <v>278</v>
      </c>
      <c r="M36" s="836"/>
      <c r="N36" s="836"/>
      <c r="O36" s="836"/>
      <c r="P36" s="836"/>
      <c r="Q36" s="836"/>
      <c r="R36" s="836"/>
      <c r="S36" s="836"/>
      <c r="T36" s="836"/>
      <c r="U36" s="836"/>
      <c r="V36" s="836"/>
      <c r="W36" s="836"/>
      <c r="X36" s="836"/>
      <c r="Y36" s="836"/>
      <c r="Z36" s="836"/>
      <c r="AA36" s="836"/>
      <c r="AB36" s="836"/>
      <c r="AC36" s="836"/>
      <c r="AD36" s="836"/>
      <c r="AE36" s="836"/>
      <c r="AF36" s="836"/>
      <c r="AG36" s="836"/>
      <c r="AH36" s="836"/>
      <c r="AI36" s="837"/>
      <c r="AJ36" s="734" t="s">
        <v>209</v>
      </c>
      <c r="AK36" s="735"/>
      <c r="AL36" s="736"/>
    </row>
    <row r="37" spans="1:38" ht="10.5" customHeight="1" thickBot="1" x14ac:dyDescent="0.2">
      <c r="A37" s="800"/>
      <c r="B37" s="801"/>
      <c r="C37" s="800"/>
      <c r="D37" s="751"/>
      <c r="E37" s="751"/>
      <c r="F37" s="751"/>
      <c r="G37" s="751"/>
      <c r="H37" s="751"/>
      <c r="I37" s="751"/>
      <c r="J37" s="751"/>
      <c r="K37" s="801"/>
      <c r="L37" s="838"/>
      <c r="M37" s="839"/>
      <c r="N37" s="839"/>
      <c r="O37" s="839"/>
      <c r="P37" s="839"/>
      <c r="Q37" s="839"/>
      <c r="R37" s="839"/>
      <c r="S37" s="839"/>
      <c r="T37" s="839"/>
      <c r="U37" s="839"/>
      <c r="V37" s="839"/>
      <c r="W37" s="839"/>
      <c r="X37" s="839"/>
      <c r="Y37" s="839"/>
      <c r="Z37" s="839"/>
      <c r="AA37" s="839"/>
      <c r="AB37" s="839"/>
      <c r="AC37" s="839"/>
      <c r="AD37" s="839"/>
      <c r="AE37" s="839"/>
      <c r="AF37" s="839"/>
      <c r="AG37" s="839"/>
      <c r="AH37" s="839"/>
      <c r="AI37" s="840"/>
      <c r="AJ37" s="800"/>
      <c r="AK37" s="751"/>
      <c r="AL37" s="801"/>
    </row>
    <row r="38" spans="1:38" ht="33" customHeight="1" x14ac:dyDescent="0.15">
      <c r="A38" s="800"/>
      <c r="B38" s="801"/>
      <c r="C38" s="806" t="s">
        <v>162</v>
      </c>
      <c r="D38" s="807"/>
      <c r="E38" s="808"/>
      <c r="F38" s="769" t="s">
        <v>47</v>
      </c>
      <c r="G38" s="804"/>
      <c r="H38" s="805"/>
      <c r="I38" s="856" t="s">
        <v>48</v>
      </c>
      <c r="J38" s="857"/>
      <c r="K38" s="858"/>
      <c r="L38" s="806" t="s">
        <v>162</v>
      </c>
      <c r="M38" s="807"/>
      <c r="N38" s="808"/>
      <c r="O38" s="769" t="s">
        <v>200</v>
      </c>
      <c r="P38" s="804"/>
      <c r="Q38" s="805"/>
      <c r="R38" s="812" t="s">
        <v>204</v>
      </c>
      <c r="S38" s="804"/>
      <c r="T38" s="805"/>
      <c r="U38" s="812" t="s">
        <v>158</v>
      </c>
      <c r="V38" s="804"/>
      <c r="W38" s="804"/>
      <c r="X38" s="841" t="s">
        <v>203</v>
      </c>
      <c r="Y38" s="804"/>
      <c r="Z38" s="842"/>
      <c r="AA38" s="841" t="s">
        <v>161</v>
      </c>
      <c r="AB38" s="844"/>
      <c r="AC38" s="845"/>
      <c r="AD38" s="855" t="s">
        <v>159</v>
      </c>
      <c r="AE38" s="804"/>
      <c r="AF38" s="804"/>
      <c r="AG38" s="855" t="s">
        <v>160</v>
      </c>
      <c r="AH38" s="804"/>
      <c r="AI38" s="770"/>
      <c r="AJ38" s="806"/>
      <c r="AK38" s="807"/>
      <c r="AL38" s="808"/>
    </row>
    <row r="39" spans="1:38" ht="20.25" customHeight="1" thickBot="1" x14ac:dyDescent="0.2">
      <c r="A39" s="802"/>
      <c r="B39" s="803"/>
      <c r="C39" s="58" t="s">
        <v>25</v>
      </c>
      <c r="D39" s="573" t="s">
        <v>37</v>
      </c>
      <c r="E39" s="59" t="s">
        <v>38</v>
      </c>
      <c r="F39" s="58" t="s">
        <v>25</v>
      </c>
      <c r="G39" s="573" t="s">
        <v>37</v>
      </c>
      <c r="H39" s="59" t="s">
        <v>38</v>
      </c>
      <c r="I39" s="573" t="s">
        <v>25</v>
      </c>
      <c r="J39" s="573" t="s">
        <v>37</v>
      </c>
      <c r="K39" s="59" t="s">
        <v>38</v>
      </c>
      <c r="L39" s="58" t="s">
        <v>25</v>
      </c>
      <c r="M39" s="573" t="s">
        <v>37</v>
      </c>
      <c r="N39" s="59" t="s">
        <v>38</v>
      </c>
      <c r="O39" s="58" t="s">
        <v>25</v>
      </c>
      <c r="P39" s="573" t="s">
        <v>37</v>
      </c>
      <c r="Q39" s="59" t="s">
        <v>38</v>
      </c>
      <c r="R39" s="573" t="s">
        <v>25</v>
      </c>
      <c r="S39" s="573" t="s">
        <v>37</v>
      </c>
      <c r="T39" s="59" t="s">
        <v>38</v>
      </c>
      <c r="U39" s="573" t="s">
        <v>25</v>
      </c>
      <c r="V39" s="573" t="s">
        <v>37</v>
      </c>
      <c r="W39" s="59" t="s">
        <v>38</v>
      </c>
      <c r="X39" s="573" t="s">
        <v>25</v>
      </c>
      <c r="Y39" s="573" t="s">
        <v>37</v>
      </c>
      <c r="Z39" s="59" t="s">
        <v>38</v>
      </c>
      <c r="AA39" s="573" t="s">
        <v>25</v>
      </c>
      <c r="AB39" s="573" t="s">
        <v>37</v>
      </c>
      <c r="AC39" s="59" t="s">
        <v>38</v>
      </c>
      <c r="AD39" s="573" t="s">
        <v>25</v>
      </c>
      <c r="AE39" s="573" t="s">
        <v>37</v>
      </c>
      <c r="AF39" s="59" t="s">
        <v>38</v>
      </c>
      <c r="AG39" s="573" t="s">
        <v>25</v>
      </c>
      <c r="AH39" s="573" t="s">
        <v>37</v>
      </c>
      <c r="AI39" s="59" t="s">
        <v>38</v>
      </c>
      <c r="AJ39" s="58" t="s">
        <v>25</v>
      </c>
      <c r="AK39" s="573" t="s">
        <v>37</v>
      </c>
      <c r="AL39" s="60" t="s">
        <v>38</v>
      </c>
    </row>
    <row r="40" spans="1:38" ht="21.95" customHeight="1" x14ac:dyDescent="0.15">
      <c r="A40" s="306"/>
      <c r="B40" s="91" t="s">
        <v>136</v>
      </c>
      <c r="C40" s="380">
        <v>0</v>
      </c>
      <c r="D40" s="381">
        <v>0</v>
      </c>
      <c r="E40" s="382">
        <v>0</v>
      </c>
      <c r="F40" s="380">
        <v>0</v>
      </c>
      <c r="G40" s="381">
        <v>0</v>
      </c>
      <c r="H40" s="382">
        <v>0</v>
      </c>
      <c r="I40" s="381">
        <v>0</v>
      </c>
      <c r="J40" s="381">
        <v>0</v>
      </c>
      <c r="K40" s="382">
        <v>0</v>
      </c>
      <c r="L40" s="380">
        <v>1</v>
      </c>
      <c r="M40" s="381">
        <v>1</v>
      </c>
      <c r="N40" s="382">
        <v>0</v>
      </c>
      <c r="O40" s="380">
        <v>0</v>
      </c>
      <c r="P40" s="381">
        <v>0</v>
      </c>
      <c r="Q40" s="382">
        <v>0</v>
      </c>
      <c r="R40" s="381">
        <v>0</v>
      </c>
      <c r="S40" s="381">
        <v>0</v>
      </c>
      <c r="T40" s="382">
        <v>0</v>
      </c>
      <c r="U40" s="381">
        <v>0</v>
      </c>
      <c r="V40" s="381">
        <v>0</v>
      </c>
      <c r="W40" s="382">
        <v>0</v>
      </c>
      <c r="X40" s="381">
        <v>0</v>
      </c>
      <c r="Y40" s="381">
        <v>0</v>
      </c>
      <c r="Z40" s="382">
        <v>0</v>
      </c>
      <c r="AA40" s="381">
        <v>0</v>
      </c>
      <c r="AB40" s="381">
        <v>0</v>
      </c>
      <c r="AC40" s="382">
        <v>0</v>
      </c>
      <c r="AD40" s="381">
        <v>0</v>
      </c>
      <c r="AE40" s="381">
        <v>0</v>
      </c>
      <c r="AF40" s="382">
        <v>0</v>
      </c>
      <c r="AG40" s="381">
        <v>1</v>
      </c>
      <c r="AH40" s="381">
        <v>1</v>
      </c>
      <c r="AI40" s="382">
        <v>0</v>
      </c>
      <c r="AJ40" s="380">
        <v>0</v>
      </c>
      <c r="AK40" s="381">
        <v>0</v>
      </c>
      <c r="AL40" s="383">
        <v>0</v>
      </c>
    </row>
    <row r="41" spans="1:38" ht="21.95" customHeight="1" x14ac:dyDescent="0.15">
      <c r="A41" s="303"/>
      <c r="B41" s="223" t="s">
        <v>137</v>
      </c>
      <c r="C41" s="225">
        <v>1</v>
      </c>
      <c r="D41" s="226">
        <v>0</v>
      </c>
      <c r="E41" s="253">
        <v>1</v>
      </c>
      <c r="F41" s="225">
        <v>1</v>
      </c>
      <c r="G41" s="226">
        <v>0</v>
      </c>
      <c r="H41" s="253">
        <v>1</v>
      </c>
      <c r="I41" s="226">
        <v>0</v>
      </c>
      <c r="J41" s="226">
        <v>0</v>
      </c>
      <c r="K41" s="253">
        <v>0</v>
      </c>
      <c r="L41" s="225">
        <v>2</v>
      </c>
      <c r="M41" s="226">
        <v>0</v>
      </c>
      <c r="N41" s="253">
        <v>2</v>
      </c>
      <c r="O41" s="225">
        <v>0</v>
      </c>
      <c r="P41" s="226">
        <v>0</v>
      </c>
      <c r="Q41" s="253">
        <v>0</v>
      </c>
      <c r="R41" s="226">
        <v>0</v>
      </c>
      <c r="S41" s="226">
        <v>0</v>
      </c>
      <c r="T41" s="253">
        <v>0</v>
      </c>
      <c r="U41" s="226">
        <v>1</v>
      </c>
      <c r="V41" s="226">
        <v>0</v>
      </c>
      <c r="W41" s="253">
        <v>1</v>
      </c>
      <c r="X41" s="226">
        <v>0</v>
      </c>
      <c r="Y41" s="226">
        <v>0</v>
      </c>
      <c r="Z41" s="253">
        <v>0</v>
      </c>
      <c r="AA41" s="226">
        <v>0</v>
      </c>
      <c r="AB41" s="226">
        <v>0</v>
      </c>
      <c r="AC41" s="253">
        <v>0</v>
      </c>
      <c r="AD41" s="226">
        <v>0</v>
      </c>
      <c r="AE41" s="226">
        <v>0</v>
      </c>
      <c r="AF41" s="253">
        <v>0</v>
      </c>
      <c r="AG41" s="226">
        <v>1</v>
      </c>
      <c r="AH41" s="226">
        <v>0</v>
      </c>
      <c r="AI41" s="253">
        <v>1</v>
      </c>
      <c r="AJ41" s="225">
        <v>0</v>
      </c>
      <c r="AK41" s="226">
        <v>0</v>
      </c>
      <c r="AL41" s="254">
        <v>0</v>
      </c>
    </row>
    <row r="42" spans="1:38" ht="21.95" customHeight="1" x14ac:dyDescent="0.15">
      <c r="A42" s="303"/>
      <c r="B42" s="91" t="s">
        <v>138</v>
      </c>
      <c r="C42" s="225">
        <v>0</v>
      </c>
      <c r="D42" s="226">
        <v>0</v>
      </c>
      <c r="E42" s="253">
        <v>0</v>
      </c>
      <c r="F42" s="225">
        <v>0</v>
      </c>
      <c r="G42" s="226">
        <v>0</v>
      </c>
      <c r="H42" s="253">
        <v>0</v>
      </c>
      <c r="I42" s="226">
        <v>0</v>
      </c>
      <c r="J42" s="226">
        <v>0</v>
      </c>
      <c r="K42" s="253">
        <v>0</v>
      </c>
      <c r="L42" s="225">
        <v>1</v>
      </c>
      <c r="M42" s="226">
        <v>1</v>
      </c>
      <c r="N42" s="253">
        <v>0</v>
      </c>
      <c r="O42" s="225">
        <v>1</v>
      </c>
      <c r="P42" s="226">
        <v>1</v>
      </c>
      <c r="Q42" s="253">
        <v>0</v>
      </c>
      <c r="R42" s="226">
        <v>0</v>
      </c>
      <c r="S42" s="226">
        <v>0</v>
      </c>
      <c r="T42" s="253">
        <v>0</v>
      </c>
      <c r="U42" s="226">
        <v>0</v>
      </c>
      <c r="V42" s="226">
        <v>0</v>
      </c>
      <c r="W42" s="253">
        <v>0</v>
      </c>
      <c r="X42" s="226">
        <v>0</v>
      </c>
      <c r="Y42" s="226">
        <v>0</v>
      </c>
      <c r="Z42" s="253">
        <v>0</v>
      </c>
      <c r="AA42" s="226">
        <v>0</v>
      </c>
      <c r="AB42" s="226">
        <v>0</v>
      </c>
      <c r="AC42" s="253">
        <v>0</v>
      </c>
      <c r="AD42" s="226">
        <v>0</v>
      </c>
      <c r="AE42" s="226">
        <v>0</v>
      </c>
      <c r="AF42" s="253">
        <v>0</v>
      </c>
      <c r="AG42" s="226">
        <v>0</v>
      </c>
      <c r="AH42" s="226">
        <v>0</v>
      </c>
      <c r="AI42" s="253">
        <v>0</v>
      </c>
      <c r="AJ42" s="225">
        <v>0</v>
      </c>
      <c r="AK42" s="226">
        <v>0</v>
      </c>
      <c r="AL42" s="254">
        <v>0</v>
      </c>
    </row>
    <row r="43" spans="1:38" ht="21.95" customHeight="1" x14ac:dyDescent="0.15">
      <c r="A43" s="303"/>
      <c r="B43" s="223" t="s">
        <v>139</v>
      </c>
      <c r="C43" s="225">
        <v>0</v>
      </c>
      <c r="D43" s="226">
        <v>0</v>
      </c>
      <c r="E43" s="253">
        <v>0</v>
      </c>
      <c r="F43" s="225">
        <v>0</v>
      </c>
      <c r="G43" s="226">
        <v>0</v>
      </c>
      <c r="H43" s="253">
        <v>0</v>
      </c>
      <c r="I43" s="226">
        <v>0</v>
      </c>
      <c r="J43" s="226">
        <v>0</v>
      </c>
      <c r="K43" s="253">
        <v>0</v>
      </c>
      <c r="L43" s="225">
        <v>0</v>
      </c>
      <c r="M43" s="226">
        <v>0</v>
      </c>
      <c r="N43" s="253">
        <v>0</v>
      </c>
      <c r="O43" s="225">
        <v>0</v>
      </c>
      <c r="P43" s="226">
        <v>0</v>
      </c>
      <c r="Q43" s="253">
        <v>0</v>
      </c>
      <c r="R43" s="226">
        <v>0</v>
      </c>
      <c r="S43" s="226">
        <v>0</v>
      </c>
      <c r="T43" s="253">
        <v>0</v>
      </c>
      <c r="U43" s="226">
        <v>0</v>
      </c>
      <c r="V43" s="226">
        <v>0</v>
      </c>
      <c r="W43" s="253">
        <v>0</v>
      </c>
      <c r="X43" s="226">
        <v>0</v>
      </c>
      <c r="Y43" s="226">
        <v>0</v>
      </c>
      <c r="Z43" s="253">
        <v>0</v>
      </c>
      <c r="AA43" s="226">
        <v>0</v>
      </c>
      <c r="AB43" s="226">
        <v>0</v>
      </c>
      <c r="AC43" s="253">
        <v>0</v>
      </c>
      <c r="AD43" s="226">
        <v>0</v>
      </c>
      <c r="AE43" s="226">
        <v>0</v>
      </c>
      <c r="AF43" s="253">
        <v>0</v>
      </c>
      <c r="AG43" s="226">
        <v>0</v>
      </c>
      <c r="AH43" s="226">
        <v>0</v>
      </c>
      <c r="AI43" s="253">
        <v>0</v>
      </c>
      <c r="AJ43" s="225">
        <v>0</v>
      </c>
      <c r="AK43" s="226">
        <v>0</v>
      </c>
      <c r="AL43" s="254">
        <v>0</v>
      </c>
    </row>
    <row r="44" spans="1:38" ht="21.95" customHeight="1" x14ac:dyDescent="0.15">
      <c r="A44" s="303"/>
      <c r="B44" s="91" t="s">
        <v>140</v>
      </c>
      <c r="C44" s="225">
        <v>0</v>
      </c>
      <c r="D44" s="226">
        <v>0</v>
      </c>
      <c r="E44" s="253">
        <v>0</v>
      </c>
      <c r="F44" s="225">
        <v>0</v>
      </c>
      <c r="G44" s="226">
        <v>0</v>
      </c>
      <c r="H44" s="253">
        <v>0</v>
      </c>
      <c r="I44" s="226">
        <v>0</v>
      </c>
      <c r="J44" s="226">
        <v>0</v>
      </c>
      <c r="K44" s="253">
        <v>0</v>
      </c>
      <c r="L44" s="225">
        <v>1</v>
      </c>
      <c r="M44" s="226">
        <v>0</v>
      </c>
      <c r="N44" s="253">
        <v>1</v>
      </c>
      <c r="O44" s="225">
        <v>0</v>
      </c>
      <c r="P44" s="226">
        <v>0</v>
      </c>
      <c r="Q44" s="253">
        <v>0</v>
      </c>
      <c r="R44" s="226">
        <v>0</v>
      </c>
      <c r="S44" s="226">
        <v>0</v>
      </c>
      <c r="T44" s="253">
        <v>0</v>
      </c>
      <c r="U44" s="226">
        <v>0</v>
      </c>
      <c r="V44" s="226">
        <v>0</v>
      </c>
      <c r="W44" s="253">
        <v>0</v>
      </c>
      <c r="X44" s="226">
        <v>0</v>
      </c>
      <c r="Y44" s="226">
        <v>0</v>
      </c>
      <c r="Z44" s="253">
        <v>0</v>
      </c>
      <c r="AA44" s="226">
        <v>0</v>
      </c>
      <c r="AB44" s="226">
        <v>0</v>
      </c>
      <c r="AC44" s="253">
        <v>0</v>
      </c>
      <c r="AD44" s="226">
        <v>1</v>
      </c>
      <c r="AE44" s="226">
        <v>0</v>
      </c>
      <c r="AF44" s="253">
        <v>1</v>
      </c>
      <c r="AG44" s="226">
        <v>0</v>
      </c>
      <c r="AH44" s="226">
        <v>0</v>
      </c>
      <c r="AI44" s="253">
        <v>0</v>
      </c>
      <c r="AJ44" s="225">
        <v>0</v>
      </c>
      <c r="AK44" s="226">
        <v>0</v>
      </c>
      <c r="AL44" s="254">
        <v>0</v>
      </c>
    </row>
    <row r="45" spans="1:38" ht="21.95" customHeight="1" x14ac:dyDescent="0.15">
      <c r="A45" s="303"/>
      <c r="B45" s="223" t="s">
        <v>5</v>
      </c>
      <c r="C45" s="225">
        <v>0</v>
      </c>
      <c r="D45" s="226">
        <v>0</v>
      </c>
      <c r="E45" s="253">
        <v>0</v>
      </c>
      <c r="F45" s="225">
        <v>0</v>
      </c>
      <c r="G45" s="226">
        <v>0</v>
      </c>
      <c r="H45" s="253">
        <v>0</v>
      </c>
      <c r="I45" s="226">
        <v>0</v>
      </c>
      <c r="J45" s="226">
        <v>0</v>
      </c>
      <c r="K45" s="253">
        <v>0</v>
      </c>
      <c r="L45" s="225">
        <v>1</v>
      </c>
      <c r="M45" s="226">
        <v>1</v>
      </c>
      <c r="N45" s="253">
        <v>0</v>
      </c>
      <c r="O45" s="225">
        <v>1</v>
      </c>
      <c r="P45" s="226">
        <v>1</v>
      </c>
      <c r="Q45" s="253">
        <v>0</v>
      </c>
      <c r="R45" s="226">
        <v>0</v>
      </c>
      <c r="S45" s="226">
        <v>0</v>
      </c>
      <c r="T45" s="253">
        <v>0</v>
      </c>
      <c r="U45" s="226">
        <v>0</v>
      </c>
      <c r="V45" s="226">
        <v>0</v>
      </c>
      <c r="W45" s="253">
        <v>0</v>
      </c>
      <c r="X45" s="226">
        <v>0</v>
      </c>
      <c r="Y45" s="226">
        <v>0</v>
      </c>
      <c r="Z45" s="253">
        <v>0</v>
      </c>
      <c r="AA45" s="226">
        <v>0</v>
      </c>
      <c r="AB45" s="226">
        <v>0</v>
      </c>
      <c r="AC45" s="253">
        <v>0</v>
      </c>
      <c r="AD45" s="226">
        <v>0</v>
      </c>
      <c r="AE45" s="226">
        <v>0</v>
      </c>
      <c r="AF45" s="253">
        <v>0</v>
      </c>
      <c r="AG45" s="226">
        <v>0</v>
      </c>
      <c r="AH45" s="226">
        <v>0</v>
      </c>
      <c r="AI45" s="253">
        <v>0</v>
      </c>
      <c r="AJ45" s="225">
        <v>0</v>
      </c>
      <c r="AK45" s="226">
        <v>0</v>
      </c>
      <c r="AL45" s="254">
        <v>0</v>
      </c>
    </row>
    <row r="46" spans="1:38" ht="21.95" customHeight="1" x14ac:dyDescent="0.15">
      <c r="A46" s="303"/>
      <c r="B46" s="223" t="s">
        <v>6</v>
      </c>
      <c r="C46" s="225">
        <v>0</v>
      </c>
      <c r="D46" s="226">
        <v>0</v>
      </c>
      <c r="E46" s="253">
        <v>0</v>
      </c>
      <c r="F46" s="225">
        <v>0</v>
      </c>
      <c r="G46" s="226">
        <v>0</v>
      </c>
      <c r="H46" s="253">
        <v>0</v>
      </c>
      <c r="I46" s="226">
        <v>0</v>
      </c>
      <c r="J46" s="226">
        <v>0</v>
      </c>
      <c r="K46" s="253">
        <v>0</v>
      </c>
      <c r="L46" s="225">
        <v>1</v>
      </c>
      <c r="M46" s="226">
        <v>0</v>
      </c>
      <c r="N46" s="253">
        <v>1</v>
      </c>
      <c r="O46" s="225">
        <v>0</v>
      </c>
      <c r="P46" s="226">
        <v>0</v>
      </c>
      <c r="Q46" s="253">
        <v>0</v>
      </c>
      <c r="R46" s="226">
        <v>0</v>
      </c>
      <c r="S46" s="226">
        <v>0</v>
      </c>
      <c r="T46" s="253">
        <v>0</v>
      </c>
      <c r="U46" s="226">
        <v>1</v>
      </c>
      <c r="V46" s="226">
        <v>0</v>
      </c>
      <c r="W46" s="253">
        <v>1</v>
      </c>
      <c r="X46" s="226">
        <v>0</v>
      </c>
      <c r="Y46" s="226">
        <v>0</v>
      </c>
      <c r="Z46" s="253">
        <v>0</v>
      </c>
      <c r="AA46" s="226">
        <v>0</v>
      </c>
      <c r="AB46" s="226">
        <v>0</v>
      </c>
      <c r="AC46" s="253">
        <v>0</v>
      </c>
      <c r="AD46" s="226">
        <v>0</v>
      </c>
      <c r="AE46" s="226">
        <v>0</v>
      </c>
      <c r="AF46" s="253">
        <v>0</v>
      </c>
      <c r="AG46" s="226">
        <v>0</v>
      </c>
      <c r="AH46" s="226">
        <v>0</v>
      </c>
      <c r="AI46" s="253">
        <v>0</v>
      </c>
      <c r="AJ46" s="225">
        <v>0</v>
      </c>
      <c r="AK46" s="226">
        <v>0</v>
      </c>
      <c r="AL46" s="254">
        <v>0</v>
      </c>
    </row>
    <row r="47" spans="1:38" ht="21.95" customHeight="1" x14ac:dyDescent="0.15">
      <c r="A47" s="303"/>
      <c r="B47" s="223" t="s">
        <v>7</v>
      </c>
      <c r="C47" s="225">
        <v>0</v>
      </c>
      <c r="D47" s="226">
        <v>0</v>
      </c>
      <c r="E47" s="253">
        <v>0</v>
      </c>
      <c r="F47" s="225">
        <v>0</v>
      </c>
      <c r="G47" s="226">
        <v>0</v>
      </c>
      <c r="H47" s="253">
        <v>0</v>
      </c>
      <c r="I47" s="226">
        <v>0</v>
      </c>
      <c r="J47" s="226">
        <v>0</v>
      </c>
      <c r="K47" s="253">
        <v>0</v>
      </c>
      <c r="L47" s="225">
        <v>2</v>
      </c>
      <c r="M47" s="226">
        <v>0</v>
      </c>
      <c r="N47" s="253">
        <v>2</v>
      </c>
      <c r="O47" s="225">
        <v>0</v>
      </c>
      <c r="P47" s="226">
        <v>0</v>
      </c>
      <c r="Q47" s="253">
        <v>0</v>
      </c>
      <c r="R47" s="226">
        <v>1</v>
      </c>
      <c r="S47" s="226">
        <v>0</v>
      </c>
      <c r="T47" s="253">
        <v>1</v>
      </c>
      <c r="U47" s="226">
        <v>0</v>
      </c>
      <c r="V47" s="226">
        <v>0</v>
      </c>
      <c r="W47" s="253">
        <v>0</v>
      </c>
      <c r="X47" s="226">
        <v>0</v>
      </c>
      <c r="Y47" s="226">
        <v>0</v>
      </c>
      <c r="Z47" s="253">
        <v>0</v>
      </c>
      <c r="AA47" s="226">
        <v>0</v>
      </c>
      <c r="AB47" s="226">
        <v>0</v>
      </c>
      <c r="AC47" s="253">
        <v>0</v>
      </c>
      <c r="AD47" s="226">
        <v>0</v>
      </c>
      <c r="AE47" s="226">
        <v>0</v>
      </c>
      <c r="AF47" s="253">
        <v>0</v>
      </c>
      <c r="AG47" s="226">
        <v>1</v>
      </c>
      <c r="AH47" s="226">
        <v>0</v>
      </c>
      <c r="AI47" s="253">
        <v>1</v>
      </c>
      <c r="AJ47" s="225">
        <v>0</v>
      </c>
      <c r="AK47" s="226">
        <v>0</v>
      </c>
      <c r="AL47" s="254">
        <v>0</v>
      </c>
    </row>
    <row r="48" spans="1:38" ht="21.95" customHeight="1" x14ac:dyDescent="0.15">
      <c r="A48" s="303"/>
      <c r="B48" s="223" t="s">
        <v>8</v>
      </c>
      <c r="C48" s="225">
        <v>0</v>
      </c>
      <c r="D48" s="226">
        <v>0</v>
      </c>
      <c r="E48" s="253">
        <v>0</v>
      </c>
      <c r="F48" s="225">
        <v>0</v>
      </c>
      <c r="G48" s="226">
        <v>0</v>
      </c>
      <c r="H48" s="253">
        <v>0</v>
      </c>
      <c r="I48" s="226">
        <v>0</v>
      </c>
      <c r="J48" s="226">
        <v>0</v>
      </c>
      <c r="K48" s="253">
        <v>0</v>
      </c>
      <c r="L48" s="225">
        <v>1</v>
      </c>
      <c r="M48" s="226">
        <v>0</v>
      </c>
      <c r="N48" s="253">
        <v>1</v>
      </c>
      <c r="O48" s="225">
        <v>0</v>
      </c>
      <c r="P48" s="226">
        <v>0</v>
      </c>
      <c r="Q48" s="253">
        <v>0</v>
      </c>
      <c r="R48" s="226">
        <v>0</v>
      </c>
      <c r="S48" s="226">
        <v>0</v>
      </c>
      <c r="T48" s="253">
        <v>0</v>
      </c>
      <c r="U48" s="226">
        <v>0</v>
      </c>
      <c r="V48" s="226">
        <v>0</v>
      </c>
      <c r="W48" s="253">
        <v>0</v>
      </c>
      <c r="X48" s="226">
        <v>0</v>
      </c>
      <c r="Y48" s="226">
        <v>0</v>
      </c>
      <c r="Z48" s="253">
        <v>0</v>
      </c>
      <c r="AA48" s="226">
        <v>0</v>
      </c>
      <c r="AB48" s="226">
        <v>0</v>
      </c>
      <c r="AC48" s="253">
        <v>0</v>
      </c>
      <c r="AD48" s="226">
        <v>1</v>
      </c>
      <c r="AE48" s="226">
        <v>0</v>
      </c>
      <c r="AF48" s="253">
        <v>1</v>
      </c>
      <c r="AG48" s="226">
        <v>0</v>
      </c>
      <c r="AH48" s="226">
        <v>0</v>
      </c>
      <c r="AI48" s="253">
        <v>0</v>
      </c>
      <c r="AJ48" s="225">
        <v>0</v>
      </c>
      <c r="AK48" s="226">
        <v>0</v>
      </c>
      <c r="AL48" s="254">
        <v>0</v>
      </c>
    </row>
    <row r="49" spans="1:38" ht="21.95" customHeight="1" x14ac:dyDescent="0.15">
      <c r="A49" s="303"/>
      <c r="B49" s="223" t="s">
        <v>251</v>
      </c>
      <c r="C49" s="225">
        <v>0</v>
      </c>
      <c r="D49" s="226">
        <v>0</v>
      </c>
      <c r="E49" s="253">
        <v>0</v>
      </c>
      <c r="F49" s="225">
        <v>0</v>
      </c>
      <c r="G49" s="226">
        <v>0</v>
      </c>
      <c r="H49" s="253">
        <v>0</v>
      </c>
      <c r="I49" s="226">
        <v>0</v>
      </c>
      <c r="J49" s="226">
        <v>0</v>
      </c>
      <c r="K49" s="253">
        <v>0</v>
      </c>
      <c r="L49" s="225">
        <v>0</v>
      </c>
      <c r="M49" s="226">
        <v>0</v>
      </c>
      <c r="N49" s="253">
        <v>0</v>
      </c>
      <c r="O49" s="225">
        <v>0</v>
      </c>
      <c r="P49" s="226">
        <v>0</v>
      </c>
      <c r="Q49" s="253">
        <v>0</v>
      </c>
      <c r="R49" s="226">
        <v>0</v>
      </c>
      <c r="S49" s="226">
        <v>0</v>
      </c>
      <c r="T49" s="253">
        <v>0</v>
      </c>
      <c r="U49" s="226">
        <v>0</v>
      </c>
      <c r="V49" s="226">
        <v>0</v>
      </c>
      <c r="W49" s="253">
        <v>0</v>
      </c>
      <c r="X49" s="226">
        <v>0</v>
      </c>
      <c r="Y49" s="226">
        <v>0</v>
      </c>
      <c r="Z49" s="253">
        <v>0</v>
      </c>
      <c r="AA49" s="226">
        <v>0</v>
      </c>
      <c r="AB49" s="226">
        <v>0</v>
      </c>
      <c r="AC49" s="253">
        <v>0</v>
      </c>
      <c r="AD49" s="226">
        <v>0</v>
      </c>
      <c r="AE49" s="226">
        <v>0</v>
      </c>
      <c r="AF49" s="253">
        <v>0</v>
      </c>
      <c r="AG49" s="226">
        <v>0</v>
      </c>
      <c r="AH49" s="226">
        <v>0</v>
      </c>
      <c r="AI49" s="253">
        <v>0</v>
      </c>
      <c r="AJ49" s="225">
        <v>0</v>
      </c>
      <c r="AK49" s="226">
        <v>0</v>
      </c>
      <c r="AL49" s="254">
        <v>0</v>
      </c>
    </row>
    <row r="50" spans="1:38" ht="21.95" customHeight="1" x14ac:dyDescent="0.15">
      <c r="A50" s="303"/>
      <c r="B50" s="91" t="s">
        <v>9</v>
      </c>
      <c r="C50" s="234">
        <v>0</v>
      </c>
      <c r="D50" s="235">
        <v>0</v>
      </c>
      <c r="E50" s="255">
        <v>0</v>
      </c>
      <c r="F50" s="234">
        <v>0</v>
      </c>
      <c r="G50" s="235">
        <v>0</v>
      </c>
      <c r="H50" s="255">
        <v>0</v>
      </c>
      <c r="I50" s="235">
        <v>0</v>
      </c>
      <c r="J50" s="235">
        <v>0</v>
      </c>
      <c r="K50" s="255">
        <v>0</v>
      </c>
      <c r="L50" s="234">
        <v>0</v>
      </c>
      <c r="M50" s="235">
        <v>0</v>
      </c>
      <c r="N50" s="255">
        <v>0</v>
      </c>
      <c r="O50" s="234">
        <v>0</v>
      </c>
      <c r="P50" s="235">
        <v>0</v>
      </c>
      <c r="Q50" s="255">
        <v>0</v>
      </c>
      <c r="R50" s="235">
        <v>0</v>
      </c>
      <c r="S50" s="235">
        <v>0</v>
      </c>
      <c r="T50" s="255">
        <v>0</v>
      </c>
      <c r="U50" s="235">
        <v>0</v>
      </c>
      <c r="V50" s="235">
        <v>0</v>
      </c>
      <c r="W50" s="255">
        <v>0</v>
      </c>
      <c r="X50" s="235">
        <v>0</v>
      </c>
      <c r="Y50" s="235">
        <v>0</v>
      </c>
      <c r="Z50" s="255">
        <v>0</v>
      </c>
      <c r="AA50" s="235">
        <v>0</v>
      </c>
      <c r="AB50" s="235">
        <v>0</v>
      </c>
      <c r="AC50" s="255">
        <v>0</v>
      </c>
      <c r="AD50" s="235">
        <v>0</v>
      </c>
      <c r="AE50" s="235">
        <v>0</v>
      </c>
      <c r="AF50" s="255">
        <v>0</v>
      </c>
      <c r="AG50" s="235">
        <v>0</v>
      </c>
      <c r="AH50" s="235">
        <v>0</v>
      </c>
      <c r="AI50" s="255">
        <v>0</v>
      </c>
      <c r="AJ50" s="234">
        <v>0</v>
      </c>
      <c r="AK50" s="235">
        <v>0</v>
      </c>
      <c r="AL50" s="256">
        <v>0</v>
      </c>
    </row>
    <row r="51" spans="1:38" ht="21.95" customHeight="1" x14ac:dyDescent="0.15">
      <c r="A51" s="303"/>
      <c r="B51" s="293" t="s">
        <v>141</v>
      </c>
      <c r="C51" s="295">
        <v>7</v>
      </c>
      <c r="D51" s="296">
        <v>5</v>
      </c>
      <c r="E51" s="408">
        <v>2</v>
      </c>
      <c r="F51" s="295">
        <v>7</v>
      </c>
      <c r="G51" s="296">
        <v>5</v>
      </c>
      <c r="H51" s="408">
        <v>2</v>
      </c>
      <c r="I51" s="296">
        <v>0</v>
      </c>
      <c r="J51" s="296">
        <v>0</v>
      </c>
      <c r="K51" s="408">
        <v>0</v>
      </c>
      <c r="L51" s="295">
        <v>6</v>
      </c>
      <c r="M51" s="296">
        <v>4</v>
      </c>
      <c r="N51" s="408">
        <v>2</v>
      </c>
      <c r="O51" s="295">
        <v>0</v>
      </c>
      <c r="P51" s="296">
        <v>0</v>
      </c>
      <c r="Q51" s="408">
        <v>0</v>
      </c>
      <c r="R51" s="296">
        <v>1</v>
      </c>
      <c r="S51" s="296">
        <v>0</v>
      </c>
      <c r="T51" s="408">
        <v>1</v>
      </c>
      <c r="U51" s="296">
        <v>0</v>
      </c>
      <c r="V51" s="296">
        <v>0</v>
      </c>
      <c r="W51" s="408">
        <v>0</v>
      </c>
      <c r="X51" s="296">
        <v>0</v>
      </c>
      <c r="Y51" s="296">
        <v>0</v>
      </c>
      <c r="Z51" s="408">
        <v>0</v>
      </c>
      <c r="AA51" s="296">
        <v>0</v>
      </c>
      <c r="AB51" s="296">
        <v>0</v>
      </c>
      <c r="AC51" s="408">
        <v>0</v>
      </c>
      <c r="AD51" s="296">
        <v>0</v>
      </c>
      <c r="AE51" s="296">
        <v>0</v>
      </c>
      <c r="AF51" s="408">
        <v>0</v>
      </c>
      <c r="AG51" s="296">
        <v>5</v>
      </c>
      <c r="AH51" s="296">
        <v>4</v>
      </c>
      <c r="AI51" s="408">
        <v>1</v>
      </c>
      <c r="AJ51" s="295">
        <v>0</v>
      </c>
      <c r="AK51" s="296">
        <v>0</v>
      </c>
      <c r="AL51" s="409">
        <v>0</v>
      </c>
    </row>
    <row r="52" spans="1:38" ht="21.95" customHeight="1" x14ac:dyDescent="0.15">
      <c r="A52" s="303"/>
      <c r="B52" s="223" t="s">
        <v>10</v>
      </c>
      <c r="C52" s="225">
        <v>1</v>
      </c>
      <c r="D52" s="226">
        <v>1</v>
      </c>
      <c r="E52" s="253">
        <v>0</v>
      </c>
      <c r="F52" s="225">
        <v>1</v>
      </c>
      <c r="G52" s="226">
        <v>1</v>
      </c>
      <c r="H52" s="253">
        <v>0</v>
      </c>
      <c r="I52" s="226">
        <v>0</v>
      </c>
      <c r="J52" s="226">
        <v>0</v>
      </c>
      <c r="K52" s="253">
        <v>0</v>
      </c>
      <c r="L52" s="225">
        <v>5</v>
      </c>
      <c r="M52" s="226">
        <v>3</v>
      </c>
      <c r="N52" s="253">
        <v>2</v>
      </c>
      <c r="O52" s="225">
        <v>0</v>
      </c>
      <c r="P52" s="226">
        <v>0</v>
      </c>
      <c r="Q52" s="253">
        <v>0</v>
      </c>
      <c r="R52" s="226">
        <v>1</v>
      </c>
      <c r="S52" s="226">
        <v>1</v>
      </c>
      <c r="T52" s="253">
        <v>0</v>
      </c>
      <c r="U52" s="226">
        <v>1</v>
      </c>
      <c r="V52" s="226">
        <v>0</v>
      </c>
      <c r="W52" s="253">
        <v>1</v>
      </c>
      <c r="X52" s="226">
        <v>0</v>
      </c>
      <c r="Y52" s="226">
        <v>0</v>
      </c>
      <c r="Z52" s="253">
        <v>0</v>
      </c>
      <c r="AA52" s="226">
        <v>1</v>
      </c>
      <c r="AB52" s="226">
        <v>1</v>
      </c>
      <c r="AC52" s="253">
        <v>0</v>
      </c>
      <c r="AD52" s="226">
        <v>0</v>
      </c>
      <c r="AE52" s="226">
        <v>0</v>
      </c>
      <c r="AF52" s="253">
        <v>0</v>
      </c>
      <c r="AG52" s="226">
        <v>2</v>
      </c>
      <c r="AH52" s="226">
        <v>1</v>
      </c>
      <c r="AI52" s="253">
        <v>1</v>
      </c>
      <c r="AJ52" s="225">
        <v>0</v>
      </c>
      <c r="AK52" s="226">
        <v>0</v>
      </c>
      <c r="AL52" s="254">
        <v>0</v>
      </c>
    </row>
    <row r="53" spans="1:38" ht="21.95" customHeight="1" x14ac:dyDescent="0.15">
      <c r="A53" s="303"/>
      <c r="B53" s="91" t="s">
        <v>142</v>
      </c>
      <c r="C53" s="225">
        <v>5</v>
      </c>
      <c r="D53" s="226">
        <v>4</v>
      </c>
      <c r="E53" s="253">
        <v>1</v>
      </c>
      <c r="F53" s="225">
        <v>5</v>
      </c>
      <c r="G53" s="226">
        <v>4</v>
      </c>
      <c r="H53" s="253">
        <v>1</v>
      </c>
      <c r="I53" s="226">
        <v>0</v>
      </c>
      <c r="J53" s="226">
        <v>0</v>
      </c>
      <c r="K53" s="253">
        <v>0</v>
      </c>
      <c r="L53" s="225">
        <v>3</v>
      </c>
      <c r="M53" s="226">
        <v>1</v>
      </c>
      <c r="N53" s="253">
        <v>2</v>
      </c>
      <c r="O53" s="225">
        <v>1</v>
      </c>
      <c r="P53" s="226">
        <v>0</v>
      </c>
      <c r="Q53" s="253">
        <v>1</v>
      </c>
      <c r="R53" s="226">
        <v>0</v>
      </c>
      <c r="S53" s="226">
        <v>0</v>
      </c>
      <c r="T53" s="253">
        <v>0</v>
      </c>
      <c r="U53" s="226">
        <v>0</v>
      </c>
      <c r="V53" s="226">
        <v>0</v>
      </c>
      <c r="W53" s="253">
        <v>0</v>
      </c>
      <c r="X53" s="226">
        <v>0</v>
      </c>
      <c r="Y53" s="226">
        <v>0</v>
      </c>
      <c r="Z53" s="253">
        <v>0</v>
      </c>
      <c r="AA53" s="226">
        <v>0</v>
      </c>
      <c r="AB53" s="226">
        <v>0</v>
      </c>
      <c r="AC53" s="253">
        <v>0</v>
      </c>
      <c r="AD53" s="226">
        <v>0</v>
      </c>
      <c r="AE53" s="226">
        <v>0</v>
      </c>
      <c r="AF53" s="253">
        <v>0</v>
      </c>
      <c r="AG53" s="226">
        <v>2</v>
      </c>
      <c r="AH53" s="226">
        <v>1</v>
      </c>
      <c r="AI53" s="253">
        <v>1</v>
      </c>
      <c r="AJ53" s="225">
        <v>0</v>
      </c>
      <c r="AK53" s="226">
        <v>0</v>
      </c>
      <c r="AL53" s="254">
        <v>0</v>
      </c>
    </row>
    <row r="54" spans="1:38" ht="21.95" customHeight="1" x14ac:dyDescent="0.15">
      <c r="A54" s="303"/>
      <c r="B54" s="223" t="s">
        <v>143</v>
      </c>
      <c r="C54" s="225">
        <v>6</v>
      </c>
      <c r="D54" s="226">
        <v>4</v>
      </c>
      <c r="E54" s="253">
        <v>2</v>
      </c>
      <c r="F54" s="225">
        <v>6</v>
      </c>
      <c r="G54" s="226">
        <v>4</v>
      </c>
      <c r="H54" s="253">
        <v>2</v>
      </c>
      <c r="I54" s="226">
        <v>0</v>
      </c>
      <c r="J54" s="226">
        <v>0</v>
      </c>
      <c r="K54" s="253">
        <v>0</v>
      </c>
      <c r="L54" s="225">
        <v>10</v>
      </c>
      <c r="M54" s="226">
        <v>6</v>
      </c>
      <c r="N54" s="253">
        <v>4</v>
      </c>
      <c r="O54" s="225">
        <v>1</v>
      </c>
      <c r="P54" s="226">
        <v>1</v>
      </c>
      <c r="Q54" s="253">
        <v>0</v>
      </c>
      <c r="R54" s="226">
        <v>0</v>
      </c>
      <c r="S54" s="226">
        <v>0</v>
      </c>
      <c r="T54" s="253">
        <v>0</v>
      </c>
      <c r="U54" s="226">
        <v>3</v>
      </c>
      <c r="V54" s="226">
        <v>2</v>
      </c>
      <c r="W54" s="253">
        <v>1</v>
      </c>
      <c r="X54" s="226">
        <v>1</v>
      </c>
      <c r="Y54" s="226">
        <v>1</v>
      </c>
      <c r="Z54" s="253">
        <v>0</v>
      </c>
      <c r="AA54" s="226">
        <v>0</v>
      </c>
      <c r="AB54" s="226">
        <v>0</v>
      </c>
      <c r="AC54" s="253">
        <v>0</v>
      </c>
      <c r="AD54" s="226">
        <v>0</v>
      </c>
      <c r="AE54" s="226">
        <v>0</v>
      </c>
      <c r="AF54" s="253">
        <v>0</v>
      </c>
      <c r="AG54" s="226">
        <v>5</v>
      </c>
      <c r="AH54" s="226">
        <v>2</v>
      </c>
      <c r="AI54" s="253">
        <v>3</v>
      </c>
      <c r="AJ54" s="225">
        <v>0</v>
      </c>
      <c r="AK54" s="226">
        <v>0</v>
      </c>
      <c r="AL54" s="254">
        <v>0</v>
      </c>
    </row>
    <row r="55" spans="1:38" ht="21.95" customHeight="1" x14ac:dyDescent="0.15">
      <c r="A55" s="303"/>
      <c r="B55" s="223" t="s">
        <v>11</v>
      </c>
      <c r="C55" s="225">
        <v>0</v>
      </c>
      <c r="D55" s="226">
        <v>0</v>
      </c>
      <c r="E55" s="253">
        <v>0</v>
      </c>
      <c r="F55" s="225">
        <v>0</v>
      </c>
      <c r="G55" s="226">
        <v>0</v>
      </c>
      <c r="H55" s="253">
        <v>0</v>
      </c>
      <c r="I55" s="226">
        <v>0</v>
      </c>
      <c r="J55" s="226">
        <v>0</v>
      </c>
      <c r="K55" s="253">
        <v>0</v>
      </c>
      <c r="L55" s="225">
        <v>0</v>
      </c>
      <c r="M55" s="226">
        <v>0</v>
      </c>
      <c r="N55" s="253">
        <v>0</v>
      </c>
      <c r="O55" s="225">
        <v>0</v>
      </c>
      <c r="P55" s="226">
        <v>0</v>
      </c>
      <c r="Q55" s="253">
        <v>0</v>
      </c>
      <c r="R55" s="226">
        <v>0</v>
      </c>
      <c r="S55" s="226">
        <v>0</v>
      </c>
      <c r="T55" s="253">
        <v>0</v>
      </c>
      <c r="U55" s="226">
        <v>0</v>
      </c>
      <c r="V55" s="226">
        <v>0</v>
      </c>
      <c r="W55" s="253">
        <v>0</v>
      </c>
      <c r="X55" s="226">
        <v>0</v>
      </c>
      <c r="Y55" s="226">
        <v>0</v>
      </c>
      <c r="Z55" s="253">
        <v>0</v>
      </c>
      <c r="AA55" s="226">
        <v>0</v>
      </c>
      <c r="AB55" s="226">
        <v>0</v>
      </c>
      <c r="AC55" s="253">
        <v>0</v>
      </c>
      <c r="AD55" s="226">
        <v>0</v>
      </c>
      <c r="AE55" s="226">
        <v>0</v>
      </c>
      <c r="AF55" s="253">
        <v>0</v>
      </c>
      <c r="AG55" s="226">
        <v>0</v>
      </c>
      <c r="AH55" s="226">
        <v>0</v>
      </c>
      <c r="AI55" s="253">
        <v>0</v>
      </c>
      <c r="AJ55" s="225">
        <v>0</v>
      </c>
      <c r="AK55" s="226">
        <v>0</v>
      </c>
      <c r="AL55" s="254">
        <v>0</v>
      </c>
    </row>
    <row r="56" spans="1:38" ht="21.95" customHeight="1" x14ac:dyDescent="0.15">
      <c r="A56" s="303"/>
      <c r="B56" s="223" t="s">
        <v>12</v>
      </c>
      <c r="C56" s="225">
        <v>0</v>
      </c>
      <c r="D56" s="226">
        <v>0</v>
      </c>
      <c r="E56" s="253">
        <v>0</v>
      </c>
      <c r="F56" s="225">
        <v>0</v>
      </c>
      <c r="G56" s="226">
        <v>0</v>
      </c>
      <c r="H56" s="253">
        <v>0</v>
      </c>
      <c r="I56" s="226">
        <v>0</v>
      </c>
      <c r="J56" s="226">
        <v>0</v>
      </c>
      <c r="K56" s="253">
        <v>0</v>
      </c>
      <c r="L56" s="225">
        <v>0</v>
      </c>
      <c r="M56" s="226">
        <v>0</v>
      </c>
      <c r="N56" s="253">
        <v>0</v>
      </c>
      <c r="O56" s="225">
        <v>0</v>
      </c>
      <c r="P56" s="226">
        <v>0</v>
      </c>
      <c r="Q56" s="253">
        <v>0</v>
      </c>
      <c r="R56" s="226">
        <v>0</v>
      </c>
      <c r="S56" s="226">
        <v>0</v>
      </c>
      <c r="T56" s="253">
        <v>0</v>
      </c>
      <c r="U56" s="226">
        <v>0</v>
      </c>
      <c r="V56" s="226">
        <v>0</v>
      </c>
      <c r="W56" s="253">
        <v>0</v>
      </c>
      <c r="X56" s="226">
        <v>0</v>
      </c>
      <c r="Y56" s="226">
        <v>0</v>
      </c>
      <c r="Z56" s="253">
        <v>0</v>
      </c>
      <c r="AA56" s="226">
        <v>0</v>
      </c>
      <c r="AB56" s="226">
        <v>0</v>
      </c>
      <c r="AC56" s="253">
        <v>0</v>
      </c>
      <c r="AD56" s="226">
        <v>0</v>
      </c>
      <c r="AE56" s="226">
        <v>0</v>
      </c>
      <c r="AF56" s="253">
        <v>0</v>
      </c>
      <c r="AG56" s="226">
        <v>0</v>
      </c>
      <c r="AH56" s="226">
        <v>0</v>
      </c>
      <c r="AI56" s="253">
        <v>0</v>
      </c>
      <c r="AJ56" s="225">
        <v>0</v>
      </c>
      <c r="AK56" s="226">
        <v>0</v>
      </c>
      <c r="AL56" s="254">
        <v>0</v>
      </c>
    </row>
    <row r="57" spans="1:38" ht="21.95" customHeight="1" x14ac:dyDescent="0.15">
      <c r="A57" s="303"/>
      <c r="B57" s="223" t="s">
        <v>13</v>
      </c>
      <c r="C57" s="225">
        <v>0</v>
      </c>
      <c r="D57" s="226">
        <v>0</v>
      </c>
      <c r="E57" s="253">
        <v>0</v>
      </c>
      <c r="F57" s="225">
        <v>0</v>
      </c>
      <c r="G57" s="226">
        <v>0</v>
      </c>
      <c r="H57" s="253">
        <v>0</v>
      </c>
      <c r="I57" s="226">
        <v>0</v>
      </c>
      <c r="J57" s="226">
        <v>0</v>
      </c>
      <c r="K57" s="253">
        <v>0</v>
      </c>
      <c r="L57" s="225">
        <v>0</v>
      </c>
      <c r="M57" s="226">
        <v>0</v>
      </c>
      <c r="N57" s="253">
        <v>0</v>
      </c>
      <c r="O57" s="225">
        <v>0</v>
      </c>
      <c r="P57" s="226">
        <v>0</v>
      </c>
      <c r="Q57" s="253">
        <v>0</v>
      </c>
      <c r="R57" s="226">
        <v>0</v>
      </c>
      <c r="S57" s="226">
        <v>0</v>
      </c>
      <c r="T57" s="253">
        <v>0</v>
      </c>
      <c r="U57" s="226">
        <v>0</v>
      </c>
      <c r="V57" s="226">
        <v>0</v>
      </c>
      <c r="W57" s="253">
        <v>0</v>
      </c>
      <c r="X57" s="226">
        <v>0</v>
      </c>
      <c r="Y57" s="226">
        <v>0</v>
      </c>
      <c r="Z57" s="253">
        <v>0</v>
      </c>
      <c r="AA57" s="226">
        <v>0</v>
      </c>
      <c r="AB57" s="226">
        <v>0</v>
      </c>
      <c r="AC57" s="253">
        <v>0</v>
      </c>
      <c r="AD57" s="226">
        <v>0</v>
      </c>
      <c r="AE57" s="226">
        <v>0</v>
      </c>
      <c r="AF57" s="253">
        <v>0</v>
      </c>
      <c r="AG57" s="226">
        <v>0</v>
      </c>
      <c r="AH57" s="226">
        <v>0</v>
      </c>
      <c r="AI57" s="253">
        <v>0</v>
      </c>
      <c r="AJ57" s="225">
        <v>0</v>
      </c>
      <c r="AK57" s="226">
        <v>0</v>
      </c>
      <c r="AL57" s="254">
        <v>0</v>
      </c>
    </row>
    <row r="58" spans="1:38" ht="21.95" customHeight="1" x14ac:dyDescent="0.15">
      <c r="A58" s="303"/>
      <c r="B58" s="223" t="s">
        <v>14</v>
      </c>
      <c r="C58" s="225">
        <v>0</v>
      </c>
      <c r="D58" s="226">
        <v>0</v>
      </c>
      <c r="E58" s="253">
        <v>0</v>
      </c>
      <c r="F58" s="225">
        <v>0</v>
      </c>
      <c r="G58" s="226">
        <v>0</v>
      </c>
      <c r="H58" s="253">
        <v>0</v>
      </c>
      <c r="I58" s="226">
        <v>0</v>
      </c>
      <c r="J58" s="226">
        <v>0</v>
      </c>
      <c r="K58" s="253">
        <v>0</v>
      </c>
      <c r="L58" s="225">
        <v>0</v>
      </c>
      <c r="M58" s="226">
        <v>0</v>
      </c>
      <c r="N58" s="253">
        <v>0</v>
      </c>
      <c r="O58" s="225">
        <v>0</v>
      </c>
      <c r="P58" s="226">
        <v>0</v>
      </c>
      <c r="Q58" s="253">
        <v>0</v>
      </c>
      <c r="R58" s="226">
        <v>0</v>
      </c>
      <c r="S58" s="226">
        <v>0</v>
      </c>
      <c r="T58" s="253">
        <v>0</v>
      </c>
      <c r="U58" s="226">
        <v>0</v>
      </c>
      <c r="V58" s="226">
        <v>0</v>
      </c>
      <c r="W58" s="253">
        <v>0</v>
      </c>
      <c r="X58" s="226">
        <v>0</v>
      </c>
      <c r="Y58" s="226">
        <v>0</v>
      </c>
      <c r="Z58" s="253">
        <v>0</v>
      </c>
      <c r="AA58" s="226">
        <v>0</v>
      </c>
      <c r="AB58" s="226">
        <v>0</v>
      </c>
      <c r="AC58" s="253">
        <v>0</v>
      </c>
      <c r="AD58" s="226">
        <v>0</v>
      </c>
      <c r="AE58" s="226">
        <v>0</v>
      </c>
      <c r="AF58" s="253">
        <v>0</v>
      </c>
      <c r="AG58" s="226">
        <v>0</v>
      </c>
      <c r="AH58" s="226">
        <v>0</v>
      </c>
      <c r="AI58" s="253">
        <v>0</v>
      </c>
      <c r="AJ58" s="225">
        <v>0</v>
      </c>
      <c r="AK58" s="226">
        <v>0</v>
      </c>
      <c r="AL58" s="254">
        <v>0</v>
      </c>
    </row>
    <row r="59" spans="1:38" ht="21.95" customHeight="1" x14ac:dyDescent="0.15">
      <c r="A59" s="303"/>
      <c r="B59" s="223" t="s">
        <v>144</v>
      </c>
      <c r="C59" s="225">
        <v>0</v>
      </c>
      <c r="D59" s="226">
        <v>0</v>
      </c>
      <c r="E59" s="253">
        <v>0</v>
      </c>
      <c r="F59" s="225">
        <v>0</v>
      </c>
      <c r="G59" s="226">
        <v>0</v>
      </c>
      <c r="H59" s="253">
        <v>0</v>
      </c>
      <c r="I59" s="226">
        <v>0</v>
      </c>
      <c r="J59" s="226">
        <v>0</v>
      </c>
      <c r="K59" s="253">
        <v>0</v>
      </c>
      <c r="L59" s="225">
        <v>0</v>
      </c>
      <c r="M59" s="226">
        <v>0</v>
      </c>
      <c r="N59" s="253">
        <v>0</v>
      </c>
      <c r="O59" s="225">
        <v>0</v>
      </c>
      <c r="P59" s="226">
        <v>0</v>
      </c>
      <c r="Q59" s="253">
        <v>0</v>
      </c>
      <c r="R59" s="226">
        <v>0</v>
      </c>
      <c r="S59" s="226">
        <v>0</v>
      </c>
      <c r="T59" s="253">
        <v>0</v>
      </c>
      <c r="U59" s="226">
        <v>0</v>
      </c>
      <c r="V59" s="226">
        <v>0</v>
      </c>
      <c r="W59" s="253">
        <v>0</v>
      </c>
      <c r="X59" s="226">
        <v>0</v>
      </c>
      <c r="Y59" s="226">
        <v>0</v>
      </c>
      <c r="Z59" s="253">
        <v>0</v>
      </c>
      <c r="AA59" s="226">
        <v>0</v>
      </c>
      <c r="AB59" s="226">
        <v>0</v>
      </c>
      <c r="AC59" s="253">
        <v>0</v>
      </c>
      <c r="AD59" s="226">
        <v>0</v>
      </c>
      <c r="AE59" s="226">
        <v>0</v>
      </c>
      <c r="AF59" s="253">
        <v>0</v>
      </c>
      <c r="AG59" s="226">
        <v>0</v>
      </c>
      <c r="AH59" s="226">
        <v>0</v>
      </c>
      <c r="AI59" s="253">
        <v>0</v>
      </c>
      <c r="AJ59" s="225">
        <v>0</v>
      </c>
      <c r="AK59" s="226">
        <v>0</v>
      </c>
      <c r="AL59" s="254">
        <v>0</v>
      </c>
    </row>
    <row r="60" spans="1:38" ht="21.95" customHeight="1" x14ac:dyDescent="0.15">
      <c r="A60" s="303"/>
      <c r="B60" s="223" t="s">
        <v>15</v>
      </c>
      <c r="C60" s="225">
        <v>0</v>
      </c>
      <c r="D60" s="226">
        <v>0</v>
      </c>
      <c r="E60" s="253">
        <v>0</v>
      </c>
      <c r="F60" s="225">
        <v>0</v>
      </c>
      <c r="G60" s="226">
        <v>0</v>
      </c>
      <c r="H60" s="253">
        <v>0</v>
      </c>
      <c r="I60" s="226">
        <v>0</v>
      </c>
      <c r="J60" s="226">
        <v>0</v>
      </c>
      <c r="K60" s="253">
        <v>0</v>
      </c>
      <c r="L60" s="225">
        <v>1</v>
      </c>
      <c r="M60" s="226">
        <v>1</v>
      </c>
      <c r="N60" s="253">
        <v>0</v>
      </c>
      <c r="O60" s="225">
        <v>0</v>
      </c>
      <c r="P60" s="226">
        <v>0</v>
      </c>
      <c r="Q60" s="253">
        <v>0</v>
      </c>
      <c r="R60" s="226">
        <v>0</v>
      </c>
      <c r="S60" s="226">
        <v>0</v>
      </c>
      <c r="T60" s="253">
        <v>0</v>
      </c>
      <c r="U60" s="226">
        <v>0</v>
      </c>
      <c r="V60" s="226">
        <v>0</v>
      </c>
      <c r="W60" s="253">
        <v>0</v>
      </c>
      <c r="X60" s="226">
        <v>0</v>
      </c>
      <c r="Y60" s="226">
        <v>0</v>
      </c>
      <c r="Z60" s="253">
        <v>0</v>
      </c>
      <c r="AA60" s="226">
        <v>0</v>
      </c>
      <c r="AB60" s="226">
        <v>0</v>
      </c>
      <c r="AC60" s="253">
        <v>0</v>
      </c>
      <c r="AD60" s="226">
        <v>1</v>
      </c>
      <c r="AE60" s="226">
        <v>1</v>
      </c>
      <c r="AF60" s="253">
        <v>0</v>
      </c>
      <c r="AG60" s="226">
        <v>0</v>
      </c>
      <c r="AH60" s="226">
        <v>0</v>
      </c>
      <c r="AI60" s="253">
        <v>0</v>
      </c>
      <c r="AJ60" s="225">
        <v>0</v>
      </c>
      <c r="AK60" s="226">
        <v>0</v>
      </c>
      <c r="AL60" s="254">
        <v>0</v>
      </c>
    </row>
    <row r="61" spans="1:38" ht="21.95" customHeight="1" x14ac:dyDescent="0.15">
      <c r="A61" s="303"/>
      <c r="B61" s="223" t="s">
        <v>16</v>
      </c>
      <c r="C61" s="225">
        <v>0</v>
      </c>
      <c r="D61" s="226">
        <v>0</v>
      </c>
      <c r="E61" s="253">
        <v>0</v>
      </c>
      <c r="F61" s="225">
        <v>0</v>
      </c>
      <c r="G61" s="226">
        <v>0</v>
      </c>
      <c r="H61" s="253">
        <v>0</v>
      </c>
      <c r="I61" s="226">
        <v>0</v>
      </c>
      <c r="J61" s="226">
        <v>0</v>
      </c>
      <c r="K61" s="253">
        <v>0</v>
      </c>
      <c r="L61" s="225">
        <v>2</v>
      </c>
      <c r="M61" s="226">
        <v>2</v>
      </c>
      <c r="N61" s="253">
        <v>0</v>
      </c>
      <c r="O61" s="225">
        <v>0</v>
      </c>
      <c r="P61" s="226">
        <v>0</v>
      </c>
      <c r="Q61" s="253">
        <v>0</v>
      </c>
      <c r="R61" s="226">
        <v>0</v>
      </c>
      <c r="S61" s="226">
        <v>0</v>
      </c>
      <c r="T61" s="253">
        <v>0</v>
      </c>
      <c r="U61" s="226">
        <v>0</v>
      </c>
      <c r="V61" s="226">
        <v>0</v>
      </c>
      <c r="W61" s="253">
        <v>0</v>
      </c>
      <c r="X61" s="226">
        <v>0</v>
      </c>
      <c r="Y61" s="226">
        <v>0</v>
      </c>
      <c r="Z61" s="253">
        <v>0</v>
      </c>
      <c r="AA61" s="226">
        <v>0</v>
      </c>
      <c r="AB61" s="226">
        <v>0</v>
      </c>
      <c r="AC61" s="253">
        <v>0</v>
      </c>
      <c r="AD61" s="226">
        <v>1</v>
      </c>
      <c r="AE61" s="226">
        <v>1</v>
      </c>
      <c r="AF61" s="253">
        <v>0</v>
      </c>
      <c r="AG61" s="226">
        <v>1</v>
      </c>
      <c r="AH61" s="226">
        <v>1</v>
      </c>
      <c r="AI61" s="253">
        <v>0</v>
      </c>
      <c r="AJ61" s="225">
        <v>0</v>
      </c>
      <c r="AK61" s="226">
        <v>0</v>
      </c>
      <c r="AL61" s="254">
        <v>0</v>
      </c>
    </row>
    <row r="62" spans="1:38" ht="21.95" customHeight="1" thickBot="1" x14ac:dyDescent="0.2">
      <c r="A62" s="304"/>
      <c r="B62" s="92" t="s">
        <v>17</v>
      </c>
      <c r="C62" s="309">
        <v>1</v>
      </c>
      <c r="D62" s="310">
        <v>1</v>
      </c>
      <c r="E62" s="384">
        <v>0</v>
      </c>
      <c r="F62" s="309">
        <v>1</v>
      </c>
      <c r="G62" s="310">
        <v>1</v>
      </c>
      <c r="H62" s="384">
        <v>0</v>
      </c>
      <c r="I62" s="310">
        <v>0</v>
      </c>
      <c r="J62" s="310">
        <v>0</v>
      </c>
      <c r="K62" s="384">
        <v>0</v>
      </c>
      <c r="L62" s="309">
        <v>1</v>
      </c>
      <c r="M62" s="310">
        <v>1</v>
      </c>
      <c r="N62" s="384">
        <v>0</v>
      </c>
      <c r="O62" s="309">
        <v>0</v>
      </c>
      <c r="P62" s="310">
        <v>0</v>
      </c>
      <c r="Q62" s="384">
        <v>0</v>
      </c>
      <c r="R62" s="310">
        <v>0</v>
      </c>
      <c r="S62" s="310">
        <v>0</v>
      </c>
      <c r="T62" s="384">
        <v>0</v>
      </c>
      <c r="U62" s="310">
        <v>0</v>
      </c>
      <c r="V62" s="310">
        <v>0</v>
      </c>
      <c r="W62" s="384">
        <v>0</v>
      </c>
      <c r="X62" s="310">
        <v>0</v>
      </c>
      <c r="Y62" s="310">
        <v>0</v>
      </c>
      <c r="Z62" s="384">
        <v>0</v>
      </c>
      <c r="AA62" s="310">
        <v>0</v>
      </c>
      <c r="AB62" s="310">
        <v>0</v>
      </c>
      <c r="AC62" s="384">
        <v>0</v>
      </c>
      <c r="AD62" s="310">
        <v>0</v>
      </c>
      <c r="AE62" s="310">
        <v>0</v>
      </c>
      <c r="AF62" s="384">
        <v>0</v>
      </c>
      <c r="AG62" s="310">
        <v>1</v>
      </c>
      <c r="AH62" s="310">
        <v>1</v>
      </c>
      <c r="AI62" s="384">
        <v>0</v>
      </c>
      <c r="AJ62" s="309">
        <v>0</v>
      </c>
      <c r="AK62" s="310">
        <v>0</v>
      </c>
      <c r="AL62" s="385">
        <v>0</v>
      </c>
    </row>
    <row r="63" spans="1:38" ht="24.75" thickBot="1" x14ac:dyDescent="0.2">
      <c r="A63" s="662" t="s">
        <v>312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843" t="s">
        <v>35</v>
      </c>
      <c r="AK63" s="843"/>
      <c r="AL63" s="843"/>
    </row>
    <row r="64" spans="1:38" ht="10.5" customHeight="1" x14ac:dyDescent="0.15">
      <c r="A64" s="734" t="s">
        <v>36</v>
      </c>
      <c r="B64" s="736"/>
      <c r="C64" s="734" t="s">
        <v>46</v>
      </c>
      <c r="D64" s="735"/>
      <c r="E64" s="735"/>
      <c r="F64" s="735"/>
      <c r="G64" s="735"/>
      <c r="H64" s="735"/>
      <c r="I64" s="735"/>
      <c r="J64" s="735"/>
      <c r="K64" s="736"/>
      <c r="L64" s="734" t="s">
        <v>278</v>
      </c>
      <c r="M64" s="836"/>
      <c r="N64" s="836"/>
      <c r="O64" s="836"/>
      <c r="P64" s="836"/>
      <c r="Q64" s="836"/>
      <c r="R64" s="836"/>
      <c r="S64" s="836"/>
      <c r="T64" s="836"/>
      <c r="U64" s="836"/>
      <c r="V64" s="836"/>
      <c r="W64" s="836"/>
      <c r="X64" s="836"/>
      <c r="Y64" s="836"/>
      <c r="Z64" s="836"/>
      <c r="AA64" s="836"/>
      <c r="AB64" s="836"/>
      <c r="AC64" s="836"/>
      <c r="AD64" s="836"/>
      <c r="AE64" s="836"/>
      <c r="AF64" s="836"/>
      <c r="AG64" s="836"/>
      <c r="AH64" s="836"/>
      <c r="AI64" s="837"/>
      <c r="AJ64" s="734" t="s">
        <v>209</v>
      </c>
      <c r="AK64" s="735"/>
      <c r="AL64" s="736"/>
    </row>
    <row r="65" spans="1:38" ht="10.5" customHeight="1" thickBot="1" x14ac:dyDescent="0.2">
      <c r="A65" s="800"/>
      <c r="B65" s="801"/>
      <c r="C65" s="800"/>
      <c r="D65" s="751"/>
      <c r="E65" s="751"/>
      <c r="F65" s="751"/>
      <c r="G65" s="751"/>
      <c r="H65" s="751"/>
      <c r="I65" s="751"/>
      <c r="J65" s="751"/>
      <c r="K65" s="801"/>
      <c r="L65" s="838"/>
      <c r="M65" s="839"/>
      <c r="N65" s="839"/>
      <c r="O65" s="839"/>
      <c r="P65" s="839"/>
      <c r="Q65" s="839"/>
      <c r="R65" s="839"/>
      <c r="S65" s="839"/>
      <c r="T65" s="839"/>
      <c r="U65" s="839"/>
      <c r="V65" s="839"/>
      <c r="W65" s="839"/>
      <c r="X65" s="839"/>
      <c r="Y65" s="839"/>
      <c r="Z65" s="839"/>
      <c r="AA65" s="839"/>
      <c r="AB65" s="839"/>
      <c r="AC65" s="839"/>
      <c r="AD65" s="839"/>
      <c r="AE65" s="839"/>
      <c r="AF65" s="839"/>
      <c r="AG65" s="839"/>
      <c r="AH65" s="839"/>
      <c r="AI65" s="840"/>
      <c r="AJ65" s="800"/>
      <c r="AK65" s="751"/>
      <c r="AL65" s="801"/>
    </row>
    <row r="66" spans="1:38" ht="33" customHeight="1" x14ac:dyDescent="0.15">
      <c r="A66" s="800"/>
      <c r="B66" s="801"/>
      <c r="C66" s="806" t="s">
        <v>162</v>
      </c>
      <c r="D66" s="807"/>
      <c r="E66" s="808"/>
      <c r="F66" s="769" t="s">
        <v>47</v>
      </c>
      <c r="G66" s="804"/>
      <c r="H66" s="805"/>
      <c r="I66" s="856" t="s">
        <v>48</v>
      </c>
      <c r="J66" s="857"/>
      <c r="K66" s="858"/>
      <c r="L66" s="806" t="s">
        <v>162</v>
      </c>
      <c r="M66" s="807"/>
      <c r="N66" s="808"/>
      <c r="O66" s="769" t="s">
        <v>200</v>
      </c>
      <c r="P66" s="804"/>
      <c r="Q66" s="805"/>
      <c r="R66" s="812" t="s">
        <v>204</v>
      </c>
      <c r="S66" s="804"/>
      <c r="T66" s="805"/>
      <c r="U66" s="812" t="s">
        <v>158</v>
      </c>
      <c r="V66" s="804"/>
      <c r="W66" s="804"/>
      <c r="X66" s="841" t="s">
        <v>203</v>
      </c>
      <c r="Y66" s="804"/>
      <c r="Z66" s="842"/>
      <c r="AA66" s="841" t="s">
        <v>161</v>
      </c>
      <c r="AB66" s="844"/>
      <c r="AC66" s="845"/>
      <c r="AD66" s="855" t="s">
        <v>159</v>
      </c>
      <c r="AE66" s="804"/>
      <c r="AF66" s="804"/>
      <c r="AG66" s="855" t="s">
        <v>160</v>
      </c>
      <c r="AH66" s="804"/>
      <c r="AI66" s="770"/>
      <c r="AJ66" s="806"/>
      <c r="AK66" s="807"/>
      <c r="AL66" s="808"/>
    </row>
    <row r="67" spans="1:38" ht="20.25" customHeight="1" thickBot="1" x14ac:dyDescent="0.2">
      <c r="A67" s="802"/>
      <c r="B67" s="803"/>
      <c r="C67" s="58" t="s">
        <v>25</v>
      </c>
      <c r="D67" s="573" t="s">
        <v>37</v>
      </c>
      <c r="E67" s="59" t="s">
        <v>38</v>
      </c>
      <c r="F67" s="58" t="s">
        <v>25</v>
      </c>
      <c r="G67" s="573" t="s">
        <v>37</v>
      </c>
      <c r="H67" s="59" t="s">
        <v>38</v>
      </c>
      <c r="I67" s="573" t="s">
        <v>25</v>
      </c>
      <c r="J67" s="573" t="s">
        <v>37</v>
      </c>
      <c r="K67" s="59" t="s">
        <v>38</v>
      </c>
      <c r="L67" s="58" t="s">
        <v>25</v>
      </c>
      <c r="M67" s="573" t="s">
        <v>37</v>
      </c>
      <c r="N67" s="59" t="s">
        <v>38</v>
      </c>
      <c r="O67" s="58" t="s">
        <v>25</v>
      </c>
      <c r="P67" s="573" t="s">
        <v>37</v>
      </c>
      <c r="Q67" s="59" t="s">
        <v>38</v>
      </c>
      <c r="R67" s="573" t="s">
        <v>25</v>
      </c>
      <c r="S67" s="573" t="s">
        <v>37</v>
      </c>
      <c r="T67" s="59" t="s">
        <v>38</v>
      </c>
      <c r="U67" s="573" t="s">
        <v>25</v>
      </c>
      <c r="V67" s="573" t="s">
        <v>37</v>
      </c>
      <c r="W67" s="59" t="s">
        <v>38</v>
      </c>
      <c r="X67" s="573" t="s">
        <v>25</v>
      </c>
      <c r="Y67" s="573" t="s">
        <v>37</v>
      </c>
      <c r="Z67" s="59" t="s">
        <v>38</v>
      </c>
      <c r="AA67" s="573" t="s">
        <v>25</v>
      </c>
      <c r="AB67" s="573" t="s">
        <v>37</v>
      </c>
      <c r="AC67" s="59" t="s">
        <v>38</v>
      </c>
      <c r="AD67" s="573" t="s">
        <v>25</v>
      </c>
      <c r="AE67" s="573" t="s">
        <v>37</v>
      </c>
      <c r="AF67" s="59" t="s">
        <v>38</v>
      </c>
      <c r="AG67" s="573" t="s">
        <v>25</v>
      </c>
      <c r="AH67" s="573" t="s">
        <v>37</v>
      </c>
      <c r="AI67" s="59" t="s">
        <v>38</v>
      </c>
      <c r="AJ67" s="58" t="s">
        <v>25</v>
      </c>
      <c r="AK67" s="573" t="s">
        <v>37</v>
      </c>
      <c r="AL67" s="60" t="s">
        <v>38</v>
      </c>
    </row>
    <row r="68" spans="1:38" ht="21.95" customHeight="1" x14ac:dyDescent="0.15">
      <c r="A68" s="306"/>
      <c r="B68" s="88" t="s">
        <v>18</v>
      </c>
      <c r="C68" s="492">
        <v>4</v>
      </c>
      <c r="D68" s="493">
        <v>4</v>
      </c>
      <c r="E68" s="494">
        <v>0</v>
      </c>
      <c r="F68" s="495">
        <v>4</v>
      </c>
      <c r="G68" s="493">
        <v>4</v>
      </c>
      <c r="H68" s="496">
        <v>0</v>
      </c>
      <c r="I68" s="494">
        <v>0</v>
      </c>
      <c r="J68" s="493">
        <v>0</v>
      </c>
      <c r="K68" s="497">
        <v>0</v>
      </c>
      <c r="L68" s="494">
        <v>4</v>
      </c>
      <c r="M68" s="493">
        <v>1</v>
      </c>
      <c r="N68" s="494">
        <v>3</v>
      </c>
      <c r="O68" s="495">
        <v>0</v>
      </c>
      <c r="P68" s="493">
        <v>0</v>
      </c>
      <c r="Q68" s="494">
        <v>0</v>
      </c>
      <c r="R68" s="498">
        <v>0</v>
      </c>
      <c r="S68" s="493">
        <v>0</v>
      </c>
      <c r="T68" s="496">
        <v>0</v>
      </c>
      <c r="U68" s="494">
        <v>0</v>
      </c>
      <c r="V68" s="493">
        <v>0</v>
      </c>
      <c r="W68" s="494">
        <v>0</v>
      </c>
      <c r="X68" s="499">
        <v>0</v>
      </c>
      <c r="Y68" s="493">
        <v>0</v>
      </c>
      <c r="Z68" s="494">
        <v>0</v>
      </c>
      <c r="AA68" s="499">
        <v>0</v>
      </c>
      <c r="AB68" s="493">
        <v>0</v>
      </c>
      <c r="AC68" s="494">
        <v>0</v>
      </c>
      <c r="AD68" s="499">
        <v>3</v>
      </c>
      <c r="AE68" s="493">
        <v>1</v>
      </c>
      <c r="AF68" s="494">
        <v>2</v>
      </c>
      <c r="AG68" s="499">
        <v>1</v>
      </c>
      <c r="AH68" s="493">
        <v>0</v>
      </c>
      <c r="AI68" s="497">
        <v>1</v>
      </c>
      <c r="AJ68" s="494">
        <v>0</v>
      </c>
      <c r="AK68" s="493">
        <v>0</v>
      </c>
      <c r="AL68" s="497">
        <v>0</v>
      </c>
    </row>
    <row r="69" spans="1:38" ht="21.95" customHeight="1" x14ac:dyDescent="0.15">
      <c r="A69" s="303"/>
      <c r="B69" s="223" t="s">
        <v>19</v>
      </c>
      <c r="C69" s="225">
        <v>3</v>
      </c>
      <c r="D69" s="395">
        <v>1</v>
      </c>
      <c r="E69" s="266">
        <v>2</v>
      </c>
      <c r="F69" s="398">
        <v>3</v>
      </c>
      <c r="G69" s="395">
        <v>1</v>
      </c>
      <c r="H69" s="399">
        <v>2</v>
      </c>
      <c r="I69" s="266">
        <v>0</v>
      </c>
      <c r="J69" s="395">
        <v>0</v>
      </c>
      <c r="K69" s="396">
        <v>0</v>
      </c>
      <c r="L69" s="266">
        <v>5</v>
      </c>
      <c r="M69" s="395">
        <v>2</v>
      </c>
      <c r="N69" s="266">
        <v>3</v>
      </c>
      <c r="O69" s="398">
        <v>0</v>
      </c>
      <c r="P69" s="395">
        <v>0</v>
      </c>
      <c r="Q69" s="266">
        <v>0</v>
      </c>
      <c r="R69" s="400">
        <v>1</v>
      </c>
      <c r="S69" s="395">
        <v>1</v>
      </c>
      <c r="T69" s="399">
        <v>0</v>
      </c>
      <c r="U69" s="266">
        <v>0</v>
      </c>
      <c r="V69" s="395">
        <v>0</v>
      </c>
      <c r="W69" s="266">
        <v>0</v>
      </c>
      <c r="X69" s="475">
        <v>0</v>
      </c>
      <c r="Y69" s="395">
        <v>0</v>
      </c>
      <c r="Z69" s="266">
        <v>0</v>
      </c>
      <c r="AA69" s="475">
        <v>0</v>
      </c>
      <c r="AB69" s="395">
        <v>0</v>
      </c>
      <c r="AC69" s="266">
        <v>0</v>
      </c>
      <c r="AD69" s="475">
        <v>4</v>
      </c>
      <c r="AE69" s="395">
        <v>1</v>
      </c>
      <c r="AF69" s="266">
        <v>3</v>
      </c>
      <c r="AG69" s="475">
        <v>0</v>
      </c>
      <c r="AH69" s="395">
        <v>0</v>
      </c>
      <c r="AI69" s="396">
        <v>0</v>
      </c>
      <c r="AJ69" s="266">
        <v>0</v>
      </c>
      <c r="AK69" s="395">
        <v>0</v>
      </c>
      <c r="AL69" s="396">
        <v>0</v>
      </c>
    </row>
    <row r="70" spans="1:38" ht="21.95" customHeight="1" x14ac:dyDescent="0.15">
      <c r="A70" s="303"/>
      <c r="B70" s="91" t="s">
        <v>145</v>
      </c>
      <c r="C70" s="225">
        <v>8</v>
      </c>
      <c r="D70" s="395">
        <v>8</v>
      </c>
      <c r="E70" s="266">
        <v>0</v>
      </c>
      <c r="F70" s="398">
        <v>8</v>
      </c>
      <c r="G70" s="395">
        <v>8</v>
      </c>
      <c r="H70" s="399">
        <v>0</v>
      </c>
      <c r="I70" s="266">
        <v>0</v>
      </c>
      <c r="J70" s="395">
        <v>0</v>
      </c>
      <c r="K70" s="396">
        <v>0</v>
      </c>
      <c r="L70" s="266">
        <v>18</v>
      </c>
      <c r="M70" s="395">
        <v>6</v>
      </c>
      <c r="N70" s="266">
        <v>12</v>
      </c>
      <c r="O70" s="398">
        <v>2</v>
      </c>
      <c r="P70" s="395">
        <v>0</v>
      </c>
      <c r="Q70" s="266">
        <v>2</v>
      </c>
      <c r="R70" s="400">
        <v>2</v>
      </c>
      <c r="S70" s="395">
        <v>2</v>
      </c>
      <c r="T70" s="399">
        <v>0</v>
      </c>
      <c r="U70" s="266">
        <v>0</v>
      </c>
      <c r="V70" s="395">
        <v>0</v>
      </c>
      <c r="W70" s="266">
        <v>0</v>
      </c>
      <c r="X70" s="475">
        <v>0</v>
      </c>
      <c r="Y70" s="395">
        <v>0</v>
      </c>
      <c r="Z70" s="266">
        <v>0</v>
      </c>
      <c r="AA70" s="475">
        <v>0</v>
      </c>
      <c r="AB70" s="395">
        <v>0</v>
      </c>
      <c r="AC70" s="266">
        <v>0</v>
      </c>
      <c r="AD70" s="475">
        <v>12</v>
      </c>
      <c r="AE70" s="395">
        <v>2</v>
      </c>
      <c r="AF70" s="266">
        <v>10</v>
      </c>
      <c r="AG70" s="475">
        <v>2</v>
      </c>
      <c r="AH70" s="395">
        <v>2</v>
      </c>
      <c r="AI70" s="396">
        <v>0</v>
      </c>
      <c r="AJ70" s="266">
        <v>0</v>
      </c>
      <c r="AK70" s="395">
        <v>0</v>
      </c>
      <c r="AL70" s="396">
        <v>0</v>
      </c>
    </row>
    <row r="71" spans="1:38" ht="21.95" customHeight="1" x14ac:dyDescent="0.15">
      <c r="A71" s="303"/>
      <c r="B71" s="223" t="s">
        <v>146</v>
      </c>
      <c r="C71" s="225">
        <v>0</v>
      </c>
      <c r="D71" s="395">
        <v>0</v>
      </c>
      <c r="E71" s="266">
        <v>0</v>
      </c>
      <c r="F71" s="398">
        <v>0</v>
      </c>
      <c r="G71" s="395">
        <v>0</v>
      </c>
      <c r="H71" s="399">
        <v>0</v>
      </c>
      <c r="I71" s="266">
        <v>0</v>
      </c>
      <c r="J71" s="395">
        <v>0</v>
      </c>
      <c r="K71" s="396">
        <v>0</v>
      </c>
      <c r="L71" s="266">
        <v>2</v>
      </c>
      <c r="M71" s="395">
        <v>0</v>
      </c>
      <c r="N71" s="266">
        <v>2</v>
      </c>
      <c r="O71" s="398">
        <v>0</v>
      </c>
      <c r="P71" s="395">
        <v>0</v>
      </c>
      <c r="Q71" s="266">
        <v>0</v>
      </c>
      <c r="R71" s="400">
        <v>0</v>
      </c>
      <c r="S71" s="395">
        <v>0</v>
      </c>
      <c r="T71" s="399">
        <v>0</v>
      </c>
      <c r="U71" s="266">
        <v>0</v>
      </c>
      <c r="V71" s="395">
        <v>0</v>
      </c>
      <c r="W71" s="266">
        <v>0</v>
      </c>
      <c r="X71" s="475">
        <v>0</v>
      </c>
      <c r="Y71" s="395">
        <v>0</v>
      </c>
      <c r="Z71" s="266">
        <v>0</v>
      </c>
      <c r="AA71" s="475">
        <v>0</v>
      </c>
      <c r="AB71" s="395">
        <v>0</v>
      </c>
      <c r="AC71" s="266">
        <v>0</v>
      </c>
      <c r="AD71" s="475">
        <v>1</v>
      </c>
      <c r="AE71" s="395">
        <v>0</v>
      </c>
      <c r="AF71" s="266">
        <v>1</v>
      </c>
      <c r="AG71" s="475">
        <v>1</v>
      </c>
      <c r="AH71" s="395">
        <v>0</v>
      </c>
      <c r="AI71" s="396">
        <v>1</v>
      </c>
      <c r="AJ71" s="266">
        <v>0</v>
      </c>
      <c r="AK71" s="395">
        <v>0</v>
      </c>
      <c r="AL71" s="396">
        <v>0</v>
      </c>
    </row>
    <row r="72" spans="1:38" ht="21.95" customHeight="1" x14ac:dyDescent="0.15">
      <c r="A72" s="303"/>
      <c r="B72" s="91" t="s">
        <v>20</v>
      </c>
      <c r="C72" s="225">
        <v>9</v>
      </c>
      <c r="D72" s="395">
        <v>8</v>
      </c>
      <c r="E72" s="266">
        <v>1</v>
      </c>
      <c r="F72" s="398">
        <v>9</v>
      </c>
      <c r="G72" s="395">
        <v>8</v>
      </c>
      <c r="H72" s="399">
        <v>1</v>
      </c>
      <c r="I72" s="266">
        <v>0</v>
      </c>
      <c r="J72" s="395">
        <v>0</v>
      </c>
      <c r="K72" s="396">
        <v>0</v>
      </c>
      <c r="L72" s="266">
        <v>20</v>
      </c>
      <c r="M72" s="395">
        <v>8</v>
      </c>
      <c r="N72" s="266">
        <v>12</v>
      </c>
      <c r="O72" s="398">
        <v>1</v>
      </c>
      <c r="P72" s="395">
        <v>1</v>
      </c>
      <c r="Q72" s="266">
        <v>0</v>
      </c>
      <c r="R72" s="400">
        <v>2</v>
      </c>
      <c r="S72" s="395">
        <v>0</v>
      </c>
      <c r="T72" s="399">
        <v>2</v>
      </c>
      <c r="U72" s="266">
        <v>2</v>
      </c>
      <c r="V72" s="395">
        <v>1</v>
      </c>
      <c r="W72" s="266">
        <v>1</v>
      </c>
      <c r="X72" s="475">
        <v>0</v>
      </c>
      <c r="Y72" s="395">
        <v>0</v>
      </c>
      <c r="Z72" s="266">
        <v>0</v>
      </c>
      <c r="AA72" s="475">
        <v>0</v>
      </c>
      <c r="AB72" s="395">
        <v>0</v>
      </c>
      <c r="AC72" s="266">
        <v>0</v>
      </c>
      <c r="AD72" s="475">
        <v>10</v>
      </c>
      <c r="AE72" s="395">
        <v>3</v>
      </c>
      <c r="AF72" s="266">
        <v>7</v>
      </c>
      <c r="AG72" s="475">
        <v>5</v>
      </c>
      <c r="AH72" s="395">
        <v>3</v>
      </c>
      <c r="AI72" s="396">
        <v>2</v>
      </c>
      <c r="AJ72" s="266">
        <v>0</v>
      </c>
      <c r="AK72" s="395">
        <v>0</v>
      </c>
      <c r="AL72" s="396">
        <v>0</v>
      </c>
    </row>
    <row r="73" spans="1:38" ht="21.95" customHeight="1" x14ac:dyDescent="0.15">
      <c r="A73" s="303"/>
      <c r="B73" s="223" t="s">
        <v>147</v>
      </c>
      <c r="C73" s="225">
        <v>1</v>
      </c>
      <c r="D73" s="395">
        <v>0</v>
      </c>
      <c r="E73" s="266">
        <v>1</v>
      </c>
      <c r="F73" s="398">
        <v>1</v>
      </c>
      <c r="G73" s="395">
        <v>0</v>
      </c>
      <c r="H73" s="399">
        <v>1</v>
      </c>
      <c r="I73" s="266">
        <v>0</v>
      </c>
      <c r="J73" s="395">
        <v>0</v>
      </c>
      <c r="K73" s="396">
        <v>0</v>
      </c>
      <c r="L73" s="266">
        <v>5</v>
      </c>
      <c r="M73" s="395">
        <v>2</v>
      </c>
      <c r="N73" s="266">
        <v>3</v>
      </c>
      <c r="O73" s="398">
        <v>0</v>
      </c>
      <c r="P73" s="395">
        <v>0</v>
      </c>
      <c r="Q73" s="266">
        <v>0</v>
      </c>
      <c r="R73" s="400">
        <v>0</v>
      </c>
      <c r="S73" s="395">
        <v>0</v>
      </c>
      <c r="T73" s="399">
        <v>0</v>
      </c>
      <c r="U73" s="266">
        <v>0</v>
      </c>
      <c r="V73" s="395">
        <v>0</v>
      </c>
      <c r="W73" s="266">
        <v>0</v>
      </c>
      <c r="X73" s="475">
        <v>0</v>
      </c>
      <c r="Y73" s="395">
        <v>0</v>
      </c>
      <c r="Z73" s="266">
        <v>0</v>
      </c>
      <c r="AA73" s="475">
        <v>0</v>
      </c>
      <c r="AB73" s="395">
        <v>0</v>
      </c>
      <c r="AC73" s="266">
        <v>0</v>
      </c>
      <c r="AD73" s="475">
        <v>2</v>
      </c>
      <c r="AE73" s="395">
        <v>1</v>
      </c>
      <c r="AF73" s="266">
        <v>1</v>
      </c>
      <c r="AG73" s="475">
        <v>3</v>
      </c>
      <c r="AH73" s="395">
        <v>1</v>
      </c>
      <c r="AI73" s="396">
        <v>2</v>
      </c>
      <c r="AJ73" s="266">
        <v>0</v>
      </c>
      <c r="AK73" s="395">
        <v>0</v>
      </c>
      <c r="AL73" s="396">
        <v>0</v>
      </c>
    </row>
    <row r="74" spans="1:38" ht="21.95" customHeight="1" x14ac:dyDescent="0.15">
      <c r="A74" s="303"/>
      <c r="B74" s="223" t="s">
        <v>148</v>
      </c>
      <c r="C74" s="225">
        <v>6</v>
      </c>
      <c r="D74" s="395">
        <v>1</v>
      </c>
      <c r="E74" s="266">
        <v>5</v>
      </c>
      <c r="F74" s="398">
        <v>6</v>
      </c>
      <c r="G74" s="395">
        <v>1</v>
      </c>
      <c r="H74" s="399">
        <v>5</v>
      </c>
      <c r="I74" s="266">
        <v>0</v>
      </c>
      <c r="J74" s="395">
        <v>0</v>
      </c>
      <c r="K74" s="396">
        <v>0</v>
      </c>
      <c r="L74" s="266">
        <v>3</v>
      </c>
      <c r="M74" s="395">
        <v>3</v>
      </c>
      <c r="N74" s="266">
        <v>0</v>
      </c>
      <c r="O74" s="398">
        <v>0</v>
      </c>
      <c r="P74" s="395">
        <v>0</v>
      </c>
      <c r="Q74" s="266">
        <v>0</v>
      </c>
      <c r="R74" s="400">
        <v>0</v>
      </c>
      <c r="S74" s="395">
        <v>0</v>
      </c>
      <c r="T74" s="399">
        <v>0</v>
      </c>
      <c r="U74" s="266">
        <v>0</v>
      </c>
      <c r="V74" s="395">
        <v>0</v>
      </c>
      <c r="W74" s="266">
        <v>0</v>
      </c>
      <c r="X74" s="475">
        <v>0</v>
      </c>
      <c r="Y74" s="395">
        <v>0</v>
      </c>
      <c r="Z74" s="266">
        <v>0</v>
      </c>
      <c r="AA74" s="475">
        <v>1</v>
      </c>
      <c r="AB74" s="395">
        <v>1</v>
      </c>
      <c r="AC74" s="266">
        <v>0</v>
      </c>
      <c r="AD74" s="475">
        <v>0</v>
      </c>
      <c r="AE74" s="395">
        <v>0</v>
      </c>
      <c r="AF74" s="266">
        <v>0</v>
      </c>
      <c r="AG74" s="475">
        <v>2</v>
      </c>
      <c r="AH74" s="395">
        <v>2</v>
      </c>
      <c r="AI74" s="396">
        <v>0</v>
      </c>
      <c r="AJ74" s="266">
        <v>0</v>
      </c>
      <c r="AK74" s="395">
        <v>0</v>
      </c>
      <c r="AL74" s="396">
        <v>0</v>
      </c>
    </row>
    <row r="75" spans="1:38" ht="21.95" customHeight="1" x14ac:dyDescent="0.15">
      <c r="A75" s="303"/>
      <c r="B75" s="223" t="s">
        <v>149</v>
      </c>
      <c r="C75" s="225">
        <v>9</v>
      </c>
      <c r="D75" s="395">
        <v>7</v>
      </c>
      <c r="E75" s="266">
        <v>2</v>
      </c>
      <c r="F75" s="398">
        <v>9</v>
      </c>
      <c r="G75" s="395">
        <v>7</v>
      </c>
      <c r="H75" s="399">
        <v>2</v>
      </c>
      <c r="I75" s="266">
        <v>0</v>
      </c>
      <c r="J75" s="395">
        <v>0</v>
      </c>
      <c r="K75" s="396">
        <v>0</v>
      </c>
      <c r="L75" s="266">
        <v>8</v>
      </c>
      <c r="M75" s="395">
        <v>3</v>
      </c>
      <c r="N75" s="266">
        <v>5</v>
      </c>
      <c r="O75" s="398">
        <v>0</v>
      </c>
      <c r="P75" s="395">
        <v>0</v>
      </c>
      <c r="Q75" s="266">
        <v>0</v>
      </c>
      <c r="R75" s="400">
        <v>0</v>
      </c>
      <c r="S75" s="395">
        <v>0</v>
      </c>
      <c r="T75" s="399">
        <v>0</v>
      </c>
      <c r="U75" s="266">
        <v>0</v>
      </c>
      <c r="V75" s="395">
        <v>0</v>
      </c>
      <c r="W75" s="266">
        <v>0</v>
      </c>
      <c r="X75" s="475">
        <v>0</v>
      </c>
      <c r="Y75" s="395">
        <v>0</v>
      </c>
      <c r="Z75" s="266">
        <v>0</v>
      </c>
      <c r="AA75" s="475">
        <v>3</v>
      </c>
      <c r="AB75" s="395">
        <v>0</v>
      </c>
      <c r="AC75" s="266">
        <v>3</v>
      </c>
      <c r="AD75" s="475">
        <v>3</v>
      </c>
      <c r="AE75" s="395">
        <v>1</v>
      </c>
      <c r="AF75" s="266">
        <v>2</v>
      </c>
      <c r="AG75" s="475">
        <v>2</v>
      </c>
      <c r="AH75" s="395">
        <v>2</v>
      </c>
      <c r="AI75" s="396">
        <v>0</v>
      </c>
      <c r="AJ75" s="266">
        <v>1</v>
      </c>
      <c r="AK75" s="395">
        <v>1</v>
      </c>
      <c r="AL75" s="396">
        <v>0</v>
      </c>
    </row>
    <row r="76" spans="1:38" ht="21.95" customHeight="1" x14ac:dyDescent="0.15">
      <c r="A76" s="303"/>
      <c r="B76" s="223" t="s">
        <v>150</v>
      </c>
      <c r="C76" s="225">
        <v>0</v>
      </c>
      <c r="D76" s="395">
        <v>0</v>
      </c>
      <c r="E76" s="266">
        <v>0</v>
      </c>
      <c r="F76" s="398">
        <v>0</v>
      </c>
      <c r="G76" s="395">
        <v>0</v>
      </c>
      <c r="H76" s="399">
        <v>0</v>
      </c>
      <c r="I76" s="266">
        <v>0</v>
      </c>
      <c r="J76" s="395">
        <v>0</v>
      </c>
      <c r="K76" s="396">
        <v>0</v>
      </c>
      <c r="L76" s="266">
        <v>1</v>
      </c>
      <c r="M76" s="395">
        <v>0</v>
      </c>
      <c r="N76" s="266">
        <v>1</v>
      </c>
      <c r="O76" s="398">
        <v>0</v>
      </c>
      <c r="P76" s="395">
        <v>0</v>
      </c>
      <c r="Q76" s="266">
        <v>0</v>
      </c>
      <c r="R76" s="400">
        <v>0</v>
      </c>
      <c r="S76" s="395">
        <v>0</v>
      </c>
      <c r="T76" s="399">
        <v>0</v>
      </c>
      <c r="U76" s="266">
        <v>0</v>
      </c>
      <c r="V76" s="395">
        <v>0</v>
      </c>
      <c r="W76" s="266">
        <v>0</v>
      </c>
      <c r="X76" s="475">
        <v>0</v>
      </c>
      <c r="Y76" s="395">
        <v>0</v>
      </c>
      <c r="Z76" s="266">
        <v>0</v>
      </c>
      <c r="AA76" s="475">
        <v>0</v>
      </c>
      <c r="AB76" s="395">
        <v>0</v>
      </c>
      <c r="AC76" s="266">
        <v>0</v>
      </c>
      <c r="AD76" s="475">
        <v>1</v>
      </c>
      <c r="AE76" s="395">
        <v>0</v>
      </c>
      <c r="AF76" s="266">
        <v>1</v>
      </c>
      <c r="AG76" s="475">
        <v>0</v>
      </c>
      <c r="AH76" s="395">
        <v>0</v>
      </c>
      <c r="AI76" s="396">
        <v>0</v>
      </c>
      <c r="AJ76" s="266">
        <v>0</v>
      </c>
      <c r="AK76" s="395">
        <v>0</v>
      </c>
      <c r="AL76" s="396">
        <v>0</v>
      </c>
    </row>
    <row r="77" spans="1:38" ht="21.95" customHeight="1" x14ac:dyDescent="0.15">
      <c r="A77" s="303"/>
      <c r="B77" s="223" t="s">
        <v>151</v>
      </c>
      <c r="C77" s="225">
        <v>3</v>
      </c>
      <c r="D77" s="395">
        <v>3</v>
      </c>
      <c r="E77" s="266">
        <v>0</v>
      </c>
      <c r="F77" s="398">
        <v>3</v>
      </c>
      <c r="G77" s="395">
        <v>3</v>
      </c>
      <c r="H77" s="399">
        <v>0</v>
      </c>
      <c r="I77" s="266">
        <v>0</v>
      </c>
      <c r="J77" s="395">
        <v>0</v>
      </c>
      <c r="K77" s="396">
        <v>0</v>
      </c>
      <c r="L77" s="266">
        <v>0</v>
      </c>
      <c r="M77" s="395">
        <v>0</v>
      </c>
      <c r="N77" s="266">
        <v>0</v>
      </c>
      <c r="O77" s="398">
        <v>0</v>
      </c>
      <c r="P77" s="395">
        <v>0</v>
      </c>
      <c r="Q77" s="266">
        <v>0</v>
      </c>
      <c r="R77" s="400">
        <v>0</v>
      </c>
      <c r="S77" s="395">
        <v>0</v>
      </c>
      <c r="T77" s="399">
        <v>0</v>
      </c>
      <c r="U77" s="266">
        <v>0</v>
      </c>
      <c r="V77" s="395">
        <v>0</v>
      </c>
      <c r="W77" s="266">
        <v>0</v>
      </c>
      <c r="X77" s="475">
        <v>0</v>
      </c>
      <c r="Y77" s="395">
        <v>0</v>
      </c>
      <c r="Z77" s="266">
        <v>0</v>
      </c>
      <c r="AA77" s="475">
        <v>0</v>
      </c>
      <c r="AB77" s="395">
        <v>0</v>
      </c>
      <c r="AC77" s="266">
        <v>0</v>
      </c>
      <c r="AD77" s="475">
        <v>0</v>
      </c>
      <c r="AE77" s="395">
        <v>0</v>
      </c>
      <c r="AF77" s="266">
        <v>0</v>
      </c>
      <c r="AG77" s="475">
        <v>0</v>
      </c>
      <c r="AH77" s="395">
        <v>0</v>
      </c>
      <c r="AI77" s="396">
        <v>0</v>
      </c>
      <c r="AJ77" s="266">
        <v>0</v>
      </c>
      <c r="AK77" s="395">
        <v>0</v>
      </c>
      <c r="AL77" s="396">
        <v>0</v>
      </c>
    </row>
    <row r="78" spans="1:38" ht="21.95" customHeight="1" x14ac:dyDescent="0.15">
      <c r="A78" s="303"/>
      <c r="B78" s="223" t="s">
        <v>152</v>
      </c>
      <c r="C78" s="225">
        <v>1</v>
      </c>
      <c r="D78" s="395">
        <v>1</v>
      </c>
      <c r="E78" s="266">
        <v>0</v>
      </c>
      <c r="F78" s="398">
        <v>1</v>
      </c>
      <c r="G78" s="395">
        <v>1</v>
      </c>
      <c r="H78" s="399">
        <v>0</v>
      </c>
      <c r="I78" s="266">
        <v>0</v>
      </c>
      <c r="J78" s="395">
        <v>0</v>
      </c>
      <c r="K78" s="396">
        <v>0</v>
      </c>
      <c r="L78" s="266">
        <v>4</v>
      </c>
      <c r="M78" s="395">
        <v>3</v>
      </c>
      <c r="N78" s="266">
        <v>1</v>
      </c>
      <c r="O78" s="398">
        <v>1</v>
      </c>
      <c r="P78" s="395">
        <v>1</v>
      </c>
      <c r="Q78" s="266">
        <v>0</v>
      </c>
      <c r="R78" s="400">
        <v>1</v>
      </c>
      <c r="S78" s="395">
        <v>1</v>
      </c>
      <c r="T78" s="399">
        <v>0</v>
      </c>
      <c r="U78" s="266">
        <v>0</v>
      </c>
      <c r="V78" s="395">
        <v>0</v>
      </c>
      <c r="W78" s="266">
        <v>0</v>
      </c>
      <c r="X78" s="475">
        <v>0</v>
      </c>
      <c r="Y78" s="395">
        <v>0</v>
      </c>
      <c r="Z78" s="266">
        <v>0</v>
      </c>
      <c r="AA78" s="475">
        <v>0</v>
      </c>
      <c r="AB78" s="395">
        <v>0</v>
      </c>
      <c r="AC78" s="266">
        <v>0</v>
      </c>
      <c r="AD78" s="475">
        <v>1</v>
      </c>
      <c r="AE78" s="395">
        <v>1</v>
      </c>
      <c r="AF78" s="266">
        <v>0</v>
      </c>
      <c r="AG78" s="475">
        <v>1</v>
      </c>
      <c r="AH78" s="395">
        <v>0</v>
      </c>
      <c r="AI78" s="396">
        <v>1</v>
      </c>
      <c r="AJ78" s="266">
        <v>0</v>
      </c>
      <c r="AK78" s="395">
        <v>0</v>
      </c>
      <c r="AL78" s="396">
        <v>0</v>
      </c>
    </row>
    <row r="79" spans="1:38" ht="21.95" customHeight="1" x14ac:dyDescent="0.15">
      <c r="A79" s="303"/>
      <c r="B79" s="223" t="s">
        <v>281</v>
      </c>
      <c r="C79" s="225">
        <v>0</v>
      </c>
      <c r="D79" s="395">
        <v>0</v>
      </c>
      <c r="E79" s="266">
        <v>0</v>
      </c>
      <c r="F79" s="398">
        <v>0</v>
      </c>
      <c r="G79" s="395">
        <v>0</v>
      </c>
      <c r="H79" s="399">
        <v>0</v>
      </c>
      <c r="I79" s="266">
        <v>0</v>
      </c>
      <c r="J79" s="395">
        <v>0</v>
      </c>
      <c r="K79" s="396">
        <v>0</v>
      </c>
      <c r="L79" s="266">
        <v>2</v>
      </c>
      <c r="M79" s="395">
        <v>0</v>
      </c>
      <c r="N79" s="266">
        <v>2</v>
      </c>
      <c r="O79" s="398">
        <v>0</v>
      </c>
      <c r="P79" s="395">
        <v>0</v>
      </c>
      <c r="Q79" s="266">
        <v>0</v>
      </c>
      <c r="R79" s="400">
        <v>0</v>
      </c>
      <c r="S79" s="395">
        <v>0</v>
      </c>
      <c r="T79" s="399">
        <v>0</v>
      </c>
      <c r="U79" s="266">
        <v>0</v>
      </c>
      <c r="V79" s="395">
        <v>0</v>
      </c>
      <c r="W79" s="266">
        <v>0</v>
      </c>
      <c r="X79" s="475">
        <v>0</v>
      </c>
      <c r="Y79" s="395">
        <v>0</v>
      </c>
      <c r="Z79" s="266">
        <v>0</v>
      </c>
      <c r="AA79" s="475">
        <v>0</v>
      </c>
      <c r="AB79" s="395">
        <v>0</v>
      </c>
      <c r="AC79" s="266">
        <v>0</v>
      </c>
      <c r="AD79" s="475">
        <v>2</v>
      </c>
      <c r="AE79" s="395">
        <v>0</v>
      </c>
      <c r="AF79" s="266">
        <v>2</v>
      </c>
      <c r="AG79" s="475">
        <v>0</v>
      </c>
      <c r="AH79" s="395">
        <v>0</v>
      </c>
      <c r="AI79" s="396">
        <v>0</v>
      </c>
      <c r="AJ79" s="266">
        <v>0</v>
      </c>
      <c r="AK79" s="395">
        <v>0</v>
      </c>
      <c r="AL79" s="396">
        <v>0</v>
      </c>
    </row>
    <row r="80" spans="1:38" ht="21.95" customHeight="1" x14ac:dyDescent="0.15">
      <c r="A80" s="303"/>
      <c r="B80" s="223" t="s">
        <v>153</v>
      </c>
      <c r="C80" s="225">
        <v>2</v>
      </c>
      <c r="D80" s="395">
        <v>2</v>
      </c>
      <c r="E80" s="266">
        <v>0</v>
      </c>
      <c r="F80" s="398">
        <v>1</v>
      </c>
      <c r="G80" s="395">
        <v>1</v>
      </c>
      <c r="H80" s="399">
        <v>0</v>
      </c>
      <c r="I80" s="266">
        <v>1</v>
      </c>
      <c r="J80" s="395">
        <v>1</v>
      </c>
      <c r="K80" s="396">
        <v>0</v>
      </c>
      <c r="L80" s="266">
        <v>0</v>
      </c>
      <c r="M80" s="395">
        <v>0</v>
      </c>
      <c r="N80" s="266">
        <v>0</v>
      </c>
      <c r="O80" s="398">
        <v>0</v>
      </c>
      <c r="P80" s="395">
        <v>0</v>
      </c>
      <c r="Q80" s="266">
        <v>0</v>
      </c>
      <c r="R80" s="400">
        <v>0</v>
      </c>
      <c r="S80" s="395">
        <v>0</v>
      </c>
      <c r="T80" s="399">
        <v>0</v>
      </c>
      <c r="U80" s="266">
        <v>0</v>
      </c>
      <c r="V80" s="395">
        <v>0</v>
      </c>
      <c r="W80" s="266">
        <v>0</v>
      </c>
      <c r="X80" s="475">
        <v>0</v>
      </c>
      <c r="Y80" s="395">
        <v>0</v>
      </c>
      <c r="Z80" s="266">
        <v>0</v>
      </c>
      <c r="AA80" s="475">
        <v>0</v>
      </c>
      <c r="AB80" s="395">
        <v>0</v>
      </c>
      <c r="AC80" s="266">
        <v>0</v>
      </c>
      <c r="AD80" s="475">
        <v>0</v>
      </c>
      <c r="AE80" s="395">
        <v>0</v>
      </c>
      <c r="AF80" s="266">
        <v>0</v>
      </c>
      <c r="AG80" s="475">
        <v>0</v>
      </c>
      <c r="AH80" s="395">
        <v>0</v>
      </c>
      <c r="AI80" s="396">
        <v>0</v>
      </c>
      <c r="AJ80" s="266">
        <v>0</v>
      </c>
      <c r="AK80" s="395">
        <v>0</v>
      </c>
      <c r="AL80" s="396">
        <v>0</v>
      </c>
    </row>
    <row r="81" spans="1:38" ht="21.95" customHeight="1" x14ac:dyDescent="0.15">
      <c r="A81" s="303"/>
      <c r="B81" s="223" t="s">
        <v>154</v>
      </c>
      <c r="C81" s="225">
        <v>1</v>
      </c>
      <c r="D81" s="395">
        <v>1</v>
      </c>
      <c r="E81" s="266">
        <v>0</v>
      </c>
      <c r="F81" s="398">
        <v>1</v>
      </c>
      <c r="G81" s="395">
        <v>1</v>
      </c>
      <c r="H81" s="399">
        <v>0</v>
      </c>
      <c r="I81" s="266">
        <v>0</v>
      </c>
      <c r="J81" s="395">
        <v>0</v>
      </c>
      <c r="K81" s="396">
        <v>0</v>
      </c>
      <c r="L81" s="266">
        <v>5</v>
      </c>
      <c r="M81" s="395">
        <v>3</v>
      </c>
      <c r="N81" s="266">
        <v>2</v>
      </c>
      <c r="O81" s="398">
        <v>0</v>
      </c>
      <c r="P81" s="395">
        <v>0</v>
      </c>
      <c r="Q81" s="266">
        <v>0</v>
      </c>
      <c r="R81" s="400">
        <v>0</v>
      </c>
      <c r="S81" s="395">
        <v>0</v>
      </c>
      <c r="T81" s="399">
        <v>0</v>
      </c>
      <c r="U81" s="266">
        <v>0</v>
      </c>
      <c r="V81" s="395">
        <v>0</v>
      </c>
      <c r="W81" s="266">
        <v>0</v>
      </c>
      <c r="X81" s="475">
        <v>0</v>
      </c>
      <c r="Y81" s="395">
        <v>0</v>
      </c>
      <c r="Z81" s="266">
        <v>0</v>
      </c>
      <c r="AA81" s="475">
        <v>0</v>
      </c>
      <c r="AB81" s="395">
        <v>0</v>
      </c>
      <c r="AC81" s="266">
        <v>0</v>
      </c>
      <c r="AD81" s="475">
        <v>5</v>
      </c>
      <c r="AE81" s="395">
        <v>3</v>
      </c>
      <c r="AF81" s="266">
        <v>2</v>
      </c>
      <c r="AG81" s="475">
        <v>0</v>
      </c>
      <c r="AH81" s="395">
        <v>0</v>
      </c>
      <c r="AI81" s="396">
        <v>0</v>
      </c>
      <c r="AJ81" s="266">
        <v>0</v>
      </c>
      <c r="AK81" s="395">
        <v>0</v>
      </c>
      <c r="AL81" s="396">
        <v>0</v>
      </c>
    </row>
    <row r="82" spans="1:38" ht="21.95" customHeight="1" thickBot="1" x14ac:dyDescent="0.2">
      <c r="A82" s="303"/>
      <c r="B82" s="91" t="s">
        <v>155</v>
      </c>
      <c r="C82" s="309">
        <v>1</v>
      </c>
      <c r="D82" s="401">
        <v>1</v>
      </c>
      <c r="E82" s="403">
        <v>0</v>
      </c>
      <c r="F82" s="405">
        <v>1</v>
      </c>
      <c r="G82" s="401">
        <v>1</v>
      </c>
      <c r="H82" s="406">
        <v>0</v>
      </c>
      <c r="I82" s="403">
        <v>0</v>
      </c>
      <c r="J82" s="401">
        <v>0</v>
      </c>
      <c r="K82" s="402">
        <v>0</v>
      </c>
      <c r="L82" s="403">
        <v>7</v>
      </c>
      <c r="M82" s="401">
        <v>3</v>
      </c>
      <c r="N82" s="403">
        <v>4</v>
      </c>
      <c r="O82" s="405">
        <v>0</v>
      </c>
      <c r="P82" s="401">
        <v>0</v>
      </c>
      <c r="Q82" s="403">
        <v>0</v>
      </c>
      <c r="R82" s="407">
        <v>4</v>
      </c>
      <c r="S82" s="401">
        <v>2</v>
      </c>
      <c r="T82" s="406">
        <v>2</v>
      </c>
      <c r="U82" s="403">
        <v>0</v>
      </c>
      <c r="V82" s="401">
        <v>0</v>
      </c>
      <c r="W82" s="403">
        <v>0</v>
      </c>
      <c r="X82" s="500">
        <v>0</v>
      </c>
      <c r="Y82" s="401">
        <v>0</v>
      </c>
      <c r="Z82" s="403">
        <v>0</v>
      </c>
      <c r="AA82" s="500">
        <v>0</v>
      </c>
      <c r="AB82" s="401">
        <v>0</v>
      </c>
      <c r="AC82" s="403">
        <v>0</v>
      </c>
      <c r="AD82" s="500">
        <v>3</v>
      </c>
      <c r="AE82" s="401">
        <v>1</v>
      </c>
      <c r="AF82" s="403">
        <v>2</v>
      </c>
      <c r="AG82" s="500">
        <v>0</v>
      </c>
      <c r="AH82" s="401">
        <v>0</v>
      </c>
      <c r="AI82" s="402">
        <v>0</v>
      </c>
      <c r="AJ82" s="403">
        <v>0</v>
      </c>
      <c r="AK82" s="401">
        <v>0</v>
      </c>
      <c r="AL82" s="402">
        <v>0</v>
      </c>
    </row>
    <row r="83" spans="1:38" ht="21.95" customHeight="1" x14ac:dyDescent="0.15">
      <c r="A83" s="769" t="s">
        <v>261</v>
      </c>
      <c r="B83" s="736"/>
      <c r="C83" s="670">
        <v>0</v>
      </c>
      <c r="D83" s="659">
        <v>0</v>
      </c>
      <c r="E83" s="660">
        <v>0</v>
      </c>
      <c r="F83" s="664">
        <v>0</v>
      </c>
      <c r="G83" s="659">
        <v>0</v>
      </c>
      <c r="H83" s="666">
        <v>0</v>
      </c>
      <c r="I83" s="660">
        <v>0</v>
      </c>
      <c r="J83" s="659">
        <v>0</v>
      </c>
      <c r="K83" s="663">
        <v>0</v>
      </c>
      <c r="L83" s="660">
        <v>21</v>
      </c>
      <c r="M83" s="659">
        <v>14</v>
      </c>
      <c r="N83" s="660">
        <v>7</v>
      </c>
      <c r="O83" s="664">
        <v>0</v>
      </c>
      <c r="P83" s="659">
        <v>0</v>
      </c>
      <c r="Q83" s="660">
        <v>0</v>
      </c>
      <c r="R83" s="671">
        <v>0</v>
      </c>
      <c r="S83" s="659">
        <v>0</v>
      </c>
      <c r="T83" s="666">
        <v>0</v>
      </c>
      <c r="U83" s="660">
        <v>16</v>
      </c>
      <c r="V83" s="659">
        <v>12</v>
      </c>
      <c r="W83" s="660">
        <v>4</v>
      </c>
      <c r="X83" s="672">
        <v>1</v>
      </c>
      <c r="Y83" s="659">
        <v>0</v>
      </c>
      <c r="Z83" s="660">
        <v>1</v>
      </c>
      <c r="AA83" s="672">
        <v>0</v>
      </c>
      <c r="AB83" s="659">
        <v>0</v>
      </c>
      <c r="AC83" s="660">
        <v>0</v>
      </c>
      <c r="AD83" s="672">
        <v>0</v>
      </c>
      <c r="AE83" s="659">
        <v>0</v>
      </c>
      <c r="AF83" s="660">
        <v>0</v>
      </c>
      <c r="AG83" s="672">
        <v>4</v>
      </c>
      <c r="AH83" s="659">
        <v>2</v>
      </c>
      <c r="AI83" s="663">
        <v>2</v>
      </c>
      <c r="AJ83" s="660">
        <v>0</v>
      </c>
      <c r="AK83" s="659">
        <v>0</v>
      </c>
      <c r="AL83" s="663">
        <v>0</v>
      </c>
    </row>
    <row r="84" spans="1:38" ht="21.95" customHeight="1" x14ac:dyDescent="0.15">
      <c r="A84" s="22"/>
      <c r="B84" s="311" t="s">
        <v>257</v>
      </c>
      <c r="C84" s="295">
        <v>0</v>
      </c>
      <c r="D84" s="410">
        <v>0</v>
      </c>
      <c r="E84" s="412">
        <v>0</v>
      </c>
      <c r="F84" s="414">
        <v>0</v>
      </c>
      <c r="G84" s="410">
        <v>0</v>
      </c>
      <c r="H84" s="415">
        <v>0</v>
      </c>
      <c r="I84" s="412">
        <v>0</v>
      </c>
      <c r="J84" s="410">
        <v>0</v>
      </c>
      <c r="K84" s="411">
        <v>0</v>
      </c>
      <c r="L84" s="412">
        <v>5</v>
      </c>
      <c r="M84" s="410">
        <v>1</v>
      </c>
      <c r="N84" s="412">
        <v>4</v>
      </c>
      <c r="O84" s="414">
        <v>0</v>
      </c>
      <c r="P84" s="410">
        <v>0</v>
      </c>
      <c r="Q84" s="412">
        <v>0</v>
      </c>
      <c r="R84" s="416">
        <v>0</v>
      </c>
      <c r="S84" s="410">
        <v>0</v>
      </c>
      <c r="T84" s="415">
        <v>0</v>
      </c>
      <c r="U84" s="412">
        <v>4</v>
      </c>
      <c r="V84" s="410">
        <v>1</v>
      </c>
      <c r="W84" s="412">
        <v>3</v>
      </c>
      <c r="X84" s="474">
        <v>0</v>
      </c>
      <c r="Y84" s="410">
        <v>0</v>
      </c>
      <c r="Z84" s="412">
        <v>0</v>
      </c>
      <c r="AA84" s="474">
        <v>0</v>
      </c>
      <c r="AB84" s="410">
        <v>0</v>
      </c>
      <c r="AC84" s="412">
        <v>0</v>
      </c>
      <c r="AD84" s="474">
        <v>0</v>
      </c>
      <c r="AE84" s="410">
        <v>0</v>
      </c>
      <c r="AF84" s="412">
        <v>0</v>
      </c>
      <c r="AG84" s="474">
        <v>1</v>
      </c>
      <c r="AH84" s="410">
        <v>0</v>
      </c>
      <c r="AI84" s="411">
        <v>1</v>
      </c>
      <c r="AJ84" s="412">
        <v>0</v>
      </c>
      <c r="AK84" s="410">
        <v>0</v>
      </c>
      <c r="AL84" s="411">
        <v>0</v>
      </c>
    </row>
    <row r="85" spans="1:38" ht="21.95" customHeight="1" x14ac:dyDescent="0.15">
      <c r="A85" s="22"/>
      <c r="B85" s="305" t="s">
        <v>123</v>
      </c>
      <c r="C85" s="225">
        <v>0</v>
      </c>
      <c r="D85" s="395">
        <v>0</v>
      </c>
      <c r="E85" s="266">
        <v>0</v>
      </c>
      <c r="F85" s="398">
        <v>0</v>
      </c>
      <c r="G85" s="395">
        <v>0</v>
      </c>
      <c r="H85" s="399">
        <v>0</v>
      </c>
      <c r="I85" s="266">
        <v>0</v>
      </c>
      <c r="J85" s="395">
        <v>0</v>
      </c>
      <c r="K85" s="396">
        <v>0</v>
      </c>
      <c r="L85" s="266">
        <v>1</v>
      </c>
      <c r="M85" s="395">
        <v>1</v>
      </c>
      <c r="N85" s="266">
        <v>0</v>
      </c>
      <c r="O85" s="398">
        <v>0</v>
      </c>
      <c r="P85" s="395">
        <v>0</v>
      </c>
      <c r="Q85" s="266">
        <v>0</v>
      </c>
      <c r="R85" s="400">
        <v>0</v>
      </c>
      <c r="S85" s="395">
        <v>0</v>
      </c>
      <c r="T85" s="399">
        <v>0</v>
      </c>
      <c r="U85" s="266">
        <v>1</v>
      </c>
      <c r="V85" s="395">
        <v>1</v>
      </c>
      <c r="W85" s="266">
        <v>0</v>
      </c>
      <c r="X85" s="475">
        <v>0</v>
      </c>
      <c r="Y85" s="395">
        <v>0</v>
      </c>
      <c r="Z85" s="266">
        <v>0</v>
      </c>
      <c r="AA85" s="475">
        <v>0</v>
      </c>
      <c r="AB85" s="395">
        <v>0</v>
      </c>
      <c r="AC85" s="266">
        <v>0</v>
      </c>
      <c r="AD85" s="475">
        <v>0</v>
      </c>
      <c r="AE85" s="395">
        <v>0</v>
      </c>
      <c r="AF85" s="266">
        <v>0</v>
      </c>
      <c r="AG85" s="475">
        <v>0</v>
      </c>
      <c r="AH85" s="395">
        <v>0</v>
      </c>
      <c r="AI85" s="396">
        <v>0</v>
      </c>
      <c r="AJ85" s="266">
        <v>0</v>
      </c>
      <c r="AK85" s="395">
        <v>0</v>
      </c>
      <c r="AL85" s="396">
        <v>0</v>
      </c>
    </row>
    <row r="86" spans="1:38" ht="21.95" customHeight="1" x14ac:dyDescent="0.15">
      <c r="A86" s="22"/>
      <c r="B86" s="305" t="s">
        <v>260</v>
      </c>
      <c r="C86" s="225">
        <v>0</v>
      </c>
      <c r="D86" s="395">
        <v>0</v>
      </c>
      <c r="E86" s="266">
        <v>0</v>
      </c>
      <c r="F86" s="398">
        <v>0</v>
      </c>
      <c r="G86" s="395">
        <v>0</v>
      </c>
      <c r="H86" s="399">
        <v>0</v>
      </c>
      <c r="I86" s="266">
        <v>0</v>
      </c>
      <c r="J86" s="395">
        <v>0</v>
      </c>
      <c r="K86" s="396">
        <v>0</v>
      </c>
      <c r="L86" s="266">
        <v>7</v>
      </c>
      <c r="M86" s="395">
        <v>7</v>
      </c>
      <c r="N86" s="266">
        <v>0</v>
      </c>
      <c r="O86" s="398">
        <v>0</v>
      </c>
      <c r="P86" s="395">
        <v>0</v>
      </c>
      <c r="Q86" s="266">
        <v>0</v>
      </c>
      <c r="R86" s="400">
        <v>0</v>
      </c>
      <c r="S86" s="395">
        <v>0</v>
      </c>
      <c r="T86" s="399">
        <v>0</v>
      </c>
      <c r="U86" s="266">
        <v>7</v>
      </c>
      <c r="V86" s="395">
        <v>7</v>
      </c>
      <c r="W86" s="266">
        <v>0</v>
      </c>
      <c r="X86" s="475">
        <v>0</v>
      </c>
      <c r="Y86" s="395">
        <v>0</v>
      </c>
      <c r="Z86" s="266">
        <v>0</v>
      </c>
      <c r="AA86" s="475">
        <v>0</v>
      </c>
      <c r="AB86" s="395">
        <v>0</v>
      </c>
      <c r="AC86" s="266">
        <v>0</v>
      </c>
      <c r="AD86" s="475">
        <v>0</v>
      </c>
      <c r="AE86" s="395">
        <v>0</v>
      </c>
      <c r="AF86" s="266">
        <v>0</v>
      </c>
      <c r="AG86" s="475">
        <v>0</v>
      </c>
      <c r="AH86" s="395">
        <v>0</v>
      </c>
      <c r="AI86" s="396">
        <v>0</v>
      </c>
      <c r="AJ86" s="266">
        <v>0</v>
      </c>
      <c r="AK86" s="395">
        <v>0</v>
      </c>
      <c r="AL86" s="396">
        <v>0</v>
      </c>
    </row>
    <row r="87" spans="1:38" ht="21.95" customHeight="1" x14ac:dyDescent="0.15">
      <c r="A87" s="22"/>
      <c r="B87" s="305" t="s">
        <v>130</v>
      </c>
      <c r="C87" s="225">
        <v>0</v>
      </c>
      <c r="D87" s="395">
        <v>0</v>
      </c>
      <c r="E87" s="266">
        <v>0</v>
      </c>
      <c r="F87" s="398">
        <v>0</v>
      </c>
      <c r="G87" s="395">
        <v>0</v>
      </c>
      <c r="H87" s="399">
        <v>0</v>
      </c>
      <c r="I87" s="266">
        <v>0</v>
      </c>
      <c r="J87" s="395">
        <v>0</v>
      </c>
      <c r="K87" s="396">
        <v>0</v>
      </c>
      <c r="L87" s="266">
        <v>0</v>
      </c>
      <c r="M87" s="395">
        <v>0</v>
      </c>
      <c r="N87" s="266">
        <v>0</v>
      </c>
      <c r="O87" s="398">
        <v>0</v>
      </c>
      <c r="P87" s="395">
        <v>0</v>
      </c>
      <c r="Q87" s="266">
        <v>0</v>
      </c>
      <c r="R87" s="400">
        <v>0</v>
      </c>
      <c r="S87" s="395">
        <v>0</v>
      </c>
      <c r="T87" s="399">
        <v>0</v>
      </c>
      <c r="U87" s="266">
        <v>0</v>
      </c>
      <c r="V87" s="395">
        <v>0</v>
      </c>
      <c r="W87" s="266">
        <v>0</v>
      </c>
      <c r="X87" s="475">
        <v>0</v>
      </c>
      <c r="Y87" s="395">
        <v>0</v>
      </c>
      <c r="Z87" s="266">
        <v>0</v>
      </c>
      <c r="AA87" s="475">
        <v>0</v>
      </c>
      <c r="AB87" s="395">
        <v>0</v>
      </c>
      <c r="AC87" s="266">
        <v>0</v>
      </c>
      <c r="AD87" s="475">
        <v>0</v>
      </c>
      <c r="AE87" s="395">
        <v>0</v>
      </c>
      <c r="AF87" s="266">
        <v>0</v>
      </c>
      <c r="AG87" s="475">
        <v>0</v>
      </c>
      <c r="AH87" s="395">
        <v>0</v>
      </c>
      <c r="AI87" s="396">
        <v>0</v>
      </c>
      <c r="AJ87" s="266">
        <v>0</v>
      </c>
      <c r="AK87" s="395">
        <v>0</v>
      </c>
      <c r="AL87" s="396">
        <v>0</v>
      </c>
    </row>
    <row r="88" spans="1:38" ht="21.95" customHeight="1" x14ac:dyDescent="0.15">
      <c r="A88" s="22"/>
      <c r="B88" s="305" t="s">
        <v>262</v>
      </c>
      <c r="C88" s="225">
        <v>0</v>
      </c>
      <c r="D88" s="395">
        <v>0</v>
      </c>
      <c r="E88" s="266">
        <v>0</v>
      </c>
      <c r="F88" s="398">
        <v>0</v>
      </c>
      <c r="G88" s="395">
        <v>0</v>
      </c>
      <c r="H88" s="399">
        <v>0</v>
      </c>
      <c r="I88" s="266">
        <v>0</v>
      </c>
      <c r="J88" s="395">
        <v>0</v>
      </c>
      <c r="K88" s="396">
        <v>0</v>
      </c>
      <c r="L88" s="266">
        <v>3</v>
      </c>
      <c r="M88" s="395">
        <v>2</v>
      </c>
      <c r="N88" s="266">
        <v>1</v>
      </c>
      <c r="O88" s="398">
        <v>0</v>
      </c>
      <c r="P88" s="395">
        <v>0</v>
      </c>
      <c r="Q88" s="266">
        <v>0</v>
      </c>
      <c r="R88" s="400">
        <v>0</v>
      </c>
      <c r="S88" s="395">
        <v>0</v>
      </c>
      <c r="T88" s="399">
        <v>0</v>
      </c>
      <c r="U88" s="266">
        <v>3</v>
      </c>
      <c r="V88" s="395">
        <v>2</v>
      </c>
      <c r="W88" s="266">
        <v>1</v>
      </c>
      <c r="X88" s="475">
        <v>0</v>
      </c>
      <c r="Y88" s="395">
        <v>0</v>
      </c>
      <c r="Z88" s="266">
        <v>0</v>
      </c>
      <c r="AA88" s="475">
        <v>0</v>
      </c>
      <c r="AB88" s="395">
        <v>0</v>
      </c>
      <c r="AC88" s="266">
        <v>0</v>
      </c>
      <c r="AD88" s="475">
        <v>0</v>
      </c>
      <c r="AE88" s="395">
        <v>0</v>
      </c>
      <c r="AF88" s="266">
        <v>0</v>
      </c>
      <c r="AG88" s="475">
        <v>0</v>
      </c>
      <c r="AH88" s="395">
        <v>0</v>
      </c>
      <c r="AI88" s="396">
        <v>0</v>
      </c>
      <c r="AJ88" s="266">
        <v>0</v>
      </c>
      <c r="AK88" s="395">
        <v>0</v>
      </c>
      <c r="AL88" s="396">
        <v>0</v>
      </c>
    </row>
    <row r="89" spans="1:38" ht="21.95" customHeight="1" x14ac:dyDescent="0.15">
      <c r="A89" s="22"/>
      <c r="B89" s="305" t="s">
        <v>263</v>
      </c>
      <c r="C89" s="225">
        <v>0</v>
      </c>
      <c r="D89" s="395">
        <v>0</v>
      </c>
      <c r="E89" s="266">
        <v>0</v>
      </c>
      <c r="F89" s="398">
        <v>0</v>
      </c>
      <c r="G89" s="395">
        <v>0</v>
      </c>
      <c r="H89" s="399">
        <v>0</v>
      </c>
      <c r="I89" s="266">
        <v>0</v>
      </c>
      <c r="J89" s="395">
        <v>0</v>
      </c>
      <c r="K89" s="396">
        <v>0</v>
      </c>
      <c r="L89" s="266">
        <v>1</v>
      </c>
      <c r="M89" s="395">
        <v>1</v>
      </c>
      <c r="N89" s="266">
        <v>0</v>
      </c>
      <c r="O89" s="398">
        <v>0</v>
      </c>
      <c r="P89" s="395">
        <v>0</v>
      </c>
      <c r="Q89" s="266">
        <v>0</v>
      </c>
      <c r="R89" s="400">
        <v>0</v>
      </c>
      <c r="S89" s="395">
        <v>0</v>
      </c>
      <c r="T89" s="399">
        <v>0</v>
      </c>
      <c r="U89" s="266">
        <v>0</v>
      </c>
      <c r="V89" s="395">
        <v>0</v>
      </c>
      <c r="W89" s="266">
        <v>0</v>
      </c>
      <c r="X89" s="475">
        <v>0</v>
      </c>
      <c r="Y89" s="395">
        <v>0</v>
      </c>
      <c r="Z89" s="266">
        <v>0</v>
      </c>
      <c r="AA89" s="475">
        <v>0</v>
      </c>
      <c r="AB89" s="395">
        <v>0</v>
      </c>
      <c r="AC89" s="266">
        <v>0</v>
      </c>
      <c r="AD89" s="475">
        <v>0</v>
      </c>
      <c r="AE89" s="395">
        <v>0</v>
      </c>
      <c r="AF89" s="266">
        <v>0</v>
      </c>
      <c r="AG89" s="475">
        <v>1</v>
      </c>
      <c r="AH89" s="395">
        <v>1</v>
      </c>
      <c r="AI89" s="396">
        <v>0</v>
      </c>
      <c r="AJ89" s="266">
        <v>0</v>
      </c>
      <c r="AK89" s="395">
        <v>0</v>
      </c>
      <c r="AL89" s="396">
        <v>0</v>
      </c>
    </row>
    <row r="90" spans="1:38" ht="21.95" customHeight="1" x14ac:dyDescent="0.15">
      <c r="A90" s="22"/>
      <c r="B90" s="305" t="s">
        <v>264</v>
      </c>
      <c r="C90" s="225">
        <v>0</v>
      </c>
      <c r="D90" s="395">
        <v>0</v>
      </c>
      <c r="E90" s="266">
        <v>0</v>
      </c>
      <c r="F90" s="398">
        <v>0</v>
      </c>
      <c r="G90" s="395">
        <v>0</v>
      </c>
      <c r="H90" s="399">
        <v>0</v>
      </c>
      <c r="I90" s="266">
        <v>0</v>
      </c>
      <c r="J90" s="395">
        <v>0</v>
      </c>
      <c r="K90" s="396">
        <v>0</v>
      </c>
      <c r="L90" s="266">
        <v>0</v>
      </c>
      <c r="M90" s="395">
        <v>0</v>
      </c>
      <c r="N90" s="266">
        <v>0</v>
      </c>
      <c r="O90" s="398">
        <v>0</v>
      </c>
      <c r="P90" s="395">
        <v>0</v>
      </c>
      <c r="Q90" s="266">
        <v>0</v>
      </c>
      <c r="R90" s="400">
        <v>0</v>
      </c>
      <c r="S90" s="395">
        <v>0</v>
      </c>
      <c r="T90" s="399">
        <v>0</v>
      </c>
      <c r="U90" s="266">
        <v>0</v>
      </c>
      <c r="V90" s="395">
        <v>0</v>
      </c>
      <c r="W90" s="266">
        <v>0</v>
      </c>
      <c r="X90" s="475">
        <v>0</v>
      </c>
      <c r="Y90" s="395">
        <v>0</v>
      </c>
      <c r="Z90" s="266">
        <v>0</v>
      </c>
      <c r="AA90" s="475">
        <v>0</v>
      </c>
      <c r="AB90" s="395">
        <v>0</v>
      </c>
      <c r="AC90" s="266">
        <v>0</v>
      </c>
      <c r="AD90" s="475">
        <v>0</v>
      </c>
      <c r="AE90" s="395">
        <v>0</v>
      </c>
      <c r="AF90" s="266">
        <v>0</v>
      </c>
      <c r="AG90" s="475">
        <v>0</v>
      </c>
      <c r="AH90" s="395">
        <v>0</v>
      </c>
      <c r="AI90" s="396">
        <v>0</v>
      </c>
      <c r="AJ90" s="266">
        <v>0</v>
      </c>
      <c r="AK90" s="395">
        <v>0</v>
      </c>
      <c r="AL90" s="396">
        <v>0</v>
      </c>
    </row>
    <row r="91" spans="1:38" ht="21.95" customHeight="1" x14ac:dyDescent="0.15">
      <c r="A91" s="22"/>
      <c r="B91" s="305" t="s">
        <v>265</v>
      </c>
      <c r="C91" s="225">
        <v>0</v>
      </c>
      <c r="D91" s="395">
        <v>0</v>
      </c>
      <c r="E91" s="266">
        <v>0</v>
      </c>
      <c r="F91" s="398">
        <v>0</v>
      </c>
      <c r="G91" s="395">
        <v>0</v>
      </c>
      <c r="H91" s="399">
        <v>0</v>
      </c>
      <c r="I91" s="266">
        <v>0</v>
      </c>
      <c r="J91" s="395">
        <v>0</v>
      </c>
      <c r="K91" s="396">
        <v>0</v>
      </c>
      <c r="L91" s="266">
        <v>1</v>
      </c>
      <c r="M91" s="395">
        <v>0</v>
      </c>
      <c r="N91" s="266">
        <v>1</v>
      </c>
      <c r="O91" s="398">
        <v>0</v>
      </c>
      <c r="P91" s="395">
        <v>0</v>
      </c>
      <c r="Q91" s="266">
        <v>0</v>
      </c>
      <c r="R91" s="400">
        <v>0</v>
      </c>
      <c r="S91" s="395">
        <v>0</v>
      </c>
      <c r="T91" s="399">
        <v>0</v>
      </c>
      <c r="U91" s="266">
        <v>0</v>
      </c>
      <c r="V91" s="395">
        <v>0</v>
      </c>
      <c r="W91" s="266">
        <v>0</v>
      </c>
      <c r="X91" s="475">
        <v>0</v>
      </c>
      <c r="Y91" s="395">
        <v>0</v>
      </c>
      <c r="Z91" s="266">
        <v>0</v>
      </c>
      <c r="AA91" s="475">
        <v>0</v>
      </c>
      <c r="AB91" s="395">
        <v>0</v>
      </c>
      <c r="AC91" s="266">
        <v>0</v>
      </c>
      <c r="AD91" s="475">
        <v>0</v>
      </c>
      <c r="AE91" s="395">
        <v>0</v>
      </c>
      <c r="AF91" s="266">
        <v>0</v>
      </c>
      <c r="AG91" s="475">
        <v>1</v>
      </c>
      <c r="AH91" s="395">
        <v>0</v>
      </c>
      <c r="AI91" s="396">
        <v>1</v>
      </c>
      <c r="AJ91" s="266">
        <v>0</v>
      </c>
      <c r="AK91" s="395">
        <v>0</v>
      </c>
      <c r="AL91" s="396">
        <v>0</v>
      </c>
    </row>
    <row r="92" spans="1:38" ht="21.95" customHeight="1" x14ac:dyDescent="0.15">
      <c r="A92" s="22"/>
      <c r="B92" s="305" t="s">
        <v>132</v>
      </c>
      <c r="C92" s="225">
        <v>0</v>
      </c>
      <c r="D92" s="395">
        <v>0</v>
      </c>
      <c r="E92" s="266">
        <v>0</v>
      </c>
      <c r="F92" s="398">
        <v>0</v>
      </c>
      <c r="G92" s="395">
        <v>0</v>
      </c>
      <c r="H92" s="399">
        <v>0</v>
      </c>
      <c r="I92" s="266">
        <v>0</v>
      </c>
      <c r="J92" s="395">
        <v>0</v>
      </c>
      <c r="K92" s="396">
        <v>0</v>
      </c>
      <c r="L92" s="266">
        <v>0</v>
      </c>
      <c r="M92" s="395">
        <v>0</v>
      </c>
      <c r="N92" s="266">
        <v>0</v>
      </c>
      <c r="O92" s="398">
        <v>0</v>
      </c>
      <c r="P92" s="395">
        <v>0</v>
      </c>
      <c r="Q92" s="266">
        <v>0</v>
      </c>
      <c r="R92" s="400">
        <v>0</v>
      </c>
      <c r="S92" s="395">
        <v>0</v>
      </c>
      <c r="T92" s="399">
        <v>0</v>
      </c>
      <c r="U92" s="266">
        <v>0</v>
      </c>
      <c r="V92" s="395">
        <v>0</v>
      </c>
      <c r="W92" s="266">
        <v>0</v>
      </c>
      <c r="X92" s="475">
        <v>0</v>
      </c>
      <c r="Y92" s="395">
        <v>0</v>
      </c>
      <c r="Z92" s="266">
        <v>0</v>
      </c>
      <c r="AA92" s="475">
        <v>0</v>
      </c>
      <c r="AB92" s="395">
        <v>0</v>
      </c>
      <c r="AC92" s="266">
        <v>0</v>
      </c>
      <c r="AD92" s="475">
        <v>0</v>
      </c>
      <c r="AE92" s="395">
        <v>0</v>
      </c>
      <c r="AF92" s="266">
        <v>0</v>
      </c>
      <c r="AG92" s="475">
        <v>0</v>
      </c>
      <c r="AH92" s="395">
        <v>0</v>
      </c>
      <c r="AI92" s="396">
        <v>0</v>
      </c>
      <c r="AJ92" s="266">
        <v>0</v>
      </c>
      <c r="AK92" s="395">
        <v>0</v>
      </c>
      <c r="AL92" s="396">
        <v>0</v>
      </c>
    </row>
    <row r="93" spans="1:38" ht="21.95" customHeight="1" x14ac:dyDescent="0.15">
      <c r="A93" s="22"/>
      <c r="B93" s="305" t="s">
        <v>266</v>
      </c>
      <c r="C93" s="225">
        <v>0</v>
      </c>
      <c r="D93" s="395">
        <v>0</v>
      </c>
      <c r="E93" s="266">
        <v>0</v>
      </c>
      <c r="F93" s="398">
        <v>0</v>
      </c>
      <c r="G93" s="395">
        <v>0</v>
      </c>
      <c r="H93" s="399">
        <v>0</v>
      </c>
      <c r="I93" s="266">
        <v>0</v>
      </c>
      <c r="J93" s="395">
        <v>0</v>
      </c>
      <c r="K93" s="396">
        <v>0</v>
      </c>
      <c r="L93" s="266">
        <v>1</v>
      </c>
      <c r="M93" s="395">
        <v>0</v>
      </c>
      <c r="N93" s="266">
        <v>1</v>
      </c>
      <c r="O93" s="398">
        <v>0</v>
      </c>
      <c r="P93" s="395">
        <v>0</v>
      </c>
      <c r="Q93" s="266">
        <v>0</v>
      </c>
      <c r="R93" s="400">
        <v>0</v>
      </c>
      <c r="S93" s="395">
        <v>0</v>
      </c>
      <c r="T93" s="399">
        <v>0</v>
      </c>
      <c r="U93" s="266">
        <v>0</v>
      </c>
      <c r="V93" s="395">
        <v>0</v>
      </c>
      <c r="W93" s="266">
        <v>0</v>
      </c>
      <c r="X93" s="475">
        <v>1</v>
      </c>
      <c r="Y93" s="395">
        <v>0</v>
      </c>
      <c r="Z93" s="266">
        <v>1</v>
      </c>
      <c r="AA93" s="475">
        <v>0</v>
      </c>
      <c r="AB93" s="395">
        <v>0</v>
      </c>
      <c r="AC93" s="266">
        <v>0</v>
      </c>
      <c r="AD93" s="475">
        <v>0</v>
      </c>
      <c r="AE93" s="395">
        <v>0</v>
      </c>
      <c r="AF93" s="266">
        <v>0</v>
      </c>
      <c r="AG93" s="475">
        <v>0</v>
      </c>
      <c r="AH93" s="395">
        <v>0</v>
      </c>
      <c r="AI93" s="396">
        <v>0</v>
      </c>
      <c r="AJ93" s="266">
        <v>0</v>
      </c>
      <c r="AK93" s="395">
        <v>0</v>
      </c>
      <c r="AL93" s="396">
        <v>0</v>
      </c>
    </row>
    <row r="94" spans="1:38" ht="21.95" customHeight="1" x14ac:dyDescent="0.15">
      <c r="A94" s="22"/>
      <c r="B94" s="305" t="s">
        <v>140</v>
      </c>
      <c r="C94" s="225">
        <v>0</v>
      </c>
      <c r="D94" s="395">
        <v>0</v>
      </c>
      <c r="E94" s="266">
        <v>0</v>
      </c>
      <c r="F94" s="398">
        <v>0</v>
      </c>
      <c r="G94" s="395">
        <v>0</v>
      </c>
      <c r="H94" s="399">
        <v>0</v>
      </c>
      <c r="I94" s="266">
        <v>0</v>
      </c>
      <c r="J94" s="395">
        <v>0</v>
      </c>
      <c r="K94" s="396">
        <v>0</v>
      </c>
      <c r="L94" s="266">
        <v>0</v>
      </c>
      <c r="M94" s="395">
        <v>0</v>
      </c>
      <c r="N94" s="266">
        <v>0</v>
      </c>
      <c r="O94" s="398">
        <v>0</v>
      </c>
      <c r="P94" s="395">
        <v>0</v>
      </c>
      <c r="Q94" s="266">
        <v>0</v>
      </c>
      <c r="R94" s="400">
        <v>0</v>
      </c>
      <c r="S94" s="395">
        <v>0</v>
      </c>
      <c r="T94" s="399">
        <v>0</v>
      </c>
      <c r="U94" s="266">
        <v>0</v>
      </c>
      <c r="V94" s="395">
        <v>0</v>
      </c>
      <c r="W94" s="266">
        <v>0</v>
      </c>
      <c r="X94" s="475">
        <v>0</v>
      </c>
      <c r="Y94" s="395">
        <v>0</v>
      </c>
      <c r="Z94" s="266">
        <v>0</v>
      </c>
      <c r="AA94" s="475">
        <v>0</v>
      </c>
      <c r="AB94" s="395">
        <v>0</v>
      </c>
      <c r="AC94" s="266">
        <v>0</v>
      </c>
      <c r="AD94" s="475">
        <v>0</v>
      </c>
      <c r="AE94" s="395">
        <v>0</v>
      </c>
      <c r="AF94" s="266">
        <v>0</v>
      </c>
      <c r="AG94" s="475">
        <v>0</v>
      </c>
      <c r="AH94" s="395">
        <v>0</v>
      </c>
      <c r="AI94" s="396">
        <v>0</v>
      </c>
      <c r="AJ94" s="266">
        <v>0</v>
      </c>
      <c r="AK94" s="395">
        <v>0</v>
      </c>
      <c r="AL94" s="396">
        <v>0</v>
      </c>
    </row>
    <row r="95" spans="1:38" ht="21.95" customHeight="1" x14ac:dyDescent="0.15">
      <c r="A95" s="22"/>
      <c r="B95" s="305" t="s">
        <v>142</v>
      </c>
      <c r="C95" s="225">
        <v>0</v>
      </c>
      <c r="D95" s="395">
        <v>0</v>
      </c>
      <c r="E95" s="266">
        <v>0</v>
      </c>
      <c r="F95" s="398">
        <v>0</v>
      </c>
      <c r="G95" s="395">
        <v>0</v>
      </c>
      <c r="H95" s="399">
        <v>0</v>
      </c>
      <c r="I95" s="266">
        <v>0</v>
      </c>
      <c r="J95" s="395">
        <v>0</v>
      </c>
      <c r="K95" s="396">
        <v>0</v>
      </c>
      <c r="L95" s="266">
        <v>0</v>
      </c>
      <c r="M95" s="395">
        <v>0</v>
      </c>
      <c r="N95" s="266">
        <v>0</v>
      </c>
      <c r="O95" s="398">
        <v>0</v>
      </c>
      <c r="P95" s="395">
        <v>0</v>
      </c>
      <c r="Q95" s="266">
        <v>0</v>
      </c>
      <c r="R95" s="400">
        <v>0</v>
      </c>
      <c r="S95" s="395">
        <v>0</v>
      </c>
      <c r="T95" s="399">
        <v>0</v>
      </c>
      <c r="U95" s="266">
        <v>0</v>
      </c>
      <c r="V95" s="395">
        <v>0</v>
      </c>
      <c r="W95" s="266">
        <v>0</v>
      </c>
      <c r="X95" s="475">
        <v>0</v>
      </c>
      <c r="Y95" s="395">
        <v>0</v>
      </c>
      <c r="Z95" s="266">
        <v>0</v>
      </c>
      <c r="AA95" s="475">
        <v>0</v>
      </c>
      <c r="AB95" s="395">
        <v>0</v>
      </c>
      <c r="AC95" s="266">
        <v>0</v>
      </c>
      <c r="AD95" s="475">
        <v>0</v>
      </c>
      <c r="AE95" s="395">
        <v>0</v>
      </c>
      <c r="AF95" s="266">
        <v>0</v>
      </c>
      <c r="AG95" s="475">
        <v>0</v>
      </c>
      <c r="AH95" s="395">
        <v>0</v>
      </c>
      <c r="AI95" s="396">
        <v>0</v>
      </c>
      <c r="AJ95" s="266">
        <v>0</v>
      </c>
      <c r="AK95" s="395">
        <v>0</v>
      </c>
      <c r="AL95" s="396">
        <v>0</v>
      </c>
    </row>
    <row r="96" spans="1:38" ht="21.95" customHeight="1" x14ac:dyDescent="0.15">
      <c r="A96" s="22"/>
      <c r="B96" s="305" t="s">
        <v>143</v>
      </c>
      <c r="C96" s="225">
        <v>0</v>
      </c>
      <c r="D96" s="395">
        <v>0</v>
      </c>
      <c r="E96" s="266">
        <v>0</v>
      </c>
      <c r="F96" s="398">
        <v>0</v>
      </c>
      <c r="G96" s="395">
        <v>0</v>
      </c>
      <c r="H96" s="399">
        <v>0</v>
      </c>
      <c r="I96" s="266">
        <v>0</v>
      </c>
      <c r="J96" s="395">
        <v>0</v>
      </c>
      <c r="K96" s="396">
        <v>0</v>
      </c>
      <c r="L96" s="266">
        <v>0</v>
      </c>
      <c r="M96" s="395">
        <v>0</v>
      </c>
      <c r="N96" s="266">
        <v>0</v>
      </c>
      <c r="O96" s="398">
        <v>0</v>
      </c>
      <c r="P96" s="395">
        <v>0</v>
      </c>
      <c r="Q96" s="266">
        <v>0</v>
      </c>
      <c r="R96" s="400">
        <v>0</v>
      </c>
      <c r="S96" s="395">
        <v>0</v>
      </c>
      <c r="T96" s="399">
        <v>0</v>
      </c>
      <c r="U96" s="266">
        <v>0</v>
      </c>
      <c r="V96" s="395">
        <v>0</v>
      </c>
      <c r="W96" s="266">
        <v>0</v>
      </c>
      <c r="X96" s="475">
        <v>0</v>
      </c>
      <c r="Y96" s="395">
        <v>0</v>
      </c>
      <c r="Z96" s="266">
        <v>0</v>
      </c>
      <c r="AA96" s="475">
        <v>0</v>
      </c>
      <c r="AB96" s="395">
        <v>0</v>
      </c>
      <c r="AC96" s="266">
        <v>0</v>
      </c>
      <c r="AD96" s="475">
        <v>0</v>
      </c>
      <c r="AE96" s="395">
        <v>0</v>
      </c>
      <c r="AF96" s="266">
        <v>0</v>
      </c>
      <c r="AG96" s="475">
        <v>0</v>
      </c>
      <c r="AH96" s="395">
        <v>0</v>
      </c>
      <c r="AI96" s="396">
        <v>0</v>
      </c>
      <c r="AJ96" s="266">
        <v>0</v>
      </c>
      <c r="AK96" s="395">
        <v>0</v>
      </c>
      <c r="AL96" s="396">
        <v>0</v>
      </c>
    </row>
    <row r="97" spans="1:38" ht="21.95" customHeight="1" x14ac:dyDescent="0.15">
      <c r="A97" s="22"/>
      <c r="B97" s="305" t="s">
        <v>19</v>
      </c>
      <c r="C97" s="225">
        <v>0</v>
      </c>
      <c r="D97" s="395">
        <v>0</v>
      </c>
      <c r="E97" s="266">
        <v>0</v>
      </c>
      <c r="F97" s="398">
        <v>0</v>
      </c>
      <c r="G97" s="395">
        <v>0</v>
      </c>
      <c r="H97" s="399">
        <v>0</v>
      </c>
      <c r="I97" s="266">
        <v>0</v>
      </c>
      <c r="J97" s="395">
        <v>0</v>
      </c>
      <c r="K97" s="396">
        <v>0</v>
      </c>
      <c r="L97" s="266">
        <v>1</v>
      </c>
      <c r="M97" s="395">
        <v>1</v>
      </c>
      <c r="N97" s="266">
        <v>0</v>
      </c>
      <c r="O97" s="398">
        <v>0</v>
      </c>
      <c r="P97" s="395">
        <v>0</v>
      </c>
      <c r="Q97" s="266">
        <v>0</v>
      </c>
      <c r="R97" s="400">
        <v>0</v>
      </c>
      <c r="S97" s="395">
        <v>0</v>
      </c>
      <c r="T97" s="399">
        <v>0</v>
      </c>
      <c r="U97" s="266">
        <v>1</v>
      </c>
      <c r="V97" s="395">
        <v>1</v>
      </c>
      <c r="W97" s="266">
        <v>0</v>
      </c>
      <c r="X97" s="475">
        <v>0</v>
      </c>
      <c r="Y97" s="395">
        <v>0</v>
      </c>
      <c r="Z97" s="266">
        <v>0</v>
      </c>
      <c r="AA97" s="475">
        <v>0</v>
      </c>
      <c r="AB97" s="395">
        <v>0</v>
      </c>
      <c r="AC97" s="266">
        <v>0</v>
      </c>
      <c r="AD97" s="475">
        <v>0</v>
      </c>
      <c r="AE97" s="395">
        <v>0</v>
      </c>
      <c r="AF97" s="266">
        <v>0</v>
      </c>
      <c r="AG97" s="475">
        <v>0</v>
      </c>
      <c r="AH97" s="395">
        <v>0</v>
      </c>
      <c r="AI97" s="396">
        <v>0</v>
      </c>
      <c r="AJ97" s="266">
        <v>0</v>
      </c>
      <c r="AK97" s="395">
        <v>0</v>
      </c>
      <c r="AL97" s="396">
        <v>0</v>
      </c>
    </row>
    <row r="98" spans="1:38" ht="21.95" customHeight="1" x14ac:dyDescent="0.15">
      <c r="A98" s="22"/>
      <c r="B98" s="305" t="s">
        <v>145</v>
      </c>
      <c r="C98" s="225">
        <v>0</v>
      </c>
      <c r="D98" s="395">
        <v>0</v>
      </c>
      <c r="E98" s="266">
        <v>0</v>
      </c>
      <c r="F98" s="398">
        <v>0</v>
      </c>
      <c r="G98" s="395">
        <v>0</v>
      </c>
      <c r="H98" s="399">
        <v>0</v>
      </c>
      <c r="I98" s="266">
        <v>0</v>
      </c>
      <c r="J98" s="395">
        <v>0</v>
      </c>
      <c r="K98" s="396">
        <v>0</v>
      </c>
      <c r="L98" s="266">
        <v>0</v>
      </c>
      <c r="M98" s="395">
        <v>0</v>
      </c>
      <c r="N98" s="266">
        <v>0</v>
      </c>
      <c r="O98" s="398">
        <v>0</v>
      </c>
      <c r="P98" s="395">
        <v>0</v>
      </c>
      <c r="Q98" s="266">
        <v>0</v>
      </c>
      <c r="R98" s="400">
        <v>0</v>
      </c>
      <c r="S98" s="395">
        <v>0</v>
      </c>
      <c r="T98" s="399">
        <v>0</v>
      </c>
      <c r="U98" s="266">
        <v>0</v>
      </c>
      <c r="V98" s="395">
        <v>0</v>
      </c>
      <c r="W98" s="266">
        <v>0</v>
      </c>
      <c r="X98" s="475">
        <v>0</v>
      </c>
      <c r="Y98" s="395">
        <v>0</v>
      </c>
      <c r="Z98" s="266">
        <v>0</v>
      </c>
      <c r="AA98" s="475">
        <v>0</v>
      </c>
      <c r="AB98" s="395">
        <v>0</v>
      </c>
      <c r="AC98" s="266">
        <v>0</v>
      </c>
      <c r="AD98" s="475">
        <v>0</v>
      </c>
      <c r="AE98" s="395">
        <v>0</v>
      </c>
      <c r="AF98" s="266">
        <v>0</v>
      </c>
      <c r="AG98" s="475">
        <v>0</v>
      </c>
      <c r="AH98" s="395">
        <v>0</v>
      </c>
      <c r="AI98" s="396">
        <v>0</v>
      </c>
      <c r="AJ98" s="266">
        <v>0</v>
      </c>
      <c r="AK98" s="395">
        <v>0</v>
      </c>
      <c r="AL98" s="396">
        <v>0</v>
      </c>
    </row>
    <row r="99" spans="1:38" ht="21.95" customHeight="1" x14ac:dyDescent="0.15">
      <c r="A99" s="22"/>
      <c r="B99" s="305" t="s">
        <v>282</v>
      </c>
      <c r="C99" s="225">
        <v>0</v>
      </c>
      <c r="D99" s="395">
        <v>0</v>
      </c>
      <c r="E99" s="266">
        <v>0</v>
      </c>
      <c r="F99" s="398">
        <v>0</v>
      </c>
      <c r="G99" s="395">
        <v>0</v>
      </c>
      <c r="H99" s="399">
        <v>0</v>
      </c>
      <c r="I99" s="266">
        <v>0</v>
      </c>
      <c r="J99" s="395">
        <v>0</v>
      </c>
      <c r="K99" s="396">
        <v>0</v>
      </c>
      <c r="L99" s="266">
        <v>1</v>
      </c>
      <c r="M99" s="395">
        <v>1</v>
      </c>
      <c r="N99" s="266">
        <v>0</v>
      </c>
      <c r="O99" s="398">
        <v>0</v>
      </c>
      <c r="P99" s="395">
        <v>0</v>
      </c>
      <c r="Q99" s="266">
        <v>0</v>
      </c>
      <c r="R99" s="400">
        <v>0</v>
      </c>
      <c r="S99" s="395">
        <v>0</v>
      </c>
      <c r="T99" s="399">
        <v>0</v>
      </c>
      <c r="U99" s="266">
        <v>0</v>
      </c>
      <c r="V99" s="395">
        <v>0</v>
      </c>
      <c r="W99" s="266">
        <v>0</v>
      </c>
      <c r="X99" s="475">
        <v>0</v>
      </c>
      <c r="Y99" s="395">
        <v>0</v>
      </c>
      <c r="Z99" s="266">
        <v>0</v>
      </c>
      <c r="AA99" s="475">
        <v>0</v>
      </c>
      <c r="AB99" s="395">
        <v>0</v>
      </c>
      <c r="AC99" s="266">
        <v>0</v>
      </c>
      <c r="AD99" s="475">
        <v>0</v>
      </c>
      <c r="AE99" s="395">
        <v>0</v>
      </c>
      <c r="AF99" s="266">
        <v>0</v>
      </c>
      <c r="AG99" s="475">
        <v>1</v>
      </c>
      <c r="AH99" s="395">
        <v>1</v>
      </c>
      <c r="AI99" s="396">
        <v>0</v>
      </c>
      <c r="AJ99" s="266">
        <v>0</v>
      </c>
      <c r="AK99" s="395">
        <v>0</v>
      </c>
      <c r="AL99" s="396">
        <v>0</v>
      </c>
    </row>
    <row r="100" spans="1:38" ht="21.95" customHeight="1" thickBot="1" x14ac:dyDescent="0.2">
      <c r="A100" s="22"/>
      <c r="B100" s="308" t="s">
        <v>154</v>
      </c>
      <c r="C100" s="476">
        <v>0</v>
      </c>
      <c r="D100" s="477">
        <v>0</v>
      </c>
      <c r="E100" s="478">
        <v>0</v>
      </c>
      <c r="F100" s="479">
        <v>0</v>
      </c>
      <c r="G100" s="477">
        <v>0</v>
      </c>
      <c r="H100" s="480">
        <v>0</v>
      </c>
      <c r="I100" s="478">
        <v>0</v>
      </c>
      <c r="J100" s="477">
        <v>0</v>
      </c>
      <c r="K100" s="481">
        <v>0</v>
      </c>
      <c r="L100" s="478">
        <v>0</v>
      </c>
      <c r="M100" s="477">
        <v>0</v>
      </c>
      <c r="N100" s="478">
        <v>0</v>
      </c>
      <c r="O100" s="479">
        <v>0</v>
      </c>
      <c r="P100" s="477">
        <v>0</v>
      </c>
      <c r="Q100" s="478">
        <v>0</v>
      </c>
      <c r="R100" s="482">
        <v>0</v>
      </c>
      <c r="S100" s="477">
        <v>0</v>
      </c>
      <c r="T100" s="480">
        <v>0</v>
      </c>
      <c r="U100" s="478">
        <v>0</v>
      </c>
      <c r="V100" s="477">
        <v>0</v>
      </c>
      <c r="W100" s="478">
        <v>0</v>
      </c>
      <c r="X100" s="483">
        <v>0</v>
      </c>
      <c r="Y100" s="477">
        <v>0</v>
      </c>
      <c r="Z100" s="478">
        <v>0</v>
      </c>
      <c r="AA100" s="483">
        <v>0</v>
      </c>
      <c r="AB100" s="477">
        <v>0</v>
      </c>
      <c r="AC100" s="478">
        <v>0</v>
      </c>
      <c r="AD100" s="483">
        <v>0</v>
      </c>
      <c r="AE100" s="477">
        <v>0</v>
      </c>
      <c r="AF100" s="478">
        <v>0</v>
      </c>
      <c r="AG100" s="483">
        <v>0</v>
      </c>
      <c r="AH100" s="477">
        <v>0</v>
      </c>
      <c r="AI100" s="481">
        <v>0</v>
      </c>
      <c r="AJ100" s="478">
        <v>0</v>
      </c>
      <c r="AK100" s="477">
        <v>0</v>
      </c>
      <c r="AL100" s="481">
        <v>0</v>
      </c>
    </row>
    <row r="101" spans="1:38" ht="21.95" customHeight="1" x14ac:dyDescent="0.15">
      <c r="A101" s="769" t="s">
        <v>270</v>
      </c>
      <c r="B101" s="770"/>
      <c r="C101" s="11">
        <v>0</v>
      </c>
      <c r="D101" s="73">
        <v>0</v>
      </c>
      <c r="E101" s="76">
        <v>0</v>
      </c>
      <c r="F101" s="68">
        <v>0</v>
      </c>
      <c r="G101" s="73">
        <v>0</v>
      </c>
      <c r="H101" s="84">
        <v>0</v>
      </c>
      <c r="I101" s="76">
        <v>0</v>
      </c>
      <c r="J101" s="73">
        <v>0</v>
      </c>
      <c r="K101" s="70">
        <v>0</v>
      </c>
      <c r="L101" s="76">
        <v>1</v>
      </c>
      <c r="M101" s="73">
        <v>1</v>
      </c>
      <c r="N101" s="76">
        <v>0</v>
      </c>
      <c r="O101" s="68">
        <v>0</v>
      </c>
      <c r="P101" s="73">
        <v>0</v>
      </c>
      <c r="Q101" s="76">
        <v>0</v>
      </c>
      <c r="R101" s="86">
        <v>0</v>
      </c>
      <c r="S101" s="73">
        <v>0</v>
      </c>
      <c r="T101" s="84">
        <v>0</v>
      </c>
      <c r="U101" s="76">
        <v>0</v>
      </c>
      <c r="V101" s="73">
        <v>0</v>
      </c>
      <c r="W101" s="76">
        <v>0</v>
      </c>
      <c r="X101" s="94">
        <v>0</v>
      </c>
      <c r="Y101" s="73">
        <v>0</v>
      </c>
      <c r="Z101" s="76">
        <v>0</v>
      </c>
      <c r="AA101" s="94">
        <v>0</v>
      </c>
      <c r="AB101" s="73">
        <v>0</v>
      </c>
      <c r="AC101" s="76">
        <v>0</v>
      </c>
      <c r="AD101" s="94">
        <v>0</v>
      </c>
      <c r="AE101" s="73">
        <v>0</v>
      </c>
      <c r="AF101" s="76">
        <v>0</v>
      </c>
      <c r="AG101" s="94">
        <v>1</v>
      </c>
      <c r="AH101" s="73">
        <v>1</v>
      </c>
      <c r="AI101" s="70">
        <v>0</v>
      </c>
      <c r="AJ101" s="76">
        <v>0</v>
      </c>
      <c r="AK101" s="73">
        <v>0</v>
      </c>
      <c r="AL101" s="70">
        <v>0</v>
      </c>
    </row>
    <row r="102" spans="1:38" ht="21.95" customHeight="1" x14ac:dyDescent="0.15">
      <c r="A102" s="771" t="s">
        <v>271</v>
      </c>
      <c r="B102" s="772"/>
      <c r="C102" s="77">
        <v>167</v>
      </c>
      <c r="D102" s="75">
        <v>132</v>
      </c>
      <c r="E102" s="77">
        <v>35</v>
      </c>
      <c r="F102" s="69">
        <v>159</v>
      </c>
      <c r="G102" s="75">
        <v>125</v>
      </c>
      <c r="H102" s="85">
        <v>34</v>
      </c>
      <c r="I102" s="77">
        <v>8</v>
      </c>
      <c r="J102" s="75">
        <v>7</v>
      </c>
      <c r="K102" s="72">
        <v>1</v>
      </c>
      <c r="L102" s="77">
        <v>317</v>
      </c>
      <c r="M102" s="75">
        <v>160</v>
      </c>
      <c r="N102" s="77">
        <v>157</v>
      </c>
      <c r="O102" s="69">
        <v>20</v>
      </c>
      <c r="P102" s="75">
        <v>12</v>
      </c>
      <c r="Q102" s="77">
        <v>8</v>
      </c>
      <c r="R102" s="87">
        <v>29</v>
      </c>
      <c r="S102" s="75">
        <v>17</v>
      </c>
      <c r="T102" s="85">
        <v>12</v>
      </c>
      <c r="U102" s="77">
        <v>28</v>
      </c>
      <c r="V102" s="75">
        <v>11</v>
      </c>
      <c r="W102" s="77">
        <v>17</v>
      </c>
      <c r="X102" s="95">
        <v>18</v>
      </c>
      <c r="Y102" s="75">
        <v>11</v>
      </c>
      <c r="Z102" s="77">
        <v>7</v>
      </c>
      <c r="AA102" s="95">
        <v>11</v>
      </c>
      <c r="AB102" s="75">
        <v>3</v>
      </c>
      <c r="AC102" s="77">
        <v>8</v>
      </c>
      <c r="AD102" s="95">
        <v>116</v>
      </c>
      <c r="AE102" s="75">
        <v>49</v>
      </c>
      <c r="AF102" s="77">
        <v>67</v>
      </c>
      <c r="AG102" s="95">
        <v>95</v>
      </c>
      <c r="AH102" s="75">
        <v>57</v>
      </c>
      <c r="AI102" s="72">
        <v>38</v>
      </c>
      <c r="AJ102" s="77">
        <v>2</v>
      </c>
      <c r="AK102" s="75">
        <v>2</v>
      </c>
      <c r="AL102" s="72">
        <v>0</v>
      </c>
    </row>
    <row r="103" spans="1:38" ht="21.95" customHeight="1" thickBot="1" x14ac:dyDescent="0.2">
      <c r="A103" s="775" t="s">
        <v>272</v>
      </c>
      <c r="B103" s="776"/>
      <c r="C103" s="491">
        <v>0</v>
      </c>
      <c r="D103" s="484">
        <v>0</v>
      </c>
      <c r="E103" s="485">
        <v>0</v>
      </c>
      <c r="F103" s="486">
        <v>0</v>
      </c>
      <c r="G103" s="484">
        <v>0</v>
      </c>
      <c r="H103" s="487">
        <v>0</v>
      </c>
      <c r="I103" s="485">
        <v>0</v>
      </c>
      <c r="J103" s="484">
        <v>0</v>
      </c>
      <c r="K103" s="488">
        <v>0</v>
      </c>
      <c r="L103" s="485">
        <v>21</v>
      </c>
      <c r="M103" s="484">
        <v>14</v>
      </c>
      <c r="N103" s="485">
        <v>7</v>
      </c>
      <c r="O103" s="486">
        <v>0</v>
      </c>
      <c r="P103" s="484">
        <v>0</v>
      </c>
      <c r="Q103" s="485">
        <v>0</v>
      </c>
      <c r="R103" s="489">
        <v>0</v>
      </c>
      <c r="S103" s="484">
        <v>0</v>
      </c>
      <c r="T103" s="487">
        <v>0</v>
      </c>
      <c r="U103" s="485">
        <v>16</v>
      </c>
      <c r="V103" s="484">
        <v>12</v>
      </c>
      <c r="W103" s="485">
        <v>4</v>
      </c>
      <c r="X103" s="490">
        <v>1</v>
      </c>
      <c r="Y103" s="484">
        <v>0</v>
      </c>
      <c r="Z103" s="485">
        <v>1</v>
      </c>
      <c r="AA103" s="490">
        <v>0</v>
      </c>
      <c r="AB103" s="484">
        <v>0</v>
      </c>
      <c r="AC103" s="485">
        <v>0</v>
      </c>
      <c r="AD103" s="490">
        <v>0</v>
      </c>
      <c r="AE103" s="484">
        <v>0</v>
      </c>
      <c r="AF103" s="485">
        <v>0</v>
      </c>
      <c r="AG103" s="490">
        <v>4</v>
      </c>
      <c r="AH103" s="484">
        <v>2</v>
      </c>
      <c r="AI103" s="488">
        <v>2</v>
      </c>
      <c r="AJ103" s="485">
        <v>0</v>
      </c>
      <c r="AK103" s="484">
        <v>0</v>
      </c>
      <c r="AL103" s="488">
        <v>0</v>
      </c>
    </row>
    <row r="104" spans="1:38" ht="24.75" customHeight="1" thickTop="1" thickBot="1" x14ac:dyDescent="0.2">
      <c r="A104" s="773" t="s">
        <v>163</v>
      </c>
      <c r="B104" s="774"/>
      <c r="C104" s="673">
        <v>167</v>
      </c>
      <c r="D104" s="674">
        <v>132</v>
      </c>
      <c r="E104" s="673">
        <v>35</v>
      </c>
      <c r="F104" s="675">
        <v>159</v>
      </c>
      <c r="G104" s="674">
        <v>125</v>
      </c>
      <c r="H104" s="676">
        <v>34</v>
      </c>
      <c r="I104" s="673">
        <v>8</v>
      </c>
      <c r="J104" s="674">
        <v>7</v>
      </c>
      <c r="K104" s="677">
        <v>1</v>
      </c>
      <c r="L104" s="673">
        <v>339</v>
      </c>
      <c r="M104" s="674">
        <v>175</v>
      </c>
      <c r="N104" s="673">
        <v>164</v>
      </c>
      <c r="O104" s="675">
        <v>20</v>
      </c>
      <c r="P104" s="674">
        <v>12</v>
      </c>
      <c r="Q104" s="673">
        <v>8</v>
      </c>
      <c r="R104" s="678">
        <v>29</v>
      </c>
      <c r="S104" s="674">
        <v>17</v>
      </c>
      <c r="T104" s="676">
        <v>12</v>
      </c>
      <c r="U104" s="673">
        <v>44</v>
      </c>
      <c r="V104" s="674">
        <v>23</v>
      </c>
      <c r="W104" s="673">
        <v>21</v>
      </c>
      <c r="X104" s="679">
        <v>19</v>
      </c>
      <c r="Y104" s="674">
        <v>11</v>
      </c>
      <c r="Z104" s="673">
        <v>8</v>
      </c>
      <c r="AA104" s="679">
        <v>11</v>
      </c>
      <c r="AB104" s="674">
        <v>3</v>
      </c>
      <c r="AC104" s="673">
        <v>8</v>
      </c>
      <c r="AD104" s="679">
        <v>116</v>
      </c>
      <c r="AE104" s="674">
        <v>49</v>
      </c>
      <c r="AF104" s="673">
        <v>67</v>
      </c>
      <c r="AG104" s="679">
        <v>100</v>
      </c>
      <c r="AH104" s="674">
        <v>60</v>
      </c>
      <c r="AI104" s="677">
        <v>40</v>
      </c>
      <c r="AJ104" s="673">
        <v>2</v>
      </c>
      <c r="AK104" s="674">
        <v>2</v>
      </c>
      <c r="AL104" s="677">
        <v>0</v>
      </c>
    </row>
  </sheetData>
  <mergeCells count="55">
    <mergeCell ref="A102:B102"/>
    <mergeCell ref="A103:B103"/>
    <mergeCell ref="A104:B104"/>
    <mergeCell ref="A2:B5"/>
    <mergeCell ref="A36:B39"/>
    <mergeCell ref="A64:B67"/>
    <mergeCell ref="A101:B101"/>
    <mergeCell ref="A6:B6"/>
    <mergeCell ref="A7:B7"/>
    <mergeCell ref="A9:B9"/>
    <mergeCell ref="A83:B83"/>
    <mergeCell ref="C2:K3"/>
    <mergeCell ref="C4:E4"/>
    <mergeCell ref="L2:AI3"/>
    <mergeCell ref="L4:N4"/>
    <mergeCell ref="F4:H4"/>
    <mergeCell ref="I4:K4"/>
    <mergeCell ref="O4:Q4"/>
    <mergeCell ref="X4:Z4"/>
    <mergeCell ref="AA4:AC4"/>
    <mergeCell ref="R4:T4"/>
    <mergeCell ref="U4:W4"/>
    <mergeCell ref="C36:K37"/>
    <mergeCell ref="C64:K65"/>
    <mergeCell ref="C38:E38"/>
    <mergeCell ref="F38:H38"/>
    <mergeCell ref="I38:K38"/>
    <mergeCell ref="AA66:AC66"/>
    <mergeCell ref="C66:E66"/>
    <mergeCell ref="F66:H66"/>
    <mergeCell ref="I66:K66"/>
    <mergeCell ref="O38:Q38"/>
    <mergeCell ref="R38:T38"/>
    <mergeCell ref="AJ2:AL4"/>
    <mergeCell ref="AD4:AF4"/>
    <mergeCell ref="AG4:AI4"/>
    <mergeCell ref="O66:Q66"/>
    <mergeCell ref="R66:T66"/>
    <mergeCell ref="U66:W66"/>
    <mergeCell ref="AD38:AF38"/>
    <mergeCell ref="AD66:AF66"/>
    <mergeCell ref="AG38:AI38"/>
    <mergeCell ref="AG66:AI66"/>
    <mergeCell ref="L64:AI65"/>
    <mergeCell ref="AJ64:AL66"/>
    <mergeCell ref="L66:N66"/>
    <mergeCell ref="L38:N38"/>
    <mergeCell ref="AJ36:AL38"/>
    <mergeCell ref="X66:Z66"/>
    <mergeCell ref="AJ35:AL35"/>
    <mergeCell ref="U38:W38"/>
    <mergeCell ref="L36:AI37"/>
    <mergeCell ref="X38:Z38"/>
    <mergeCell ref="AJ63:AL63"/>
    <mergeCell ref="AA38:AC38"/>
  </mergeCells>
  <phoneticPr fontId="1"/>
  <printOptions horizontalCentered="1"/>
  <pageMargins left="0.39370078740157483" right="0.39370078740157483" top="0.78740157480314965" bottom="0.78740157480314965" header="0" footer="0"/>
  <pageSetup paperSize="9" scale="53" fitToHeight="3" orientation="landscape" r:id="rId1"/>
  <headerFooter alignWithMargins="0"/>
  <rowBreaks count="2" manualBreakCount="2">
    <brk id="34" max="38" man="1"/>
    <brk id="62" max="3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9"/>
  <sheetViews>
    <sheetView showOutlineSymbols="0" zoomScale="70" zoomScaleNormal="70" workbookViewId="0"/>
  </sheetViews>
  <sheetFormatPr defaultColWidth="10.5703125" defaultRowHeight="20.100000000000001" customHeight="1" x14ac:dyDescent="0.15"/>
  <cols>
    <col min="1" max="1" width="4.7109375" style="1" customWidth="1"/>
    <col min="2" max="2" width="19.5703125" style="1" customWidth="1"/>
    <col min="3" max="3" width="10" style="1" customWidth="1"/>
    <col min="4" max="5" width="8.7109375" style="1" customWidth="1"/>
    <col min="6" max="6" width="9.5703125" style="1" customWidth="1"/>
    <col min="7" max="7" width="9.42578125" style="1" customWidth="1"/>
    <col min="8" max="9" width="7.7109375" style="1" customWidth="1"/>
    <col min="10" max="10" width="9.140625" style="1" customWidth="1"/>
    <col min="11" max="11" width="8.28515625" style="1" customWidth="1"/>
    <col min="12" max="13" width="7.7109375" style="1" customWidth="1"/>
    <col min="14" max="17" width="8.28515625" style="1" customWidth="1"/>
    <col min="18" max="19" width="7.7109375" style="1" customWidth="1"/>
    <col min="20" max="20" width="8.28515625" style="1" customWidth="1"/>
    <col min="21" max="22" width="7.7109375" style="1" customWidth="1"/>
    <col min="23" max="23" width="8.140625" style="1" customWidth="1"/>
    <col min="24" max="24" width="7.7109375" style="1" customWidth="1"/>
    <col min="25" max="25" width="8.28515625" style="1" customWidth="1"/>
    <col min="26" max="26" width="8.140625" style="1" customWidth="1"/>
    <col min="27" max="28" width="7.7109375" style="1" customWidth="1"/>
    <col min="29" max="29" width="8.28515625" style="1" customWidth="1"/>
    <col min="30" max="30" width="10.5703125" style="1" customWidth="1"/>
    <col min="31" max="31" width="13.42578125" style="96" customWidth="1"/>
    <col min="32" max="34" width="11.5703125" style="96" bestFit="1" customWidth="1"/>
    <col min="35" max="36" width="14.28515625" style="96" bestFit="1" customWidth="1"/>
    <col min="37" max="44" width="11.5703125" style="96" bestFit="1" customWidth="1"/>
    <col min="45" max="47" width="14" style="96" bestFit="1" customWidth="1"/>
    <col min="48" max="48" width="10.5703125" style="96"/>
    <col min="49" max="16384" width="10.5703125" style="1"/>
  </cols>
  <sheetData>
    <row r="1" spans="1:31" ht="24.75" customHeight="1" thickBot="1" x14ac:dyDescent="0.2">
      <c r="A1" s="614" t="s">
        <v>313</v>
      </c>
      <c r="AB1" s="755" t="s">
        <v>54</v>
      </c>
      <c r="AC1" s="755"/>
      <c r="AE1" s="680"/>
    </row>
    <row r="2" spans="1:31" ht="22.5" customHeight="1" x14ac:dyDescent="0.15">
      <c r="A2" s="734" t="s">
        <v>36</v>
      </c>
      <c r="B2" s="736"/>
      <c r="C2" s="734" t="s">
        <v>168</v>
      </c>
      <c r="D2" s="804"/>
      <c r="E2" s="804"/>
      <c r="F2" s="770"/>
      <c r="G2" s="734" t="s">
        <v>49</v>
      </c>
      <c r="H2" s="804"/>
      <c r="I2" s="804"/>
      <c r="J2" s="805"/>
      <c r="K2" s="748" t="s">
        <v>50</v>
      </c>
      <c r="L2" s="804"/>
      <c r="M2" s="805"/>
      <c r="N2" s="748" t="s">
        <v>51</v>
      </c>
      <c r="O2" s="804"/>
      <c r="P2" s="805"/>
      <c r="Q2" s="748" t="s">
        <v>52</v>
      </c>
      <c r="R2" s="804"/>
      <c r="S2" s="805"/>
      <c r="T2" s="748" t="s">
        <v>117</v>
      </c>
      <c r="U2" s="804"/>
      <c r="V2" s="805"/>
      <c r="W2" s="748" t="s">
        <v>118</v>
      </c>
      <c r="X2" s="804"/>
      <c r="Y2" s="805"/>
      <c r="Z2" s="748" t="s">
        <v>53</v>
      </c>
      <c r="AA2" s="804"/>
      <c r="AB2" s="804"/>
      <c r="AC2" s="770"/>
    </row>
    <row r="3" spans="1:31" ht="22.5" customHeight="1" thickBot="1" x14ac:dyDescent="0.2">
      <c r="A3" s="802"/>
      <c r="B3" s="803"/>
      <c r="C3" s="581" t="s">
        <v>169</v>
      </c>
      <c r="D3" s="573" t="s">
        <v>28</v>
      </c>
      <c r="E3" s="501" t="s">
        <v>29</v>
      </c>
      <c r="F3" s="574" t="s">
        <v>30</v>
      </c>
      <c r="G3" s="581" t="s">
        <v>25</v>
      </c>
      <c r="H3" s="573" t="s">
        <v>28</v>
      </c>
      <c r="I3" s="501" t="s">
        <v>29</v>
      </c>
      <c r="J3" s="574" t="s">
        <v>30</v>
      </c>
      <c r="K3" s="292" t="s">
        <v>25</v>
      </c>
      <c r="L3" s="511" t="s">
        <v>29</v>
      </c>
      <c r="M3" s="574" t="s">
        <v>30</v>
      </c>
      <c r="N3" s="292" t="s">
        <v>25</v>
      </c>
      <c r="O3" s="573" t="s">
        <v>29</v>
      </c>
      <c r="P3" s="59" t="s">
        <v>30</v>
      </c>
      <c r="Q3" s="292" t="s">
        <v>25</v>
      </c>
      <c r="R3" s="509" t="s">
        <v>29</v>
      </c>
      <c r="S3" s="574" t="s">
        <v>30</v>
      </c>
      <c r="T3" s="292" t="s">
        <v>25</v>
      </c>
      <c r="U3" s="573" t="s">
        <v>29</v>
      </c>
      <c r="V3" s="59" t="s">
        <v>30</v>
      </c>
      <c r="W3" s="292" t="s">
        <v>25</v>
      </c>
      <c r="X3" s="509" t="s">
        <v>29</v>
      </c>
      <c r="Y3" s="574" t="s">
        <v>30</v>
      </c>
      <c r="Z3" s="292" t="s">
        <v>25</v>
      </c>
      <c r="AA3" s="573" t="s">
        <v>28</v>
      </c>
      <c r="AB3" s="501" t="s">
        <v>29</v>
      </c>
      <c r="AC3" s="62" t="s">
        <v>30</v>
      </c>
    </row>
    <row r="4" spans="1:31" ht="24" customHeight="1" thickBot="1" x14ac:dyDescent="0.2">
      <c r="A4" s="737" t="s">
        <v>163</v>
      </c>
      <c r="B4" s="738"/>
      <c r="C4" s="681">
        <v>4968</v>
      </c>
      <c r="D4" s="647">
        <v>81</v>
      </c>
      <c r="E4" s="682">
        <v>280</v>
      </c>
      <c r="F4" s="683">
        <v>4607</v>
      </c>
      <c r="G4" s="646">
        <v>3678</v>
      </c>
      <c r="H4" s="647">
        <v>81</v>
      </c>
      <c r="I4" s="682">
        <v>49</v>
      </c>
      <c r="J4" s="683">
        <v>3548</v>
      </c>
      <c r="K4" s="647">
        <v>73</v>
      </c>
      <c r="L4" s="684">
        <v>10</v>
      </c>
      <c r="M4" s="683">
        <v>63</v>
      </c>
      <c r="N4" s="647">
        <v>298</v>
      </c>
      <c r="O4" s="647">
        <v>80</v>
      </c>
      <c r="P4" s="648">
        <v>218</v>
      </c>
      <c r="Q4" s="647">
        <v>184</v>
      </c>
      <c r="R4" s="684">
        <v>35</v>
      </c>
      <c r="S4" s="683">
        <v>149</v>
      </c>
      <c r="T4" s="647">
        <v>60</v>
      </c>
      <c r="U4" s="647">
        <v>16</v>
      </c>
      <c r="V4" s="648">
        <v>44</v>
      </c>
      <c r="W4" s="647">
        <v>329</v>
      </c>
      <c r="X4" s="684">
        <v>18</v>
      </c>
      <c r="Y4" s="683">
        <v>311</v>
      </c>
      <c r="Z4" s="647">
        <v>346</v>
      </c>
      <c r="AA4" s="647">
        <v>0</v>
      </c>
      <c r="AB4" s="682">
        <v>72</v>
      </c>
      <c r="AC4" s="685">
        <v>274</v>
      </c>
    </row>
    <row r="5" spans="1:31" ht="21.95" customHeight="1" x14ac:dyDescent="0.15">
      <c r="A5" s="769" t="s">
        <v>258</v>
      </c>
      <c r="B5" s="770"/>
      <c r="C5" s="26">
        <v>50</v>
      </c>
      <c r="D5" s="27">
        <v>6</v>
      </c>
      <c r="E5" s="502">
        <v>0</v>
      </c>
      <c r="F5" s="63">
        <v>44</v>
      </c>
      <c r="G5" s="26">
        <v>46</v>
      </c>
      <c r="H5" s="27">
        <v>6</v>
      </c>
      <c r="I5" s="502">
        <v>0</v>
      </c>
      <c r="J5" s="63">
        <v>40</v>
      </c>
      <c r="K5" s="27">
        <v>2</v>
      </c>
      <c r="L5" s="453">
        <v>0</v>
      </c>
      <c r="M5" s="63">
        <v>2</v>
      </c>
      <c r="N5" s="27">
        <v>1</v>
      </c>
      <c r="O5" s="27">
        <v>0</v>
      </c>
      <c r="P5" s="47">
        <v>1</v>
      </c>
      <c r="Q5" s="27">
        <v>0</v>
      </c>
      <c r="R5" s="453">
        <v>0</v>
      </c>
      <c r="S5" s="63">
        <v>0</v>
      </c>
      <c r="T5" s="27">
        <v>0</v>
      </c>
      <c r="U5" s="27">
        <v>0</v>
      </c>
      <c r="V5" s="47">
        <v>0</v>
      </c>
      <c r="W5" s="27">
        <v>0</v>
      </c>
      <c r="X5" s="453">
        <v>0</v>
      </c>
      <c r="Y5" s="63">
        <v>0</v>
      </c>
      <c r="Z5" s="27">
        <v>1</v>
      </c>
      <c r="AA5" s="27">
        <v>0</v>
      </c>
      <c r="AB5" s="502">
        <v>0</v>
      </c>
      <c r="AC5" s="64">
        <v>1</v>
      </c>
    </row>
    <row r="6" spans="1:31" ht="21.95" customHeight="1" thickBot="1" x14ac:dyDescent="0.2">
      <c r="A6" s="22"/>
      <c r="B6" s="307" t="s">
        <v>257</v>
      </c>
      <c r="C6" s="53">
        <v>50</v>
      </c>
      <c r="D6" s="54">
        <v>6</v>
      </c>
      <c r="E6" s="506">
        <v>0</v>
      </c>
      <c r="F6" s="66">
        <v>44</v>
      </c>
      <c r="G6" s="53">
        <v>46</v>
      </c>
      <c r="H6" s="54">
        <v>6</v>
      </c>
      <c r="I6" s="506">
        <v>0</v>
      </c>
      <c r="J6" s="66">
        <v>40</v>
      </c>
      <c r="K6" s="54">
        <v>2</v>
      </c>
      <c r="L6" s="508">
        <v>0</v>
      </c>
      <c r="M6" s="66">
        <v>2</v>
      </c>
      <c r="N6" s="54">
        <v>1</v>
      </c>
      <c r="O6" s="54">
        <v>0</v>
      </c>
      <c r="P6" s="55">
        <v>1</v>
      </c>
      <c r="Q6" s="54">
        <v>0</v>
      </c>
      <c r="R6" s="508">
        <v>0</v>
      </c>
      <c r="S6" s="66">
        <v>0</v>
      </c>
      <c r="T6" s="54">
        <v>0</v>
      </c>
      <c r="U6" s="54">
        <v>0</v>
      </c>
      <c r="V6" s="55">
        <v>0</v>
      </c>
      <c r="W6" s="54">
        <v>0</v>
      </c>
      <c r="X6" s="508">
        <v>0</v>
      </c>
      <c r="Y6" s="66">
        <v>0</v>
      </c>
      <c r="Z6" s="54">
        <v>1</v>
      </c>
      <c r="AA6" s="54">
        <v>0</v>
      </c>
      <c r="AB6" s="506">
        <v>0</v>
      </c>
      <c r="AC6" s="67">
        <v>1</v>
      </c>
    </row>
    <row r="7" spans="1:31" ht="21.95" customHeight="1" x14ac:dyDescent="0.15">
      <c r="A7" s="769" t="s">
        <v>259</v>
      </c>
      <c r="B7" s="770"/>
      <c r="C7" s="590">
        <v>4829</v>
      </c>
      <c r="D7" s="591">
        <v>74</v>
      </c>
      <c r="E7" s="686">
        <v>268</v>
      </c>
      <c r="F7" s="660">
        <v>4487</v>
      </c>
      <c r="G7" s="590">
        <v>3561</v>
      </c>
      <c r="H7" s="591">
        <v>74</v>
      </c>
      <c r="I7" s="686">
        <v>41</v>
      </c>
      <c r="J7" s="660">
        <v>3446</v>
      </c>
      <c r="K7" s="591">
        <v>69</v>
      </c>
      <c r="L7" s="659">
        <v>10</v>
      </c>
      <c r="M7" s="660">
        <v>59</v>
      </c>
      <c r="N7" s="591">
        <v>292</v>
      </c>
      <c r="O7" s="591">
        <v>79</v>
      </c>
      <c r="P7" s="628">
        <v>213</v>
      </c>
      <c r="Q7" s="591">
        <v>183</v>
      </c>
      <c r="R7" s="659">
        <v>34</v>
      </c>
      <c r="S7" s="660">
        <v>149</v>
      </c>
      <c r="T7" s="591">
        <v>60</v>
      </c>
      <c r="U7" s="591">
        <v>16</v>
      </c>
      <c r="V7" s="628">
        <v>44</v>
      </c>
      <c r="W7" s="591">
        <v>324</v>
      </c>
      <c r="X7" s="659">
        <v>17</v>
      </c>
      <c r="Y7" s="660">
        <v>307</v>
      </c>
      <c r="Z7" s="591">
        <v>340</v>
      </c>
      <c r="AA7" s="591">
        <v>0</v>
      </c>
      <c r="AB7" s="686">
        <v>71</v>
      </c>
      <c r="AC7" s="661">
        <v>269</v>
      </c>
    </row>
    <row r="8" spans="1:31" ht="21.95" customHeight="1" x14ac:dyDescent="0.15">
      <c r="A8" s="303"/>
      <c r="B8" s="91" t="s">
        <v>257</v>
      </c>
      <c r="C8" s="295">
        <v>862</v>
      </c>
      <c r="D8" s="296">
        <v>23</v>
      </c>
      <c r="E8" s="512">
        <v>28</v>
      </c>
      <c r="F8" s="412">
        <v>811</v>
      </c>
      <c r="G8" s="295">
        <v>732</v>
      </c>
      <c r="H8" s="296">
        <v>23</v>
      </c>
      <c r="I8" s="512">
        <v>6</v>
      </c>
      <c r="J8" s="412">
        <v>703</v>
      </c>
      <c r="K8" s="296">
        <v>11</v>
      </c>
      <c r="L8" s="410">
        <v>3</v>
      </c>
      <c r="M8" s="412">
        <v>8</v>
      </c>
      <c r="N8" s="296">
        <v>22</v>
      </c>
      <c r="O8" s="296">
        <v>2</v>
      </c>
      <c r="P8" s="408">
        <v>20</v>
      </c>
      <c r="Q8" s="296">
        <v>10</v>
      </c>
      <c r="R8" s="410">
        <v>2</v>
      </c>
      <c r="S8" s="412">
        <v>8</v>
      </c>
      <c r="T8" s="296">
        <v>6</v>
      </c>
      <c r="U8" s="296">
        <v>1</v>
      </c>
      <c r="V8" s="408">
        <v>5</v>
      </c>
      <c r="W8" s="296">
        <v>14</v>
      </c>
      <c r="X8" s="410">
        <v>0</v>
      </c>
      <c r="Y8" s="412">
        <v>14</v>
      </c>
      <c r="Z8" s="296">
        <v>67</v>
      </c>
      <c r="AA8" s="296">
        <v>0</v>
      </c>
      <c r="AB8" s="512">
        <v>14</v>
      </c>
      <c r="AC8" s="513">
        <v>53</v>
      </c>
    </row>
    <row r="9" spans="1:31" ht="21.95" customHeight="1" x14ac:dyDescent="0.15">
      <c r="A9" s="303"/>
      <c r="B9" s="305" t="s">
        <v>1</v>
      </c>
      <c r="C9" s="225">
        <v>701</v>
      </c>
      <c r="D9" s="226">
        <v>6</v>
      </c>
      <c r="E9" s="503">
        <v>10</v>
      </c>
      <c r="F9" s="266">
        <v>685</v>
      </c>
      <c r="G9" s="225">
        <v>640</v>
      </c>
      <c r="H9" s="226">
        <v>6</v>
      </c>
      <c r="I9" s="503">
        <v>3</v>
      </c>
      <c r="J9" s="266">
        <v>631</v>
      </c>
      <c r="K9" s="226">
        <v>17</v>
      </c>
      <c r="L9" s="395">
        <v>0</v>
      </c>
      <c r="M9" s="266">
        <v>17</v>
      </c>
      <c r="N9" s="226">
        <v>8</v>
      </c>
      <c r="O9" s="226">
        <v>3</v>
      </c>
      <c r="P9" s="253">
        <v>5</v>
      </c>
      <c r="Q9" s="226">
        <v>5</v>
      </c>
      <c r="R9" s="395">
        <v>0</v>
      </c>
      <c r="S9" s="266">
        <v>5</v>
      </c>
      <c r="T9" s="226">
        <v>2</v>
      </c>
      <c r="U9" s="226">
        <v>0</v>
      </c>
      <c r="V9" s="253">
        <v>2</v>
      </c>
      <c r="W9" s="226">
        <v>5</v>
      </c>
      <c r="X9" s="395">
        <v>0</v>
      </c>
      <c r="Y9" s="266">
        <v>5</v>
      </c>
      <c r="Z9" s="226">
        <v>24</v>
      </c>
      <c r="AA9" s="226">
        <v>0</v>
      </c>
      <c r="AB9" s="503">
        <v>4</v>
      </c>
      <c r="AC9" s="267">
        <v>20</v>
      </c>
    </row>
    <row r="10" spans="1:31" ht="21.95" customHeight="1" x14ac:dyDescent="0.15">
      <c r="A10" s="303"/>
      <c r="B10" s="223" t="s">
        <v>120</v>
      </c>
      <c r="C10" s="225">
        <v>41</v>
      </c>
      <c r="D10" s="226">
        <v>1</v>
      </c>
      <c r="E10" s="503">
        <v>4</v>
      </c>
      <c r="F10" s="266">
        <v>36</v>
      </c>
      <c r="G10" s="225">
        <v>22</v>
      </c>
      <c r="H10" s="226">
        <v>1</v>
      </c>
      <c r="I10" s="503">
        <v>0</v>
      </c>
      <c r="J10" s="266">
        <v>21</v>
      </c>
      <c r="K10" s="226">
        <v>1</v>
      </c>
      <c r="L10" s="395">
        <v>1</v>
      </c>
      <c r="M10" s="266">
        <v>0</v>
      </c>
      <c r="N10" s="226">
        <v>1</v>
      </c>
      <c r="O10" s="226">
        <v>1</v>
      </c>
      <c r="P10" s="253">
        <v>0</v>
      </c>
      <c r="Q10" s="226">
        <v>4</v>
      </c>
      <c r="R10" s="395">
        <v>1</v>
      </c>
      <c r="S10" s="266">
        <v>3</v>
      </c>
      <c r="T10" s="226">
        <v>1</v>
      </c>
      <c r="U10" s="226">
        <v>0</v>
      </c>
      <c r="V10" s="253">
        <v>1</v>
      </c>
      <c r="W10" s="226">
        <v>5</v>
      </c>
      <c r="X10" s="395">
        <v>0</v>
      </c>
      <c r="Y10" s="266">
        <v>5</v>
      </c>
      <c r="Z10" s="226">
        <v>7</v>
      </c>
      <c r="AA10" s="226">
        <v>0</v>
      </c>
      <c r="AB10" s="503">
        <v>1</v>
      </c>
      <c r="AC10" s="267">
        <v>6</v>
      </c>
    </row>
    <row r="11" spans="1:31" ht="21.95" customHeight="1" x14ac:dyDescent="0.15">
      <c r="A11" s="303"/>
      <c r="B11" s="223" t="s">
        <v>121</v>
      </c>
      <c r="C11" s="225">
        <v>72</v>
      </c>
      <c r="D11" s="226">
        <v>0</v>
      </c>
      <c r="E11" s="503">
        <v>3</v>
      </c>
      <c r="F11" s="266">
        <v>69</v>
      </c>
      <c r="G11" s="225">
        <v>49</v>
      </c>
      <c r="H11" s="226">
        <v>0</v>
      </c>
      <c r="I11" s="503">
        <v>0</v>
      </c>
      <c r="J11" s="266">
        <v>49</v>
      </c>
      <c r="K11" s="226">
        <v>0</v>
      </c>
      <c r="L11" s="395">
        <v>0</v>
      </c>
      <c r="M11" s="266">
        <v>0</v>
      </c>
      <c r="N11" s="226">
        <v>0</v>
      </c>
      <c r="O11" s="226">
        <v>0</v>
      </c>
      <c r="P11" s="253">
        <v>0</v>
      </c>
      <c r="Q11" s="226">
        <v>2</v>
      </c>
      <c r="R11" s="395">
        <v>1</v>
      </c>
      <c r="S11" s="266">
        <v>1</v>
      </c>
      <c r="T11" s="226">
        <v>0</v>
      </c>
      <c r="U11" s="226">
        <v>0</v>
      </c>
      <c r="V11" s="253">
        <v>0</v>
      </c>
      <c r="W11" s="226">
        <v>4</v>
      </c>
      <c r="X11" s="395">
        <v>0</v>
      </c>
      <c r="Y11" s="266">
        <v>4</v>
      </c>
      <c r="Z11" s="226">
        <v>17</v>
      </c>
      <c r="AA11" s="226">
        <v>0</v>
      </c>
      <c r="AB11" s="503">
        <v>2</v>
      </c>
      <c r="AC11" s="267">
        <v>15</v>
      </c>
    </row>
    <row r="12" spans="1:31" ht="21.95" customHeight="1" x14ac:dyDescent="0.15">
      <c r="A12" s="303"/>
      <c r="B12" s="223" t="s">
        <v>122</v>
      </c>
      <c r="C12" s="225">
        <v>236</v>
      </c>
      <c r="D12" s="226">
        <v>3</v>
      </c>
      <c r="E12" s="503">
        <v>2</v>
      </c>
      <c r="F12" s="266">
        <v>231</v>
      </c>
      <c r="G12" s="225">
        <v>207</v>
      </c>
      <c r="H12" s="226">
        <v>3</v>
      </c>
      <c r="I12" s="503">
        <v>0</v>
      </c>
      <c r="J12" s="266">
        <v>204</v>
      </c>
      <c r="K12" s="226">
        <v>2</v>
      </c>
      <c r="L12" s="395">
        <v>0</v>
      </c>
      <c r="M12" s="266">
        <v>2</v>
      </c>
      <c r="N12" s="226">
        <v>15</v>
      </c>
      <c r="O12" s="226">
        <v>2</v>
      </c>
      <c r="P12" s="253">
        <v>13</v>
      </c>
      <c r="Q12" s="226">
        <v>0</v>
      </c>
      <c r="R12" s="395">
        <v>0</v>
      </c>
      <c r="S12" s="266">
        <v>0</v>
      </c>
      <c r="T12" s="226">
        <v>3</v>
      </c>
      <c r="U12" s="226">
        <v>0</v>
      </c>
      <c r="V12" s="253">
        <v>3</v>
      </c>
      <c r="W12" s="226">
        <v>4</v>
      </c>
      <c r="X12" s="395">
        <v>0</v>
      </c>
      <c r="Y12" s="266">
        <v>4</v>
      </c>
      <c r="Z12" s="226">
        <v>5</v>
      </c>
      <c r="AA12" s="226">
        <v>0</v>
      </c>
      <c r="AB12" s="503">
        <v>0</v>
      </c>
      <c r="AC12" s="267">
        <v>5</v>
      </c>
    </row>
    <row r="13" spans="1:31" ht="21.95" customHeight="1" x14ac:dyDescent="0.15">
      <c r="A13" s="303"/>
      <c r="B13" s="223" t="s">
        <v>123</v>
      </c>
      <c r="C13" s="225">
        <v>88</v>
      </c>
      <c r="D13" s="226">
        <v>0</v>
      </c>
      <c r="E13" s="503">
        <v>0</v>
      </c>
      <c r="F13" s="266">
        <v>88</v>
      </c>
      <c r="G13" s="225">
        <v>80</v>
      </c>
      <c r="H13" s="226">
        <v>0</v>
      </c>
      <c r="I13" s="503">
        <v>0</v>
      </c>
      <c r="J13" s="266">
        <v>80</v>
      </c>
      <c r="K13" s="226">
        <v>3</v>
      </c>
      <c r="L13" s="395">
        <v>0</v>
      </c>
      <c r="M13" s="266">
        <v>3</v>
      </c>
      <c r="N13" s="226">
        <v>0</v>
      </c>
      <c r="O13" s="226">
        <v>0</v>
      </c>
      <c r="P13" s="253">
        <v>0</v>
      </c>
      <c r="Q13" s="226">
        <v>0</v>
      </c>
      <c r="R13" s="395">
        <v>0</v>
      </c>
      <c r="S13" s="266">
        <v>0</v>
      </c>
      <c r="T13" s="226">
        <v>0</v>
      </c>
      <c r="U13" s="226">
        <v>0</v>
      </c>
      <c r="V13" s="253">
        <v>0</v>
      </c>
      <c r="W13" s="226">
        <v>1</v>
      </c>
      <c r="X13" s="395">
        <v>0</v>
      </c>
      <c r="Y13" s="266">
        <v>1</v>
      </c>
      <c r="Z13" s="226">
        <v>4</v>
      </c>
      <c r="AA13" s="226">
        <v>0</v>
      </c>
      <c r="AB13" s="503">
        <v>0</v>
      </c>
      <c r="AC13" s="267">
        <v>4</v>
      </c>
    </row>
    <row r="14" spans="1:31" ht="21.95" customHeight="1" x14ac:dyDescent="0.15">
      <c r="A14" s="303"/>
      <c r="B14" s="223" t="s">
        <v>124</v>
      </c>
      <c r="C14" s="225">
        <v>177</v>
      </c>
      <c r="D14" s="226">
        <v>3</v>
      </c>
      <c r="E14" s="503">
        <v>3</v>
      </c>
      <c r="F14" s="266">
        <v>171</v>
      </c>
      <c r="G14" s="225">
        <v>171</v>
      </c>
      <c r="H14" s="226">
        <v>3</v>
      </c>
      <c r="I14" s="503">
        <v>1</v>
      </c>
      <c r="J14" s="266">
        <v>167</v>
      </c>
      <c r="K14" s="226">
        <v>1</v>
      </c>
      <c r="L14" s="395">
        <v>0</v>
      </c>
      <c r="M14" s="266">
        <v>1</v>
      </c>
      <c r="N14" s="226">
        <v>0</v>
      </c>
      <c r="O14" s="226">
        <v>0</v>
      </c>
      <c r="P14" s="253">
        <v>0</v>
      </c>
      <c r="Q14" s="226">
        <v>0</v>
      </c>
      <c r="R14" s="395">
        <v>0</v>
      </c>
      <c r="S14" s="266">
        <v>0</v>
      </c>
      <c r="T14" s="226">
        <v>1</v>
      </c>
      <c r="U14" s="226">
        <v>0</v>
      </c>
      <c r="V14" s="253">
        <v>1</v>
      </c>
      <c r="W14" s="226">
        <v>0</v>
      </c>
      <c r="X14" s="395">
        <v>0</v>
      </c>
      <c r="Y14" s="266">
        <v>0</v>
      </c>
      <c r="Z14" s="226">
        <v>4</v>
      </c>
      <c r="AA14" s="226">
        <v>0</v>
      </c>
      <c r="AB14" s="503">
        <v>2</v>
      </c>
      <c r="AC14" s="267">
        <v>2</v>
      </c>
    </row>
    <row r="15" spans="1:31" ht="21.95" customHeight="1" x14ac:dyDescent="0.15">
      <c r="A15" s="303"/>
      <c r="B15" s="223" t="s">
        <v>125</v>
      </c>
      <c r="C15" s="225">
        <v>145</v>
      </c>
      <c r="D15" s="226">
        <v>4</v>
      </c>
      <c r="E15" s="503">
        <v>4</v>
      </c>
      <c r="F15" s="266">
        <v>137</v>
      </c>
      <c r="G15" s="225">
        <v>129</v>
      </c>
      <c r="H15" s="226">
        <v>4</v>
      </c>
      <c r="I15" s="503">
        <v>0</v>
      </c>
      <c r="J15" s="266">
        <v>125</v>
      </c>
      <c r="K15" s="226">
        <v>2</v>
      </c>
      <c r="L15" s="395">
        <v>0</v>
      </c>
      <c r="M15" s="266">
        <v>2</v>
      </c>
      <c r="N15" s="226">
        <v>4</v>
      </c>
      <c r="O15" s="226">
        <v>2</v>
      </c>
      <c r="P15" s="253">
        <v>2</v>
      </c>
      <c r="Q15" s="226">
        <v>1</v>
      </c>
      <c r="R15" s="395">
        <v>0</v>
      </c>
      <c r="S15" s="266">
        <v>1</v>
      </c>
      <c r="T15" s="226">
        <v>1</v>
      </c>
      <c r="U15" s="226">
        <v>0</v>
      </c>
      <c r="V15" s="253">
        <v>1</v>
      </c>
      <c r="W15" s="226">
        <v>0</v>
      </c>
      <c r="X15" s="395">
        <v>0</v>
      </c>
      <c r="Y15" s="266">
        <v>0</v>
      </c>
      <c r="Z15" s="226">
        <v>8</v>
      </c>
      <c r="AA15" s="226">
        <v>0</v>
      </c>
      <c r="AB15" s="503">
        <v>2</v>
      </c>
      <c r="AC15" s="267">
        <v>6</v>
      </c>
    </row>
    <row r="16" spans="1:31" ht="21.95" customHeight="1" x14ac:dyDescent="0.15">
      <c r="A16" s="303"/>
      <c r="B16" s="223" t="s">
        <v>126</v>
      </c>
      <c r="C16" s="225">
        <v>63</v>
      </c>
      <c r="D16" s="226">
        <v>0</v>
      </c>
      <c r="E16" s="503">
        <v>2</v>
      </c>
      <c r="F16" s="266">
        <v>61</v>
      </c>
      <c r="G16" s="225">
        <v>57</v>
      </c>
      <c r="H16" s="226">
        <v>0</v>
      </c>
      <c r="I16" s="503">
        <v>1</v>
      </c>
      <c r="J16" s="266">
        <v>56</v>
      </c>
      <c r="K16" s="226">
        <v>2</v>
      </c>
      <c r="L16" s="395">
        <v>0</v>
      </c>
      <c r="M16" s="266">
        <v>2</v>
      </c>
      <c r="N16" s="226">
        <v>0</v>
      </c>
      <c r="O16" s="226">
        <v>0</v>
      </c>
      <c r="P16" s="253">
        <v>0</v>
      </c>
      <c r="Q16" s="226">
        <v>0</v>
      </c>
      <c r="R16" s="395">
        <v>0</v>
      </c>
      <c r="S16" s="266">
        <v>0</v>
      </c>
      <c r="T16" s="226">
        <v>0</v>
      </c>
      <c r="U16" s="226">
        <v>0</v>
      </c>
      <c r="V16" s="253">
        <v>0</v>
      </c>
      <c r="W16" s="226">
        <v>1</v>
      </c>
      <c r="X16" s="395">
        <v>0</v>
      </c>
      <c r="Y16" s="266">
        <v>1</v>
      </c>
      <c r="Z16" s="226">
        <v>3</v>
      </c>
      <c r="AA16" s="226">
        <v>0</v>
      </c>
      <c r="AB16" s="503">
        <v>1</v>
      </c>
      <c r="AC16" s="267">
        <v>2</v>
      </c>
    </row>
    <row r="17" spans="1:29" ht="21.95" customHeight="1" x14ac:dyDescent="0.15">
      <c r="A17" s="303"/>
      <c r="B17" s="223" t="s">
        <v>127</v>
      </c>
      <c r="C17" s="225">
        <v>120</v>
      </c>
      <c r="D17" s="226">
        <v>1</v>
      </c>
      <c r="E17" s="503">
        <v>3</v>
      </c>
      <c r="F17" s="266">
        <v>116</v>
      </c>
      <c r="G17" s="225">
        <v>115</v>
      </c>
      <c r="H17" s="226">
        <v>1</v>
      </c>
      <c r="I17" s="503">
        <v>2</v>
      </c>
      <c r="J17" s="266">
        <v>112</v>
      </c>
      <c r="K17" s="226">
        <v>2</v>
      </c>
      <c r="L17" s="395">
        <v>0</v>
      </c>
      <c r="M17" s="266">
        <v>2</v>
      </c>
      <c r="N17" s="226">
        <v>0</v>
      </c>
      <c r="O17" s="226">
        <v>0</v>
      </c>
      <c r="P17" s="253">
        <v>0</v>
      </c>
      <c r="Q17" s="226">
        <v>0</v>
      </c>
      <c r="R17" s="395">
        <v>0</v>
      </c>
      <c r="S17" s="266">
        <v>0</v>
      </c>
      <c r="T17" s="226">
        <v>0</v>
      </c>
      <c r="U17" s="226">
        <v>0</v>
      </c>
      <c r="V17" s="253">
        <v>0</v>
      </c>
      <c r="W17" s="226">
        <v>0</v>
      </c>
      <c r="X17" s="395">
        <v>0</v>
      </c>
      <c r="Y17" s="266">
        <v>0</v>
      </c>
      <c r="Z17" s="226">
        <v>3</v>
      </c>
      <c r="AA17" s="226">
        <v>0</v>
      </c>
      <c r="AB17" s="503">
        <v>1</v>
      </c>
      <c r="AC17" s="267">
        <v>2</v>
      </c>
    </row>
    <row r="18" spans="1:29" ht="21.95" customHeight="1" x14ac:dyDescent="0.15">
      <c r="A18" s="303"/>
      <c r="B18" s="91" t="s">
        <v>260</v>
      </c>
      <c r="C18" s="225">
        <v>163</v>
      </c>
      <c r="D18" s="226">
        <v>2</v>
      </c>
      <c r="E18" s="503">
        <v>2</v>
      </c>
      <c r="F18" s="266">
        <v>159</v>
      </c>
      <c r="G18" s="225">
        <v>142</v>
      </c>
      <c r="H18" s="226">
        <v>2</v>
      </c>
      <c r="I18" s="503">
        <v>1</v>
      </c>
      <c r="J18" s="266">
        <v>139</v>
      </c>
      <c r="K18" s="226">
        <v>1</v>
      </c>
      <c r="L18" s="395">
        <v>0</v>
      </c>
      <c r="M18" s="266">
        <v>1</v>
      </c>
      <c r="N18" s="226">
        <v>4</v>
      </c>
      <c r="O18" s="226">
        <v>0</v>
      </c>
      <c r="P18" s="253">
        <v>4</v>
      </c>
      <c r="Q18" s="226">
        <v>2</v>
      </c>
      <c r="R18" s="395">
        <v>0</v>
      </c>
      <c r="S18" s="266">
        <v>2</v>
      </c>
      <c r="T18" s="226">
        <v>1</v>
      </c>
      <c r="U18" s="226">
        <v>0</v>
      </c>
      <c r="V18" s="253">
        <v>1</v>
      </c>
      <c r="W18" s="226">
        <v>0</v>
      </c>
      <c r="X18" s="395">
        <v>0</v>
      </c>
      <c r="Y18" s="266">
        <v>0</v>
      </c>
      <c r="Z18" s="226">
        <v>13</v>
      </c>
      <c r="AA18" s="226">
        <v>0</v>
      </c>
      <c r="AB18" s="503">
        <v>1</v>
      </c>
      <c r="AC18" s="267">
        <v>12</v>
      </c>
    </row>
    <row r="19" spans="1:29" ht="21.95" customHeight="1" x14ac:dyDescent="0.15">
      <c r="A19" s="303"/>
      <c r="B19" s="223" t="s">
        <v>128</v>
      </c>
      <c r="C19" s="225">
        <v>19</v>
      </c>
      <c r="D19" s="226">
        <v>0</v>
      </c>
      <c r="E19" s="503">
        <v>5</v>
      </c>
      <c r="F19" s="266">
        <v>14</v>
      </c>
      <c r="G19" s="225">
        <v>13</v>
      </c>
      <c r="H19" s="226">
        <v>0</v>
      </c>
      <c r="I19" s="503">
        <v>1</v>
      </c>
      <c r="J19" s="266">
        <v>12</v>
      </c>
      <c r="K19" s="226">
        <v>0</v>
      </c>
      <c r="L19" s="395">
        <v>0</v>
      </c>
      <c r="M19" s="266">
        <v>0</v>
      </c>
      <c r="N19" s="226">
        <v>0</v>
      </c>
      <c r="O19" s="226">
        <v>0</v>
      </c>
      <c r="P19" s="253">
        <v>0</v>
      </c>
      <c r="Q19" s="226">
        <v>2</v>
      </c>
      <c r="R19" s="395">
        <v>2</v>
      </c>
      <c r="S19" s="266">
        <v>0</v>
      </c>
      <c r="T19" s="226">
        <v>0</v>
      </c>
      <c r="U19" s="226">
        <v>0</v>
      </c>
      <c r="V19" s="253">
        <v>0</v>
      </c>
      <c r="W19" s="226">
        <v>0</v>
      </c>
      <c r="X19" s="395">
        <v>0</v>
      </c>
      <c r="Y19" s="266">
        <v>0</v>
      </c>
      <c r="Z19" s="226">
        <v>4</v>
      </c>
      <c r="AA19" s="226">
        <v>0</v>
      </c>
      <c r="AB19" s="503">
        <v>2</v>
      </c>
      <c r="AC19" s="267">
        <v>2</v>
      </c>
    </row>
    <row r="20" spans="1:29" ht="21.95" customHeight="1" x14ac:dyDescent="0.15">
      <c r="A20" s="303"/>
      <c r="B20" s="223" t="s">
        <v>129</v>
      </c>
      <c r="C20" s="225">
        <v>20</v>
      </c>
      <c r="D20" s="226">
        <v>1</v>
      </c>
      <c r="E20" s="503">
        <v>0</v>
      </c>
      <c r="F20" s="266">
        <v>19</v>
      </c>
      <c r="G20" s="225">
        <v>16</v>
      </c>
      <c r="H20" s="226">
        <v>1</v>
      </c>
      <c r="I20" s="503">
        <v>0</v>
      </c>
      <c r="J20" s="266">
        <v>15</v>
      </c>
      <c r="K20" s="226">
        <v>1</v>
      </c>
      <c r="L20" s="395">
        <v>0</v>
      </c>
      <c r="M20" s="266">
        <v>1</v>
      </c>
      <c r="N20" s="226">
        <v>1</v>
      </c>
      <c r="O20" s="226">
        <v>0</v>
      </c>
      <c r="P20" s="253">
        <v>1</v>
      </c>
      <c r="Q20" s="226">
        <v>2</v>
      </c>
      <c r="R20" s="395">
        <v>0</v>
      </c>
      <c r="S20" s="266">
        <v>2</v>
      </c>
      <c r="T20" s="226">
        <v>0</v>
      </c>
      <c r="U20" s="226">
        <v>0</v>
      </c>
      <c r="V20" s="253">
        <v>0</v>
      </c>
      <c r="W20" s="226">
        <v>0</v>
      </c>
      <c r="X20" s="395">
        <v>0</v>
      </c>
      <c r="Y20" s="266">
        <v>0</v>
      </c>
      <c r="Z20" s="226">
        <v>0</v>
      </c>
      <c r="AA20" s="226">
        <v>0</v>
      </c>
      <c r="AB20" s="503">
        <v>0</v>
      </c>
      <c r="AC20" s="267">
        <v>0</v>
      </c>
    </row>
    <row r="21" spans="1:29" ht="21.95" customHeight="1" x14ac:dyDescent="0.15">
      <c r="A21" s="303"/>
      <c r="B21" s="91" t="s">
        <v>130</v>
      </c>
      <c r="C21" s="419">
        <v>12</v>
      </c>
      <c r="D21" s="420">
        <v>2</v>
      </c>
      <c r="E21" s="517">
        <v>0</v>
      </c>
      <c r="F21" s="516">
        <v>10</v>
      </c>
      <c r="G21" s="419">
        <v>7</v>
      </c>
      <c r="H21" s="420">
        <v>2</v>
      </c>
      <c r="I21" s="517">
        <v>0</v>
      </c>
      <c r="J21" s="516">
        <v>5</v>
      </c>
      <c r="K21" s="420">
        <v>0</v>
      </c>
      <c r="L21" s="518">
        <v>0</v>
      </c>
      <c r="M21" s="516">
        <v>0</v>
      </c>
      <c r="N21" s="420">
        <v>0</v>
      </c>
      <c r="O21" s="420">
        <v>0</v>
      </c>
      <c r="P21" s="421">
        <v>0</v>
      </c>
      <c r="Q21" s="420">
        <v>1</v>
      </c>
      <c r="R21" s="518">
        <v>0</v>
      </c>
      <c r="S21" s="516">
        <v>1</v>
      </c>
      <c r="T21" s="420">
        <v>1</v>
      </c>
      <c r="U21" s="420">
        <v>0</v>
      </c>
      <c r="V21" s="421">
        <v>1</v>
      </c>
      <c r="W21" s="420">
        <v>0</v>
      </c>
      <c r="X21" s="518">
        <v>0</v>
      </c>
      <c r="Y21" s="516">
        <v>0</v>
      </c>
      <c r="Z21" s="420">
        <v>3</v>
      </c>
      <c r="AA21" s="420">
        <v>0</v>
      </c>
      <c r="AB21" s="517">
        <v>0</v>
      </c>
      <c r="AC21" s="519">
        <v>3</v>
      </c>
    </row>
    <row r="22" spans="1:29" ht="21.95" customHeight="1" x14ac:dyDescent="0.15">
      <c r="A22" s="303"/>
      <c r="B22" s="293" t="s">
        <v>2</v>
      </c>
      <c r="C22" s="295">
        <v>101</v>
      </c>
      <c r="D22" s="296">
        <v>4</v>
      </c>
      <c r="E22" s="512">
        <v>6</v>
      </c>
      <c r="F22" s="412">
        <v>91</v>
      </c>
      <c r="G22" s="295">
        <v>75</v>
      </c>
      <c r="H22" s="296">
        <v>4</v>
      </c>
      <c r="I22" s="512">
        <v>1</v>
      </c>
      <c r="J22" s="412">
        <v>70</v>
      </c>
      <c r="K22" s="296">
        <v>3</v>
      </c>
      <c r="L22" s="410">
        <v>1</v>
      </c>
      <c r="M22" s="412">
        <v>2</v>
      </c>
      <c r="N22" s="296">
        <v>5</v>
      </c>
      <c r="O22" s="296">
        <v>1</v>
      </c>
      <c r="P22" s="408">
        <v>4</v>
      </c>
      <c r="Q22" s="296">
        <v>0</v>
      </c>
      <c r="R22" s="410">
        <v>0</v>
      </c>
      <c r="S22" s="412">
        <v>0</v>
      </c>
      <c r="T22" s="296">
        <v>1</v>
      </c>
      <c r="U22" s="296">
        <v>0</v>
      </c>
      <c r="V22" s="408">
        <v>1</v>
      </c>
      <c r="W22" s="296">
        <v>1</v>
      </c>
      <c r="X22" s="410">
        <v>0</v>
      </c>
      <c r="Y22" s="412">
        <v>1</v>
      </c>
      <c r="Z22" s="296">
        <v>16</v>
      </c>
      <c r="AA22" s="296">
        <v>0</v>
      </c>
      <c r="AB22" s="512">
        <v>3</v>
      </c>
      <c r="AC22" s="513">
        <v>13</v>
      </c>
    </row>
    <row r="23" spans="1:29" ht="21.95" customHeight="1" x14ac:dyDescent="0.15">
      <c r="A23" s="303"/>
      <c r="B23" s="223" t="s">
        <v>3</v>
      </c>
      <c r="C23" s="225">
        <v>303</v>
      </c>
      <c r="D23" s="226">
        <v>4</v>
      </c>
      <c r="E23" s="503">
        <v>15</v>
      </c>
      <c r="F23" s="266">
        <v>284</v>
      </c>
      <c r="G23" s="225">
        <v>261</v>
      </c>
      <c r="H23" s="226">
        <v>4</v>
      </c>
      <c r="I23" s="503">
        <v>4</v>
      </c>
      <c r="J23" s="266">
        <v>253</v>
      </c>
      <c r="K23" s="226">
        <v>6</v>
      </c>
      <c r="L23" s="395">
        <v>2</v>
      </c>
      <c r="M23" s="266">
        <v>4</v>
      </c>
      <c r="N23" s="226">
        <v>1</v>
      </c>
      <c r="O23" s="226">
        <v>0</v>
      </c>
      <c r="P23" s="253">
        <v>1</v>
      </c>
      <c r="Q23" s="226">
        <v>2</v>
      </c>
      <c r="R23" s="395">
        <v>1</v>
      </c>
      <c r="S23" s="266">
        <v>1</v>
      </c>
      <c r="T23" s="226">
        <v>2</v>
      </c>
      <c r="U23" s="226">
        <v>0</v>
      </c>
      <c r="V23" s="253">
        <v>2</v>
      </c>
      <c r="W23" s="226">
        <v>2</v>
      </c>
      <c r="X23" s="395">
        <v>0</v>
      </c>
      <c r="Y23" s="266">
        <v>2</v>
      </c>
      <c r="Z23" s="226">
        <v>29</v>
      </c>
      <c r="AA23" s="226">
        <v>0</v>
      </c>
      <c r="AB23" s="503">
        <v>8</v>
      </c>
      <c r="AC23" s="267">
        <v>21</v>
      </c>
    </row>
    <row r="24" spans="1:29" ht="21.95" customHeight="1" x14ac:dyDescent="0.15">
      <c r="A24" s="303"/>
      <c r="B24" s="91" t="s">
        <v>131</v>
      </c>
      <c r="C24" s="225">
        <v>39</v>
      </c>
      <c r="D24" s="226">
        <v>1</v>
      </c>
      <c r="E24" s="503">
        <v>0</v>
      </c>
      <c r="F24" s="266">
        <v>38</v>
      </c>
      <c r="G24" s="225">
        <v>37</v>
      </c>
      <c r="H24" s="226">
        <v>1</v>
      </c>
      <c r="I24" s="503">
        <v>0</v>
      </c>
      <c r="J24" s="266">
        <v>36</v>
      </c>
      <c r="K24" s="226">
        <v>0</v>
      </c>
      <c r="L24" s="395">
        <v>0</v>
      </c>
      <c r="M24" s="266">
        <v>0</v>
      </c>
      <c r="N24" s="226">
        <v>0</v>
      </c>
      <c r="O24" s="226">
        <v>0</v>
      </c>
      <c r="P24" s="253">
        <v>0</v>
      </c>
      <c r="Q24" s="226">
        <v>0</v>
      </c>
      <c r="R24" s="395">
        <v>0</v>
      </c>
      <c r="S24" s="266">
        <v>0</v>
      </c>
      <c r="T24" s="226">
        <v>0</v>
      </c>
      <c r="U24" s="226">
        <v>0</v>
      </c>
      <c r="V24" s="253">
        <v>0</v>
      </c>
      <c r="W24" s="226">
        <v>0</v>
      </c>
      <c r="X24" s="395">
        <v>0</v>
      </c>
      <c r="Y24" s="266">
        <v>0</v>
      </c>
      <c r="Z24" s="226">
        <v>2</v>
      </c>
      <c r="AA24" s="226">
        <v>0</v>
      </c>
      <c r="AB24" s="503">
        <v>0</v>
      </c>
      <c r="AC24" s="267">
        <v>2</v>
      </c>
    </row>
    <row r="25" spans="1:29" ht="21.95" customHeight="1" x14ac:dyDescent="0.15">
      <c r="A25" s="303"/>
      <c r="B25" s="270" t="s">
        <v>249</v>
      </c>
      <c r="C25" s="225">
        <v>17</v>
      </c>
      <c r="D25" s="226">
        <v>0</v>
      </c>
      <c r="E25" s="503">
        <v>0</v>
      </c>
      <c r="F25" s="266">
        <v>17</v>
      </c>
      <c r="G25" s="225">
        <v>9</v>
      </c>
      <c r="H25" s="226">
        <v>0</v>
      </c>
      <c r="I25" s="503">
        <v>0</v>
      </c>
      <c r="J25" s="266">
        <v>9</v>
      </c>
      <c r="K25" s="226">
        <v>0</v>
      </c>
      <c r="L25" s="395">
        <v>0</v>
      </c>
      <c r="M25" s="266">
        <v>0</v>
      </c>
      <c r="N25" s="226">
        <v>1</v>
      </c>
      <c r="O25" s="226">
        <v>0</v>
      </c>
      <c r="P25" s="253">
        <v>1</v>
      </c>
      <c r="Q25" s="226">
        <v>1</v>
      </c>
      <c r="R25" s="395">
        <v>0</v>
      </c>
      <c r="S25" s="266">
        <v>1</v>
      </c>
      <c r="T25" s="226">
        <v>0</v>
      </c>
      <c r="U25" s="226">
        <v>0</v>
      </c>
      <c r="V25" s="253">
        <v>0</v>
      </c>
      <c r="W25" s="226">
        <v>0</v>
      </c>
      <c r="X25" s="395">
        <v>0</v>
      </c>
      <c r="Y25" s="266">
        <v>0</v>
      </c>
      <c r="Z25" s="226">
        <v>6</v>
      </c>
      <c r="AA25" s="226">
        <v>0</v>
      </c>
      <c r="AB25" s="503">
        <v>0</v>
      </c>
      <c r="AC25" s="267">
        <v>6</v>
      </c>
    </row>
    <row r="26" spans="1:29" ht="21.95" customHeight="1" x14ac:dyDescent="0.15">
      <c r="A26" s="303"/>
      <c r="B26" s="305" t="s">
        <v>4</v>
      </c>
      <c r="C26" s="225">
        <v>81</v>
      </c>
      <c r="D26" s="226">
        <v>2</v>
      </c>
      <c r="E26" s="503">
        <v>2</v>
      </c>
      <c r="F26" s="266">
        <v>77</v>
      </c>
      <c r="G26" s="225">
        <v>74</v>
      </c>
      <c r="H26" s="226">
        <v>2</v>
      </c>
      <c r="I26" s="503">
        <v>1</v>
      </c>
      <c r="J26" s="266">
        <v>71</v>
      </c>
      <c r="K26" s="226">
        <v>0</v>
      </c>
      <c r="L26" s="395">
        <v>0</v>
      </c>
      <c r="M26" s="266">
        <v>0</v>
      </c>
      <c r="N26" s="226">
        <v>0</v>
      </c>
      <c r="O26" s="226">
        <v>0</v>
      </c>
      <c r="P26" s="253">
        <v>0</v>
      </c>
      <c r="Q26" s="226">
        <v>1</v>
      </c>
      <c r="R26" s="395">
        <v>0</v>
      </c>
      <c r="S26" s="266">
        <v>1</v>
      </c>
      <c r="T26" s="226">
        <v>1</v>
      </c>
      <c r="U26" s="226">
        <v>0</v>
      </c>
      <c r="V26" s="253">
        <v>1</v>
      </c>
      <c r="W26" s="226">
        <v>0</v>
      </c>
      <c r="X26" s="395">
        <v>0</v>
      </c>
      <c r="Y26" s="266">
        <v>0</v>
      </c>
      <c r="Z26" s="226">
        <v>5</v>
      </c>
      <c r="AA26" s="226">
        <v>0</v>
      </c>
      <c r="AB26" s="503">
        <v>1</v>
      </c>
      <c r="AC26" s="267">
        <v>4</v>
      </c>
    </row>
    <row r="27" spans="1:29" ht="21.95" customHeight="1" x14ac:dyDescent="0.15">
      <c r="A27" s="303"/>
      <c r="B27" s="223" t="s">
        <v>132</v>
      </c>
      <c r="C27" s="225">
        <v>89</v>
      </c>
      <c r="D27" s="226">
        <v>0</v>
      </c>
      <c r="E27" s="503">
        <v>10</v>
      </c>
      <c r="F27" s="266">
        <v>79</v>
      </c>
      <c r="G27" s="225">
        <v>78</v>
      </c>
      <c r="H27" s="226">
        <v>0</v>
      </c>
      <c r="I27" s="503">
        <v>3</v>
      </c>
      <c r="J27" s="266">
        <v>75</v>
      </c>
      <c r="K27" s="226">
        <v>0</v>
      </c>
      <c r="L27" s="395">
        <v>0</v>
      </c>
      <c r="M27" s="266">
        <v>0</v>
      </c>
      <c r="N27" s="226">
        <v>1</v>
      </c>
      <c r="O27" s="226">
        <v>1</v>
      </c>
      <c r="P27" s="253">
        <v>0</v>
      </c>
      <c r="Q27" s="226">
        <v>0</v>
      </c>
      <c r="R27" s="395">
        <v>0</v>
      </c>
      <c r="S27" s="266">
        <v>0</v>
      </c>
      <c r="T27" s="226">
        <v>1</v>
      </c>
      <c r="U27" s="226">
        <v>1</v>
      </c>
      <c r="V27" s="253">
        <v>0</v>
      </c>
      <c r="W27" s="226">
        <v>0</v>
      </c>
      <c r="X27" s="395">
        <v>0</v>
      </c>
      <c r="Y27" s="266">
        <v>0</v>
      </c>
      <c r="Z27" s="226">
        <v>9</v>
      </c>
      <c r="AA27" s="226">
        <v>0</v>
      </c>
      <c r="AB27" s="503">
        <v>5</v>
      </c>
      <c r="AC27" s="267">
        <v>4</v>
      </c>
    </row>
    <row r="28" spans="1:29" ht="21.95" customHeight="1" x14ac:dyDescent="0.15">
      <c r="A28" s="303"/>
      <c r="B28" s="223" t="s">
        <v>171</v>
      </c>
      <c r="C28" s="225">
        <v>45</v>
      </c>
      <c r="D28" s="226">
        <v>0</v>
      </c>
      <c r="E28" s="503">
        <v>2</v>
      </c>
      <c r="F28" s="266">
        <v>43</v>
      </c>
      <c r="G28" s="225">
        <v>39</v>
      </c>
      <c r="H28" s="226">
        <v>0</v>
      </c>
      <c r="I28" s="503">
        <v>2</v>
      </c>
      <c r="J28" s="266">
        <v>37</v>
      </c>
      <c r="K28" s="226">
        <v>0</v>
      </c>
      <c r="L28" s="395">
        <v>0</v>
      </c>
      <c r="M28" s="266">
        <v>0</v>
      </c>
      <c r="N28" s="226">
        <v>0</v>
      </c>
      <c r="O28" s="226">
        <v>0</v>
      </c>
      <c r="P28" s="253">
        <v>0</v>
      </c>
      <c r="Q28" s="226">
        <v>0</v>
      </c>
      <c r="R28" s="395">
        <v>0</v>
      </c>
      <c r="S28" s="266">
        <v>0</v>
      </c>
      <c r="T28" s="226">
        <v>5</v>
      </c>
      <c r="U28" s="226">
        <v>0</v>
      </c>
      <c r="V28" s="253">
        <v>5</v>
      </c>
      <c r="W28" s="226">
        <v>0</v>
      </c>
      <c r="X28" s="395">
        <v>0</v>
      </c>
      <c r="Y28" s="266">
        <v>0</v>
      </c>
      <c r="Z28" s="226">
        <v>1</v>
      </c>
      <c r="AA28" s="226">
        <v>0</v>
      </c>
      <c r="AB28" s="503">
        <v>0</v>
      </c>
      <c r="AC28" s="267">
        <v>1</v>
      </c>
    </row>
    <row r="29" spans="1:29" ht="21.95" customHeight="1" x14ac:dyDescent="0.15">
      <c r="A29" s="303"/>
      <c r="B29" s="223" t="s">
        <v>133</v>
      </c>
      <c r="C29" s="225">
        <v>21</v>
      </c>
      <c r="D29" s="226">
        <v>0</v>
      </c>
      <c r="E29" s="503">
        <v>1</v>
      </c>
      <c r="F29" s="266">
        <v>20</v>
      </c>
      <c r="G29" s="225">
        <v>15</v>
      </c>
      <c r="H29" s="226">
        <v>0</v>
      </c>
      <c r="I29" s="503">
        <v>1</v>
      </c>
      <c r="J29" s="266">
        <v>14</v>
      </c>
      <c r="K29" s="226">
        <v>1</v>
      </c>
      <c r="L29" s="395">
        <v>0</v>
      </c>
      <c r="M29" s="266">
        <v>1</v>
      </c>
      <c r="N29" s="226">
        <v>0</v>
      </c>
      <c r="O29" s="226">
        <v>0</v>
      </c>
      <c r="P29" s="253">
        <v>0</v>
      </c>
      <c r="Q29" s="226">
        <v>0</v>
      </c>
      <c r="R29" s="395">
        <v>0</v>
      </c>
      <c r="S29" s="266">
        <v>0</v>
      </c>
      <c r="T29" s="226">
        <v>0</v>
      </c>
      <c r="U29" s="226">
        <v>0</v>
      </c>
      <c r="V29" s="253">
        <v>0</v>
      </c>
      <c r="W29" s="226">
        <v>0</v>
      </c>
      <c r="X29" s="395">
        <v>0</v>
      </c>
      <c r="Y29" s="266">
        <v>0</v>
      </c>
      <c r="Z29" s="226">
        <v>5</v>
      </c>
      <c r="AA29" s="226">
        <v>0</v>
      </c>
      <c r="AB29" s="503">
        <v>0</v>
      </c>
      <c r="AC29" s="267">
        <v>5</v>
      </c>
    </row>
    <row r="30" spans="1:29" ht="21.95" customHeight="1" x14ac:dyDescent="0.15">
      <c r="A30" s="303"/>
      <c r="B30" s="223" t="s">
        <v>134</v>
      </c>
      <c r="C30" s="225">
        <v>22</v>
      </c>
      <c r="D30" s="226">
        <v>0</v>
      </c>
      <c r="E30" s="503">
        <v>0</v>
      </c>
      <c r="F30" s="266">
        <v>22</v>
      </c>
      <c r="G30" s="225">
        <v>19</v>
      </c>
      <c r="H30" s="226">
        <v>0</v>
      </c>
      <c r="I30" s="503">
        <v>0</v>
      </c>
      <c r="J30" s="266">
        <v>19</v>
      </c>
      <c r="K30" s="226">
        <v>0</v>
      </c>
      <c r="L30" s="395">
        <v>0</v>
      </c>
      <c r="M30" s="266">
        <v>0</v>
      </c>
      <c r="N30" s="226">
        <v>0</v>
      </c>
      <c r="O30" s="226">
        <v>0</v>
      </c>
      <c r="P30" s="253">
        <v>0</v>
      </c>
      <c r="Q30" s="226">
        <v>1</v>
      </c>
      <c r="R30" s="395">
        <v>0</v>
      </c>
      <c r="S30" s="266">
        <v>1</v>
      </c>
      <c r="T30" s="226">
        <v>1</v>
      </c>
      <c r="U30" s="226">
        <v>0</v>
      </c>
      <c r="V30" s="253">
        <v>1</v>
      </c>
      <c r="W30" s="226">
        <v>0</v>
      </c>
      <c r="X30" s="395">
        <v>0</v>
      </c>
      <c r="Y30" s="266">
        <v>0</v>
      </c>
      <c r="Z30" s="226">
        <v>1</v>
      </c>
      <c r="AA30" s="226">
        <v>0</v>
      </c>
      <c r="AB30" s="503">
        <v>0</v>
      </c>
      <c r="AC30" s="267">
        <v>1</v>
      </c>
    </row>
    <row r="31" spans="1:29" ht="21.95" customHeight="1" x14ac:dyDescent="0.15">
      <c r="A31" s="303"/>
      <c r="B31" s="223" t="s">
        <v>135</v>
      </c>
      <c r="C31" s="225">
        <v>11</v>
      </c>
      <c r="D31" s="226">
        <v>0</v>
      </c>
      <c r="E31" s="503">
        <v>2</v>
      </c>
      <c r="F31" s="266">
        <v>9</v>
      </c>
      <c r="G31" s="225">
        <v>6</v>
      </c>
      <c r="H31" s="226">
        <v>0</v>
      </c>
      <c r="I31" s="503">
        <v>0</v>
      </c>
      <c r="J31" s="266">
        <v>6</v>
      </c>
      <c r="K31" s="226">
        <v>1</v>
      </c>
      <c r="L31" s="395">
        <v>1</v>
      </c>
      <c r="M31" s="266">
        <v>0</v>
      </c>
      <c r="N31" s="226">
        <v>0</v>
      </c>
      <c r="O31" s="226">
        <v>0</v>
      </c>
      <c r="P31" s="253">
        <v>0</v>
      </c>
      <c r="Q31" s="226">
        <v>0</v>
      </c>
      <c r="R31" s="395">
        <v>0</v>
      </c>
      <c r="S31" s="266">
        <v>0</v>
      </c>
      <c r="T31" s="226">
        <v>1</v>
      </c>
      <c r="U31" s="226">
        <v>0</v>
      </c>
      <c r="V31" s="253">
        <v>1</v>
      </c>
      <c r="W31" s="226">
        <v>1</v>
      </c>
      <c r="X31" s="395">
        <v>0</v>
      </c>
      <c r="Y31" s="266">
        <v>1</v>
      </c>
      <c r="Z31" s="226">
        <v>2</v>
      </c>
      <c r="AA31" s="226">
        <v>0</v>
      </c>
      <c r="AB31" s="503">
        <v>1</v>
      </c>
      <c r="AC31" s="267">
        <v>1</v>
      </c>
    </row>
    <row r="32" spans="1:29" ht="21.95" customHeight="1" thickBot="1" x14ac:dyDescent="0.2">
      <c r="A32" s="304"/>
      <c r="B32" s="92" t="s">
        <v>170</v>
      </c>
      <c r="C32" s="309">
        <v>58</v>
      </c>
      <c r="D32" s="310">
        <v>1</v>
      </c>
      <c r="E32" s="514">
        <v>3</v>
      </c>
      <c r="F32" s="403">
        <v>54</v>
      </c>
      <c r="G32" s="309">
        <v>51</v>
      </c>
      <c r="H32" s="310">
        <v>1</v>
      </c>
      <c r="I32" s="514">
        <v>0</v>
      </c>
      <c r="J32" s="403">
        <v>50</v>
      </c>
      <c r="K32" s="310">
        <v>0</v>
      </c>
      <c r="L32" s="401">
        <v>0</v>
      </c>
      <c r="M32" s="403">
        <v>0</v>
      </c>
      <c r="N32" s="310">
        <v>1</v>
      </c>
      <c r="O32" s="310">
        <v>0</v>
      </c>
      <c r="P32" s="384">
        <v>1</v>
      </c>
      <c r="Q32" s="310">
        <v>0</v>
      </c>
      <c r="R32" s="401">
        <v>0</v>
      </c>
      <c r="S32" s="403">
        <v>0</v>
      </c>
      <c r="T32" s="310">
        <v>0</v>
      </c>
      <c r="U32" s="310">
        <v>0</v>
      </c>
      <c r="V32" s="384">
        <v>0</v>
      </c>
      <c r="W32" s="310">
        <v>1</v>
      </c>
      <c r="X32" s="401">
        <v>0</v>
      </c>
      <c r="Y32" s="403">
        <v>1</v>
      </c>
      <c r="Z32" s="310">
        <v>5</v>
      </c>
      <c r="AA32" s="310">
        <v>0</v>
      </c>
      <c r="AB32" s="514">
        <v>3</v>
      </c>
      <c r="AC32" s="515">
        <v>2</v>
      </c>
    </row>
    <row r="33" spans="1:29" ht="22.5" customHeight="1" thickBot="1" x14ac:dyDescent="0.2">
      <c r="A33" s="597" t="s">
        <v>314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755" t="s">
        <v>54</v>
      </c>
      <c r="AC33" s="755"/>
    </row>
    <row r="34" spans="1:29" ht="22.5" customHeight="1" x14ac:dyDescent="0.15">
      <c r="A34" s="734" t="s">
        <v>36</v>
      </c>
      <c r="B34" s="736"/>
      <c r="C34" s="734" t="s">
        <v>168</v>
      </c>
      <c r="D34" s="804"/>
      <c r="E34" s="804"/>
      <c r="F34" s="770"/>
      <c r="G34" s="734" t="s">
        <v>49</v>
      </c>
      <c r="H34" s="804"/>
      <c r="I34" s="804"/>
      <c r="J34" s="805"/>
      <c r="K34" s="748" t="s">
        <v>50</v>
      </c>
      <c r="L34" s="804"/>
      <c r="M34" s="805"/>
      <c r="N34" s="748" t="s">
        <v>51</v>
      </c>
      <c r="O34" s="804"/>
      <c r="P34" s="805"/>
      <c r="Q34" s="748" t="s">
        <v>52</v>
      </c>
      <c r="R34" s="804"/>
      <c r="S34" s="805"/>
      <c r="T34" s="748" t="s">
        <v>117</v>
      </c>
      <c r="U34" s="804"/>
      <c r="V34" s="805"/>
      <c r="W34" s="748" t="s">
        <v>118</v>
      </c>
      <c r="X34" s="804"/>
      <c r="Y34" s="805"/>
      <c r="Z34" s="748" t="s">
        <v>53</v>
      </c>
      <c r="AA34" s="804"/>
      <c r="AB34" s="804"/>
      <c r="AC34" s="770"/>
    </row>
    <row r="35" spans="1:29" ht="22.5" customHeight="1" thickBot="1" x14ac:dyDescent="0.2">
      <c r="A35" s="802"/>
      <c r="B35" s="803"/>
      <c r="C35" s="581" t="s">
        <v>162</v>
      </c>
      <c r="D35" s="573" t="s">
        <v>28</v>
      </c>
      <c r="E35" s="501" t="s">
        <v>29</v>
      </c>
      <c r="F35" s="574" t="s">
        <v>30</v>
      </c>
      <c r="G35" s="581" t="s">
        <v>25</v>
      </c>
      <c r="H35" s="573" t="s">
        <v>28</v>
      </c>
      <c r="I35" s="501" t="s">
        <v>29</v>
      </c>
      <c r="J35" s="574" t="s">
        <v>30</v>
      </c>
      <c r="K35" s="292" t="s">
        <v>25</v>
      </c>
      <c r="L35" s="511" t="s">
        <v>29</v>
      </c>
      <c r="M35" s="574" t="s">
        <v>30</v>
      </c>
      <c r="N35" s="292" t="s">
        <v>25</v>
      </c>
      <c r="O35" s="573" t="s">
        <v>29</v>
      </c>
      <c r="P35" s="59" t="s">
        <v>30</v>
      </c>
      <c r="Q35" s="292" t="s">
        <v>25</v>
      </c>
      <c r="R35" s="509" t="s">
        <v>29</v>
      </c>
      <c r="S35" s="574" t="s">
        <v>30</v>
      </c>
      <c r="T35" s="292" t="s">
        <v>25</v>
      </c>
      <c r="U35" s="573" t="s">
        <v>29</v>
      </c>
      <c r="V35" s="59" t="s">
        <v>30</v>
      </c>
      <c r="W35" s="292" t="s">
        <v>25</v>
      </c>
      <c r="X35" s="509" t="s">
        <v>29</v>
      </c>
      <c r="Y35" s="574" t="s">
        <v>30</v>
      </c>
      <c r="Z35" s="292" t="s">
        <v>25</v>
      </c>
      <c r="AA35" s="573" t="s">
        <v>28</v>
      </c>
      <c r="AB35" s="501" t="s">
        <v>29</v>
      </c>
      <c r="AC35" s="62" t="s">
        <v>30</v>
      </c>
    </row>
    <row r="36" spans="1:29" ht="21.95" customHeight="1" x14ac:dyDescent="0.15">
      <c r="A36" s="306"/>
      <c r="B36" s="91" t="s">
        <v>136</v>
      </c>
      <c r="C36" s="380">
        <v>16</v>
      </c>
      <c r="D36" s="381">
        <v>1</v>
      </c>
      <c r="E36" s="520">
        <v>1</v>
      </c>
      <c r="F36" s="390">
        <v>14</v>
      </c>
      <c r="G36" s="380">
        <v>15</v>
      </c>
      <c r="H36" s="381">
        <v>1</v>
      </c>
      <c r="I36" s="520">
        <v>1</v>
      </c>
      <c r="J36" s="390">
        <v>13</v>
      </c>
      <c r="K36" s="381">
        <v>0</v>
      </c>
      <c r="L36" s="388">
        <v>0</v>
      </c>
      <c r="M36" s="390">
        <v>0</v>
      </c>
      <c r="N36" s="381">
        <v>0</v>
      </c>
      <c r="O36" s="381">
        <v>0</v>
      </c>
      <c r="P36" s="382">
        <v>0</v>
      </c>
      <c r="Q36" s="381">
        <v>0</v>
      </c>
      <c r="R36" s="388">
        <v>0</v>
      </c>
      <c r="S36" s="390">
        <v>0</v>
      </c>
      <c r="T36" s="381">
        <v>0</v>
      </c>
      <c r="U36" s="381">
        <v>0</v>
      </c>
      <c r="V36" s="382">
        <v>0</v>
      </c>
      <c r="W36" s="381">
        <v>1</v>
      </c>
      <c r="X36" s="388">
        <v>0</v>
      </c>
      <c r="Y36" s="390">
        <v>1</v>
      </c>
      <c r="Z36" s="381">
        <v>0</v>
      </c>
      <c r="AA36" s="381">
        <v>0</v>
      </c>
      <c r="AB36" s="520">
        <v>0</v>
      </c>
      <c r="AC36" s="521">
        <v>0</v>
      </c>
    </row>
    <row r="37" spans="1:29" ht="21.95" customHeight="1" x14ac:dyDescent="0.15">
      <c r="A37" s="303"/>
      <c r="B37" s="223" t="s">
        <v>137</v>
      </c>
      <c r="C37" s="225">
        <v>4</v>
      </c>
      <c r="D37" s="226">
        <v>0</v>
      </c>
      <c r="E37" s="503">
        <v>0</v>
      </c>
      <c r="F37" s="266">
        <v>4</v>
      </c>
      <c r="G37" s="225">
        <v>3</v>
      </c>
      <c r="H37" s="226">
        <v>0</v>
      </c>
      <c r="I37" s="503">
        <v>0</v>
      </c>
      <c r="J37" s="266">
        <v>3</v>
      </c>
      <c r="K37" s="226">
        <v>0</v>
      </c>
      <c r="L37" s="395">
        <v>0</v>
      </c>
      <c r="M37" s="266">
        <v>0</v>
      </c>
      <c r="N37" s="226">
        <v>1</v>
      </c>
      <c r="O37" s="226">
        <v>0</v>
      </c>
      <c r="P37" s="253">
        <v>1</v>
      </c>
      <c r="Q37" s="226">
        <v>0</v>
      </c>
      <c r="R37" s="395">
        <v>0</v>
      </c>
      <c r="S37" s="266">
        <v>0</v>
      </c>
      <c r="T37" s="226">
        <v>0</v>
      </c>
      <c r="U37" s="226">
        <v>0</v>
      </c>
      <c r="V37" s="253">
        <v>0</v>
      </c>
      <c r="W37" s="226">
        <v>0</v>
      </c>
      <c r="X37" s="395">
        <v>0</v>
      </c>
      <c r="Y37" s="266">
        <v>0</v>
      </c>
      <c r="Z37" s="226">
        <v>0</v>
      </c>
      <c r="AA37" s="226">
        <v>0</v>
      </c>
      <c r="AB37" s="503">
        <v>0</v>
      </c>
      <c r="AC37" s="267">
        <v>0</v>
      </c>
    </row>
    <row r="38" spans="1:29" ht="21.95" customHeight="1" x14ac:dyDescent="0.15">
      <c r="A38" s="303"/>
      <c r="B38" s="91" t="s">
        <v>138</v>
      </c>
      <c r="C38" s="225">
        <v>3</v>
      </c>
      <c r="D38" s="226">
        <v>0</v>
      </c>
      <c r="E38" s="503">
        <v>0</v>
      </c>
      <c r="F38" s="266">
        <v>3</v>
      </c>
      <c r="G38" s="225">
        <v>2</v>
      </c>
      <c r="H38" s="226">
        <v>0</v>
      </c>
      <c r="I38" s="503">
        <v>0</v>
      </c>
      <c r="J38" s="266">
        <v>2</v>
      </c>
      <c r="K38" s="226">
        <v>0</v>
      </c>
      <c r="L38" s="395">
        <v>0</v>
      </c>
      <c r="M38" s="266">
        <v>0</v>
      </c>
      <c r="N38" s="226">
        <v>0</v>
      </c>
      <c r="O38" s="226">
        <v>0</v>
      </c>
      <c r="P38" s="253">
        <v>0</v>
      </c>
      <c r="Q38" s="226">
        <v>1</v>
      </c>
      <c r="R38" s="395">
        <v>0</v>
      </c>
      <c r="S38" s="266">
        <v>1</v>
      </c>
      <c r="T38" s="226">
        <v>0</v>
      </c>
      <c r="U38" s="226">
        <v>0</v>
      </c>
      <c r="V38" s="253">
        <v>0</v>
      </c>
      <c r="W38" s="226">
        <v>0</v>
      </c>
      <c r="X38" s="395">
        <v>0</v>
      </c>
      <c r="Y38" s="266">
        <v>0</v>
      </c>
      <c r="Z38" s="226">
        <v>0</v>
      </c>
      <c r="AA38" s="226">
        <v>0</v>
      </c>
      <c r="AB38" s="503">
        <v>0</v>
      </c>
      <c r="AC38" s="267">
        <v>0</v>
      </c>
    </row>
    <row r="39" spans="1:29" ht="21.95" customHeight="1" x14ac:dyDescent="0.15">
      <c r="A39" s="303"/>
      <c r="B39" s="223" t="s">
        <v>139</v>
      </c>
      <c r="C39" s="225">
        <v>4</v>
      </c>
      <c r="D39" s="226">
        <v>0</v>
      </c>
      <c r="E39" s="503">
        <v>0</v>
      </c>
      <c r="F39" s="266">
        <v>4</v>
      </c>
      <c r="G39" s="225">
        <v>1</v>
      </c>
      <c r="H39" s="226">
        <v>0</v>
      </c>
      <c r="I39" s="503">
        <v>0</v>
      </c>
      <c r="J39" s="266">
        <v>1</v>
      </c>
      <c r="K39" s="226">
        <v>0</v>
      </c>
      <c r="L39" s="395">
        <v>0</v>
      </c>
      <c r="M39" s="266">
        <v>0</v>
      </c>
      <c r="N39" s="226">
        <v>0</v>
      </c>
      <c r="O39" s="226">
        <v>0</v>
      </c>
      <c r="P39" s="253">
        <v>0</v>
      </c>
      <c r="Q39" s="226">
        <v>0</v>
      </c>
      <c r="R39" s="395">
        <v>0</v>
      </c>
      <c r="S39" s="266">
        <v>0</v>
      </c>
      <c r="T39" s="226">
        <v>0</v>
      </c>
      <c r="U39" s="226">
        <v>0</v>
      </c>
      <c r="V39" s="253">
        <v>0</v>
      </c>
      <c r="W39" s="226">
        <v>0</v>
      </c>
      <c r="X39" s="395">
        <v>0</v>
      </c>
      <c r="Y39" s="266">
        <v>0</v>
      </c>
      <c r="Z39" s="226">
        <v>3</v>
      </c>
      <c r="AA39" s="226">
        <v>0</v>
      </c>
      <c r="AB39" s="503">
        <v>0</v>
      </c>
      <c r="AC39" s="267">
        <v>3</v>
      </c>
    </row>
    <row r="40" spans="1:29" ht="21.95" customHeight="1" x14ac:dyDescent="0.15">
      <c r="A40" s="303"/>
      <c r="B40" s="91" t="s">
        <v>140</v>
      </c>
      <c r="C40" s="225">
        <v>1</v>
      </c>
      <c r="D40" s="226">
        <v>0</v>
      </c>
      <c r="E40" s="503">
        <v>1</v>
      </c>
      <c r="F40" s="266">
        <v>0</v>
      </c>
      <c r="G40" s="225">
        <v>0</v>
      </c>
      <c r="H40" s="226">
        <v>0</v>
      </c>
      <c r="I40" s="503">
        <v>0</v>
      </c>
      <c r="J40" s="266">
        <v>0</v>
      </c>
      <c r="K40" s="226">
        <v>0</v>
      </c>
      <c r="L40" s="395">
        <v>0</v>
      </c>
      <c r="M40" s="266">
        <v>0</v>
      </c>
      <c r="N40" s="226">
        <v>0</v>
      </c>
      <c r="O40" s="226">
        <v>0</v>
      </c>
      <c r="P40" s="253">
        <v>0</v>
      </c>
      <c r="Q40" s="226">
        <v>0</v>
      </c>
      <c r="R40" s="395">
        <v>0</v>
      </c>
      <c r="S40" s="266">
        <v>0</v>
      </c>
      <c r="T40" s="226">
        <v>0</v>
      </c>
      <c r="U40" s="226">
        <v>0</v>
      </c>
      <c r="V40" s="253">
        <v>0</v>
      </c>
      <c r="W40" s="226">
        <v>0</v>
      </c>
      <c r="X40" s="395">
        <v>0</v>
      </c>
      <c r="Y40" s="266">
        <v>0</v>
      </c>
      <c r="Z40" s="226">
        <v>1</v>
      </c>
      <c r="AA40" s="226">
        <v>0</v>
      </c>
      <c r="AB40" s="503">
        <v>1</v>
      </c>
      <c r="AC40" s="267">
        <v>0</v>
      </c>
    </row>
    <row r="41" spans="1:29" ht="21.95" customHeight="1" x14ac:dyDescent="0.15">
      <c r="A41" s="303"/>
      <c r="B41" s="223" t="s">
        <v>5</v>
      </c>
      <c r="C41" s="225">
        <v>10</v>
      </c>
      <c r="D41" s="226">
        <v>0</v>
      </c>
      <c r="E41" s="503">
        <v>1</v>
      </c>
      <c r="F41" s="266">
        <v>9</v>
      </c>
      <c r="G41" s="225">
        <v>2</v>
      </c>
      <c r="H41" s="226">
        <v>0</v>
      </c>
      <c r="I41" s="503">
        <v>0</v>
      </c>
      <c r="J41" s="266">
        <v>2</v>
      </c>
      <c r="K41" s="226">
        <v>0</v>
      </c>
      <c r="L41" s="395">
        <v>0</v>
      </c>
      <c r="M41" s="266">
        <v>0</v>
      </c>
      <c r="N41" s="226">
        <v>0</v>
      </c>
      <c r="O41" s="226">
        <v>0</v>
      </c>
      <c r="P41" s="253">
        <v>0</v>
      </c>
      <c r="Q41" s="226">
        <v>1</v>
      </c>
      <c r="R41" s="395">
        <v>0</v>
      </c>
      <c r="S41" s="266">
        <v>1</v>
      </c>
      <c r="T41" s="226">
        <v>0</v>
      </c>
      <c r="U41" s="226">
        <v>0</v>
      </c>
      <c r="V41" s="253">
        <v>0</v>
      </c>
      <c r="W41" s="226">
        <v>1</v>
      </c>
      <c r="X41" s="395">
        <v>0</v>
      </c>
      <c r="Y41" s="266">
        <v>1</v>
      </c>
      <c r="Z41" s="226">
        <v>6</v>
      </c>
      <c r="AA41" s="226">
        <v>0</v>
      </c>
      <c r="AB41" s="503">
        <v>1</v>
      </c>
      <c r="AC41" s="267">
        <v>5</v>
      </c>
    </row>
    <row r="42" spans="1:29" ht="21.95" customHeight="1" x14ac:dyDescent="0.15">
      <c r="A42" s="303"/>
      <c r="B42" s="223" t="s">
        <v>6</v>
      </c>
      <c r="C42" s="225">
        <v>2</v>
      </c>
      <c r="D42" s="226">
        <v>0</v>
      </c>
      <c r="E42" s="503">
        <v>1</v>
      </c>
      <c r="F42" s="266">
        <v>1</v>
      </c>
      <c r="G42" s="225">
        <v>1</v>
      </c>
      <c r="H42" s="226">
        <v>0</v>
      </c>
      <c r="I42" s="503">
        <v>0</v>
      </c>
      <c r="J42" s="266">
        <v>1</v>
      </c>
      <c r="K42" s="226">
        <v>0</v>
      </c>
      <c r="L42" s="395">
        <v>0</v>
      </c>
      <c r="M42" s="266">
        <v>0</v>
      </c>
      <c r="N42" s="226">
        <v>0</v>
      </c>
      <c r="O42" s="226">
        <v>0</v>
      </c>
      <c r="P42" s="253">
        <v>0</v>
      </c>
      <c r="Q42" s="226">
        <v>0</v>
      </c>
      <c r="R42" s="395">
        <v>0</v>
      </c>
      <c r="S42" s="266">
        <v>0</v>
      </c>
      <c r="T42" s="226">
        <v>0</v>
      </c>
      <c r="U42" s="226">
        <v>0</v>
      </c>
      <c r="V42" s="253">
        <v>0</v>
      </c>
      <c r="W42" s="226">
        <v>0</v>
      </c>
      <c r="X42" s="395">
        <v>0</v>
      </c>
      <c r="Y42" s="266">
        <v>0</v>
      </c>
      <c r="Z42" s="226">
        <v>1</v>
      </c>
      <c r="AA42" s="226">
        <v>0</v>
      </c>
      <c r="AB42" s="503">
        <v>1</v>
      </c>
      <c r="AC42" s="267">
        <v>0</v>
      </c>
    </row>
    <row r="43" spans="1:29" ht="21.95" customHeight="1" x14ac:dyDescent="0.15">
      <c r="A43" s="303"/>
      <c r="B43" s="223" t="s">
        <v>7</v>
      </c>
      <c r="C43" s="225">
        <v>1</v>
      </c>
      <c r="D43" s="226">
        <v>0</v>
      </c>
      <c r="E43" s="503">
        <v>1</v>
      </c>
      <c r="F43" s="266">
        <v>0</v>
      </c>
      <c r="G43" s="225">
        <v>0</v>
      </c>
      <c r="H43" s="226">
        <v>0</v>
      </c>
      <c r="I43" s="503">
        <v>0</v>
      </c>
      <c r="J43" s="266">
        <v>0</v>
      </c>
      <c r="K43" s="226">
        <v>0</v>
      </c>
      <c r="L43" s="395">
        <v>0</v>
      </c>
      <c r="M43" s="266">
        <v>0</v>
      </c>
      <c r="N43" s="226">
        <v>0</v>
      </c>
      <c r="O43" s="226">
        <v>0</v>
      </c>
      <c r="P43" s="253">
        <v>0</v>
      </c>
      <c r="Q43" s="226">
        <v>1</v>
      </c>
      <c r="R43" s="395">
        <v>1</v>
      </c>
      <c r="S43" s="266">
        <v>0</v>
      </c>
      <c r="T43" s="226">
        <v>0</v>
      </c>
      <c r="U43" s="226">
        <v>0</v>
      </c>
      <c r="V43" s="253">
        <v>0</v>
      </c>
      <c r="W43" s="226">
        <v>0</v>
      </c>
      <c r="X43" s="395">
        <v>0</v>
      </c>
      <c r="Y43" s="266">
        <v>0</v>
      </c>
      <c r="Z43" s="226">
        <v>0</v>
      </c>
      <c r="AA43" s="226">
        <v>0</v>
      </c>
      <c r="AB43" s="503">
        <v>0</v>
      </c>
      <c r="AC43" s="267">
        <v>0</v>
      </c>
    </row>
    <row r="44" spans="1:29" ht="21.95" customHeight="1" x14ac:dyDescent="0.15">
      <c r="A44" s="303"/>
      <c r="B44" s="223" t="s">
        <v>8</v>
      </c>
      <c r="C44" s="225">
        <v>3</v>
      </c>
      <c r="D44" s="226">
        <v>0</v>
      </c>
      <c r="E44" s="503">
        <v>1</v>
      </c>
      <c r="F44" s="266">
        <v>2</v>
      </c>
      <c r="G44" s="225">
        <v>2</v>
      </c>
      <c r="H44" s="226">
        <v>0</v>
      </c>
      <c r="I44" s="503">
        <v>0</v>
      </c>
      <c r="J44" s="266">
        <v>2</v>
      </c>
      <c r="K44" s="226">
        <v>0</v>
      </c>
      <c r="L44" s="395">
        <v>0</v>
      </c>
      <c r="M44" s="266">
        <v>0</v>
      </c>
      <c r="N44" s="226">
        <v>0</v>
      </c>
      <c r="O44" s="226">
        <v>0</v>
      </c>
      <c r="P44" s="253">
        <v>0</v>
      </c>
      <c r="Q44" s="226">
        <v>1</v>
      </c>
      <c r="R44" s="395">
        <v>1</v>
      </c>
      <c r="S44" s="266">
        <v>0</v>
      </c>
      <c r="T44" s="226">
        <v>0</v>
      </c>
      <c r="U44" s="226">
        <v>0</v>
      </c>
      <c r="V44" s="253">
        <v>0</v>
      </c>
      <c r="W44" s="226">
        <v>0</v>
      </c>
      <c r="X44" s="395">
        <v>0</v>
      </c>
      <c r="Y44" s="266">
        <v>0</v>
      </c>
      <c r="Z44" s="226">
        <v>0</v>
      </c>
      <c r="AA44" s="226">
        <v>0</v>
      </c>
      <c r="AB44" s="503">
        <v>0</v>
      </c>
      <c r="AC44" s="267">
        <v>0</v>
      </c>
    </row>
    <row r="45" spans="1:29" ht="21.95" customHeight="1" x14ac:dyDescent="0.15">
      <c r="A45" s="303"/>
      <c r="B45" s="223" t="s">
        <v>251</v>
      </c>
      <c r="C45" s="225">
        <v>0</v>
      </c>
      <c r="D45" s="226">
        <v>0</v>
      </c>
      <c r="E45" s="503">
        <v>0</v>
      </c>
      <c r="F45" s="266">
        <v>0</v>
      </c>
      <c r="G45" s="225">
        <v>0</v>
      </c>
      <c r="H45" s="226">
        <v>0</v>
      </c>
      <c r="I45" s="503">
        <v>0</v>
      </c>
      <c r="J45" s="266">
        <v>0</v>
      </c>
      <c r="K45" s="226">
        <v>0</v>
      </c>
      <c r="L45" s="395">
        <v>0</v>
      </c>
      <c r="M45" s="266">
        <v>0</v>
      </c>
      <c r="N45" s="226">
        <v>0</v>
      </c>
      <c r="O45" s="226">
        <v>0</v>
      </c>
      <c r="P45" s="253">
        <v>0</v>
      </c>
      <c r="Q45" s="226">
        <v>0</v>
      </c>
      <c r="R45" s="395">
        <v>0</v>
      </c>
      <c r="S45" s="266">
        <v>0</v>
      </c>
      <c r="T45" s="226">
        <v>0</v>
      </c>
      <c r="U45" s="226">
        <v>0</v>
      </c>
      <c r="V45" s="253">
        <v>0</v>
      </c>
      <c r="W45" s="226">
        <v>0</v>
      </c>
      <c r="X45" s="395">
        <v>0</v>
      </c>
      <c r="Y45" s="266">
        <v>0</v>
      </c>
      <c r="Z45" s="226">
        <v>0</v>
      </c>
      <c r="AA45" s="226">
        <v>0</v>
      </c>
      <c r="AB45" s="503">
        <v>0</v>
      </c>
      <c r="AC45" s="267">
        <v>0</v>
      </c>
    </row>
    <row r="46" spans="1:29" ht="21.95" customHeight="1" x14ac:dyDescent="0.15">
      <c r="A46" s="303"/>
      <c r="B46" s="91" t="s">
        <v>9</v>
      </c>
      <c r="C46" s="234">
        <v>0</v>
      </c>
      <c r="D46" s="235">
        <v>0</v>
      </c>
      <c r="E46" s="505">
        <v>0</v>
      </c>
      <c r="F46" s="268">
        <v>0</v>
      </c>
      <c r="G46" s="234">
        <v>0</v>
      </c>
      <c r="H46" s="235">
        <v>0</v>
      </c>
      <c r="I46" s="505">
        <v>0</v>
      </c>
      <c r="J46" s="268">
        <v>0</v>
      </c>
      <c r="K46" s="235">
        <v>0</v>
      </c>
      <c r="L46" s="510">
        <v>0</v>
      </c>
      <c r="M46" s="268">
        <v>0</v>
      </c>
      <c r="N46" s="235">
        <v>0</v>
      </c>
      <c r="O46" s="235">
        <v>0</v>
      </c>
      <c r="P46" s="255">
        <v>0</v>
      </c>
      <c r="Q46" s="235">
        <v>0</v>
      </c>
      <c r="R46" s="510">
        <v>0</v>
      </c>
      <c r="S46" s="268">
        <v>0</v>
      </c>
      <c r="T46" s="235">
        <v>0</v>
      </c>
      <c r="U46" s="235">
        <v>0</v>
      </c>
      <c r="V46" s="255">
        <v>0</v>
      </c>
      <c r="W46" s="235">
        <v>0</v>
      </c>
      <c r="X46" s="510">
        <v>0</v>
      </c>
      <c r="Y46" s="268">
        <v>0</v>
      </c>
      <c r="Z46" s="235">
        <v>0</v>
      </c>
      <c r="AA46" s="235">
        <v>0</v>
      </c>
      <c r="AB46" s="505">
        <v>0</v>
      </c>
      <c r="AC46" s="269">
        <v>0</v>
      </c>
    </row>
    <row r="47" spans="1:29" ht="21.95" customHeight="1" x14ac:dyDescent="0.15">
      <c r="A47" s="303"/>
      <c r="B47" s="293" t="s">
        <v>141</v>
      </c>
      <c r="C47" s="295">
        <v>58</v>
      </c>
      <c r="D47" s="296">
        <v>1</v>
      </c>
      <c r="E47" s="512">
        <v>4</v>
      </c>
      <c r="F47" s="412">
        <v>53</v>
      </c>
      <c r="G47" s="295">
        <v>22</v>
      </c>
      <c r="H47" s="296">
        <v>1</v>
      </c>
      <c r="I47" s="512">
        <v>1</v>
      </c>
      <c r="J47" s="412">
        <v>20</v>
      </c>
      <c r="K47" s="296">
        <v>3</v>
      </c>
      <c r="L47" s="410">
        <v>0</v>
      </c>
      <c r="M47" s="412">
        <v>3</v>
      </c>
      <c r="N47" s="296">
        <v>2</v>
      </c>
      <c r="O47" s="296">
        <v>1</v>
      </c>
      <c r="P47" s="408">
        <v>1</v>
      </c>
      <c r="Q47" s="296">
        <v>16</v>
      </c>
      <c r="R47" s="410">
        <v>1</v>
      </c>
      <c r="S47" s="412">
        <v>15</v>
      </c>
      <c r="T47" s="296">
        <v>1</v>
      </c>
      <c r="U47" s="296">
        <v>0</v>
      </c>
      <c r="V47" s="408">
        <v>1</v>
      </c>
      <c r="W47" s="296">
        <v>9</v>
      </c>
      <c r="X47" s="410">
        <v>0</v>
      </c>
      <c r="Y47" s="412">
        <v>9</v>
      </c>
      <c r="Z47" s="296">
        <v>5</v>
      </c>
      <c r="AA47" s="296">
        <v>0</v>
      </c>
      <c r="AB47" s="512">
        <v>1</v>
      </c>
      <c r="AC47" s="513">
        <v>4</v>
      </c>
    </row>
    <row r="48" spans="1:29" ht="21.95" customHeight="1" x14ac:dyDescent="0.15">
      <c r="A48" s="303"/>
      <c r="B48" s="223" t="s">
        <v>10</v>
      </c>
      <c r="C48" s="225">
        <v>10</v>
      </c>
      <c r="D48" s="226">
        <v>0</v>
      </c>
      <c r="E48" s="503">
        <v>2</v>
      </c>
      <c r="F48" s="266">
        <v>8</v>
      </c>
      <c r="G48" s="225">
        <v>4</v>
      </c>
      <c r="H48" s="226">
        <v>0</v>
      </c>
      <c r="I48" s="503">
        <v>1</v>
      </c>
      <c r="J48" s="266">
        <v>3</v>
      </c>
      <c r="K48" s="226">
        <v>0</v>
      </c>
      <c r="L48" s="395">
        <v>0</v>
      </c>
      <c r="M48" s="266">
        <v>0</v>
      </c>
      <c r="N48" s="226">
        <v>0</v>
      </c>
      <c r="O48" s="226">
        <v>0</v>
      </c>
      <c r="P48" s="253">
        <v>0</v>
      </c>
      <c r="Q48" s="226">
        <v>1</v>
      </c>
      <c r="R48" s="395">
        <v>0</v>
      </c>
      <c r="S48" s="266">
        <v>1</v>
      </c>
      <c r="T48" s="226">
        <v>0</v>
      </c>
      <c r="U48" s="226">
        <v>0</v>
      </c>
      <c r="V48" s="253">
        <v>0</v>
      </c>
      <c r="W48" s="226">
        <v>0</v>
      </c>
      <c r="X48" s="395">
        <v>0</v>
      </c>
      <c r="Y48" s="266">
        <v>0</v>
      </c>
      <c r="Z48" s="226">
        <v>5</v>
      </c>
      <c r="AA48" s="226">
        <v>0</v>
      </c>
      <c r="AB48" s="503">
        <v>1</v>
      </c>
      <c r="AC48" s="267">
        <v>4</v>
      </c>
    </row>
    <row r="49" spans="1:47" ht="21.95" customHeight="1" x14ac:dyDescent="0.15">
      <c r="A49" s="303"/>
      <c r="B49" s="91" t="s">
        <v>142</v>
      </c>
      <c r="C49" s="225">
        <v>37</v>
      </c>
      <c r="D49" s="226">
        <v>1</v>
      </c>
      <c r="E49" s="503">
        <v>3</v>
      </c>
      <c r="F49" s="266">
        <v>33</v>
      </c>
      <c r="G49" s="225">
        <v>4</v>
      </c>
      <c r="H49" s="226">
        <v>1</v>
      </c>
      <c r="I49" s="503">
        <v>0</v>
      </c>
      <c r="J49" s="266">
        <v>3</v>
      </c>
      <c r="K49" s="226">
        <v>0</v>
      </c>
      <c r="L49" s="395">
        <v>0</v>
      </c>
      <c r="M49" s="266">
        <v>0</v>
      </c>
      <c r="N49" s="226">
        <v>1</v>
      </c>
      <c r="O49" s="226">
        <v>0</v>
      </c>
      <c r="P49" s="253">
        <v>1</v>
      </c>
      <c r="Q49" s="226">
        <v>24</v>
      </c>
      <c r="R49" s="395">
        <v>2</v>
      </c>
      <c r="S49" s="266">
        <v>22</v>
      </c>
      <c r="T49" s="226">
        <v>0</v>
      </c>
      <c r="U49" s="226">
        <v>0</v>
      </c>
      <c r="V49" s="253">
        <v>0</v>
      </c>
      <c r="W49" s="226">
        <v>0</v>
      </c>
      <c r="X49" s="395">
        <v>0</v>
      </c>
      <c r="Y49" s="266">
        <v>0</v>
      </c>
      <c r="Z49" s="226">
        <v>8</v>
      </c>
      <c r="AA49" s="226">
        <v>0</v>
      </c>
      <c r="AB49" s="503">
        <v>1</v>
      </c>
      <c r="AC49" s="267">
        <v>7</v>
      </c>
    </row>
    <row r="50" spans="1:47" ht="21.95" customHeight="1" x14ac:dyDescent="0.15">
      <c r="A50" s="303"/>
      <c r="B50" s="223" t="s">
        <v>143</v>
      </c>
      <c r="C50" s="225">
        <v>47</v>
      </c>
      <c r="D50" s="226">
        <v>0</v>
      </c>
      <c r="E50" s="503">
        <v>3</v>
      </c>
      <c r="F50" s="266">
        <v>44</v>
      </c>
      <c r="G50" s="225">
        <v>12</v>
      </c>
      <c r="H50" s="226">
        <v>0</v>
      </c>
      <c r="I50" s="503">
        <v>1</v>
      </c>
      <c r="J50" s="266">
        <v>11</v>
      </c>
      <c r="K50" s="226">
        <v>1</v>
      </c>
      <c r="L50" s="395">
        <v>0</v>
      </c>
      <c r="M50" s="266">
        <v>1</v>
      </c>
      <c r="N50" s="226">
        <v>0</v>
      </c>
      <c r="O50" s="226">
        <v>0</v>
      </c>
      <c r="P50" s="253">
        <v>0</v>
      </c>
      <c r="Q50" s="226">
        <v>24</v>
      </c>
      <c r="R50" s="395">
        <v>1</v>
      </c>
      <c r="S50" s="266">
        <v>23</v>
      </c>
      <c r="T50" s="226">
        <v>1</v>
      </c>
      <c r="U50" s="226">
        <v>0</v>
      </c>
      <c r="V50" s="253">
        <v>1</v>
      </c>
      <c r="W50" s="226">
        <v>4</v>
      </c>
      <c r="X50" s="395">
        <v>0</v>
      </c>
      <c r="Y50" s="266">
        <v>4</v>
      </c>
      <c r="Z50" s="226">
        <v>5</v>
      </c>
      <c r="AA50" s="226">
        <v>0</v>
      </c>
      <c r="AB50" s="503">
        <v>1</v>
      </c>
      <c r="AC50" s="267">
        <v>4</v>
      </c>
      <c r="AH50" s="142"/>
      <c r="AU50" s="142"/>
    </row>
    <row r="51" spans="1:47" ht="21.95" customHeight="1" x14ac:dyDescent="0.15">
      <c r="A51" s="303"/>
      <c r="B51" s="223" t="s">
        <v>11</v>
      </c>
      <c r="C51" s="225">
        <v>0</v>
      </c>
      <c r="D51" s="226">
        <v>0</v>
      </c>
      <c r="E51" s="503">
        <v>0</v>
      </c>
      <c r="F51" s="266">
        <v>0</v>
      </c>
      <c r="G51" s="225">
        <v>0</v>
      </c>
      <c r="H51" s="226">
        <v>0</v>
      </c>
      <c r="I51" s="503">
        <v>0</v>
      </c>
      <c r="J51" s="266">
        <v>0</v>
      </c>
      <c r="K51" s="226">
        <v>0</v>
      </c>
      <c r="L51" s="395">
        <v>0</v>
      </c>
      <c r="M51" s="266">
        <v>0</v>
      </c>
      <c r="N51" s="226">
        <v>0</v>
      </c>
      <c r="O51" s="226">
        <v>0</v>
      </c>
      <c r="P51" s="253">
        <v>0</v>
      </c>
      <c r="Q51" s="226">
        <v>0</v>
      </c>
      <c r="R51" s="395">
        <v>0</v>
      </c>
      <c r="S51" s="266">
        <v>0</v>
      </c>
      <c r="T51" s="226">
        <v>0</v>
      </c>
      <c r="U51" s="226">
        <v>0</v>
      </c>
      <c r="V51" s="253">
        <v>0</v>
      </c>
      <c r="W51" s="226">
        <v>0</v>
      </c>
      <c r="X51" s="395">
        <v>0</v>
      </c>
      <c r="Y51" s="266">
        <v>0</v>
      </c>
      <c r="Z51" s="226">
        <v>0</v>
      </c>
      <c r="AA51" s="226">
        <v>0</v>
      </c>
      <c r="AB51" s="503">
        <v>0</v>
      </c>
      <c r="AC51" s="267">
        <v>0</v>
      </c>
    </row>
    <row r="52" spans="1:47" ht="21.95" customHeight="1" x14ac:dyDescent="0.15">
      <c r="A52" s="303"/>
      <c r="B52" s="223" t="s">
        <v>12</v>
      </c>
      <c r="C52" s="225">
        <v>0</v>
      </c>
      <c r="D52" s="226">
        <v>0</v>
      </c>
      <c r="E52" s="503">
        <v>0</v>
      </c>
      <c r="F52" s="266">
        <v>0</v>
      </c>
      <c r="G52" s="225">
        <v>0</v>
      </c>
      <c r="H52" s="226">
        <v>0</v>
      </c>
      <c r="I52" s="503">
        <v>0</v>
      </c>
      <c r="J52" s="266">
        <v>0</v>
      </c>
      <c r="K52" s="226">
        <v>0</v>
      </c>
      <c r="L52" s="395">
        <v>0</v>
      </c>
      <c r="M52" s="266">
        <v>0</v>
      </c>
      <c r="N52" s="226">
        <v>0</v>
      </c>
      <c r="O52" s="226">
        <v>0</v>
      </c>
      <c r="P52" s="253">
        <v>0</v>
      </c>
      <c r="Q52" s="226">
        <v>0</v>
      </c>
      <c r="R52" s="395">
        <v>0</v>
      </c>
      <c r="S52" s="266">
        <v>0</v>
      </c>
      <c r="T52" s="226">
        <v>0</v>
      </c>
      <c r="U52" s="226">
        <v>0</v>
      </c>
      <c r="V52" s="253">
        <v>0</v>
      </c>
      <c r="W52" s="226">
        <v>0</v>
      </c>
      <c r="X52" s="395">
        <v>0</v>
      </c>
      <c r="Y52" s="266">
        <v>0</v>
      </c>
      <c r="Z52" s="226">
        <v>0</v>
      </c>
      <c r="AA52" s="226">
        <v>0</v>
      </c>
      <c r="AB52" s="503">
        <v>0</v>
      </c>
      <c r="AC52" s="267">
        <v>0</v>
      </c>
    </row>
    <row r="53" spans="1:47" ht="21.95" customHeight="1" x14ac:dyDescent="0.15">
      <c r="A53" s="303"/>
      <c r="B53" s="223" t="s">
        <v>13</v>
      </c>
      <c r="C53" s="225">
        <v>0</v>
      </c>
      <c r="D53" s="226">
        <v>0</v>
      </c>
      <c r="E53" s="503">
        <v>0</v>
      </c>
      <c r="F53" s="266">
        <v>0</v>
      </c>
      <c r="G53" s="225">
        <v>0</v>
      </c>
      <c r="H53" s="226">
        <v>0</v>
      </c>
      <c r="I53" s="503">
        <v>0</v>
      </c>
      <c r="J53" s="266">
        <v>0</v>
      </c>
      <c r="K53" s="226">
        <v>0</v>
      </c>
      <c r="L53" s="395">
        <v>0</v>
      </c>
      <c r="M53" s="266">
        <v>0</v>
      </c>
      <c r="N53" s="226">
        <v>0</v>
      </c>
      <c r="O53" s="226">
        <v>0</v>
      </c>
      <c r="P53" s="253">
        <v>0</v>
      </c>
      <c r="Q53" s="226">
        <v>0</v>
      </c>
      <c r="R53" s="395">
        <v>0</v>
      </c>
      <c r="S53" s="266">
        <v>0</v>
      </c>
      <c r="T53" s="226">
        <v>0</v>
      </c>
      <c r="U53" s="226">
        <v>0</v>
      </c>
      <c r="V53" s="253">
        <v>0</v>
      </c>
      <c r="W53" s="226">
        <v>0</v>
      </c>
      <c r="X53" s="395">
        <v>0</v>
      </c>
      <c r="Y53" s="266">
        <v>0</v>
      </c>
      <c r="Z53" s="226">
        <v>0</v>
      </c>
      <c r="AA53" s="226">
        <v>0</v>
      </c>
      <c r="AB53" s="503">
        <v>0</v>
      </c>
      <c r="AC53" s="267">
        <v>0</v>
      </c>
    </row>
    <row r="54" spans="1:47" ht="21.95" customHeight="1" x14ac:dyDescent="0.15">
      <c r="A54" s="303"/>
      <c r="B54" s="223" t="s">
        <v>14</v>
      </c>
      <c r="C54" s="225">
        <v>0</v>
      </c>
      <c r="D54" s="226">
        <v>0</v>
      </c>
      <c r="E54" s="503">
        <v>0</v>
      </c>
      <c r="F54" s="266">
        <v>0</v>
      </c>
      <c r="G54" s="225">
        <v>0</v>
      </c>
      <c r="H54" s="226">
        <v>0</v>
      </c>
      <c r="I54" s="503">
        <v>0</v>
      </c>
      <c r="J54" s="266">
        <v>0</v>
      </c>
      <c r="K54" s="226">
        <v>0</v>
      </c>
      <c r="L54" s="395">
        <v>0</v>
      </c>
      <c r="M54" s="266">
        <v>0</v>
      </c>
      <c r="N54" s="226">
        <v>0</v>
      </c>
      <c r="O54" s="226">
        <v>0</v>
      </c>
      <c r="P54" s="253">
        <v>0</v>
      </c>
      <c r="Q54" s="226">
        <v>0</v>
      </c>
      <c r="R54" s="395">
        <v>0</v>
      </c>
      <c r="S54" s="266">
        <v>0</v>
      </c>
      <c r="T54" s="226">
        <v>0</v>
      </c>
      <c r="U54" s="226">
        <v>0</v>
      </c>
      <c r="V54" s="253">
        <v>0</v>
      </c>
      <c r="W54" s="226">
        <v>0</v>
      </c>
      <c r="X54" s="395">
        <v>0</v>
      </c>
      <c r="Y54" s="266">
        <v>0</v>
      </c>
      <c r="Z54" s="226">
        <v>0</v>
      </c>
      <c r="AA54" s="226">
        <v>0</v>
      </c>
      <c r="AB54" s="503">
        <v>0</v>
      </c>
      <c r="AC54" s="267">
        <v>0</v>
      </c>
    </row>
    <row r="55" spans="1:47" ht="21.95" customHeight="1" x14ac:dyDescent="0.15">
      <c r="A55" s="303"/>
      <c r="B55" s="223" t="s">
        <v>144</v>
      </c>
      <c r="C55" s="225">
        <v>2</v>
      </c>
      <c r="D55" s="226">
        <v>0</v>
      </c>
      <c r="E55" s="503">
        <v>0</v>
      </c>
      <c r="F55" s="266">
        <v>2</v>
      </c>
      <c r="G55" s="225">
        <v>1</v>
      </c>
      <c r="H55" s="226">
        <v>0</v>
      </c>
      <c r="I55" s="503">
        <v>0</v>
      </c>
      <c r="J55" s="266">
        <v>1</v>
      </c>
      <c r="K55" s="226">
        <v>0</v>
      </c>
      <c r="L55" s="395">
        <v>0</v>
      </c>
      <c r="M55" s="266">
        <v>0</v>
      </c>
      <c r="N55" s="226">
        <v>0</v>
      </c>
      <c r="O55" s="226">
        <v>0</v>
      </c>
      <c r="P55" s="253">
        <v>0</v>
      </c>
      <c r="Q55" s="226">
        <v>0</v>
      </c>
      <c r="R55" s="395">
        <v>0</v>
      </c>
      <c r="S55" s="266">
        <v>0</v>
      </c>
      <c r="T55" s="226">
        <v>0</v>
      </c>
      <c r="U55" s="226">
        <v>0</v>
      </c>
      <c r="V55" s="253">
        <v>0</v>
      </c>
      <c r="W55" s="226">
        <v>0</v>
      </c>
      <c r="X55" s="395">
        <v>0</v>
      </c>
      <c r="Y55" s="266">
        <v>0</v>
      </c>
      <c r="Z55" s="226">
        <v>1</v>
      </c>
      <c r="AA55" s="226">
        <v>0</v>
      </c>
      <c r="AB55" s="503">
        <v>0</v>
      </c>
      <c r="AC55" s="267">
        <v>1</v>
      </c>
    </row>
    <row r="56" spans="1:47" ht="21.95" customHeight="1" x14ac:dyDescent="0.15">
      <c r="A56" s="303"/>
      <c r="B56" s="223" t="s">
        <v>15</v>
      </c>
      <c r="C56" s="225">
        <v>19</v>
      </c>
      <c r="D56" s="226">
        <v>0</v>
      </c>
      <c r="E56" s="503">
        <v>13</v>
      </c>
      <c r="F56" s="266">
        <v>6</v>
      </c>
      <c r="G56" s="225">
        <v>0</v>
      </c>
      <c r="H56" s="226">
        <v>0</v>
      </c>
      <c r="I56" s="503">
        <v>0</v>
      </c>
      <c r="J56" s="266">
        <v>0</v>
      </c>
      <c r="K56" s="226">
        <v>0</v>
      </c>
      <c r="L56" s="395">
        <v>0</v>
      </c>
      <c r="M56" s="266">
        <v>0</v>
      </c>
      <c r="N56" s="226">
        <v>0</v>
      </c>
      <c r="O56" s="226">
        <v>0</v>
      </c>
      <c r="P56" s="253">
        <v>0</v>
      </c>
      <c r="Q56" s="226">
        <v>19</v>
      </c>
      <c r="R56" s="395">
        <v>13</v>
      </c>
      <c r="S56" s="266">
        <v>6</v>
      </c>
      <c r="T56" s="226">
        <v>0</v>
      </c>
      <c r="U56" s="226">
        <v>0</v>
      </c>
      <c r="V56" s="253">
        <v>0</v>
      </c>
      <c r="W56" s="226">
        <v>0</v>
      </c>
      <c r="X56" s="395">
        <v>0</v>
      </c>
      <c r="Y56" s="266">
        <v>0</v>
      </c>
      <c r="Z56" s="226">
        <v>0</v>
      </c>
      <c r="AA56" s="226">
        <v>0</v>
      </c>
      <c r="AB56" s="503">
        <v>0</v>
      </c>
      <c r="AC56" s="267">
        <v>0</v>
      </c>
    </row>
    <row r="57" spans="1:47" ht="21.95" customHeight="1" x14ac:dyDescent="0.15">
      <c r="A57" s="303"/>
      <c r="B57" s="223" t="s">
        <v>16</v>
      </c>
      <c r="C57" s="225">
        <v>14</v>
      </c>
      <c r="D57" s="226">
        <v>0</v>
      </c>
      <c r="E57" s="503">
        <v>4</v>
      </c>
      <c r="F57" s="266">
        <v>10</v>
      </c>
      <c r="G57" s="225">
        <v>1</v>
      </c>
      <c r="H57" s="226">
        <v>0</v>
      </c>
      <c r="I57" s="503">
        <v>0</v>
      </c>
      <c r="J57" s="266">
        <v>1</v>
      </c>
      <c r="K57" s="226">
        <v>0</v>
      </c>
      <c r="L57" s="395">
        <v>0</v>
      </c>
      <c r="M57" s="266">
        <v>0</v>
      </c>
      <c r="N57" s="226">
        <v>0</v>
      </c>
      <c r="O57" s="226">
        <v>0</v>
      </c>
      <c r="P57" s="253">
        <v>0</v>
      </c>
      <c r="Q57" s="226">
        <v>13</v>
      </c>
      <c r="R57" s="395">
        <v>4</v>
      </c>
      <c r="S57" s="266">
        <v>9</v>
      </c>
      <c r="T57" s="226">
        <v>0</v>
      </c>
      <c r="U57" s="226">
        <v>0</v>
      </c>
      <c r="V57" s="253">
        <v>0</v>
      </c>
      <c r="W57" s="226">
        <v>0</v>
      </c>
      <c r="X57" s="395">
        <v>0</v>
      </c>
      <c r="Y57" s="266">
        <v>0</v>
      </c>
      <c r="Z57" s="226">
        <v>0</v>
      </c>
      <c r="AA57" s="226">
        <v>0</v>
      </c>
      <c r="AB57" s="503">
        <v>0</v>
      </c>
      <c r="AC57" s="267">
        <v>0</v>
      </c>
    </row>
    <row r="58" spans="1:47" ht="21.95" customHeight="1" thickBot="1" x14ac:dyDescent="0.2">
      <c r="A58" s="304"/>
      <c r="B58" s="92" t="s">
        <v>17</v>
      </c>
      <c r="C58" s="309">
        <v>10</v>
      </c>
      <c r="D58" s="310">
        <v>0</v>
      </c>
      <c r="E58" s="514">
        <v>0</v>
      </c>
      <c r="F58" s="403">
        <v>10</v>
      </c>
      <c r="G58" s="309">
        <v>1</v>
      </c>
      <c r="H58" s="310">
        <v>0</v>
      </c>
      <c r="I58" s="514">
        <v>0</v>
      </c>
      <c r="J58" s="403">
        <v>1</v>
      </c>
      <c r="K58" s="310">
        <v>0</v>
      </c>
      <c r="L58" s="401">
        <v>0</v>
      </c>
      <c r="M58" s="403">
        <v>0</v>
      </c>
      <c r="N58" s="310">
        <v>2</v>
      </c>
      <c r="O58" s="310">
        <v>0</v>
      </c>
      <c r="P58" s="384">
        <v>2</v>
      </c>
      <c r="Q58" s="310">
        <v>4</v>
      </c>
      <c r="R58" s="401">
        <v>0</v>
      </c>
      <c r="S58" s="403">
        <v>4</v>
      </c>
      <c r="T58" s="310">
        <v>0</v>
      </c>
      <c r="U58" s="310">
        <v>0</v>
      </c>
      <c r="V58" s="384">
        <v>0</v>
      </c>
      <c r="W58" s="310">
        <v>2</v>
      </c>
      <c r="X58" s="401">
        <v>0</v>
      </c>
      <c r="Y58" s="403">
        <v>2</v>
      </c>
      <c r="Z58" s="310">
        <v>1</v>
      </c>
      <c r="AA58" s="310">
        <v>0</v>
      </c>
      <c r="AB58" s="514">
        <v>0</v>
      </c>
      <c r="AC58" s="515">
        <v>1</v>
      </c>
    </row>
    <row r="59" spans="1:47" ht="23.25" customHeight="1" thickBot="1" x14ac:dyDescent="0.2">
      <c r="A59" s="597" t="s">
        <v>314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755" t="s">
        <v>54</v>
      </c>
      <c r="AC59" s="755"/>
    </row>
    <row r="60" spans="1:47" ht="22.5" customHeight="1" x14ac:dyDescent="0.15">
      <c r="A60" s="734" t="s">
        <v>36</v>
      </c>
      <c r="B60" s="736"/>
      <c r="C60" s="734" t="s">
        <v>168</v>
      </c>
      <c r="D60" s="804"/>
      <c r="E60" s="804"/>
      <c r="F60" s="770"/>
      <c r="G60" s="734" t="s">
        <v>49</v>
      </c>
      <c r="H60" s="804"/>
      <c r="I60" s="804"/>
      <c r="J60" s="805"/>
      <c r="K60" s="748" t="s">
        <v>50</v>
      </c>
      <c r="L60" s="804"/>
      <c r="M60" s="805"/>
      <c r="N60" s="748" t="s">
        <v>51</v>
      </c>
      <c r="O60" s="804"/>
      <c r="P60" s="805"/>
      <c r="Q60" s="748" t="s">
        <v>52</v>
      </c>
      <c r="R60" s="804"/>
      <c r="S60" s="805"/>
      <c r="T60" s="748" t="s">
        <v>117</v>
      </c>
      <c r="U60" s="804"/>
      <c r="V60" s="805"/>
      <c r="W60" s="748" t="s">
        <v>118</v>
      </c>
      <c r="X60" s="804"/>
      <c r="Y60" s="805"/>
      <c r="Z60" s="748" t="s">
        <v>53</v>
      </c>
      <c r="AA60" s="804"/>
      <c r="AB60" s="804"/>
      <c r="AC60" s="770"/>
    </row>
    <row r="61" spans="1:47" ht="22.5" customHeight="1" thickBot="1" x14ac:dyDescent="0.2">
      <c r="A61" s="802"/>
      <c r="B61" s="803"/>
      <c r="C61" s="581" t="s">
        <v>162</v>
      </c>
      <c r="D61" s="573" t="s">
        <v>28</v>
      </c>
      <c r="E61" s="501" t="s">
        <v>29</v>
      </c>
      <c r="F61" s="574" t="s">
        <v>30</v>
      </c>
      <c r="G61" s="581" t="s">
        <v>25</v>
      </c>
      <c r="H61" s="573" t="s">
        <v>28</v>
      </c>
      <c r="I61" s="501" t="s">
        <v>29</v>
      </c>
      <c r="J61" s="574" t="s">
        <v>30</v>
      </c>
      <c r="K61" s="292" t="s">
        <v>25</v>
      </c>
      <c r="L61" s="511" t="s">
        <v>29</v>
      </c>
      <c r="M61" s="574" t="s">
        <v>30</v>
      </c>
      <c r="N61" s="292" t="s">
        <v>25</v>
      </c>
      <c r="O61" s="573" t="s">
        <v>29</v>
      </c>
      <c r="P61" s="59" t="s">
        <v>30</v>
      </c>
      <c r="Q61" s="292" t="s">
        <v>25</v>
      </c>
      <c r="R61" s="509" t="s">
        <v>29</v>
      </c>
      <c r="S61" s="574" t="s">
        <v>30</v>
      </c>
      <c r="T61" s="292" t="s">
        <v>25</v>
      </c>
      <c r="U61" s="573" t="s">
        <v>29</v>
      </c>
      <c r="V61" s="59" t="s">
        <v>30</v>
      </c>
      <c r="W61" s="292" t="s">
        <v>25</v>
      </c>
      <c r="X61" s="509" t="s">
        <v>29</v>
      </c>
      <c r="Y61" s="574" t="s">
        <v>30</v>
      </c>
      <c r="Z61" s="292" t="s">
        <v>25</v>
      </c>
      <c r="AA61" s="573" t="s">
        <v>28</v>
      </c>
      <c r="AB61" s="501" t="s">
        <v>29</v>
      </c>
      <c r="AC61" s="62" t="s">
        <v>30</v>
      </c>
    </row>
    <row r="62" spans="1:47" ht="21.95" customHeight="1" x14ac:dyDescent="0.15">
      <c r="A62" s="306"/>
      <c r="B62" s="88" t="s">
        <v>18</v>
      </c>
      <c r="C62" s="380">
        <v>31</v>
      </c>
      <c r="D62" s="381">
        <v>0</v>
      </c>
      <c r="E62" s="520">
        <v>1</v>
      </c>
      <c r="F62" s="390">
        <v>30</v>
      </c>
      <c r="G62" s="380">
        <v>4</v>
      </c>
      <c r="H62" s="381">
        <v>0</v>
      </c>
      <c r="I62" s="520">
        <v>0</v>
      </c>
      <c r="J62" s="390">
        <v>4</v>
      </c>
      <c r="K62" s="381">
        <v>0</v>
      </c>
      <c r="L62" s="388">
        <v>0</v>
      </c>
      <c r="M62" s="390">
        <v>0</v>
      </c>
      <c r="N62" s="381">
        <v>0</v>
      </c>
      <c r="O62" s="381">
        <v>0</v>
      </c>
      <c r="P62" s="382">
        <v>0</v>
      </c>
      <c r="Q62" s="381">
        <v>3</v>
      </c>
      <c r="R62" s="388">
        <v>0</v>
      </c>
      <c r="S62" s="390">
        <v>3</v>
      </c>
      <c r="T62" s="381">
        <v>0</v>
      </c>
      <c r="U62" s="381">
        <v>0</v>
      </c>
      <c r="V62" s="382">
        <v>0</v>
      </c>
      <c r="W62" s="381">
        <v>21</v>
      </c>
      <c r="X62" s="388">
        <v>1</v>
      </c>
      <c r="Y62" s="390">
        <v>20</v>
      </c>
      <c r="Z62" s="381">
        <v>3</v>
      </c>
      <c r="AA62" s="381">
        <v>0</v>
      </c>
      <c r="AB62" s="520">
        <v>0</v>
      </c>
      <c r="AC62" s="521">
        <v>3</v>
      </c>
    </row>
    <row r="63" spans="1:47" ht="21.95" customHeight="1" x14ac:dyDescent="0.15">
      <c r="A63" s="303"/>
      <c r="B63" s="223" t="s">
        <v>19</v>
      </c>
      <c r="C63" s="225">
        <v>103</v>
      </c>
      <c r="D63" s="226">
        <v>0</v>
      </c>
      <c r="E63" s="503">
        <v>9</v>
      </c>
      <c r="F63" s="266">
        <v>94</v>
      </c>
      <c r="G63" s="225">
        <v>9</v>
      </c>
      <c r="H63" s="226">
        <v>0</v>
      </c>
      <c r="I63" s="503">
        <v>0</v>
      </c>
      <c r="J63" s="266">
        <v>9</v>
      </c>
      <c r="K63" s="226">
        <v>1</v>
      </c>
      <c r="L63" s="395">
        <v>0</v>
      </c>
      <c r="M63" s="266">
        <v>1</v>
      </c>
      <c r="N63" s="226">
        <v>1</v>
      </c>
      <c r="O63" s="226">
        <v>0</v>
      </c>
      <c r="P63" s="253">
        <v>1</v>
      </c>
      <c r="Q63" s="226">
        <v>10</v>
      </c>
      <c r="R63" s="395">
        <v>0</v>
      </c>
      <c r="S63" s="266">
        <v>10</v>
      </c>
      <c r="T63" s="226">
        <v>7</v>
      </c>
      <c r="U63" s="226">
        <v>6</v>
      </c>
      <c r="V63" s="253">
        <v>1</v>
      </c>
      <c r="W63" s="226">
        <v>72</v>
      </c>
      <c r="X63" s="395">
        <v>1</v>
      </c>
      <c r="Y63" s="266">
        <v>71</v>
      </c>
      <c r="Z63" s="226">
        <v>3</v>
      </c>
      <c r="AA63" s="226">
        <v>0</v>
      </c>
      <c r="AB63" s="503">
        <v>2</v>
      </c>
      <c r="AC63" s="267">
        <v>1</v>
      </c>
    </row>
    <row r="64" spans="1:47" ht="21.95" customHeight="1" x14ac:dyDescent="0.15">
      <c r="A64" s="303"/>
      <c r="B64" s="91" t="s">
        <v>145</v>
      </c>
      <c r="C64" s="225">
        <v>114</v>
      </c>
      <c r="D64" s="226">
        <v>1</v>
      </c>
      <c r="E64" s="503">
        <v>8</v>
      </c>
      <c r="F64" s="266">
        <v>105</v>
      </c>
      <c r="G64" s="225">
        <v>36</v>
      </c>
      <c r="H64" s="226">
        <v>1</v>
      </c>
      <c r="I64" s="503">
        <v>1</v>
      </c>
      <c r="J64" s="266">
        <v>34</v>
      </c>
      <c r="K64" s="226">
        <v>0</v>
      </c>
      <c r="L64" s="395">
        <v>0</v>
      </c>
      <c r="M64" s="266">
        <v>0</v>
      </c>
      <c r="N64" s="226">
        <v>49</v>
      </c>
      <c r="O64" s="226">
        <v>5</v>
      </c>
      <c r="P64" s="253">
        <v>44</v>
      </c>
      <c r="Q64" s="226">
        <v>4</v>
      </c>
      <c r="R64" s="395">
        <v>1</v>
      </c>
      <c r="S64" s="266">
        <v>3</v>
      </c>
      <c r="T64" s="226">
        <v>1</v>
      </c>
      <c r="U64" s="226">
        <v>0</v>
      </c>
      <c r="V64" s="253">
        <v>1</v>
      </c>
      <c r="W64" s="226">
        <v>12</v>
      </c>
      <c r="X64" s="395">
        <v>0</v>
      </c>
      <c r="Y64" s="266">
        <v>12</v>
      </c>
      <c r="Z64" s="226">
        <v>12</v>
      </c>
      <c r="AA64" s="226">
        <v>0</v>
      </c>
      <c r="AB64" s="503">
        <v>1</v>
      </c>
      <c r="AC64" s="267">
        <v>11</v>
      </c>
    </row>
    <row r="65" spans="1:31" ht="21.95" customHeight="1" x14ac:dyDescent="0.15">
      <c r="A65" s="303"/>
      <c r="B65" s="223" t="s">
        <v>146</v>
      </c>
      <c r="C65" s="225">
        <v>71</v>
      </c>
      <c r="D65" s="226">
        <v>0</v>
      </c>
      <c r="E65" s="503">
        <v>16</v>
      </c>
      <c r="F65" s="266">
        <v>55</v>
      </c>
      <c r="G65" s="225">
        <v>3</v>
      </c>
      <c r="H65" s="226">
        <v>0</v>
      </c>
      <c r="I65" s="503">
        <v>0</v>
      </c>
      <c r="J65" s="266">
        <v>3</v>
      </c>
      <c r="K65" s="226">
        <v>0</v>
      </c>
      <c r="L65" s="395">
        <v>0</v>
      </c>
      <c r="M65" s="266">
        <v>0</v>
      </c>
      <c r="N65" s="226">
        <v>0</v>
      </c>
      <c r="O65" s="226">
        <v>0</v>
      </c>
      <c r="P65" s="253">
        <v>0</v>
      </c>
      <c r="Q65" s="226">
        <v>21</v>
      </c>
      <c r="R65" s="395">
        <v>2</v>
      </c>
      <c r="S65" s="266">
        <v>19</v>
      </c>
      <c r="T65" s="226">
        <v>0</v>
      </c>
      <c r="U65" s="226">
        <v>0</v>
      </c>
      <c r="V65" s="253">
        <v>0</v>
      </c>
      <c r="W65" s="226">
        <v>46</v>
      </c>
      <c r="X65" s="395">
        <v>14</v>
      </c>
      <c r="Y65" s="266">
        <v>32</v>
      </c>
      <c r="Z65" s="226">
        <v>1</v>
      </c>
      <c r="AA65" s="226">
        <v>0</v>
      </c>
      <c r="AB65" s="503">
        <v>0</v>
      </c>
      <c r="AC65" s="267">
        <v>1</v>
      </c>
    </row>
    <row r="66" spans="1:31" ht="21.95" customHeight="1" x14ac:dyDescent="0.15">
      <c r="A66" s="303"/>
      <c r="B66" s="91" t="s">
        <v>20</v>
      </c>
      <c r="C66" s="225">
        <v>227</v>
      </c>
      <c r="D66" s="226">
        <v>6</v>
      </c>
      <c r="E66" s="503">
        <v>12</v>
      </c>
      <c r="F66" s="266">
        <v>209</v>
      </c>
      <c r="G66" s="225">
        <v>158</v>
      </c>
      <c r="H66" s="226">
        <v>6</v>
      </c>
      <c r="I66" s="503">
        <v>5</v>
      </c>
      <c r="J66" s="266">
        <v>147</v>
      </c>
      <c r="K66" s="226">
        <v>2</v>
      </c>
      <c r="L66" s="395">
        <v>0</v>
      </c>
      <c r="M66" s="266">
        <v>2</v>
      </c>
      <c r="N66" s="226">
        <v>28</v>
      </c>
      <c r="O66" s="226">
        <v>3</v>
      </c>
      <c r="P66" s="253">
        <v>25</v>
      </c>
      <c r="Q66" s="226">
        <v>1</v>
      </c>
      <c r="R66" s="395">
        <v>0</v>
      </c>
      <c r="S66" s="266">
        <v>1</v>
      </c>
      <c r="T66" s="226">
        <v>5</v>
      </c>
      <c r="U66" s="226">
        <v>1</v>
      </c>
      <c r="V66" s="253">
        <v>4</v>
      </c>
      <c r="W66" s="226">
        <v>23</v>
      </c>
      <c r="X66" s="395">
        <v>1</v>
      </c>
      <c r="Y66" s="266">
        <v>22</v>
      </c>
      <c r="Z66" s="226">
        <v>10</v>
      </c>
      <c r="AA66" s="226">
        <v>0</v>
      </c>
      <c r="AB66" s="503">
        <v>2</v>
      </c>
      <c r="AC66" s="267">
        <v>8</v>
      </c>
    </row>
    <row r="67" spans="1:31" ht="21.95" customHeight="1" x14ac:dyDescent="0.15">
      <c r="A67" s="303"/>
      <c r="B67" s="223" t="s">
        <v>147</v>
      </c>
      <c r="C67" s="225">
        <v>88</v>
      </c>
      <c r="D67" s="226">
        <v>1</v>
      </c>
      <c r="E67" s="503">
        <v>11</v>
      </c>
      <c r="F67" s="266">
        <v>76</v>
      </c>
      <c r="G67" s="225">
        <v>24</v>
      </c>
      <c r="H67" s="226">
        <v>1</v>
      </c>
      <c r="I67" s="503">
        <v>0</v>
      </c>
      <c r="J67" s="266">
        <v>23</v>
      </c>
      <c r="K67" s="226">
        <v>2</v>
      </c>
      <c r="L67" s="395">
        <v>1</v>
      </c>
      <c r="M67" s="266">
        <v>1</v>
      </c>
      <c r="N67" s="226">
        <v>3</v>
      </c>
      <c r="O67" s="226">
        <v>1</v>
      </c>
      <c r="P67" s="253">
        <v>2</v>
      </c>
      <c r="Q67" s="226">
        <v>3</v>
      </c>
      <c r="R67" s="395">
        <v>1</v>
      </c>
      <c r="S67" s="266">
        <v>2</v>
      </c>
      <c r="T67" s="226">
        <v>7</v>
      </c>
      <c r="U67" s="226">
        <v>6</v>
      </c>
      <c r="V67" s="253">
        <v>1</v>
      </c>
      <c r="W67" s="226">
        <v>44</v>
      </c>
      <c r="X67" s="395">
        <v>0</v>
      </c>
      <c r="Y67" s="266">
        <v>44</v>
      </c>
      <c r="Z67" s="226">
        <v>5</v>
      </c>
      <c r="AA67" s="226">
        <v>0</v>
      </c>
      <c r="AB67" s="503">
        <v>2</v>
      </c>
      <c r="AC67" s="267">
        <v>3</v>
      </c>
    </row>
    <row r="68" spans="1:31" ht="21.95" customHeight="1" x14ac:dyDescent="0.15">
      <c r="A68" s="303"/>
      <c r="B68" s="223" t="s">
        <v>148</v>
      </c>
      <c r="C68" s="225">
        <v>80</v>
      </c>
      <c r="D68" s="226">
        <v>0</v>
      </c>
      <c r="E68" s="503">
        <v>7</v>
      </c>
      <c r="F68" s="266">
        <v>73</v>
      </c>
      <c r="G68" s="225">
        <v>57</v>
      </c>
      <c r="H68" s="226">
        <v>0</v>
      </c>
      <c r="I68" s="503">
        <v>1</v>
      </c>
      <c r="J68" s="266">
        <v>56</v>
      </c>
      <c r="K68" s="226">
        <v>0</v>
      </c>
      <c r="L68" s="395">
        <v>0</v>
      </c>
      <c r="M68" s="266">
        <v>0</v>
      </c>
      <c r="N68" s="226">
        <v>17</v>
      </c>
      <c r="O68" s="226">
        <v>5</v>
      </c>
      <c r="P68" s="253">
        <v>12</v>
      </c>
      <c r="Q68" s="226">
        <v>0</v>
      </c>
      <c r="R68" s="395">
        <v>0</v>
      </c>
      <c r="S68" s="266">
        <v>0</v>
      </c>
      <c r="T68" s="226">
        <v>0</v>
      </c>
      <c r="U68" s="226">
        <v>0</v>
      </c>
      <c r="V68" s="253">
        <v>0</v>
      </c>
      <c r="W68" s="226">
        <v>0</v>
      </c>
      <c r="X68" s="395">
        <v>0</v>
      </c>
      <c r="Y68" s="266">
        <v>0</v>
      </c>
      <c r="Z68" s="226">
        <v>6</v>
      </c>
      <c r="AA68" s="226">
        <v>0</v>
      </c>
      <c r="AB68" s="503">
        <v>1</v>
      </c>
      <c r="AC68" s="267">
        <v>5</v>
      </c>
      <c r="AE68" s="680"/>
    </row>
    <row r="69" spans="1:31" ht="21.95" customHeight="1" x14ac:dyDescent="0.15">
      <c r="A69" s="303"/>
      <c r="B69" s="223" t="s">
        <v>149</v>
      </c>
      <c r="C69" s="225">
        <v>152</v>
      </c>
      <c r="D69" s="226">
        <v>2</v>
      </c>
      <c r="E69" s="503">
        <v>55</v>
      </c>
      <c r="F69" s="266">
        <v>95</v>
      </c>
      <c r="G69" s="225">
        <v>55</v>
      </c>
      <c r="H69" s="226">
        <v>2</v>
      </c>
      <c r="I69" s="503">
        <v>1</v>
      </c>
      <c r="J69" s="266">
        <v>52</v>
      </c>
      <c r="K69" s="226">
        <v>0</v>
      </c>
      <c r="L69" s="395">
        <v>0</v>
      </c>
      <c r="M69" s="266">
        <v>0</v>
      </c>
      <c r="N69" s="226">
        <v>87</v>
      </c>
      <c r="O69" s="226">
        <v>51</v>
      </c>
      <c r="P69" s="253">
        <v>36</v>
      </c>
      <c r="Q69" s="226">
        <v>1</v>
      </c>
      <c r="R69" s="395">
        <v>0</v>
      </c>
      <c r="S69" s="266">
        <v>1</v>
      </c>
      <c r="T69" s="226">
        <v>4</v>
      </c>
      <c r="U69" s="226">
        <v>0</v>
      </c>
      <c r="V69" s="253">
        <v>4</v>
      </c>
      <c r="W69" s="226">
        <v>0</v>
      </c>
      <c r="X69" s="395">
        <v>0</v>
      </c>
      <c r="Y69" s="266">
        <v>0</v>
      </c>
      <c r="Z69" s="226">
        <v>5</v>
      </c>
      <c r="AA69" s="226">
        <v>0</v>
      </c>
      <c r="AB69" s="503">
        <v>3</v>
      </c>
      <c r="AC69" s="267">
        <v>2</v>
      </c>
    </row>
    <row r="70" spans="1:31" ht="21.95" customHeight="1" x14ac:dyDescent="0.15">
      <c r="A70" s="303"/>
      <c r="B70" s="223" t="s">
        <v>150</v>
      </c>
      <c r="C70" s="225">
        <v>34</v>
      </c>
      <c r="D70" s="226">
        <v>1</v>
      </c>
      <c r="E70" s="503">
        <v>1</v>
      </c>
      <c r="F70" s="266">
        <v>32</v>
      </c>
      <c r="G70" s="225">
        <v>18</v>
      </c>
      <c r="H70" s="226">
        <v>1</v>
      </c>
      <c r="I70" s="503">
        <v>0</v>
      </c>
      <c r="J70" s="266">
        <v>17</v>
      </c>
      <c r="K70" s="226">
        <v>3</v>
      </c>
      <c r="L70" s="395">
        <v>1</v>
      </c>
      <c r="M70" s="266">
        <v>2</v>
      </c>
      <c r="N70" s="226">
        <v>2</v>
      </c>
      <c r="O70" s="226">
        <v>0</v>
      </c>
      <c r="P70" s="253">
        <v>2</v>
      </c>
      <c r="Q70" s="226">
        <v>0</v>
      </c>
      <c r="R70" s="395">
        <v>0</v>
      </c>
      <c r="S70" s="266">
        <v>0</v>
      </c>
      <c r="T70" s="226">
        <v>1</v>
      </c>
      <c r="U70" s="226">
        <v>0</v>
      </c>
      <c r="V70" s="253">
        <v>1</v>
      </c>
      <c r="W70" s="226">
        <v>6</v>
      </c>
      <c r="X70" s="395">
        <v>0</v>
      </c>
      <c r="Y70" s="266">
        <v>6</v>
      </c>
      <c r="Z70" s="226">
        <v>4</v>
      </c>
      <c r="AA70" s="226">
        <v>0</v>
      </c>
      <c r="AB70" s="503">
        <v>0</v>
      </c>
      <c r="AC70" s="267">
        <v>4</v>
      </c>
    </row>
    <row r="71" spans="1:31" ht="21.95" customHeight="1" x14ac:dyDescent="0.15">
      <c r="A71" s="303"/>
      <c r="B71" s="223" t="s">
        <v>151</v>
      </c>
      <c r="C71" s="225">
        <v>27</v>
      </c>
      <c r="D71" s="226">
        <v>0</v>
      </c>
      <c r="E71" s="503">
        <v>0</v>
      </c>
      <c r="F71" s="266">
        <v>27</v>
      </c>
      <c r="G71" s="225">
        <v>2</v>
      </c>
      <c r="H71" s="226">
        <v>0</v>
      </c>
      <c r="I71" s="503">
        <v>0</v>
      </c>
      <c r="J71" s="266">
        <v>2</v>
      </c>
      <c r="K71" s="226">
        <v>2</v>
      </c>
      <c r="L71" s="395">
        <v>0</v>
      </c>
      <c r="M71" s="266">
        <v>2</v>
      </c>
      <c r="N71" s="226">
        <v>5</v>
      </c>
      <c r="O71" s="226">
        <v>0</v>
      </c>
      <c r="P71" s="253">
        <v>5</v>
      </c>
      <c r="Q71" s="226">
        <v>0</v>
      </c>
      <c r="R71" s="395">
        <v>0</v>
      </c>
      <c r="S71" s="266">
        <v>0</v>
      </c>
      <c r="T71" s="226">
        <v>1</v>
      </c>
      <c r="U71" s="226">
        <v>0</v>
      </c>
      <c r="V71" s="253">
        <v>1</v>
      </c>
      <c r="W71" s="226">
        <v>16</v>
      </c>
      <c r="X71" s="395">
        <v>0</v>
      </c>
      <c r="Y71" s="266">
        <v>16</v>
      </c>
      <c r="Z71" s="226">
        <v>1</v>
      </c>
      <c r="AA71" s="226">
        <v>0</v>
      </c>
      <c r="AB71" s="503">
        <v>0</v>
      </c>
      <c r="AC71" s="267">
        <v>1</v>
      </c>
    </row>
    <row r="72" spans="1:31" ht="21.95" customHeight="1" x14ac:dyDescent="0.15">
      <c r="A72" s="303"/>
      <c r="B72" s="223" t="s">
        <v>152</v>
      </c>
      <c r="C72" s="225">
        <v>64</v>
      </c>
      <c r="D72" s="226">
        <v>0</v>
      </c>
      <c r="E72" s="503">
        <v>3</v>
      </c>
      <c r="F72" s="266">
        <v>61</v>
      </c>
      <c r="G72" s="225">
        <v>41</v>
      </c>
      <c r="H72" s="226">
        <v>0</v>
      </c>
      <c r="I72" s="503">
        <v>1</v>
      </c>
      <c r="J72" s="266">
        <v>40</v>
      </c>
      <c r="K72" s="226">
        <v>0</v>
      </c>
      <c r="L72" s="395">
        <v>0</v>
      </c>
      <c r="M72" s="266">
        <v>0</v>
      </c>
      <c r="N72" s="226">
        <v>20</v>
      </c>
      <c r="O72" s="226">
        <v>1</v>
      </c>
      <c r="P72" s="253">
        <v>19</v>
      </c>
      <c r="Q72" s="226">
        <v>0</v>
      </c>
      <c r="R72" s="395">
        <v>0</v>
      </c>
      <c r="S72" s="266">
        <v>0</v>
      </c>
      <c r="T72" s="226">
        <v>0</v>
      </c>
      <c r="U72" s="226">
        <v>0</v>
      </c>
      <c r="V72" s="253">
        <v>0</v>
      </c>
      <c r="W72" s="226">
        <v>0</v>
      </c>
      <c r="X72" s="395">
        <v>0</v>
      </c>
      <c r="Y72" s="266">
        <v>0</v>
      </c>
      <c r="Z72" s="226">
        <v>3</v>
      </c>
      <c r="AA72" s="226">
        <v>0</v>
      </c>
      <c r="AB72" s="503">
        <v>1</v>
      </c>
      <c r="AC72" s="267">
        <v>2</v>
      </c>
    </row>
    <row r="73" spans="1:31" ht="21.95" customHeight="1" x14ac:dyDescent="0.15">
      <c r="A73" s="303"/>
      <c r="B73" s="223" t="s">
        <v>281</v>
      </c>
      <c r="C73" s="225">
        <v>31</v>
      </c>
      <c r="D73" s="226">
        <v>1</v>
      </c>
      <c r="E73" s="503">
        <v>1</v>
      </c>
      <c r="F73" s="266">
        <v>29</v>
      </c>
      <c r="G73" s="225">
        <v>16</v>
      </c>
      <c r="H73" s="226">
        <v>1</v>
      </c>
      <c r="I73" s="503">
        <v>1</v>
      </c>
      <c r="J73" s="266">
        <v>14</v>
      </c>
      <c r="K73" s="226">
        <v>1</v>
      </c>
      <c r="L73" s="395">
        <v>0</v>
      </c>
      <c r="M73" s="266">
        <v>1</v>
      </c>
      <c r="N73" s="226">
        <v>1</v>
      </c>
      <c r="O73" s="226">
        <v>0</v>
      </c>
      <c r="P73" s="253">
        <v>1</v>
      </c>
      <c r="Q73" s="226">
        <v>0</v>
      </c>
      <c r="R73" s="395">
        <v>0</v>
      </c>
      <c r="S73" s="266">
        <v>0</v>
      </c>
      <c r="T73" s="226">
        <v>1</v>
      </c>
      <c r="U73" s="226">
        <v>0</v>
      </c>
      <c r="V73" s="253">
        <v>1</v>
      </c>
      <c r="W73" s="226">
        <v>11</v>
      </c>
      <c r="X73" s="395">
        <v>0</v>
      </c>
      <c r="Y73" s="266">
        <v>11</v>
      </c>
      <c r="Z73" s="226">
        <v>1</v>
      </c>
      <c r="AA73" s="226">
        <v>0</v>
      </c>
      <c r="AB73" s="503">
        <v>0</v>
      </c>
      <c r="AC73" s="267">
        <v>1</v>
      </c>
    </row>
    <row r="74" spans="1:31" ht="21.95" customHeight="1" x14ac:dyDescent="0.15">
      <c r="A74" s="303"/>
      <c r="B74" s="223" t="s">
        <v>153</v>
      </c>
      <c r="C74" s="225">
        <v>11</v>
      </c>
      <c r="D74" s="226">
        <v>1</v>
      </c>
      <c r="E74" s="503">
        <v>0</v>
      </c>
      <c r="F74" s="266">
        <v>10</v>
      </c>
      <c r="G74" s="225">
        <v>5</v>
      </c>
      <c r="H74" s="226">
        <v>1</v>
      </c>
      <c r="I74" s="503">
        <v>0</v>
      </c>
      <c r="J74" s="266">
        <v>4</v>
      </c>
      <c r="K74" s="226">
        <v>0</v>
      </c>
      <c r="L74" s="395">
        <v>0</v>
      </c>
      <c r="M74" s="266">
        <v>0</v>
      </c>
      <c r="N74" s="226">
        <v>0</v>
      </c>
      <c r="O74" s="226">
        <v>0</v>
      </c>
      <c r="P74" s="253">
        <v>0</v>
      </c>
      <c r="Q74" s="226">
        <v>0</v>
      </c>
      <c r="R74" s="395">
        <v>0</v>
      </c>
      <c r="S74" s="266">
        <v>0</v>
      </c>
      <c r="T74" s="226">
        <v>0</v>
      </c>
      <c r="U74" s="226">
        <v>0</v>
      </c>
      <c r="V74" s="253">
        <v>0</v>
      </c>
      <c r="W74" s="226">
        <v>4</v>
      </c>
      <c r="X74" s="395">
        <v>0</v>
      </c>
      <c r="Y74" s="266">
        <v>4</v>
      </c>
      <c r="Z74" s="226">
        <v>2</v>
      </c>
      <c r="AA74" s="226">
        <v>0</v>
      </c>
      <c r="AB74" s="503">
        <v>0</v>
      </c>
      <c r="AC74" s="267">
        <v>2</v>
      </c>
      <c r="AE74" s="680"/>
    </row>
    <row r="75" spans="1:31" ht="21.95" customHeight="1" x14ac:dyDescent="0.15">
      <c r="A75" s="303"/>
      <c r="B75" s="223" t="s">
        <v>154</v>
      </c>
      <c r="C75" s="225">
        <v>23</v>
      </c>
      <c r="D75" s="226">
        <v>0</v>
      </c>
      <c r="E75" s="503">
        <v>0</v>
      </c>
      <c r="F75" s="266">
        <v>23</v>
      </c>
      <c r="G75" s="225">
        <v>5</v>
      </c>
      <c r="H75" s="226">
        <v>0</v>
      </c>
      <c r="I75" s="503">
        <v>0</v>
      </c>
      <c r="J75" s="266">
        <v>5</v>
      </c>
      <c r="K75" s="226">
        <v>0</v>
      </c>
      <c r="L75" s="395">
        <v>0</v>
      </c>
      <c r="M75" s="266">
        <v>0</v>
      </c>
      <c r="N75" s="226">
        <v>2</v>
      </c>
      <c r="O75" s="226">
        <v>0</v>
      </c>
      <c r="P75" s="253">
        <v>2</v>
      </c>
      <c r="Q75" s="226">
        <v>1</v>
      </c>
      <c r="R75" s="395">
        <v>0</v>
      </c>
      <c r="S75" s="266">
        <v>1</v>
      </c>
      <c r="T75" s="226">
        <v>1</v>
      </c>
      <c r="U75" s="226">
        <v>0</v>
      </c>
      <c r="V75" s="253">
        <v>1</v>
      </c>
      <c r="W75" s="226">
        <v>12</v>
      </c>
      <c r="X75" s="395">
        <v>0</v>
      </c>
      <c r="Y75" s="266">
        <v>12</v>
      </c>
      <c r="Z75" s="226">
        <v>2</v>
      </c>
      <c r="AA75" s="226">
        <v>0</v>
      </c>
      <c r="AB75" s="503">
        <v>0</v>
      </c>
      <c r="AC75" s="267">
        <v>2</v>
      </c>
    </row>
    <row r="76" spans="1:31" ht="21.95" customHeight="1" thickBot="1" x14ac:dyDescent="0.2">
      <c r="A76" s="303"/>
      <c r="B76" s="91" t="s">
        <v>155</v>
      </c>
      <c r="C76" s="309">
        <v>26</v>
      </c>
      <c r="D76" s="310">
        <v>0</v>
      </c>
      <c r="E76" s="514">
        <v>2</v>
      </c>
      <c r="F76" s="403">
        <v>24</v>
      </c>
      <c r="G76" s="309">
        <v>13</v>
      </c>
      <c r="H76" s="310">
        <v>0</v>
      </c>
      <c r="I76" s="514">
        <v>0</v>
      </c>
      <c r="J76" s="403">
        <v>13</v>
      </c>
      <c r="K76" s="310">
        <v>0</v>
      </c>
      <c r="L76" s="401">
        <v>0</v>
      </c>
      <c r="M76" s="403">
        <v>0</v>
      </c>
      <c r="N76" s="310">
        <v>7</v>
      </c>
      <c r="O76" s="310">
        <v>0</v>
      </c>
      <c r="P76" s="384">
        <v>7</v>
      </c>
      <c r="Q76" s="310">
        <v>0</v>
      </c>
      <c r="R76" s="401">
        <v>0</v>
      </c>
      <c r="S76" s="403">
        <v>0</v>
      </c>
      <c r="T76" s="310">
        <v>2</v>
      </c>
      <c r="U76" s="310">
        <v>1</v>
      </c>
      <c r="V76" s="384">
        <v>1</v>
      </c>
      <c r="W76" s="310">
        <v>1</v>
      </c>
      <c r="X76" s="401">
        <v>0</v>
      </c>
      <c r="Y76" s="403">
        <v>1</v>
      </c>
      <c r="Z76" s="310">
        <v>3</v>
      </c>
      <c r="AA76" s="310">
        <v>0</v>
      </c>
      <c r="AB76" s="514">
        <v>1</v>
      </c>
      <c r="AC76" s="515">
        <v>2</v>
      </c>
    </row>
    <row r="77" spans="1:31" ht="21.95" customHeight="1" x14ac:dyDescent="0.15">
      <c r="A77" s="769" t="s">
        <v>261</v>
      </c>
      <c r="B77" s="736"/>
      <c r="C77" s="9">
        <v>89</v>
      </c>
      <c r="D77" s="10">
        <v>1</v>
      </c>
      <c r="E77" s="687">
        <v>12</v>
      </c>
      <c r="F77" s="11">
        <v>76</v>
      </c>
      <c r="G77" s="9">
        <v>71</v>
      </c>
      <c r="H77" s="10">
        <v>1</v>
      </c>
      <c r="I77" s="687">
        <v>8</v>
      </c>
      <c r="J77" s="11">
        <v>62</v>
      </c>
      <c r="K77" s="10">
        <v>2</v>
      </c>
      <c r="L77" s="74">
        <v>0</v>
      </c>
      <c r="M77" s="11">
        <v>2</v>
      </c>
      <c r="N77" s="10">
        <v>5</v>
      </c>
      <c r="O77" s="10">
        <v>1</v>
      </c>
      <c r="P77" s="51">
        <v>4</v>
      </c>
      <c r="Q77" s="10">
        <v>1</v>
      </c>
      <c r="R77" s="74">
        <v>1</v>
      </c>
      <c r="S77" s="11">
        <v>0</v>
      </c>
      <c r="T77" s="10">
        <v>0</v>
      </c>
      <c r="U77" s="10">
        <v>0</v>
      </c>
      <c r="V77" s="51">
        <v>0</v>
      </c>
      <c r="W77" s="10">
        <v>5</v>
      </c>
      <c r="X77" s="74">
        <v>1</v>
      </c>
      <c r="Y77" s="11">
        <v>4</v>
      </c>
      <c r="Z77" s="10">
        <v>5</v>
      </c>
      <c r="AA77" s="10">
        <v>0</v>
      </c>
      <c r="AB77" s="687">
        <v>1</v>
      </c>
      <c r="AC77" s="688">
        <v>4</v>
      </c>
    </row>
    <row r="78" spans="1:31" ht="21.95" customHeight="1" x14ac:dyDescent="0.15">
      <c r="A78" s="22"/>
      <c r="B78" s="311" t="s">
        <v>257</v>
      </c>
      <c r="C78" s="295">
        <v>37</v>
      </c>
      <c r="D78" s="296">
        <v>0</v>
      </c>
      <c r="E78" s="512">
        <v>5</v>
      </c>
      <c r="F78" s="412">
        <v>32</v>
      </c>
      <c r="G78" s="295">
        <v>28</v>
      </c>
      <c r="H78" s="296">
        <v>0</v>
      </c>
      <c r="I78" s="512">
        <v>2</v>
      </c>
      <c r="J78" s="412">
        <v>26</v>
      </c>
      <c r="K78" s="296">
        <v>0</v>
      </c>
      <c r="L78" s="410">
        <v>0</v>
      </c>
      <c r="M78" s="412">
        <v>0</v>
      </c>
      <c r="N78" s="296">
        <v>3</v>
      </c>
      <c r="O78" s="296">
        <v>1</v>
      </c>
      <c r="P78" s="408">
        <v>2</v>
      </c>
      <c r="Q78" s="296">
        <v>0</v>
      </c>
      <c r="R78" s="410">
        <v>0</v>
      </c>
      <c r="S78" s="412">
        <v>0</v>
      </c>
      <c r="T78" s="296">
        <v>0</v>
      </c>
      <c r="U78" s="296">
        <v>0</v>
      </c>
      <c r="V78" s="408">
        <v>0</v>
      </c>
      <c r="W78" s="296">
        <v>1</v>
      </c>
      <c r="X78" s="410">
        <v>1</v>
      </c>
      <c r="Y78" s="412">
        <v>0</v>
      </c>
      <c r="Z78" s="296">
        <v>5</v>
      </c>
      <c r="AA78" s="296">
        <v>0</v>
      </c>
      <c r="AB78" s="512">
        <v>1</v>
      </c>
      <c r="AC78" s="513">
        <v>4</v>
      </c>
    </row>
    <row r="79" spans="1:31" ht="21.95" customHeight="1" x14ac:dyDescent="0.15">
      <c r="A79" s="22"/>
      <c r="B79" s="305" t="s">
        <v>123</v>
      </c>
      <c r="C79" s="225">
        <v>6</v>
      </c>
      <c r="D79" s="226">
        <v>0</v>
      </c>
      <c r="E79" s="503">
        <v>0</v>
      </c>
      <c r="F79" s="266">
        <v>6</v>
      </c>
      <c r="G79" s="225">
        <v>6</v>
      </c>
      <c r="H79" s="226">
        <v>0</v>
      </c>
      <c r="I79" s="503">
        <v>0</v>
      </c>
      <c r="J79" s="266">
        <v>6</v>
      </c>
      <c r="K79" s="226">
        <v>0</v>
      </c>
      <c r="L79" s="395">
        <v>0</v>
      </c>
      <c r="M79" s="266">
        <v>0</v>
      </c>
      <c r="N79" s="226">
        <v>0</v>
      </c>
      <c r="O79" s="226">
        <v>0</v>
      </c>
      <c r="P79" s="253">
        <v>0</v>
      </c>
      <c r="Q79" s="226">
        <v>0</v>
      </c>
      <c r="R79" s="395">
        <v>0</v>
      </c>
      <c r="S79" s="266">
        <v>0</v>
      </c>
      <c r="T79" s="226">
        <v>0</v>
      </c>
      <c r="U79" s="226">
        <v>0</v>
      </c>
      <c r="V79" s="253">
        <v>0</v>
      </c>
      <c r="W79" s="226">
        <v>0</v>
      </c>
      <c r="X79" s="395">
        <v>0</v>
      </c>
      <c r="Y79" s="266">
        <v>0</v>
      </c>
      <c r="Z79" s="226">
        <v>0</v>
      </c>
      <c r="AA79" s="226">
        <v>0</v>
      </c>
      <c r="AB79" s="503">
        <v>0</v>
      </c>
      <c r="AC79" s="267">
        <v>0</v>
      </c>
    </row>
    <row r="80" spans="1:31" ht="21.95" customHeight="1" x14ac:dyDescent="0.15">
      <c r="A80" s="22"/>
      <c r="B80" s="305" t="s">
        <v>260</v>
      </c>
      <c r="C80" s="225">
        <v>13</v>
      </c>
      <c r="D80" s="226">
        <v>0</v>
      </c>
      <c r="E80" s="503">
        <v>1</v>
      </c>
      <c r="F80" s="266">
        <v>12</v>
      </c>
      <c r="G80" s="225">
        <v>10</v>
      </c>
      <c r="H80" s="226">
        <v>0</v>
      </c>
      <c r="I80" s="503">
        <v>1</v>
      </c>
      <c r="J80" s="266">
        <v>9</v>
      </c>
      <c r="K80" s="226">
        <v>2</v>
      </c>
      <c r="L80" s="395">
        <v>0</v>
      </c>
      <c r="M80" s="266">
        <v>2</v>
      </c>
      <c r="N80" s="226">
        <v>1</v>
      </c>
      <c r="O80" s="226">
        <v>0</v>
      </c>
      <c r="P80" s="253">
        <v>1</v>
      </c>
      <c r="Q80" s="226">
        <v>0</v>
      </c>
      <c r="R80" s="395">
        <v>0</v>
      </c>
      <c r="S80" s="266">
        <v>0</v>
      </c>
      <c r="T80" s="226">
        <v>0</v>
      </c>
      <c r="U80" s="226">
        <v>0</v>
      </c>
      <c r="V80" s="253">
        <v>0</v>
      </c>
      <c r="W80" s="226">
        <v>0</v>
      </c>
      <c r="X80" s="395">
        <v>0</v>
      </c>
      <c r="Y80" s="266">
        <v>0</v>
      </c>
      <c r="Z80" s="226">
        <v>0</v>
      </c>
      <c r="AA80" s="226">
        <v>0</v>
      </c>
      <c r="AB80" s="503">
        <v>0</v>
      </c>
      <c r="AC80" s="267">
        <v>0</v>
      </c>
    </row>
    <row r="81" spans="1:31" ht="21.95" customHeight="1" x14ac:dyDescent="0.15">
      <c r="A81" s="22"/>
      <c r="B81" s="305" t="s">
        <v>130</v>
      </c>
      <c r="C81" s="225">
        <v>1</v>
      </c>
      <c r="D81" s="226">
        <v>0</v>
      </c>
      <c r="E81" s="503">
        <v>0</v>
      </c>
      <c r="F81" s="266">
        <v>1</v>
      </c>
      <c r="G81" s="225">
        <v>1</v>
      </c>
      <c r="H81" s="226">
        <v>0</v>
      </c>
      <c r="I81" s="503">
        <v>0</v>
      </c>
      <c r="J81" s="266">
        <v>1</v>
      </c>
      <c r="K81" s="226">
        <v>0</v>
      </c>
      <c r="L81" s="395">
        <v>0</v>
      </c>
      <c r="M81" s="266">
        <v>0</v>
      </c>
      <c r="N81" s="226">
        <v>0</v>
      </c>
      <c r="O81" s="226">
        <v>0</v>
      </c>
      <c r="P81" s="253">
        <v>0</v>
      </c>
      <c r="Q81" s="226">
        <v>0</v>
      </c>
      <c r="R81" s="395">
        <v>0</v>
      </c>
      <c r="S81" s="266">
        <v>0</v>
      </c>
      <c r="T81" s="226">
        <v>0</v>
      </c>
      <c r="U81" s="226">
        <v>0</v>
      </c>
      <c r="V81" s="253">
        <v>0</v>
      </c>
      <c r="W81" s="226">
        <v>0</v>
      </c>
      <c r="X81" s="395">
        <v>0</v>
      </c>
      <c r="Y81" s="266">
        <v>0</v>
      </c>
      <c r="Z81" s="226">
        <v>0</v>
      </c>
      <c r="AA81" s="226">
        <v>0</v>
      </c>
      <c r="AB81" s="503">
        <v>0</v>
      </c>
      <c r="AC81" s="267">
        <v>0</v>
      </c>
    </row>
    <row r="82" spans="1:31" ht="21.95" customHeight="1" x14ac:dyDescent="0.15">
      <c r="A82" s="22"/>
      <c r="B82" s="305" t="s">
        <v>262</v>
      </c>
      <c r="C82" s="225">
        <v>11</v>
      </c>
      <c r="D82" s="226">
        <v>0</v>
      </c>
      <c r="E82" s="503">
        <v>2</v>
      </c>
      <c r="F82" s="266">
        <v>9</v>
      </c>
      <c r="G82" s="225">
        <v>10</v>
      </c>
      <c r="H82" s="226">
        <v>0</v>
      </c>
      <c r="I82" s="503">
        <v>2</v>
      </c>
      <c r="J82" s="266">
        <v>8</v>
      </c>
      <c r="K82" s="226">
        <v>0</v>
      </c>
      <c r="L82" s="395">
        <v>0</v>
      </c>
      <c r="M82" s="266">
        <v>0</v>
      </c>
      <c r="N82" s="226">
        <v>0</v>
      </c>
      <c r="O82" s="226">
        <v>0</v>
      </c>
      <c r="P82" s="253">
        <v>0</v>
      </c>
      <c r="Q82" s="226">
        <v>0</v>
      </c>
      <c r="R82" s="395">
        <v>0</v>
      </c>
      <c r="S82" s="266">
        <v>0</v>
      </c>
      <c r="T82" s="226">
        <v>0</v>
      </c>
      <c r="U82" s="226">
        <v>0</v>
      </c>
      <c r="V82" s="253">
        <v>0</v>
      </c>
      <c r="W82" s="226">
        <v>1</v>
      </c>
      <c r="X82" s="395">
        <v>0</v>
      </c>
      <c r="Y82" s="266">
        <v>1</v>
      </c>
      <c r="Z82" s="226">
        <v>0</v>
      </c>
      <c r="AA82" s="226">
        <v>0</v>
      </c>
      <c r="AB82" s="503">
        <v>0</v>
      </c>
      <c r="AC82" s="267">
        <v>0</v>
      </c>
    </row>
    <row r="83" spans="1:31" ht="21.95" customHeight="1" x14ac:dyDescent="0.15">
      <c r="A83" s="22"/>
      <c r="B83" s="305" t="s">
        <v>263</v>
      </c>
      <c r="C83" s="225">
        <v>3</v>
      </c>
      <c r="D83" s="226">
        <v>0</v>
      </c>
      <c r="E83" s="503">
        <v>1</v>
      </c>
      <c r="F83" s="266">
        <v>2</v>
      </c>
      <c r="G83" s="225">
        <v>3</v>
      </c>
      <c r="H83" s="226">
        <v>0</v>
      </c>
      <c r="I83" s="503">
        <v>1</v>
      </c>
      <c r="J83" s="266">
        <v>2</v>
      </c>
      <c r="K83" s="226">
        <v>0</v>
      </c>
      <c r="L83" s="395">
        <v>0</v>
      </c>
      <c r="M83" s="266">
        <v>0</v>
      </c>
      <c r="N83" s="226">
        <v>0</v>
      </c>
      <c r="O83" s="226">
        <v>0</v>
      </c>
      <c r="P83" s="253">
        <v>0</v>
      </c>
      <c r="Q83" s="226">
        <v>0</v>
      </c>
      <c r="R83" s="395">
        <v>0</v>
      </c>
      <c r="S83" s="266">
        <v>0</v>
      </c>
      <c r="T83" s="226">
        <v>0</v>
      </c>
      <c r="U83" s="226">
        <v>0</v>
      </c>
      <c r="V83" s="253">
        <v>0</v>
      </c>
      <c r="W83" s="226">
        <v>0</v>
      </c>
      <c r="X83" s="395">
        <v>0</v>
      </c>
      <c r="Y83" s="266">
        <v>0</v>
      </c>
      <c r="Z83" s="226">
        <v>0</v>
      </c>
      <c r="AA83" s="226">
        <v>0</v>
      </c>
      <c r="AB83" s="503">
        <v>0</v>
      </c>
      <c r="AC83" s="267">
        <v>0</v>
      </c>
    </row>
    <row r="84" spans="1:31" ht="21.95" customHeight="1" x14ac:dyDescent="0.15">
      <c r="A84" s="22"/>
      <c r="B84" s="305" t="s">
        <v>264</v>
      </c>
      <c r="C84" s="225">
        <v>0</v>
      </c>
      <c r="D84" s="226">
        <v>0</v>
      </c>
      <c r="E84" s="503">
        <v>0</v>
      </c>
      <c r="F84" s="266">
        <v>0</v>
      </c>
      <c r="G84" s="225">
        <v>0</v>
      </c>
      <c r="H84" s="226">
        <v>0</v>
      </c>
      <c r="I84" s="503">
        <v>0</v>
      </c>
      <c r="J84" s="266">
        <v>0</v>
      </c>
      <c r="K84" s="226">
        <v>0</v>
      </c>
      <c r="L84" s="395">
        <v>0</v>
      </c>
      <c r="M84" s="266">
        <v>0</v>
      </c>
      <c r="N84" s="226">
        <v>0</v>
      </c>
      <c r="O84" s="226">
        <v>0</v>
      </c>
      <c r="P84" s="253">
        <v>0</v>
      </c>
      <c r="Q84" s="226">
        <v>0</v>
      </c>
      <c r="R84" s="395">
        <v>0</v>
      </c>
      <c r="S84" s="266">
        <v>0</v>
      </c>
      <c r="T84" s="226">
        <v>0</v>
      </c>
      <c r="U84" s="226">
        <v>0</v>
      </c>
      <c r="V84" s="253">
        <v>0</v>
      </c>
      <c r="W84" s="226">
        <v>0</v>
      </c>
      <c r="X84" s="395">
        <v>0</v>
      </c>
      <c r="Y84" s="266">
        <v>0</v>
      </c>
      <c r="Z84" s="226">
        <v>0</v>
      </c>
      <c r="AA84" s="226">
        <v>0</v>
      </c>
      <c r="AB84" s="503">
        <v>0</v>
      </c>
      <c r="AC84" s="267">
        <v>0</v>
      </c>
      <c r="AE84" s="680"/>
    </row>
    <row r="85" spans="1:31" ht="21.95" customHeight="1" x14ac:dyDescent="0.15">
      <c r="A85" s="22"/>
      <c r="B85" s="305" t="s">
        <v>265</v>
      </c>
      <c r="C85" s="225">
        <v>5</v>
      </c>
      <c r="D85" s="226">
        <v>0</v>
      </c>
      <c r="E85" s="503">
        <v>1</v>
      </c>
      <c r="F85" s="266">
        <v>4</v>
      </c>
      <c r="G85" s="225">
        <v>5</v>
      </c>
      <c r="H85" s="226">
        <v>0</v>
      </c>
      <c r="I85" s="503">
        <v>1</v>
      </c>
      <c r="J85" s="266">
        <v>4</v>
      </c>
      <c r="K85" s="226">
        <v>0</v>
      </c>
      <c r="L85" s="395">
        <v>0</v>
      </c>
      <c r="M85" s="266">
        <v>0</v>
      </c>
      <c r="N85" s="226">
        <v>0</v>
      </c>
      <c r="O85" s="226">
        <v>0</v>
      </c>
      <c r="P85" s="253">
        <v>0</v>
      </c>
      <c r="Q85" s="226">
        <v>0</v>
      </c>
      <c r="R85" s="395">
        <v>0</v>
      </c>
      <c r="S85" s="266">
        <v>0</v>
      </c>
      <c r="T85" s="226">
        <v>0</v>
      </c>
      <c r="U85" s="226">
        <v>0</v>
      </c>
      <c r="V85" s="253">
        <v>0</v>
      </c>
      <c r="W85" s="226">
        <v>0</v>
      </c>
      <c r="X85" s="395">
        <v>0</v>
      </c>
      <c r="Y85" s="266">
        <v>0</v>
      </c>
      <c r="Z85" s="226">
        <v>0</v>
      </c>
      <c r="AA85" s="226">
        <v>0</v>
      </c>
      <c r="AB85" s="503">
        <v>0</v>
      </c>
      <c r="AC85" s="267">
        <v>0</v>
      </c>
    </row>
    <row r="86" spans="1:31" ht="21.95" customHeight="1" x14ac:dyDescent="0.15">
      <c r="A86" s="22"/>
      <c r="B86" s="305" t="s">
        <v>132</v>
      </c>
      <c r="C86" s="225">
        <v>1</v>
      </c>
      <c r="D86" s="226">
        <v>0</v>
      </c>
      <c r="E86" s="503">
        <v>1</v>
      </c>
      <c r="F86" s="266">
        <v>0</v>
      </c>
      <c r="G86" s="225">
        <v>1</v>
      </c>
      <c r="H86" s="226">
        <v>0</v>
      </c>
      <c r="I86" s="503">
        <v>1</v>
      </c>
      <c r="J86" s="266">
        <v>0</v>
      </c>
      <c r="K86" s="226">
        <v>0</v>
      </c>
      <c r="L86" s="395">
        <v>0</v>
      </c>
      <c r="M86" s="266">
        <v>0</v>
      </c>
      <c r="N86" s="226">
        <v>0</v>
      </c>
      <c r="O86" s="226">
        <v>0</v>
      </c>
      <c r="P86" s="253">
        <v>0</v>
      </c>
      <c r="Q86" s="226">
        <v>0</v>
      </c>
      <c r="R86" s="395">
        <v>0</v>
      </c>
      <c r="S86" s="266">
        <v>0</v>
      </c>
      <c r="T86" s="226">
        <v>0</v>
      </c>
      <c r="U86" s="226">
        <v>0</v>
      </c>
      <c r="V86" s="253">
        <v>0</v>
      </c>
      <c r="W86" s="226">
        <v>0</v>
      </c>
      <c r="X86" s="395">
        <v>0</v>
      </c>
      <c r="Y86" s="266">
        <v>0</v>
      </c>
      <c r="Z86" s="226">
        <v>0</v>
      </c>
      <c r="AA86" s="226">
        <v>0</v>
      </c>
      <c r="AB86" s="503">
        <v>0</v>
      </c>
      <c r="AC86" s="267">
        <v>0</v>
      </c>
    </row>
    <row r="87" spans="1:31" ht="21.95" customHeight="1" x14ac:dyDescent="0.15">
      <c r="A87" s="22"/>
      <c r="B87" s="305" t="s">
        <v>266</v>
      </c>
      <c r="C87" s="225">
        <v>0</v>
      </c>
      <c r="D87" s="226">
        <v>0</v>
      </c>
      <c r="E87" s="503">
        <v>0</v>
      </c>
      <c r="F87" s="266">
        <v>0</v>
      </c>
      <c r="G87" s="225">
        <v>0</v>
      </c>
      <c r="H87" s="226">
        <v>0</v>
      </c>
      <c r="I87" s="503">
        <v>0</v>
      </c>
      <c r="J87" s="266">
        <v>0</v>
      </c>
      <c r="K87" s="226">
        <v>0</v>
      </c>
      <c r="L87" s="395">
        <v>0</v>
      </c>
      <c r="M87" s="266">
        <v>0</v>
      </c>
      <c r="N87" s="226">
        <v>0</v>
      </c>
      <c r="O87" s="226">
        <v>0</v>
      </c>
      <c r="P87" s="253">
        <v>0</v>
      </c>
      <c r="Q87" s="226">
        <v>0</v>
      </c>
      <c r="R87" s="395">
        <v>0</v>
      </c>
      <c r="S87" s="266">
        <v>0</v>
      </c>
      <c r="T87" s="226">
        <v>0</v>
      </c>
      <c r="U87" s="226">
        <v>0</v>
      </c>
      <c r="V87" s="253">
        <v>0</v>
      </c>
      <c r="W87" s="226">
        <v>0</v>
      </c>
      <c r="X87" s="395">
        <v>0</v>
      </c>
      <c r="Y87" s="266">
        <v>0</v>
      </c>
      <c r="Z87" s="226">
        <v>0</v>
      </c>
      <c r="AA87" s="226">
        <v>0</v>
      </c>
      <c r="AB87" s="503">
        <v>0</v>
      </c>
      <c r="AC87" s="267">
        <v>0</v>
      </c>
    </row>
    <row r="88" spans="1:31" ht="21.95" customHeight="1" x14ac:dyDescent="0.15">
      <c r="A88" s="22"/>
      <c r="B88" s="305" t="s">
        <v>140</v>
      </c>
      <c r="C88" s="225">
        <v>0</v>
      </c>
      <c r="D88" s="226">
        <v>0</v>
      </c>
      <c r="E88" s="503">
        <v>0</v>
      </c>
      <c r="F88" s="266">
        <v>0</v>
      </c>
      <c r="G88" s="225">
        <v>0</v>
      </c>
      <c r="H88" s="226">
        <v>0</v>
      </c>
      <c r="I88" s="503">
        <v>0</v>
      </c>
      <c r="J88" s="266">
        <v>0</v>
      </c>
      <c r="K88" s="226">
        <v>0</v>
      </c>
      <c r="L88" s="395">
        <v>0</v>
      </c>
      <c r="M88" s="266">
        <v>0</v>
      </c>
      <c r="N88" s="226">
        <v>0</v>
      </c>
      <c r="O88" s="226">
        <v>0</v>
      </c>
      <c r="P88" s="253">
        <v>0</v>
      </c>
      <c r="Q88" s="226">
        <v>0</v>
      </c>
      <c r="R88" s="395">
        <v>0</v>
      </c>
      <c r="S88" s="266">
        <v>0</v>
      </c>
      <c r="T88" s="226">
        <v>0</v>
      </c>
      <c r="U88" s="226">
        <v>0</v>
      </c>
      <c r="V88" s="253">
        <v>0</v>
      </c>
      <c r="W88" s="226">
        <v>0</v>
      </c>
      <c r="X88" s="395">
        <v>0</v>
      </c>
      <c r="Y88" s="266">
        <v>0</v>
      </c>
      <c r="Z88" s="226">
        <v>0</v>
      </c>
      <c r="AA88" s="226">
        <v>0</v>
      </c>
      <c r="AB88" s="503">
        <v>0</v>
      </c>
      <c r="AC88" s="267">
        <v>0</v>
      </c>
    </row>
    <row r="89" spans="1:31" ht="21.95" customHeight="1" x14ac:dyDescent="0.15">
      <c r="A89" s="22"/>
      <c r="B89" s="305" t="s">
        <v>142</v>
      </c>
      <c r="C89" s="225">
        <v>1</v>
      </c>
      <c r="D89" s="226">
        <v>0</v>
      </c>
      <c r="E89" s="503">
        <v>1</v>
      </c>
      <c r="F89" s="266">
        <v>0</v>
      </c>
      <c r="G89" s="225">
        <v>0</v>
      </c>
      <c r="H89" s="226">
        <v>0</v>
      </c>
      <c r="I89" s="503">
        <v>0</v>
      </c>
      <c r="J89" s="266">
        <v>0</v>
      </c>
      <c r="K89" s="226">
        <v>0</v>
      </c>
      <c r="L89" s="395">
        <v>0</v>
      </c>
      <c r="M89" s="266">
        <v>0</v>
      </c>
      <c r="N89" s="226">
        <v>0</v>
      </c>
      <c r="O89" s="226">
        <v>0</v>
      </c>
      <c r="P89" s="253">
        <v>0</v>
      </c>
      <c r="Q89" s="226">
        <v>1</v>
      </c>
      <c r="R89" s="395">
        <v>1</v>
      </c>
      <c r="S89" s="266">
        <v>0</v>
      </c>
      <c r="T89" s="226">
        <v>0</v>
      </c>
      <c r="U89" s="226">
        <v>0</v>
      </c>
      <c r="V89" s="253">
        <v>0</v>
      </c>
      <c r="W89" s="226">
        <v>0</v>
      </c>
      <c r="X89" s="395">
        <v>0</v>
      </c>
      <c r="Y89" s="266">
        <v>0</v>
      </c>
      <c r="Z89" s="226">
        <v>0</v>
      </c>
      <c r="AA89" s="226">
        <v>0</v>
      </c>
      <c r="AB89" s="503">
        <v>0</v>
      </c>
      <c r="AC89" s="267">
        <v>0</v>
      </c>
    </row>
    <row r="90" spans="1:31" ht="21.95" customHeight="1" x14ac:dyDescent="0.15">
      <c r="A90" s="22"/>
      <c r="B90" s="305" t="s">
        <v>143</v>
      </c>
      <c r="C90" s="225">
        <v>0</v>
      </c>
      <c r="D90" s="226">
        <v>0</v>
      </c>
      <c r="E90" s="503">
        <v>0</v>
      </c>
      <c r="F90" s="266">
        <v>0</v>
      </c>
      <c r="G90" s="225">
        <v>0</v>
      </c>
      <c r="H90" s="226">
        <v>0</v>
      </c>
      <c r="I90" s="503">
        <v>0</v>
      </c>
      <c r="J90" s="266">
        <v>0</v>
      </c>
      <c r="K90" s="226">
        <v>0</v>
      </c>
      <c r="L90" s="395">
        <v>0</v>
      </c>
      <c r="M90" s="266">
        <v>0</v>
      </c>
      <c r="N90" s="226">
        <v>0</v>
      </c>
      <c r="O90" s="226">
        <v>0</v>
      </c>
      <c r="P90" s="253">
        <v>0</v>
      </c>
      <c r="Q90" s="226">
        <v>0</v>
      </c>
      <c r="R90" s="395">
        <v>0</v>
      </c>
      <c r="S90" s="266">
        <v>0</v>
      </c>
      <c r="T90" s="226">
        <v>0</v>
      </c>
      <c r="U90" s="226">
        <v>0</v>
      </c>
      <c r="V90" s="253">
        <v>0</v>
      </c>
      <c r="W90" s="226">
        <v>0</v>
      </c>
      <c r="X90" s="395">
        <v>0</v>
      </c>
      <c r="Y90" s="266">
        <v>0</v>
      </c>
      <c r="Z90" s="226">
        <v>0</v>
      </c>
      <c r="AA90" s="226">
        <v>0</v>
      </c>
      <c r="AB90" s="503">
        <v>0</v>
      </c>
      <c r="AC90" s="267">
        <v>0</v>
      </c>
    </row>
    <row r="91" spans="1:31" ht="21.95" customHeight="1" x14ac:dyDescent="0.15">
      <c r="A91" s="22"/>
      <c r="B91" s="305" t="s">
        <v>19</v>
      </c>
      <c r="C91" s="225">
        <v>2</v>
      </c>
      <c r="D91" s="226">
        <v>0</v>
      </c>
      <c r="E91" s="503">
        <v>0</v>
      </c>
      <c r="F91" s="266">
        <v>2</v>
      </c>
      <c r="G91" s="225">
        <v>1</v>
      </c>
      <c r="H91" s="226">
        <v>0</v>
      </c>
      <c r="I91" s="503">
        <v>0</v>
      </c>
      <c r="J91" s="266">
        <v>1</v>
      </c>
      <c r="K91" s="226">
        <v>0</v>
      </c>
      <c r="L91" s="395">
        <v>0</v>
      </c>
      <c r="M91" s="266">
        <v>0</v>
      </c>
      <c r="N91" s="226">
        <v>0</v>
      </c>
      <c r="O91" s="226">
        <v>0</v>
      </c>
      <c r="P91" s="253">
        <v>0</v>
      </c>
      <c r="Q91" s="226">
        <v>0</v>
      </c>
      <c r="R91" s="395">
        <v>0</v>
      </c>
      <c r="S91" s="266">
        <v>0</v>
      </c>
      <c r="T91" s="226">
        <v>0</v>
      </c>
      <c r="U91" s="226">
        <v>0</v>
      </c>
      <c r="V91" s="253">
        <v>0</v>
      </c>
      <c r="W91" s="226">
        <v>1</v>
      </c>
      <c r="X91" s="395">
        <v>0</v>
      </c>
      <c r="Y91" s="266">
        <v>1</v>
      </c>
      <c r="Z91" s="226">
        <v>0</v>
      </c>
      <c r="AA91" s="226">
        <v>0</v>
      </c>
      <c r="AB91" s="503">
        <v>0</v>
      </c>
      <c r="AC91" s="267">
        <v>0</v>
      </c>
    </row>
    <row r="92" spans="1:31" ht="21.95" customHeight="1" x14ac:dyDescent="0.15">
      <c r="A92" s="22"/>
      <c r="B92" s="305" t="s">
        <v>145</v>
      </c>
      <c r="C92" s="225">
        <v>4</v>
      </c>
      <c r="D92" s="226">
        <v>1</v>
      </c>
      <c r="E92" s="503">
        <v>0</v>
      </c>
      <c r="F92" s="266">
        <v>3</v>
      </c>
      <c r="G92" s="225">
        <v>3</v>
      </c>
      <c r="H92" s="226">
        <v>1</v>
      </c>
      <c r="I92" s="503">
        <v>0</v>
      </c>
      <c r="J92" s="266">
        <v>2</v>
      </c>
      <c r="K92" s="226">
        <v>0</v>
      </c>
      <c r="L92" s="395">
        <v>0</v>
      </c>
      <c r="M92" s="266">
        <v>0</v>
      </c>
      <c r="N92" s="226">
        <v>0</v>
      </c>
      <c r="O92" s="226">
        <v>0</v>
      </c>
      <c r="P92" s="253">
        <v>0</v>
      </c>
      <c r="Q92" s="226">
        <v>0</v>
      </c>
      <c r="R92" s="395">
        <v>0</v>
      </c>
      <c r="S92" s="266">
        <v>0</v>
      </c>
      <c r="T92" s="226">
        <v>0</v>
      </c>
      <c r="U92" s="226">
        <v>0</v>
      </c>
      <c r="V92" s="253">
        <v>0</v>
      </c>
      <c r="W92" s="226">
        <v>1</v>
      </c>
      <c r="X92" s="395">
        <v>0</v>
      </c>
      <c r="Y92" s="266">
        <v>1</v>
      </c>
      <c r="Z92" s="226">
        <v>0</v>
      </c>
      <c r="AA92" s="226">
        <v>0</v>
      </c>
      <c r="AB92" s="503">
        <v>0</v>
      </c>
      <c r="AC92" s="267">
        <v>0</v>
      </c>
    </row>
    <row r="93" spans="1:31" ht="21.95" customHeight="1" x14ac:dyDescent="0.15">
      <c r="A93" s="22"/>
      <c r="B93" s="305" t="s">
        <v>282</v>
      </c>
      <c r="C93" s="225">
        <v>4</v>
      </c>
      <c r="D93" s="226">
        <v>0</v>
      </c>
      <c r="E93" s="503">
        <v>0</v>
      </c>
      <c r="F93" s="266">
        <v>4</v>
      </c>
      <c r="G93" s="225">
        <v>3</v>
      </c>
      <c r="H93" s="226">
        <v>0</v>
      </c>
      <c r="I93" s="503">
        <v>0</v>
      </c>
      <c r="J93" s="266">
        <v>3</v>
      </c>
      <c r="K93" s="226">
        <v>0</v>
      </c>
      <c r="L93" s="395">
        <v>0</v>
      </c>
      <c r="M93" s="266">
        <v>0</v>
      </c>
      <c r="N93" s="226">
        <v>1</v>
      </c>
      <c r="O93" s="226">
        <v>0</v>
      </c>
      <c r="P93" s="253">
        <v>1</v>
      </c>
      <c r="Q93" s="226">
        <v>0</v>
      </c>
      <c r="R93" s="395">
        <v>0</v>
      </c>
      <c r="S93" s="266">
        <v>0</v>
      </c>
      <c r="T93" s="226">
        <v>0</v>
      </c>
      <c r="U93" s="226">
        <v>0</v>
      </c>
      <c r="V93" s="253">
        <v>0</v>
      </c>
      <c r="W93" s="226">
        <v>0</v>
      </c>
      <c r="X93" s="395">
        <v>0</v>
      </c>
      <c r="Y93" s="266">
        <v>0</v>
      </c>
      <c r="Z93" s="226">
        <v>0</v>
      </c>
      <c r="AA93" s="226">
        <v>0</v>
      </c>
      <c r="AB93" s="503">
        <v>0</v>
      </c>
      <c r="AC93" s="267">
        <v>0</v>
      </c>
    </row>
    <row r="94" spans="1:31" ht="21.95" customHeight="1" thickBot="1" x14ac:dyDescent="0.2">
      <c r="A94" s="22"/>
      <c r="B94" s="308" t="s">
        <v>154</v>
      </c>
      <c r="C94" s="309">
        <v>1</v>
      </c>
      <c r="D94" s="310">
        <v>0</v>
      </c>
      <c r="E94" s="514">
        <v>0</v>
      </c>
      <c r="F94" s="403">
        <v>1</v>
      </c>
      <c r="G94" s="309">
        <v>0</v>
      </c>
      <c r="H94" s="310">
        <v>0</v>
      </c>
      <c r="I94" s="514">
        <v>0</v>
      </c>
      <c r="J94" s="403">
        <v>0</v>
      </c>
      <c r="K94" s="310">
        <v>0</v>
      </c>
      <c r="L94" s="401">
        <v>0</v>
      </c>
      <c r="M94" s="403">
        <v>0</v>
      </c>
      <c r="N94" s="310">
        <v>0</v>
      </c>
      <c r="O94" s="310">
        <v>0</v>
      </c>
      <c r="P94" s="384">
        <v>0</v>
      </c>
      <c r="Q94" s="310">
        <v>0</v>
      </c>
      <c r="R94" s="401">
        <v>0</v>
      </c>
      <c r="S94" s="403">
        <v>0</v>
      </c>
      <c r="T94" s="310">
        <v>0</v>
      </c>
      <c r="U94" s="310">
        <v>0</v>
      </c>
      <c r="V94" s="384">
        <v>0</v>
      </c>
      <c r="W94" s="310">
        <v>1</v>
      </c>
      <c r="X94" s="401">
        <v>0</v>
      </c>
      <c r="Y94" s="403">
        <v>1</v>
      </c>
      <c r="Z94" s="310">
        <v>0</v>
      </c>
      <c r="AA94" s="310">
        <v>0</v>
      </c>
      <c r="AB94" s="514">
        <v>0</v>
      </c>
      <c r="AC94" s="515">
        <v>0</v>
      </c>
    </row>
    <row r="95" spans="1:31" ht="21.95" customHeight="1" x14ac:dyDescent="0.15">
      <c r="A95" s="769" t="s">
        <v>270</v>
      </c>
      <c r="B95" s="770"/>
      <c r="C95" s="26">
        <v>50</v>
      </c>
      <c r="D95" s="27">
        <v>6</v>
      </c>
      <c r="E95" s="502">
        <v>0</v>
      </c>
      <c r="F95" s="63">
        <v>44</v>
      </c>
      <c r="G95" s="26">
        <v>46</v>
      </c>
      <c r="H95" s="27">
        <v>6</v>
      </c>
      <c r="I95" s="502">
        <v>0</v>
      </c>
      <c r="J95" s="63">
        <v>40</v>
      </c>
      <c r="K95" s="27">
        <v>2</v>
      </c>
      <c r="L95" s="453">
        <v>0</v>
      </c>
      <c r="M95" s="63">
        <v>2</v>
      </c>
      <c r="N95" s="27">
        <v>1</v>
      </c>
      <c r="O95" s="27">
        <v>0</v>
      </c>
      <c r="P95" s="47">
        <v>1</v>
      </c>
      <c r="Q95" s="27">
        <v>0</v>
      </c>
      <c r="R95" s="453">
        <v>0</v>
      </c>
      <c r="S95" s="63">
        <v>0</v>
      </c>
      <c r="T95" s="27">
        <v>0</v>
      </c>
      <c r="U95" s="27">
        <v>0</v>
      </c>
      <c r="V95" s="47">
        <v>0</v>
      </c>
      <c r="W95" s="27">
        <v>0</v>
      </c>
      <c r="X95" s="453">
        <v>0</v>
      </c>
      <c r="Y95" s="63">
        <v>0</v>
      </c>
      <c r="Z95" s="27">
        <v>1</v>
      </c>
      <c r="AA95" s="27">
        <v>0</v>
      </c>
      <c r="AB95" s="502">
        <v>0</v>
      </c>
      <c r="AC95" s="64">
        <v>1</v>
      </c>
    </row>
    <row r="96" spans="1:31" ht="21.95" customHeight="1" x14ac:dyDescent="0.15">
      <c r="A96" s="771" t="s">
        <v>271</v>
      </c>
      <c r="B96" s="772"/>
      <c r="C96" s="7">
        <v>4829</v>
      </c>
      <c r="D96" s="8">
        <v>74</v>
      </c>
      <c r="E96" s="504">
        <v>268</v>
      </c>
      <c r="F96" s="12">
        <v>4487</v>
      </c>
      <c r="G96" s="7">
        <v>3561</v>
      </c>
      <c r="H96" s="8">
        <v>74</v>
      </c>
      <c r="I96" s="504">
        <v>41</v>
      </c>
      <c r="J96" s="12">
        <v>3446</v>
      </c>
      <c r="K96" s="8">
        <v>69</v>
      </c>
      <c r="L96" s="507">
        <v>10</v>
      </c>
      <c r="M96" s="12">
        <v>59</v>
      </c>
      <c r="N96" s="8">
        <v>292</v>
      </c>
      <c r="O96" s="8">
        <v>79</v>
      </c>
      <c r="P96" s="49">
        <v>213</v>
      </c>
      <c r="Q96" s="8">
        <v>183</v>
      </c>
      <c r="R96" s="507">
        <v>34</v>
      </c>
      <c r="S96" s="12">
        <v>149</v>
      </c>
      <c r="T96" s="8">
        <v>60</v>
      </c>
      <c r="U96" s="8">
        <v>16</v>
      </c>
      <c r="V96" s="49">
        <v>44</v>
      </c>
      <c r="W96" s="8">
        <v>324</v>
      </c>
      <c r="X96" s="507">
        <v>17</v>
      </c>
      <c r="Y96" s="12">
        <v>307</v>
      </c>
      <c r="Z96" s="8">
        <v>340</v>
      </c>
      <c r="AA96" s="8">
        <v>0</v>
      </c>
      <c r="AB96" s="504">
        <v>71</v>
      </c>
      <c r="AC96" s="65">
        <v>269</v>
      </c>
    </row>
    <row r="97" spans="1:29" ht="21.95" customHeight="1" thickBot="1" x14ac:dyDescent="0.2">
      <c r="A97" s="775" t="s">
        <v>272</v>
      </c>
      <c r="B97" s="776"/>
      <c r="C97" s="7">
        <v>89</v>
      </c>
      <c r="D97" s="8">
        <v>1</v>
      </c>
      <c r="E97" s="504">
        <v>12</v>
      </c>
      <c r="F97" s="12">
        <v>76</v>
      </c>
      <c r="G97" s="7">
        <v>71</v>
      </c>
      <c r="H97" s="8">
        <v>1</v>
      </c>
      <c r="I97" s="504">
        <v>8</v>
      </c>
      <c r="J97" s="12">
        <v>62</v>
      </c>
      <c r="K97" s="8">
        <v>2</v>
      </c>
      <c r="L97" s="507">
        <v>0</v>
      </c>
      <c r="M97" s="12">
        <v>2</v>
      </c>
      <c r="N97" s="8">
        <v>5</v>
      </c>
      <c r="O97" s="8">
        <v>1</v>
      </c>
      <c r="P97" s="49">
        <v>4</v>
      </c>
      <c r="Q97" s="8">
        <v>1</v>
      </c>
      <c r="R97" s="507">
        <v>1</v>
      </c>
      <c r="S97" s="12">
        <v>0</v>
      </c>
      <c r="T97" s="8">
        <v>0</v>
      </c>
      <c r="U97" s="8">
        <v>0</v>
      </c>
      <c r="V97" s="49">
        <v>0</v>
      </c>
      <c r="W97" s="8">
        <v>5</v>
      </c>
      <c r="X97" s="507">
        <v>1</v>
      </c>
      <c r="Y97" s="12">
        <v>4</v>
      </c>
      <c r="Z97" s="8">
        <v>5</v>
      </c>
      <c r="AA97" s="8">
        <v>0</v>
      </c>
      <c r="AB97" s="504">
        <v>1</v>
      </c>
      <c r="AC97" s="65">
        <v>4</v>
      </c>
    </row>
    <row r="98" spans="1:29" ht="24.75" customHeight="1" thickTop="1" thickBot="1" x14ac:dyDescent="0.2">
      <c r="A98" s="773" t="s">
        <v>163</v>
      </c>
      <c r="B98" s="774"/>
      <c r="C98" s="599">
        <v>4968</v>
      </c>
      <c r="D98" s="600">
        <v>81</v>
      </c>
      <c r="E98" s="689">
        <v>280</v>
      </c>
      <c r="F98" s="690">
        <v>4607</v>
      </c>
      <c r="G98" s="599">
        <v>3678</v>
      </c>
      <c r="H98" s="600">
        <v>81</v>
      </c>
      <c r="I98" s="689">
        <v>49</v>
      </c>
      <c r="J98" s="690">
        <v>3548</v>
      </c>
      <c r="K98" s="600">
        <v>73</v>
      </c>
      <c r="L98" s="691">
        <v>10</v>
      </c>
      <c r="M98" s="690">
        <v>63</v>
      </c>
      <c r="N98" s="600">
        <v>298</v>
      </c>
      <c r="O98" s="600">
        <v>80</v>
      </c>
      <c r="P98" s="630">
        <v>218</v>
      </c>
      <c r="Q98" s="600">
        <v>184</v>
      </c>
      <c r="R98" s="691">
        <v>35</v>
      </c>
      <c r="S98" s="690">
        <v>149</v>
      </c>
      <c r="T98" s="600">
        <v>60</v>
      </c>
      <c r="U98" s="600">
        <v>16</v>
      </c>
      <c r="V98" s="630">
        <v>44</v>
      </c>
      <c r="W98" s="600">
        <v>329</v>
      </c>
      <c r="X98" s="691">
        <v>18</v>
      </c>
      <c r="Y98" s="690">
        <v>311</v>
      </c>
      <c r="Z98" s="600">
        <v>346</v>
      </c>
      <c r="AA98" s="600">
        <v>0</v>
      </c>
      <c r="AB98" s="689">
        <v>72</v>
      </c>
      <c r="AC98" s="631">
        <v>274</v>
      </c>
    </row>
    <row r="99" spans="1:29" ht="25.5" customHeight="1" x14ac:dyDescent="0.15"/>
  </sheetData>
  <mergeCells count="38">
    <mergeCell ref="AB1:AC1"/>
    <mergeCell ref="T2:V2"/>
    <mergeCell ref="W2:Y2"/>
    <mergeCell ref="Z2:AC2"/>
    <mergeCell ref="C2:F2"/>
    <mergeCell ref="G2:J2"/>
    <mergeCell ref="N2:P2"/>
    <mergeCell ref="Q2:S2"/>
    <mergeCell ref="K2:M2"/>
    <mergeCell ref="A2:B3"/>
    <mergeCell ref="K34:M34"/>
    <mergeCell ref="Q60:S60"/>
    <mergeCell ref="A4:B4"/>
    <mergeCell ref="AB33:AC33"/>
    <mergeCell ref="AB59:AC59"/>
    <mergeCell ref="T34:V34"/>
    <mergeCell ref="W34:Y34"/>
    <mergeCell ref="Q34:S34"/>
    <mergeCell ref="A5:B5"/>
    <mergeCell ref="A7:B7"/>
    <mergeCell ref="T60:V60"/>
    <mergeCell ref="G34:J34"/>
    <mergeCell ref="W60:Y60"/>
    <mergeCell ref="C34:F34"/>
    <mergeCell ref="N34:P34"/>
    <mergeCell ref="A60:B61"/>
    <mergeCell ref="A34:B35"/>
    <mergeCell ref="Z34:AC34"/>
    <mergeCell ref="C60:F60"/>
    <mergeCell ref="G60:J60"/>
    <mergeCell ref="K60:M60"/>
    <mergeCell ref="N60:P60"/>
    <mergeCell ref="Z60:AC60"/>
    <mergeCell ref="A77:B77"/>
    <mergeCell ref="A98:B98"/>
    <mergeCell ref="A97:B97"/>
    <mergeCell ref="A96:B96"/>
    <mergeCell ref="A95:B95"/>
  </mergeCells>
  <phoneticPr fontId="1"/>
  <printOptions horizontalCentered="1"/>
  <pageMargins left="0.39370078740157483" right="0.39370078740157483" top="0.78740157480314965" bottom="0.78740157480314965" header="0" footer="0"/>
  <pageSetup paperSize="9" scale="56" fitToHeight="3" orientation="landscape" r:id="rId1"/>
  <headerFooter alignWithMargins="0"/>
  <rowBreaks count="2" manualBreakCount="2">
    <brk id="32" max="29" man="1"/>
    <brk id="58" max="2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5"/>
  <sheetViews>
    <sheetView zoomScale="90" zoomScaleNormal="90" zoomScaleSheetLayoutView="90" workbookViewId="0"/>
  </sheetViews>
  <sheetFormatPr defaultRowHeight="12" x14ac:dyDescent="0.15"/>
  <cols>
    <col min="1" max="1" width="7" style="99" customWidth="1"/>
    <col min="2" max="2" width="11.7109375" style="99" customWidth="1"/>
    <col min="3" max="17" width="10.28515625" style="99" customWidth="1"/>
    <col min="18" max="18" width="11.7109375" style="99" customWidth="1"/>
    <col min="19" max="19" width="1.5703125" style="99" customWidth="1"/>
    <col min="20" max="16384" width="9.140625" style="99"/>
  </cols>
  <sheetData>
    <row r="1" spans="2:19" ht="12" customHeight="1" x14ac:dyDescent="0.15">
      <c r="B1" s="913" t="s">
        <v>345</v>
      </c>
      <c r="C1" s="913"/>
      <c r="D1" s="913"/>
      <c r="E1" s="913"/>
      <c r="F1" s="913"/>
      <c r="G1" s="913"/>
      <c r="H1" s="913"/>
      <c r="I1" s="913"/>
      <c r="J1" s="913"/>
      <c r="K1" s="145"/>
      <c r="L1" s="146"/>
      <c r="M1" s="146"/>
      <c r="N1" s="140"/>
      <c r="O1" s="140" t="s">
        <v>231</v>
      </c>
      <c r="P1" s="140"/>
      <c r="Q1" s="145"/>
      <c r="R1" s="145"/>
      <c r="S1" s="145"/>
    </row>
    <row r="2" spans="2:19" ht="12.75" customHeight="1" thickBot="1" x14ac:dyDescent="0.2">
      <c r="B2" s="913"/>
      <c r="C2" s="913"/>
      <c r="D2" s="913"/>
      <c r="E2" s="913"/>
      <c r="F2" s="913"/>
      <c r="G2" s="913"/>
      <c r="H2" s="913"/>
      <c r="I2" s="913"/>
      <c r="J2" s="913"/>
      <c r="K2" s="145"/>
      <c r="L2" s="147"/>
      <c r="M2" s="148"/>
      <c r="N2" s="149"/>
      <c r="O2" s="149" t="s">
        <v>232</v>
      </c>
      <c r="P2" s="149"/>
      <c r="Q2" s="145"/>
      <c r="R2" s="145"/>
      <c r="S2" s="145"/>
    </row>
    <row r="3" spans="2:19" ht="17.25" customHeight="1" x14ac:dyDescent="0.15">
      <c r="B3" s="922" t="s">
        <v>55</v>
      </c>
      <c r="C3" s="914" t="s">
        <v>233</v>
      </c>
      <c r="D3" s="917" t="s">
        <v>234</v>
      </c>
      <c r="E3" s="917"/>
      <c r="F3" s="917"/>
      <c r="G3" s="917"/>
      <c r="H3" s="917"/>
      <c r="I3" s="917"/>
      <c r="J3" s="917"/>
      <c r="K3" s="917"/>
      <c r="L3" s="917"/>
      <c r="M3" s="917"/>
      <c r="N3" s="151"/>
      <c r="O3" s="151"/>
      <c r="P3" s="151"/>
      <c r="Q3" s="152"/>
      <c r="R3" s="877" t="s">
        <v>212</v>
      </c>
      <c r="S3" s="153"/>
    </row>
    <row r="4" spans="2:19" ht="16.5" customHeight="1" x14ac:dyDescent="0.15">
      <c r="B4" s="923"/>
      <c r="C4" s="915"/>
      <c r="D4" s="154"/>
      <c r="E4" s="901" t="s">
        <v>213</v>
      </c>
      <c r="F4" s="902"/>
      <c r="G4" s="902"/>
      <c r="H4" s="902"/>
      <c r="I4" s="902"/>
      <c r="J4" s="902"/>
      <c r="K4" s="902"/>
      <c r="L4" s="902"/>
      <c r="M4" s="155"/>
      <c r="N4" s="903" t="s">
        <v>214</v>
      </c>
      <c r="O4" s="903" t="s">
        <v>215</v>
      </c>
      <c r="P4" s="903" t="s">
        <v>243</v>
      </c>
      <c r="Q4" s="908" t="s">
        <v>216</v>
      </c>
      <c r="R4" s="878"/>
      <c r="S4" s="153"/>
    </row>
    <row r="5" spans="2:19" ht="16.5" customHeight="1" x14ac:dyDescent="0.15">
      <c r="B5" s="923"/>
      <c r="C5" s="915"/>
      <c r="D5" s="918" t="s">
        <v>217</v>
      </c>
      <c r="E5" s="920" t="s">
        <v>218</v>
      </c>
      <c r="F5" s="156"/>
      <c r="G5" s="911" t="s">
        <v>219</v>
      </c>
      <c r="H5" s="911"/>
      <c r="I5" s="912"/>
      <c r="J5" s="157"/>
      <c r="K5" s="911" t="s">
        <v>220</v>
      </c>
      <c r="L5" s="911"/>
      <c r="M5" s="912"/>
      <c r="N5" s="904"/>
      <c r="O5" s="906"/>
      <c r="P5" s="906"/>
      <c r="Q5" s="909"/>
      <c r="R5" s="878"/>
      <c r="S5" s="153"/>
    </row>
    <row r="6" spans="2:19" ht="30" customHeight="1" thickBot="1" x14ac:dyDescent="0.2">
      <c r="B6" s="924"/>
      <c r="C6" s="916"/>
      <c r="D6" s="919"/>
      <c r="E6" s="921"/>
      <c r="F6" s="159" t="s">
        <v>167</v>
      </c>
      <c r="G6" s="158" t="s">
        <v>173</v>
      </c>
      <c r="H6" s="160" t="s">
        <v>174</v>
      </c>
      <c r="I6" s="161" t="s">
        <v>116</v>
      </c>
      <c r="J6" s="159" t="s">
        <v>167</v>
      </c>
      <c r="K6" s="158" t="s">
        <v>173</v>
      </c>
      <c r="L6" s="160" t="s">
        <v>174</v>
      </c>
      <c r="M6" s="162" t="s">
        <v>116</v>
      </c>
      <c r="N6" s="905"/>
      <c r="O6" s="907"/>
      <c r="P6" s="907"/>
      <c r="Q6" s="910"/>
      <c r="R6" s="879"/>
      <c r="S6" s="153"/>
    </row>
    <row r="7" spans="2:19" ht="16.5" customHeight="1" x14ac:dyDescent="0.15">
      <c r="B7" s="899" t="s">
        <v>283</v>
      </c>
      <c r="C7" s="177">
        <v>65936</v>
      </c>
      <c r="D7" s="164">
        <v>65016</v>
      </c>
      <c r="E7" s="165">
        <v>61428</v>
      </c>
      <c r="F7" s="165">
        <v>56487</v>
      </c>
      <c r="G7" s="165">
        <v>149</v>
      </c>
      <c r="H7" s="165">
        <v>39826</v>
      </c>
      <c r="I7" s="165">
        <v>16512</v>
      </c>
      <c r="J7" s="165">
        <v>4941</v>
      </c>
      <c r="K7" s="165">
        <v>91</v>
      </c>
      <c r="L7" s="165">
        <v>227</v>
      </c>
      <c r="M7" s="165">
        <v>4623</v>
      </c>
      <c r="N7" s="165">
        <v>1474</v>
      </c>
      <c r="O7" s="165">
        <v>1333</v>
      </c>
      <c r="P7" s="165">
        <v>116</v>
      </c>
      <c r="Q7" s="165">
        <v>665</v>
      </c>
      <c r="R7" s="166">
        <v>162</v>
      </c>
      <c r="S7" s="150"/>
    </row>
    <row r="8" spans="2:19" ht="16.5" customHeight="1" x14ac:dyDescent="0.15">
      <c r="B8" s="900"/>
      <c r="C8" s="167">
        <v>100</v>
      </c>
      <c r="D8" s="178">
        <v>98.6</v>
      </c>
      <c r="E8" s="179">
        <v>93.2</v>
      </c>
      <c r="F8" s="179">
        <v>85.7</v>
      </c>
      <c r="G8" s="179">
        <v>0.2</v>
      </c>
      <c r="H8" s="179">
        <v>60.4</v>
      </c>
      <c r="I8" s="179">
        <v>25</v>
      </c>
      <c r="J8" s="179">
        <v>7.5</v>
      </c>
      <c r="K8" s="179">
        <v>0.1</v>
      </c>
      <c r="L8" s="179">
        <v>0.3</v>
      </c>
      <c r="M8" s="179">
        <v>7</v>
      </c>
      <c r="N8" s="179">
        <v>2.2000000000000002</v>
      </c>
      <c r="O8" s="179">
        <v>2</v>
      </c>
      <c r="P8" s="179">
        <v>0.2</v>
      </c>
      <c r="Q8" s="179">
        <v>1</v>
      </c>
      <c r="R8" s="180">
        <v>0.2</v>
      </c>
      <c r="S8" s="150"/>
    </row>
    <row r="9" spans="2:19" ht="16.5" customHeight="1" x14ac:dyDescent="0.15">
      <c r="B9" s="897" t="s">
        <v>301</v>
      </c>
      <c r="C9" s="171">
        <v>65774</v>
      </c>
      <c r="D9" s="181">
        <v>64884</v>
      </c>
      <c r="E9" s="182">
        <v>61478</v>
      </c>
      <c r="F9" s="182">
        <v>56480</v>
      </c>
      <c r="G9" s="182">
        <v>142</v>
      </c>
      <c r="H9" s="182">
        <v>39577</v>
      </c>
      <c r="I9" s="182">
        <v>16761</v>
      </c>
      <c r="J9" s="182">
        <v>4998</v>
      </c>
      <c r="K9" s="182">
        <v>77</v>
      </c>
      <c r="L9" s="182">
        <v>243</v>
      </c>
      <c r="M9" s="182">
        <v>4678</v>
      </c>
      <c r="N9" s="182">
        <v>1369</v>
      </c>
      <c r="O9" s="182">
        <v>1288</v>
      </c>
      <c r="P9" s="182">
        <v>92</v>
      </c>
      <c r="Q9" s="182">
        <v>657</v>
      </c>
      <c r="R9" s="183">
        <v>172</v>
      </c>
      <c r="S9" s="150"/>
    </row>
    <row r="10" spans="2:19" ht="16.5" customHeight="1" x14ac:dyDescent="0.15">
      <c r="B10" s="900"/>
      <c r="C10" s="184">
        <v>100</v>
      </c>
      <c r="D10" s="174">
        <v>98.6</v>
      </c>
      <c r="E10" s="175">
        <v>93.5</v>
      </c>
      <c r="F10" s="175">
        <v>85.9</v>
      </c>
      <c r="G10" s="175">
        <v>0.2</v>
      </c>
      <c r="H10" s="175">
        <v>60.2</v>
      </c>
      <c r="I10" s="175">
        <v>25.5</v>
      </c>
      <c r="J10" s="175">
        <v>7.6</v>
      </c>
      <c r="K10" s="175">
        <v>0.1</v>
      </c>
      <c r="L10" s="175">
        <v>0.4</v>
      </c>
      <c r="M10" s="175">
        <v>7.1</v>
      </c>
      <c r="N10" s="175">
        <v>2.1</v>
      </c>
      <c r="O10" s="175">
        <v>2</v>
      </c>
      <c r="P10" s="175">
        <v>0.1</v>
      </c>
      <c r="Q10" s="175">
        <v>1</v>
      </c>
      <c r="R10" s="176">
        <v>0.3</v>
      </c>
      <c r="S10" s="150"/>
    </row>
    <row r="11" spans="2:19" ht="16.5" customHeight="1" x14ac:dyDescent="0.15">
      <c r="B11" s="897" t="s">
        <v>329</v>
      </c>
      <c r="C11" s="163">
        <v>65547</v>
      </c>
      <c r="D11" s="164">
        <v>64813</v>
      </c>
      <c r="E11" s="165">
        <v>61348</v>
      </c>
      <c r="F11" s="165">
        <v>56299</v>
      </c>
      <c r="G11" s="165">
        <v>143</v>
      </c>
      <c r="H11" s="165">
        <v>39317</v>
      </c>
      <c r="I11" s="165">
        <v>16839</v>
      </c>
      <c r="J11" s="165">
        <v>5049</v>
      </c>
      <c r="K11" s="165">
        <v>85</v>
      </c>
      <c r="L11" s="165">
        <v>268</v>
      </c>
      <c r="M11" s="165">
        <v>4696</v>
      </c>
      <c r="N11" s="165">
        <v>1306</v>
      </c>
      <c r="O11" s="165">
        <v>1436</v>
      </c>
      <c r="P11" s="165">
        <v>89</v>
      </c>
      <c r="Q11" s="165">
        <v>634</v>
      </c>
      <c r="R11" s="166">
        <v>122</v>
      </c>
      <c r="S11" s="186"/>
    </row>
    <row r="12" spans="2:19" ht="16.5" customHeight="1" x14ac:dyDescent="0.15">
      <c r="B12" s="900"/>
      <c r="C12" s="167">
        <v>100</v>
      </c>
      <c r="D12" s="168">
        <v>98.9</v>
      </c>
      <c r="E12" s="169">
        <v>93.6</v>
      </c>
      <c r="F12" s="169">
        <v>85.9</v>
      </c>
      <c r="G12" s="169">
        <v>0.2</v>
      </c>
      <c r="H12" s="169">
        <v>60</v>
      </c>
      <c r="I12" s="169">
        <v>25.7</v>
      </c>
      <c r="J12" s="169">
        <v>7.7</v>
      </c>
      <c r="K12" s="169">
        <v>0.1</v>
      </c>
      <c r="L12" s="169">
        <v>0.4</v>
      </c>
      <c r="M12" s="169">
        <v>7.2</v>
      </c>
      <c r="N12" s="169">
        <v>2</v>
      </c>
      <c r="O12" s="169">
        <v>2.2000000000000002</v>
      </c>
      <c r="P12" s="169">
        <v>0.1</v>
      </c>
      <c r="Q12" s="169">
        <v>1</v>
      </c>
      <c r="R12" s="170">
        <v>0.2</v>
      </c>
      <c r="S12" s="186"/>
    </row>
    <row r="13" spans="2:19" ht="16.5" customHeight="1" x14ac:dyDescent="0.15">
      <c r="B13" s="897" t="s">
        <v>331</v>
      </c>
      <c r="C13" s="523">
        <v>65474</v>
      </c>
      <c r="D13" s="524">
        <v>64806</v>
      </c>
      <c r="E13" s="525">
        <v>61265</v>
      </c>
      <c r="F13" s="525">
        <v>56387</v>
      </c>
      <c r="G13" s="525">
        <v>148</v>
      </c>
      <c r="H13" s="525">
        <v>39142</v>
      </c>
      <c r="I13" s="525">
        <v>17097</v>
      </c>
      <c r="J13" s="525">
        <v>4878</v>
      </c>
      <c r="K13" s="525">
        <v>71</v>
      </c>
      <c r="L13" s="525">
        <v>234</v>
      </c>
      <c r="M13" s="525">
        <v>4573</v>
      </c>
      <c r="N13" s="525">
        <v>1162</v>
      </c>
      <c r="O13" s="525">
        <v>1598</v>
      </c>
      <c r="P13" s="525">
        <v>92</v>
      </c>
      <c r="Q13" s="206">
        <v>689</v>
      </c>
      <c r="R13" s="271">
        <v>119</v>
      </c>
      <c r="S13" s="150"/>
    </row>
    <row r="14" spans="2:19" ht="16.5" customHeight="1" thickBot="1" x14ac:dyDescent="0.2">
      <c r="B14" s="898"/>
      <c r="C14" s="193">
        <v>100</v>
      </c>
      <c r="D14" s="194">
        <v>99</v>
      </c>
      <c r="E14" s="195">
        <v>93.6</v>
      </c>
      <c r="F14" s="195">
        <v>86.1</v>
      </c>
      <c r="G14" s="195">
        <v>0.2</v>
      </c>
      <c r="H14" s="195">
        <v>59.8</v>
      </c>
      <c r="I14" s="195">
        <v>26.1</v>
      </c>
      <c r="J14" s="195">
        <v>7.5</v>
      </c>
      <c r="K14" s="195">
        <v>0.1</v>
      </c>
      <c r="L14" s="196">
        <v>0.4</v>
      </c>
      <c r="M14" s="197">
        <v>7</v>
      </c>
      <c r="N14" s="197">
        <v>1.8</v>
      </c>
      <c r="O14" s="197">
        <v>2.4</v>
      </c>
      <c r="P14" s="197">
        <v>0.1</v>
      </c>
      <c r="Q14" s="187">
        <v>1.1000000000000001</v>
      </c>
      <c r="R14" s="188">
        <v>0.2</v>
      </c>
      <c r="S14" s="150"/>
    </row>
    <row r="15" spans="2:19" ht="16.5" customHeight="1" x14ac:dyDescent="0.15">
      <c r="B15" s="860" t="s">
        <v>335</v>
      </c>
      <c r="C15" s="189">
        <f>第１表!C7</f>
        <v>65634</v>
      </c>
      <c r="D15" s="190">
        <f>第１表!D7</f>
        <v>65035</v>
      </c>
      <c r="E15" s="191">
        <f>第１表!E7</f>
        <v>61175</v>
      </c>
      <c r="F15" s="191">
        <f>第１表!F7</f>
        <v>56207</v>
      </c>
      <c r="G15" s="191">
        <f>第１表!G7</f>
        <v>147</v>
      </c>
      <c r="H15" s="191">
        <f>第１表!H7</f>
        <v>38993</v>
      </c>
      <c r="I15" s="191">
        <f>第１表!I7</f>
        <v>17067</v>
      </c>
      <c r="J15" s="191">
        <f>第１表!J7</f>
        <v>4968</v>
      </c>
      <c r="K15" s="191">
        <f>第１表!K7</f>
        <v>81</v>
      </c>
      <c r="L15" s="191">
        <f>第１表!L7</f>
        <v>280</v>
      </c>
      <c r="M15" s="191">
        <f>第１表!M7</f>
        <v>4607</v>
      </c>
      <c r="N15" s="191">
        <f>第１表!N7</f>
        <v>1223</v>
      </c>
      <c r="O15" s="191">
        <f>第１表!Q7</f>
        <v>1861</v>
      </c>
      <c r="P15" s="191">
        <f>第１表!T7</f>
        <v>90</v>
      </c>
      <c r="Q15" s="191">
        <f>第１表!U7</f>
        <v>686</v>
      </c>
      <c r="R15" s="192">
        <f>第１表!Y7+第１表!Z7+第１表!X7</f>
        <v>99</v>
      </c>
      <c r="S15" s="153"/>
    </row>
    <row r="16" spans="2:19" ht="16.5" customHeight="1" thickBot="1" x14ac:dyDescent="0.2">
      <c r="B16" s="861"/>
      <c r="C16" s="193">
        <v>100</v>
      </c>
      <c r="D16" s="194">
        <f t="shared" ref="D16:R16" si="0">IF($C15=0,0,ROUND(D15/$C15*100,1))</f>
        <v>99.1</v>
      </c>
      <c r="E16" s="195">
        <f t="shared" si="0"/>
        <v>93.2</v>
      </c>
      <c r="F16" s="195">
        <f t="shared" si="0"/>
        <v>85.6</v>
      </c>
      <c r="G16" s="195">
        <f t="shared" si="0"/>
        <v>0.2</v>
      </c>
      <c r="H16" s="195">
        <f t="shared" si="0"/>
        <v>59.4</v>
      </c>
      <c r="I16" s="195">
        <f t="shared" si="0"/>
        <v>26</v>
      </c>
      <c r="J16" s="195">
        <f t="shared" si="0"/>
        <v>7.6</v>
      </c>
      <c r="K16" s="195">
        <f t="shared" si="0"/>
        <v>0.1</v>
      </c>
      <c r="L16" s="196">
        <f t="shared" si="0"/>
        <v>0.4</v>
      </c>
      <c r="M16" s="197">
        <f t="shared" si="0"/>
        <v>7</v>
      </c>
      <c r="N16" s="197">
        <f t="shared" si="0"/>
        <v>1.9</v>
      </c>
      <c r="O16" s="197">
        <f t="shared" si="0"/>
        <v>2.8</v>
      </c>
      <c r="P16" s="197">
        <f t="shared" si="0"/>
        <v>0.1</v>
      </c>
      <c r="Q16" s="197">
        <f t="shared" si="0"/>
        <v>1</v>
      </c>
      <c r="R16" s="198">
        <f t="shared" si="0"/>
        <v>0.2</v>
      </c>
      <c r="S16" s="153"/>
    </row>
    <row r="17" spans="2:19" ht="56.25" customHeight="1" x14ac:dyDescent="0.15"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3"/>
      <c r="P17" s="153"/>
      <c r="Q17" s="153"/>
      <c r="R17" s="153"/>
      <c r="S17" s="153"/>
    </row>
    <row r="18" spans="2:19" x14ac:dyDescent="0.15">
      <c r="B18" s="199"/>
      <c r="C18" s="199"/>
      <c r="D18" s="199"/>
      <c r="E18" s="199"/>
      <c r="F18" s="199"/>
      <c r="G18" s="199"/>
      <c r="H18" s="199"/>
      <c r="I18" s="199"/>
      <c r="J18" s="199"/>
      <c r="K18" s="199" t="s">
        <v>235</v>
      </c>
      <c r="L18" s="199"/>
      <c r="M18" s="199"/>
      <c r="N18" s="200" t="s">
        <v>236</v>
      </c>
      <c r="O18" s="153"/>
      <c r="P18" s="153"/>
      <c r="Q18" s="153"/>
      <c r="R18" s="153"/>
      <c r="S18" s="153"/>
    </row>
    <row r="19" spans="2:19" ht="12.75" thickBot="1" x14ac:dyDescent="0.2">
      <c r="B19" s="199"/>
      <c r="C19" s="201"/>
      <c r="D19" s="201"/>
      <c r="E19" s="201"/>
      <c r="F19" s="201"/>
      <c r="G19" s="201"/>
      <c r="H19" s="201"/>
      <c r="I19" s="201"/>
      <c r="J19" s="201"/>
      <c r="K19" s="201" t="s">
        <v>237</v>
      </c>
      <c r="L19" s="201"/>
      <c r="M19" s="202"/>
      <c r="N19" s="203"/>
      <c r="O19" s="153"/>
      <c r="P19" s="153"/>
      <c r="Q19" s="153"/>
      <c r="R19" s="153"/>
      <c r="S19" s="153"/>
    </row>
    <row r="20" spans="2:19" ht="18" customHeight="1" x14ac:dyDescent="0.15">
      <c r="B20" s="888" t="s">
        <v>55</v>
      </c>
      <c r="C20" s="869" t="s">
        <v>221</v>
      </c>
      <c r="D20" s="891" t="s">
        <v>256</v>
      </c>
      <c r="E20" s="892"/>
      <c r="F20" s="892"/>
      <c r="G20" s="892"/>
      <c r="H20" s="892"/>
      <c r="I20" s="892"/>
      <c r="J20" s="892"/>
      <c r="K20" s="893"/>
      <c r="L20" s="877" t="s">
        <v>222</v>
      </c>
      <c r="M20" s="880" t="s">
        <v>239</v>
      </c>
      <c r="N20" s="881"/>
      <c r="O20" s="150"/>
      <c r="P20" s="150"/>
      <c r="Q20" s="150"/>
      <c r="R20" s="153"/>
      <c r="S20" s="153"/>
    </row>
    <row r="21" spans="2:19" ht="17.25" customHeight="1" x14ac:dyDescent="0.15">
      <c r="B21" s="889"/>
      <c r="C21" s="870"/>
      <c r="D21" s="204"/>
      <c r="E21" s="882" t="s">
        <v>223</v>
      </c>
      <c r="F21" s="885" t="s">
        <v>224</v>
      </c>
      <c r="G21" s="885" t="s">
        <v>225</v>
      </c>
      <c r="H21" s="885" t="s">
        <v>226</v>
      </c>
      <c r="I21" s="885" t="s">
        <v>227</v>
      </c>
      <c r="J21" s="885" t="s">
        <v>228</v>
      </c>
      <c r="K21" s="894" t="s">
        <v>229</v>
      </c>
      <c r="L21" s="878"/>
      <c r="M21" s="866" t="s">
        <v>238</v>
      </c>
      <c r="N21" s="872" t="s">
        <v>230</v>
      </c>
      <c r="O21" s="150"/>
      <c r="P21" s="150"/>
      <c r="Q21" s="150"/>
      <c r="R21" s="153"/>
      <c r="S21" s="153"/>
    </row>
    <row r="22" spans="2:19" ht="17.25" customHeight="1" x14ac:dyDescent="0.15">
      <c r="B22" s="889"/>
      <c r="C22" s="870"/>
      <c r="D22" s="875" t="s">
        <v>167</v>
      </c>
      <c r="E22" s="883"/>
      <c r="F22" s="886"/>
      <c r="G22" s="886"/>
      <c r="H22" s="886"/>
      <c r="I22" s="886"/>
      <c r="J22" s="886"/>
      <c r="K22" s="895"/>
      <c r="L22" s="878"/>
      <c r="M22" s="867"/>
      <c r="N22" s="873"/>
      <c r="O22" s="150"/>
      <c r="P22" s="150"/>
      <c r="Q22" s="150"/>
      <c r="R22" s="153"/>
      <c r="S22" s="153"/>
    </row>
    <row r="23" spans="2:19" ht="24.75" customHeight="1" thickBot="1" x14ac:dyDescent="0.2">
      <c r="B23" s="890"/>
      <c r="C23" s="871"/>
      <c r="D23" s="876"/>
      <c r="E23" s="884"/>
      <c r="F23" s="887"/>
      <c r="G23" s="887"/>
      <c r="H23" s="887"/>
      <c r="I23" s="887"/>
      <c r="J23" s="887"/>
      <c r="K23" s="896"/>
      <c r="L23" s="879"/>
      <c r="M23" s="868"/>
      <c r="N23" s="874"/>
      <c r="O23" s="150"/>
      <c r="P23" s="150"/>
      <c r="Q23" s="150"/>
      <c r="R23" s="153"/>
      <c r="S23" s="153"/>
    </row>
    <row r="24" spans="2:19" ht="16.5" customHeight="1" x14ac:dyDescent="0.15">
      <c r="B24" s="862" t="s">
        <v>283</v>
      </c>
      <c r="C24" s="205">
        <v>218</v>
      </c>
      <c r="D24" s="165">
        <v>539</v>
      </c>
      <c r="E24" s="165">
        <v>45</v>
      </c>
      <c r="F24" s="165">
        <v>62</v>
      </c>
      <c r="G24" s="165">
        <v>39</v>
      </c>
      <c r="H24" s="165">
        <v>17</v>
      </c>
      <c r="I24" s="165">
        <v>17</v>
      </c>
      <c r="J24" s="165">
        <v>188</v>
      </c>
      <c r="K24" s="165">
        <v>171</v>
      </c>
      <c r="L24" s="165">
        <v>1</v>
      </c>
      <c r="M24" s="205">
        <v>9</v>
      </c>
      <c r="N24" s="166">
        <v>227</v>
      </c>
      <c r="O24" s="150"/>
      <c r="P24" s="150"/>
      <c r="Q24" s="150"/>
      <c r="R24" s="153"/>
      <c r="S24" s="153"/>
    </row>
    <row r="25" spans="2:19" ht="16.5" customHeight="1" x14ac:dyDescent="0.15">
      <c r="B25" s="863"/>
      <c r="C25" s="212">
        <v>0.3</v>
      </c>
      <c r="D25" s="169">
        <v>0.8</v>
      </c>
      <c r="E25" s="169">
        <v>0.1</v>
      </c>
      <c r="F25" s="169">
        <v>0.1</v>
      </c>
      <c r="G25" s="169">
        <v>0.1</v>
      </c>
      <c r="H25" s="169">
        <v>0</v>
      </c>
      <c r="I25" s="169">
        <v>0</v>
      </c>
      <c r="J25" s="169">
        <v>0.3</v>
      </c>
      <c r="K25" s="169">
        <v>0.3</v>
      </c>
      <c r="L25" s="213">
        <v>0</v>
      </c>
      <c r="M25" s="214">
        <v>0</v>
      </c>
      <c r="N25" s="215">
        <v>0.3</v>
      </c>
      <c r="O25" s="150"/>
      <c r="P25" s="150"/>
      <c r="Q25" s="150"/>
      <c r="R25" s="153"/>
      <c r="S25" s="153"/>
    </row>
    <row r="26" spans="2:19" ht="16.5" customHeight="1" x14ac:dyDescent="0.15">
      <c r="B26" s="862" t="s">
        <v>301</v>
      </c>
      <c r="C26" s="207">
        <v>228</v>
      </c>
      <c r="D26" s="172">
        <v>488</v>
      </c>
      <c r="E26" s="172">
        <v>31</v>
      </c>
      <c r="F26" s="172">
        <v>49</v>
      </c>
      <c r="G26" s="172">
        <v>42</v>
      </c>
      <c r="H26" s="172">
        <v>32</v>
      </c>
      <c r="I26" s="172">
        <v>19</v>
      </c>
      <c r="J26" s="172">
        <v>163</v>
      </c>
      <c r="K26" s="172">
        <v>152</v>
      </c>
      <c r="L26" s="172">
        <v>2</v>
      </c>
      <c r="M26" s="207">
        <v>12</v>
      </c>
      <c r="N26" s="173">
        <v>240</v>
      </c>
      <c r="O26" s="150"/>
      <c r="P26" s="150"/>
      <c r="Q26" s="150"/>
      <c r="R26" s="153"/>
      <c r="S26" s="153"/>
    </row>
    <row r="27" spans="2:19" ht="16.5" customHeight="1" x14ac:dyDescent="0.15">
      <c r="B27" s="863"/>
      <c r="C27" s="208">
        <v>0.3</v>
      </c>
      <c r="D27" s="185">
        <v>0.7</v>
      </c>
      <c r="E27" s="185">
        <v>0</v>
      </c>
      <c r="F27" s="185">
        <v>0.1</v>
      </c>
      <c r="G27" s="185">
        <v>0.1</v>
      </c>
      <c r="H27" s="185">
        <v>0</v>
      </c>
      <c r="I27" s="185">
        <v>0</v>
      </c>
      <c r="J27" s="185">
        <v>0.2</v>
      </c>
      <c r="K27" s="185">
        <v>0.2</v>
      </c>
      <c r="L27" s="209">
        <v>0</v>
      </c>
      <c r="M27" s="210">
        <v>0</v>
      </c>
      <c r="N27" s="211">
        <v>0.4</v>
      </c>
      <c r="O27" s="150"/>
      <c r="P27" s="150"/>
      <c r="Q27" s="150"/>
      <c r="R27" s="153"/>
      <c r="S27" s="153"/>
    </row>
    <row r="28" spans="2:19" ht="16.5" customHeight="1" x14ac:dyDescent="0.15">
      <c r="B28" s="859" t="s">
        <v>329</v>
      </c>
      <c r="C28" s="205">
        <v>197</v>
      </c>
      <c r="D28" s="165">
        <v>415</v>
      </c>
      <c r="E28" s="165">
        <v>29</v>
      </c>
      <c r="F28" s="165">
        <v>41</v>
      </c>
      <c r="G28" s="165">
        <v>43</v>
      </c>
      <c r="H28" s="165">
        <v>24</v>
      </c>
      <c r="I28" s="165">
        <v>6</v>
      </c>
      <c r="J28" s="165">
        <v>148</v>
      </c>
      <c r="K28" s="165">
        <v>124</v>
      </c>
      <c r="L28" s="165">
        <v>0</v>
      </c>
      <c r="M28" s="205">
        <v>9</v>
      </c>
      <c r="N28" s="166">
        <v>206</v>
      </c>
      <c r="O28" s="150"/>
      <c r="P28" s="150"/>
      <c r="Q28" s="150"/>
      <c r="R28" s="153"/>
      <c r="S28" s="153"/>
    </row>
    <row r="29" spans="2:19" ht="16.5" customHeight="1" x14ac:dyDescent="0.15">
      <c r="B29" s="859"/>
      <c r="C29" s="212">
        <v>0.3</v>
      </c>
      <c r="D29" s="169">
        <v>0.6</v>
      </c>
      <c r="E29" s="169">
        <v>0</v>
      </c>
      <c r="F29" s="169">
        <v>0.1</v>
      </c>
      <c r="G29" s="169">
        <v>0.1</v>
      </c>
      <c r="H29" s="169">
        <v>0</v>
      </c>
      <c r="I29" s="169">
        <v>0</v>
      </c>
      <c r="J29" s="169">
        <v>0.2</v>
      </c>
      <c r="K29" s="169">
        <v>0.2</v>
      </c>
      <c r="L29" s="724">
        <v>0</v>
      </c>
      <c r="M29" s="214">
        <v>0</v>
      </c>
      <c r="N29" s="215">
        <v>0.3</v>
      </c>
      <c r="O29" s="150"/>
      <c r="P29" s="150"/>
      <c r="Q29" s="150"/>
      <c r="R29" s="153"/>
      <c r="S29" s="153"/>
    </row>
    <row r="30" spans="2:19" ht="16.5" customHeight="1" x14ac:dyDescent="0.15">
      <c r="B30" s="864" t="s">
        <v>331</v>
      </c>
      <c r="C30" s="534">
        <v>170</v>
      </c>
      <c r="D30" s="206">
        <v>378</v>
      </c>
      <c r="E30" s="206">
        <v>40</v>
      </c>
      <c r="F30" s="206">
        <v>32</v>
      </c>
      <c r="G30" s="206">
        <v>36</v>
      </c>
      <c r="H30" s="206">
        <v>36</v>
      </c>
      <c r="I30" s="206">
        <v>4</v>
      </c>
      <c r="J30" s="206">
        <v>118</v>
      </c>
      <c r="K30" s="206">
        <v>112</v>
      </c>
      <c r="L30" s="206">
        <v>1</v>
      </c>
      <c r="M30" s="534">
        <v>9</v>
      </c>
      <c r="N30" s="271">
        <v>179</v>
      </c>
      <c r="O30" s="150"/>
      <c r="P30" s="150"/>
      <c r="Q30" s="150"/>
      <c r="R30" s="153"/>
      <c r="S30" s="153"/>
    </row>
    <row r="31" spans="2:19" ht="16.5" customHeight="1" thickBot="1" x14ac:dyDescent="0.2">
      <c r="B31" s="865"/>
      <c r="C31" s="216">
        <v>0.3</v>
      </c>
      <c r="D31" s="187">
        <v>0.6</v>
      </c>
      <c r="E31" s="187">
        <v>0.1</v>
      </c>
      <c r="F31" s="187">
        <v>0</v>
      </c>
      <c r="G31" s="187">
        <v>0.1</v>
      </c>
      <c r="H31" s="187">
        <v>0.1</v>
      </c>
      <c r="I31" s="187">
        <v>0</v>
      </c>
      <c r="J31" s="187">
        <v>0.2</v>
      </c>
      <c r="K31" s="187">
        <v>0.2</v>
      </c>
      <c r="L31" s="217">
        <v>0</v>
      </c>
      <c r="M31" s="218">
        <v>0</v>
      </c>
      <c r="N31" s="219">
        <v>0.3</v>
      </c>
      <c r="O31" s="150"/>
      <c r="P31" s="150"/>
      <c r="Q31" s="150"/>
      <c r="R31" s="153"/>
      <c r="S31" s="153"/>
    </row>
    <row r="32" spans="2:19" ht="16.5" customHeight="1" x14ac:dyDescent="0.15">
      <c r="B32" s="860" t="s">
        <v>335</v>
      </c>
      <c r="C32" s="220">
        <f>第１表!AA7</f>
        <v>159</v>
      </c>
      <c r="D32" s="191">
        <f>第７表!L6</f>
        <v>339</v>
      </c>
      <c r="E32" s="191">
        <f>第７表!O6</f>
        <v>20</v>
      </c>
      <c r="F32" s="191">
        <f>第７表!R6</f>
        <v>29</v>
      </c>
      <c r="G32" s="191">
        <f>第７表!U6</f>
        <v>44</v>
      </c>
      <c r="H32" s="191">
        <f>第７表!X6</f>
        <v>19</v>
      </c>
      <c r="I32" s="191">
        <f>第７表!AA6</f>
        <v>11</v>
      </c>
      <c r="J32" s="191">
        <f>第７表!AD6</f>
        <v>116</v>
      </c>
      <c r="K32" s="191">
        <f>第７表!AG6</f>
        <v>100</v>
      </c>
      <c r="L32" s="526">
        <f>第７表!AJ6</f>
        <v>2</v>
      </c>
      <c r="M32" s="220">
        <f>第７表!I6</f>
        <v>8</v>
      </c>
      <c r="N32" s="526">
        <f>第７表!C6</f>
        <v>167</v>
      </c>
      <c r="O32" s="150"/>
      <c r="P32" s="150"/>
      <c r="Q32" s="150"/>
      <c r="R32" s="153"/>
      <c r="S32" s="153"/>
    </row>
    <row r="33" spans="2:19" ht="16.5" customHeight="1" thickBot="1" x14ac:dyDescent="0.2">
      <c r="B33" s="861"/>
      <c r="C33" s="221">
        <f t="shared" ref="C33:H33" si="1">IF($C15=0,0,ROUND(C32/$C15*100,1))</f>
        <v>0.2</v>
      </c>
      <c r="D33" s="195">
        <f t="shared" si="1"/>
        <v>0.5</v>
      </c>
      <c r="E33" s="195">
        <f t="shared" si="1"/>
        <v>0</v>
      </c>
      <c r="F33" s="195">
        <f t="shared" si="1"/>
        <v>0</v>
      </c>
      <c r="G33" s="195">
        <f t="shared" si="1"/>
        <v>0.1</v>
      </c>
      <c r="H33" s="195">
        <f t="shared" si="1"/>
        <v>0</v>
      </c>
      <c r="I33" s="195">
        <f t="shared" ref="I33:N33" si="2">IF($C15=0,0,ROUND(I32/$C15*100,1))</f>
        <v>0</v>
      </c>
      <c r="J33" s="195">
        <f t="shared" si="2"/>
        <v>0.2</v>
      </c>
      <c r="K33" s="195">
        <f t="shared" si="2"/>
        <v>0.2</v>
      </c>
      <c r="L33" s="527">
        <f t="shared" si="2"/>
        <v>0</v>
      </c>
      <c r="M33" s="221">
        <f t="shared" si="2"/>
        <v>0</v>
      </c>
      <c r="N33" s="527">
        <f t="shared" si="2"/>
        <v>0.3</v>
      </c>
      <c r="O33" s="150"/>
      <c r="P33" s="150"/>
      <c r="Q33" s="150"/>
      <c r="R33" s="153"/>
      <c r="S33" s="153"/>
    </row>
    <row r="34" spans="2:19" ht="16.5" customHeight="1" x14ac:dyDescent="0.15"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145"/>
      <c r="P34" s="145"/>
      <c r="Q34" s="145"/>
      <c r="R34" s="145"/>
      <c r="S34" s="145"/>
    </row>
    <row r="35" spans="2:19" ht="16.5" customHeight="1" x14ac:dyDescent="0.15"/>
  </sheetData>
  <mergeCells count="39">
    <mergeCell ref="B1:J2"/>
    <mergeCell ref="C3:C6"/>
    <mergeCell ref="D3:M3"/>
    <mergeCell ref="G5:I5"/>
    <mergeCell ref="B9:B10"/>
    <mergeCell ref="D5:D6"/>
    <mergeCell ref="E5:E6"/>
    <mergeCell ref="B3:B6"/>
    <mergeCell ref="B13:B14"/>
    <mergeCell ref="B7:B8"/>
    <mergeCell ref="R3:R6"/>
    <mergeCell ref="E4:L4"/>
    <mergeCell ref="N4:N6"/>
    <mergeCell ref="O4:O6"/>
    <mergeCell ref="P4:P6"/>
    <mergeCell ref="Q4:Q6"/>
    <mergeCell ref="K5:M5"/>
    <mergeCell ref="B11:B12"/>
    <mergeCell ref="B15:B16"/>
    <mergeCell ref="B20:B23"/>
    <mergeCell ref="D20:K20"/>
    <mergeCell ref="J21:J23"/>
    <mergeCell ref="K21:K23"/>
    <mergeCell ref="M21:M23"/>
    <mergeCell ref="C20:C23"/>
    <mergeCell ref="N21:N23"/>
    <mergeCell ref="D22:D23"/>
    <mergeCell ref="L20:L23"/>
    <mergeCell ref="M20:N20"/>
    <mergeCell ref="E21:E23"/>
    <mergeCell ref="F21:F23"/>
    <mergeCell ref="G21:G23"/>
    <mergeCell ref="H21:H23"/>
    <mergeCell ref="I21:I23"/>
    <mergeCell ref="B28:B29"/>
    <mergeCell ref="B32:B33"/>
    <mergeCell ref="B24:B25"/>
    <mergeCell ref="B30:B31"/>
    <mergeCell ref="B26:B27"/>
  </mergeCells>
  <phoneticPr fontId="1"/>
  <pageMargins left="0.78700000000000003" right="0.78700000000000003" top="0.98399999999999999" bottom="0.98399999999999999" header="0.51200000000000001" footer="0.51200000000000001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21</vt:i4>
      </vt:variant>
    </vt:vector>
  </HeadingPairs>
  <TitlesOfParts>
    <vt:vector size="32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第９表</vt:lpstr>
      <vt:lpstr>第１０表</vt:lpstr>
      <vt:lpstr>第１１表</vt:lpstr>
      <vt:lpstr>第１０表!Print_Area</vt:lpstr>
      <vt:lpstr>第１１表!Print_Area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第７表!Print_Area</vt:lpstr>
      <vt:lpstr>第８表!Print_Area</vt:lpstr>
      <vt:lpstr>第９表!Print_Area</vt:lpstr>
      <vt:lpstr>第３表!参考１表</vt:lpstr>
      <vt:lpstr>第４表!参考２表</vt:lpstr>
      <vt:lpstr>参考３表</vt:lpstr>
      <vt:lpstr>参考４表</vt:lpstr>
      <vt:lpstr>参考５表</vt:lpstr>
      <vt:lpstr>参考６表</vt:lpstr>
      <vt:lpstr>表１</vt:lpstr>
      <vt:lpstr>表２</vt:lpstr>
      <vt:lpstr>表５</vt:lpstr>
      <vt:lpstr>表６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saitamaken</cp:lastModifiedBy>
  <cp:lastPrinted>2018-02-01T01:34:08Z</cp:lastPrinted>
  <dcterms:created xsi:type="dcterms:W3CDTF">2002-03-14T07:37:23Z</dcterms:created>
  <dcterms:modified xsi:type="dcterms:W3CDTF">2018-02-13T08:03:34Z</dcterms:modified>
</cp:coreProperties>
</file>