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filterPrivacy="1" defaultThemeVersion="124226"/>
  <xr:revisionPtr revIDLastSave="0" documentId="13_ncr:1_{B2979C1B-4390-444C-A2AA-3A4DBC3E433F}" xr6:coauthVersionLast="36" xr6:coauthVersionMax="36" xr10:uidLastSave="{00000000-0000-0000-0000-000000000000}"/>
  <bookViews>
    <workbookView xWindow="10230" yWindow="-15" windowWidth="10275" windowHeight="8250" xr2:uid="{00000000-000D-0000-FFFF-FFFF00000000}"/>
  </bookViews>
  <sheets>
    <sheet name="埼玉県事業所" sheetId="2" r:id="rId1"/>
  </sheets>
  <definedNames>
    <definedName name="_xlnm.Print_Area" localSheetId="0">埼玉県事業所!$A$1:$D$48</definedName>
  </definedNames>
  <calcPr calcId="191029"/>
</workbook>
</file>

<file path=xl/calcChain.xml><?xml version="1.0" encoding="utf-8"?>
<calcChain xmlns="http://schemas.openxmlformats.org/spreadsheetml/2006/main">
  <c r="C43" i="2" l="1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4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1" i="2" l="1"/>
</calcChain>
</file>

<file path=xl/sharedStrings.xml><?xml version="1.0" encoding="utf-8"?>
<sst xmlns="http://schemas.openxmlformats.org/spreadsheetml/2006/main" count="47" uniqueCount="28">
  <si>
    <t>計</t>
    <rPh sb="0" eb="1">
      <t>ケイ</t>
    </rPh>
    <phoneticPr fontId="4"/>
  </si>
  <si>
    <t>卸売業,小売業</t>
    <rPh sb="0" eb="2">
      <t>オロシウ</t>
    </rPh>
    <rPh sb="2" eb="3">
      <t>ギョウ</t>
    </rPh>
    <rPh sb="4" eb="7">
      <t>コウリギョウ</t>
    </rPh>
    <phoneticPr fontId="8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</si>
  <si>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8"/>
  </si>
  <si>
    <t>製造業</t>
    <rPh sb="0" eb="3">
      <t>セイゾウギョウ</t>
    </rPh>
    <phoneticPr fontId="8"/>
  </si>
  <si>
    <t>建設業</t>
    <rPh sb="0" eb="3">
      <t>ケンセツギョウ</t>
    </rPh>
    <phoneticPr fontId="8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</si>
  <si>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8"/>
  </si>
  <si>
    <t>医療,福祉</t>
    <rPh sb="0" eb="2">
      <t>イリョウ</t>
    </rPh>
    <rPh sb="3" eb="5">
      <t>フクシ</t>
    </rPh>
    <phoneticPr fontId="8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</si>
  <si>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8"/>
  </si>
  <si>
    <t>働く人の数</t>
    <rPh sb="0" eb="1">
      <t>ハタラ</t>
    </rPh>
    <rPh sb="2" eb="3">
      <t>ヒト</t>
    </rPh>
    <rPh sb="4" eb="5">
      <t>カズ</t>
    </rPh>
    <phoneticPr fontId="8"/>
  </si>
  <si>
    <t>事業所の数</t>
    <rPh sb="0" eb="3">
      <t>ジギョウショ</t>
    </rPh>
    <rPh sb="4" eb="5">
      <t>スウ</t>
    </rPh>
    <phoneticPr fontId="8"/>
  </si>
  <si>
    <t>割合</t>
    <rPh sb="0" eb="2">
      <t>ワリアイ</t>
    </rPh>
    <phoneticPr fontId="8"/>
  </si>
  <si>
    <t>割合（％）</t>
    <rPh sb="0" eb="2">
      <t>ワリアイ</t>
    </rPh>
    <phoneticPr fontId="2"/>
  </si>
  <si>
    <t>運輸業,郵便業</t>
    <rPh sb="0" eb="3">
      <t>ウンユギョウ</t>
    </rPh>
    <rPh sb="4" eb="6">
      <t>ユウビン</t>
    </rPh>
    <rPh sb="6" eb="7">
      <t>ギョウ</t>
    </rPh>
    <phoneticPr fontId="8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</si>
  <si>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8"/>
  </si>
  <si>
    <t>農業,林業</t>
    <rPh sb="0" eb="2">
      <t>ノウギョウ</t>
    </rPh>
    <rPh sb="3" eb="5">
      <t>リンギョウ</t>
    </rPh>
    <phoneticPr fontId="8"/>
  </si>
  <si>
    <t>漁業</t>
    <rPh sb="0" eb="2">
      <t>ギョギョウ</t>
    </rPh>
    <phoneticPr fontId="8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</si>
  <si>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</si>
  <si>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8"/>
  </si>
  <si>
    <t>情報通信業</t>
    <rPh sb="0" eb="4">
      <t>ジョウホウツウシン</t>
    </rPh>
    <rPh sb="4" eb="5">
      <t>ギョウ</t>
    </rPh>
    <phoneticPr fontId="8"/>
  </si>
  <si>
    <t>金融業,保険業</t>
    <rPh sb="0" eb="2">
      <t>キンユウ</t>
    </rPh>
    <rPh sb="2" eb="3">
      <t>ギョウ</t>
    </rPh>
    <rPh sb="4" eb="7">
      <t>ホケンギョウ</t>
    </rPh>
    <phoneticPr fontId="8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</si>
  <si>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</si>
  <si>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</si>
  <si>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複合サービス事業</t>
    <rPh sb="0" eb="2">
      <t>フクゴウ</t>
    </rPh>
    <rPh sb="6" eb="8">
      <t>ジギョウ</t>
    </rPh>
    <phoneticPr fontId="8"/>
  </si>
  <si>
    <t>注意1：民営事業所の数値です。</t>
    <rPh sb="0" eb="2">
      <t>チュウイ</t>
    </rPh>
    <rPh sb="4" eb="6">
      <t>ミンエイ</t>
    </rPh>
    <rPh sb="6" eb="9">
      <t>ジギョウショ</t>
    </rPh>
    <rPh sb="10" eb="12">
      <t>スウチ</t>
    </rPh>
    <phoneticPr fontId="2"/>
  </si>
  <si>
    <t>注意2：事業内容不明の事業所をのぞいた数値です。</t>
    <rPh sb="0" eb="2">
      <t>チュウイ</t>
    </rPh>
    <rPh sb="4" eb="6">
      <t>ジギョウ</t>
    </rPh>
    <rPh sb="6" eb="8">
      <t>ナイヨウ</t>
    </rPh>
    <rPh sb="8" eb="10">
      <t>フメイ</t>
    </rPh>
    <rPh sb="11" eb="14">
      <t>ジギョウショ</t>
    </rPh>
    <rPh sb="19" eb="21">
      <t>スウチ</t>
    </rPh>
    <phoneticPr fontId="2"/>
  </si>
  <si>
    <t>埼玉県の事業所の業種ごとの数と割合 （2021年・令和3年6月1日現在）</t>
    <rPh sb="15" eb="17">
      <t>わりあい</t>
    </rPh>
    <phoneticPr fontId="2" type="Hiragana" alignment="distributed"/>
  </si>
  <si>
    <t>埼玉県の事業所で働く人の業種ごとの数と割合 （2021年・令和3年6月1日現在）</t>
    <rPh sb="19" eb="21">
      <t>わりあい</t>
    </rPh>
    <phoneticPr fontId="2" type="Hiragana" alignment="distributed"/>
  </si>
  <si>
    <t>資料：総務省統計局「経済センサス‐活動調査」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</si>
</sst>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_ "/>
    <numFmt numFmtId="178" formatCode="0.0_);[Red]\(0.0\)"/>
    <numFmt numFmtId="179" formatCode="#,##0_);[Red]\(#,##0\)"/>
    <numFmt numFmtId="180" formatCode="#,##0.0_ "/>
    <numFmt numFmtId="181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" fontId="10" fillId="0" borderId="0" xfId="0" applyNumberFormat="1" applyFont="1" applyBorder="1"/>
    <xf numFmtId="0" fontId="10" fillId="0" borderId="0" xfId="0" applyFont="1" applyBorder="1" applyAlignment="1"/>
    <xf numFmtId="0" fontId="6" fillId="0" borderId="0" xfId="0" applyFont="1" applyBorder="1"/>
    <xf numFmtId="176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0" fillId="2" borderId="1" xfId="0" applyFont="1" applyFill="1" applyBorder="1"/>
    <xf numFmtId="0" fontId="10" fillId="2" borderId="2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8" fontId="0" fillId="0" borderId="0" xfId="0" applyNumberFormat="1"/>
    <xf numFmtId="177" fontId="6" fillId="0" borderId="0" xfId="0" applyNumberFormat="1" applyFont="1" applyBorder="1"/>
    <xf numFmtId="180" fontId="7" fillId="0" borderId="2" xfId="0" applyNumberFormat="1" applyFont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1" fontId="7" fillId="0" borderId="2" xfId="4" applyNumberFormat="1" applyFont="1" applyBorder="1" applyAlignment="1">
      <alignment vertical="center"/>
    </xf>
    <xf numFmtId="0" fontId="12" fillId="0" borderId="0" xfId="0" applyFont="1"/>
  </cellXfs>
  <cellStyles count="5">
    <cellStyle name="パーセント 2" xfId="1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A564-595E-47A2-A0B2-E9B49D82AFB4}">
  <sheetPr>
    <pageSetUpPr fitToPage="1"/>
  </sheetPr>
  <dimension ref="A1:G50"/>
  <sheetViews>
    <sheetView showGridLines="0" tabSelected="1" zoomScaleNormal="100" workbookViewId="0"/>
  </sheetViews>
  <sheetFormatPr defaultRowHeight="13.5" x14ac:dyDescent="0.15"/>
  <cols>
    <col min="1" max="1" width="22.875" customWidth="1"/>
    <col min="2" max="3" width="18.25" customWidth="1"/>
    <col min="4" max="4" width="14.625" customWidth="1"/>
  </cols>
  <sheetData>
    <row r="1" spans="1:7" s="18" customFormat="1" ht="27" customHeight="1" x14ac:dyDescent="0.15">
      <c r="A1" s="34" t="s" ph="1">
        <v>25</v>
      </c>
      <c r="B1" s="16"/>
      <c r="C1" s="17"/>
      <c r="D1" s="16"/>
    </row>
    <row r="2" spans="1:7" ht="39.950000000000003" customHeight="1" x14ac:dyDescent="0.15">
      <c r="A2" s="19"/>
      <c r="B2" s="23" t="s">
        <v>9</v>
      </c>
      <c r="C2" s="23" t="s">
        <v>11</v>
      </c>
      <c r="D2" s="4"/>
    </row>
    <row r="3" spans="1:7" ht="27.75" customHeight="1" x14ac:dyDescent="0.15">
      <c r="A3" s="20" t="s">
        <v>14</v>
      </c>
      <c r="B3" s="29">
        <v>741</v>
      </c>
      <c r="C3" s="35">
        <f>B3/B21*100</f>
        <v>0.32178497294574387</v>
      </c>
      <c r="D3" s="4"/>
      <c r="E3" s="25"/>
      <c r="F3" s="25"/>
      <c r="G3" s="25"/>
    </row>
    <row r="4" spans="1:7" ht="27.75" customHeight="1" x14ac:dyDescent="0.15">
      <c r="A4" s="20" t="s">
        <v>15</v>
      </c>
      <c r="B4" s="29">
        <v>2</v>
      </c>
      <c r="C4" s="35">
        <f>B4/B21*100</f>
        <v>8.6851544654721689E-4</v>
      </c>
      <c r="D4" s="4"/>
      <c r="E4" s="25"/>
      <c r="F4" s="25"/>
      <c r="G4" s="25"/>
    </row>
    <row r="5" spans="1:7" ht="27.75" customHeight="1" x14ac:dyDescent="0.15">
      <c r="A5" s="20" t="s">
        <v>16</v>
      </c>
      <c r="B5" s="29">
        <v>31</v>
      </c>
      <c r="C5" s="35">
        <f>B5/B21*100</f>
        <v>1.346198942148186E-2</v>
      </c>
      <c r="D5" s="6"/>
      <c r="E5" s="25"/>
      <c r="F5" s="25"/>
      <c r="G5" s="25"/>
    </row>
    <row r="6" spans="1:7" ht="27.75" customHeight="1" x14ac:dyDescent="0.15">
      <c r="A6" s="20" t="s">
        <v>4</v>
      </c>
      <c r="B6" s="29">
        <v>25560</v>
      </c>
      <c r="C6" s="35">
        <f>B6/B21*100</f>
        <v>11.099627406873431</v>
      </c>
      <c r="D6" s="6"/>
      <c r="E6" s="25"/>
      <c r="F6" s="25"/>
      <c r="G6" s="25"/>
    </row>
    <row r="7" spans="1:7" ht="27.75" customHeight="1" x14ac:dyDescent="0.15">
      <c r="A7" s="20" t="s">
        <v>3</v>
      </c>
      <c r="B7" s="29">
        <v>23810</v>
      </c>
      <c r="C7" s="35">
        <f>B7/B21*100</f>
        <v>10.339676391144618</v>
      </c>
      <c r="D7" s="6"/>
      <c r="E7" s="25"/>
      <c r="F7" s="25"/>
      <c r="G7" s="25"/>
    </row>
    <row r="8" spans="1:7" ht="27.75" customHeight="1" x14ac:dyDescent="0.15">
      <c r="A8" s="20" t="s">
        <v>17</v>
      </c>
      <c r="B8" s="29">
        <v>230</v>
      </c>
      <c r="C8" s="35">
        <f>B8/B21*100</f>
        <v>9.9879276352929938E-2</v>
      </c>
      <c r="D8" s="6"/>
      <c r="E8" s="25"/>
      <c r="F8" s="25"/>
      <c r="G8" s="25"/>
    </row>
    <row r="9" spans="1:7" ht="27.75" customHeight="1" x14ac:dyDescent="0.15">
      <c r="A9" s="20" t="s">
        <v>18</v>
      </c>
      <c r="B9" s="29">
        <v>2173</v>
      </c>
      <c r="C9" s="35">
        <f>B9/B21*100</f>
        <v>0.94364203267355107</v>
      </c>
      <c r="D9" s="4"/>
      <c r="E9" s="25"/>
      <c r="F9" s="25"/>
      <c r="G9" s="25"/>
    </row>
    <row r="10" spans="1:7" ht="27.75" customHeight="1" x14ac:dyDescent="0.15">
      <c r="A10" s="20" t="s">
        <v>12</v>
      </c>
      <c r="B10" s="29">
        <v>7295</v>
      </c>
      <c r="C10" s="35">
        <f>B10/B21*100</f>
        <v>3.167910091280973</v>
      </c>
      <c r="D10" s="4"/>
      <c r="E10" s="25"/>
      <c r="F10" s="25"/>
      <c r="G10" s="25"/>
    </row>
    <row r="11" spans="1:7" ht="27.75" customHeight="1" x14ac:dyDescent="0.15">
      <c r="A11" s="20" t="s">
        <v>1</v>
      </c>
      <c r="B11" s="29">
        <v>51720</v>
      </c>
      <c r="C11" s="35">
        <f>B11/B21*100</f>
        <v>22.459809447711027</v>
      </c>
      <c r="D11" s="4"/>
      <c r="E11" s="25"/>
      <c r="F11" s="25"/>
      <c r="G11" s="25"/>
    </row>
    <row r="12" spans="1:7" ht="27.75" customHeight="1" x14ac:dyDescent="0.15">
      <c r="A12" s="20" t="s">
        <v>19</v>
      </c>
      <c r="B12" s="29">
        <v>3045</v>
      </c>
      <c r="C12" s="35">
        <f>B12/B21*100</f>
        <v>1.3223147673681375</v>
      </c>
      <c r="D12" s="4"/>
      <c r="E12" s="25"/>
      <c r="F12" s="25"/>
      <c r="G12" s="25"/>
    </row>
    <row r="13" spans="1:7" ht="27.75" customHeight="1" x14ac:dyDescent="0.15">
      <c r="A13" s="20" t="s">
        <v>7</v>
      </c>
      <c r="B13" s="29">
        <v>17484</v>
      </c>
      <c r="C13" s="35">
        <f>B13/B21*100</f>
        <v>7.5925620337157689</v>
      </c>
      <c r="D13" s="6"/>
      <c r="E13" s="25"/>
      <c r="F13" s="25"/>
      <c r="G13" s="25"/>
    </row>
    <row r="14" spans="1:7" ht="27.75" customHeight="1" x14ac:dyDescent="0.15">
      <c r="A14" s="20" t="s">
        <v>20</v>
      </c>
      <c r="B14" s="29">
        <v>9646</v>
      </c>
      <c r="C14" s="35">
        <f>B14/B21*100</f>
        <v>4.1888499986972274</v>
      </c>
      <c r="D14" s="6"/>
      <c r="E14" s="25"/>
      <c r="F14" s="25"/>
      <c r="G14" s="25"/>
    </row>
    <row r="15" spans="1:7" ht="27.75" customHeight="1" x14ac:dyDescent="0.15">
      <c r="A15" s="20" t="s">
        <v>2</v>
      </c>
      <c r="B15" s="29">
        <v>23094</v>
      </c>
      <c r="C15" s="35">
        <f>B15/B21*100</f>
        <v>10.028747861280712</v>
      </c>
      <c r="D15" s="6"/>
      <c r="E15" s="25"/>
      <c r="F15" s="25"/>
      <c r="G15" s="25"/>
    </row>
    <row r="16" spans="1:7" ht="27.75" customHeight="1" x14ac:dyDescent="0.15">
      <c r="A16" s="20" t="s">
        <v>5</v>
      </c>
      <c r="B16" s="29">
        <v>20345</v>
      </c>
      <c r="C16" s="35">
        <f>B16/B21*100</f>
        <v>8.8349733800015642</v>
      </c>
      <c r="D16" s="6"/>
      <c r="E16" s="25"/>
      <c r="F16" s="25"/>
      <c r="G16" s="25"/>
    </row>
    <row r="17" spans="1:7" ht="27.75" customHeight="1" x14ac:dyDescent="0.15">
      <c r="A17" s="20" t="s">
        <v>21</v>
      </c>
      <c r="B17" s="29">
        <v>8399</v>
      </c>
      <c r="C17" s="35">
        <f>B17/B21*100</f>
        <v>3.6473306177750375</v>
      </c>
      <c r="D17" s="4"/>
      <c r="E17" s="25"/>
      <c r="F17" s="25"/>
      <c r="G17" s="25"/>
    </row>
    <row r="18" spans="1:7" ht="27.75" customHeight="1" x14ac:dyDescent="0.15">
      <c r="A18" s="20" t="s">
        <v>6</v>
      </c>
      <c r="B18" s="29">
        <v>21744</v>
      </c>
      <c r="C18" s="35">
        <f>B18/B21*100</f>
        <v>9.4424999348613419</v>
      </c>
      <c r="D18" s="4"/>
      <c r="E18" s="25"/>
      <c r="F18" s="25"/>
      <c r="G18" s="25"/>
    </row>
    <row r="19" spans="1:7" ht="27.75" customHeight="1" x14ac:dyDescent="0.15">
      <c r="A19" s="20" t="s">
        <v>22</v>
      </c>
      <c r="B19" s="29">
        <v>896</v>
      </c>
      <c r="C19" s="35">
        <f>B19/B21*100</f>
        <v>0.38909492005315316</v>
      </c>
      <c r="D19" s="4"/>
      <c r="E19" s="25"/>
      <c r="F19" s="25"/>
      <c r="G19" s="25"/>
    </row>
    <row r="20" spans="1:7" ht="27.75" customHeight="1" x14ac:dyDescent="0.15">
      <c r="A20" s="20" t="s">
        <v>13</v>
      </c>
      <c r="B20" s="29">
        <v>14063</v>
      </c>
      <c r="C20" s="35">
        <f>B20/B21*100</f>
        <v>6.1069663623967552</v>
      </c>
      <c r="D20" s="4"/>
      <c r="E20" s="25"/>
      <c r="F20" s="25"/>
      <c r="G20" s="25"/>
    </row>
    <row r="21" spans="1:7" ht="27.75" customHeight="1" x14ac:dyDescent="0.15">
      <c r="A21" s="20" t="s">
        <v>0</v>
      </c>
      <c r="B21" s="29">
        <v>230278</v>
      </c>
      <c r="C21" s="35">
        <f>SUM(C3:C20)</f>
        <v>100.00000000000003</v>
      </c>
      <c r="D21" s="4"/>
      <c r="E21" s="25"/>
      <c r="F21" s="25"/>
      <c r="G21" s="25"/>
    </row>
    <row r="22" spans="1:7" ht="14.25" x14ac:dyDescent="0.15">
      <c r="A22" s="7"/>
      <c r="B22" s="6"/>
      <c r="C22" s="6"/>
      <c r="D22" s="4"/>
      <c r="E22" s="25"/>
      <c r="F22" s="25"/>
      <c r="G22" s="25"/>
    </row>
    <row r="23" spans="1:7" s="3" customFormat="1" ht="14.25" x14ac:dyDescent="0.15">
      <c r="A23" s="8"/>
      <c r="B23" s="10"/>
      <c r="C23" s="9"/>
      <c r="D23" s="11"/>
      <c r="E23" s="25"/>
      <c r="F23" s="25"/>
      <c r="G23" s="25"/>
    </row>
    <row r="24" spans="1:7" ht="21.75" x14ac:dyDescent="0.15">
      <c r="A24" s="36" t="s" ph="1">
        <v>26</v>
      </c>
      <c r="B24" s="4"/>
      <c r="C24" s="5"/>
      <c r="D24" s="4"/>
      <c r="E24" s="25"/>
      <c r="F24" s="25"/>
      <c r="G24" s="25"/>
    </row>
    <row r="25" spans="1:7" s="2" customFormat="1" ht="32.25" customHeight="1" x14ac:dyDescent="0.15">
      <c r="A25" s="21"/>
      <c r="B25" s="24" t="s">
        <v>8</v>
      </c>
      <c r="C25" s="24" t="s">
        <v>10</v>
      </c>
      <c r="D25" s="12"/>
      <c r="E25" s="25"/>
      <c r="F25" s="25"/>
      <c r="G25" s="25"/>
    </row>
    <row r="26" spans="1:7" s="2" customFormat="1" ht="32.25" customHeight="1" x14ac:dyDescent="0.15">
      <c r="A26" s="20" t="s">
        <v>14</v>
      </c>
      <c r="B26" s="30">
        <v>7539</v>
      </c>
      <c r="C26" s="32">
        <f>B26/B44*100</f>
        <v>0.28323269224339154</v>
      </c>
      <c r="D26" s="12"/>
      <c r="E26" s="25"/>
      <c r="F26" s="25"/>
      <c r="G26" s="25"/>
    </row>
    <row r="27" spans="1:7" s="2" customFormat="1" ht="32.25" customHeight="1" x14ac:dyDescent="0.15">
      <c r="A27" s="20" t="s">
        <v>15</v>
      </c>
      <c r="B27" s="30">
        <v>9</v>
      </c>
      <c r="C27" s="32">
        <f>B27/B44*100</f>
        <v>3.381210014843512E-4</v>
      </c>
      <c r="D27" s="12"/>
      <c r="E27" s="25"/>
      <c r="F27" s="25"/>
      <c r="G27" s="25"/>
    </row>
    <row r="28" spans="1:7" s="2" customFormat="1" ht="32.25" customHeight="1" x14ac:dyDescent="0.15">
      <c r="A28" s="20" t="s">
        <v>16</v>
      </c>
      <c r="B28" s="30">
        <v>456</v>
      </c>
      <c r="C28" s="32">
        <f>B28/B44*100</f>
        <v>1.7131464075207128E-2</v>
      </c>
      <c r="D28" s="12"/>
      <c r="E28" s="25"/>
      <c r="F28" s="25"/>
      <c r="G28" s="25"/>
    </row>
    <row r="29" spans="1:7" s="2" customFormat="1" ht="32.25" customHeight="1" x14ac:dyDescent="0.15">
      <c r="A29" s="20" t="s">
        <v>4</v>
      </c>
      <c r="B29" s="30">
        <v>170806</v>
      </c>
      <c r="C29" s="32">
        <f>B29/B44*100</f>
        <v>6.417010642170677</v>
      </c>
      <c r="D29" s="12"/>
      <c r="E29" s="25"/>
      <c r="F29" s="25"/>
      <c r="G29" s="25"/>
    </row>
    <row r="30" spans="1:7" s="2" customFormat="1" ht="32.25" customHeight="1" x14ac:dyDescent="0.15">
      <c r="A30" s="20" t="s">
        <v>3</v>
      </c>
      <c r="B30" s="30">
        <v>484268</v>
      </c>
      <c r="C30" s="32">
        <f>B30/B44*100</f>
        <v>18.19346457186931</v>
      </c>
      <c r="D30" s="12"/>
      <c r="E30" s="25"/>
      <c r="F30" s="25"/>
      <c r="G30" s="25"/>
    </row>
    <row r="31" spans="1:7" s="2" customFormat="1" ht="32.25" customHeight="1" x14ac:dyDescent="0.15">
      <c r="A31" s="20" t="s">
        <v>17</v>
      </c>
      <c r="B31" s="30">
        <v>4636</v>
      </c>
      <c r="C31" s="32">
        <f>B31/B44*100</f>
        <v>0.17416988476460579</v>
      </c>
      <c r="D31" s="12"/>
      <c r="E31" s="25"/>
      <c r="F31" s="25"/>
      <c r="G31" s="25"/>
    </row>
    <row r="32" spans="1:7" s="2" customFormat="1" ht="32.25" customHeight="1" x14ac:dyDescent="0.15">
      <c r="A32" s="20" t="s">
        <v>18</v>
      </c>
      <c r="B32" s="30">
        <v>26757</v>
      </c>
      <c r="C32" s="32">
        <f>B32/B44*100</f>
        <v>1.0052337374129761</v>
      </c>
      <c r="D32" s="12"/>
      <c r="E32" s="25"/>
      <c r="F32" s="25"/>
      <c r="G32" s="25"/>
    </row>
    <row r="33" spans="1:7" s="2" customFormat="1" ht="32.25" customHeight="1" x14ac:dyDescent="0.15">
      <c r="A33" s="20" t="s">
        <v>12</v>
      </c>
      <c r="B33" s="30">
        <v>222015</v>
      </c>
      <c r="C33" s="32">
        <f>B33/B44*100</f>
        <v>8.3408815716164693</v>
      </c>
      <c r="D33" s="12"/>
      <c r="E33" s="25"/>
      <c r="F33" s="25"/>
      <c r="G33" s="25"/>
    </row>
    <row r="34" spans="1:7" s="2" customFormat="1" ht="32.25" customHeight="1" x14ac:dyDescent="0.15">
      <c r="A34" s="20" t="s">
        <v>1</v>
      </c>
      <c r="B34" s="30">
        <v>542538</v>
      </c>
      <c r="C34" s="32">
        <f>B34/B44*100</f>
        <v>20.382610211479658</v>
      </c>
      <c r="D34" s="12"/>
      <c r="E34" s="25"/>
      <c r="F34" s="25"/>
      <c r="G34" s="25"/>
    </row>
    <row r="35" spans="1:7" s="2" customFormat="1" ht="32.25" customHeight="1" x14ac:dyDescent="0.15">
      <c r="A35" s="20" t="s">
        <v>19</v>
      </c>
      <c r="B35" s="30">
        <v>53253</v>
      </c>
      <c r="C35" s="32">
        <f>B35/B44*100</f>
        <v>2.0006619657829061</v>
      </c>
      <c r="D35" s="12"/>
      <c r="E35" s="25"/>
      <c r="F35" s="25"/>
      <c r="G35" s="25"/>
    </row>
    <row r="36" spans="1:7" s="2" customFormat="1" ht="32.25" customHeight="1" x14ac:dyDescent="0.15">
      <c r="A36" s="20" t="s">
        <v>7</v>
      </c>
      <c r="B36" s="30">
        <v>73739</v>
      </c>
      <c r="C36" s="32">
        <f>B36/B44*100</f>
        <v>2.7703005031616192</v>
      </c>
      <c r="D36" s="12"/>
      <c r="E36" s="25"/>
      <c r="F36" s="25"/>
      <c r="G36" s="25"/>
    </row>
    <row r="37" spans="1:7" s="2" customFormat="1" ht="32.25" customHeight="1" x14ac:dyDescent="0.15">
      <c r="A37" s="20" t="s">
        <v>20</v>
      </c>
      <c r="B37" s="30">
        <v>65820</v>
      </c>
      <c r="C37" s="32">
        <f>B37/B44*100</f>
        <v>2.4727915908555551</v>
      </c>
      <c r="D37" s="12"/>
      <c r="E37" s="25"/>
      <c r="F37" s="25"/>
      <c r="G37" s="25"/>
    </row>
    <row r="38" spans="1:7" s="2" customFormat="1" ht="32.25" customHeight="1" x14ac:dyDescent="0.15">
      <c r="A38" s="20" t="s">
        <v>2</v>
      </c>
      <c r="B38" s="30">
        <v>206822</v>
      </c>
      <c r="C38" s="32">
        <f>B38/B44*100</f>
        <v>7.7700957521107199</v>
      </c>
      <c r="D38" s="12"/>
      <c r="E38" s="25"/>
      <c r="F38" s="25"/>
      <c r="G38" s="25"/>
    </row>
    <row r="39" spans="1:7" s="2" customFormat="1" ht="32.25" customHeight="1" x14ac:dyDescent="0.15">
      <c r="A39" s="20" t="s">
        <v>5</v>
      </c>
      <c r="B39" s="30">
        <v>104928</v>
      </c>
      <c r="C39" s="32">
        <f>B39/B44*100</f>
        <v>3.9420400493055556</v>
      </c>
      <c r="D39" s="12"/>
      <c r="E39" s="25"/>
      <c r="F39" s="25"/>
      <c r="G39" s="25"/>
    </row>
    <row r="40" spans="1:7" s="2" customFormat="1" ht="32.25" customHeight="1" x14ac:dyDescent="0.15">
      <c r="A40" s="20" t="s">
        <v>21</v>
      </c>
      <c r="B40" s="30">
        <v>85397</v>
      </c>
      <c r="C40" s="32">
        <f>B40/B44*100</f>
        <v>3.2082799070843486</v>
      </c>
      <c r="D40" s="12"/>
      <c r="E40" s="25"/>
      <c r="F40" s="25"/>
      <c r="G40" s="25"/>
    </row>
    <row r="41" spans="1:7" s="2" customFormat="1" ht="32.25" customHeight="1" x14ac:dyDescent="0.15">
      <c r="A41" s="20" t="s">
        <v>6</v>
      </c>
      <c r="B41" s="30">
        <v>395742</v>
      </c>
      <c r="C41" s="32">
        <f>B41/B44*100</f>
        <v>14.867631263268901</v>
      </c>
      <c r="D41" s="12"/>
      <c r="E41" s="25"/>
      <c r="F41" s="25"/>
      <c r="G41" s="25"/>
    </row>
    <row r="42" spans="1:7" s="2" customFormat="1" ht="27.75" customHeight="1" x14ac:dyDescent="0.15">
      <c r="A42" s="20" t="s">
        <v>22</v>
      </c>
      <c r="B42" s="28">
        <v>17839</v>
      </c>
      <c r="C42" s="31">
        <f>B42/B44*100</f>
        <v>0.67019339394214894</v>
      </c>
      <c r="D42" s="12"/>
      <c r="E42" s="25"/>
      <c r="F42" s="25"/>
      <c r="G42" s="25"/>
    </row>
    <row r="43" spans="1:7" s="2" customFormat="1" ht="27.75" customHeight="1" x14ac:dyDescent="0.15">
      <c r="A43" s="20" t="s">
        <v>13</v>
      </c>
      <c r="B43" s="28">
        <v>199205</v>
      </c>
      <c r="C43" s="31">
        <f>B43/B44*100</f>
        <v>7.4839326778544644</v>
      </c>
      <c r="D43" s="12"/>
      <c r="E43" s="25"/>
      <c r="F43" s="25"/>
      <c r="G43" s="25"/>
    </row>
    <row r="44" spans="1:7" s="2" customFormat="1" ht="27.75" customHeight="1" x14ac:dyDescent="0.15">
      <c r="A44" s="22" t="s">
        <v>0</v>
      </c>
      <c r="B44" s="29">
        <v>2661769</v>
      </c>
      <c r="C44" s="27">
        <f>SUM(C26:C43)</f>
        <v>100</v>
      </c>
      <c r="D44" s="12"/>
      <c r="E44" s="25"/>
      <c r="F44" s="25"/>
      <c r="G44" s="25"/>
    </row>
    <row r="45" spans="1:7" s="2" customFormat="1" ht="14.25" x14ac:dyDescent="0.15">
      <c r="A45" s="8"/>
      <c r="B45" s="26"/>
      <c r="C45" s="26"/>
      <c r="D45" s="8"/>
      <c r="E45" s="25"/>
    </row>
    <row r="46" spans="1:7" s="2" customFormat="1" ht="21" customHeight="1" x14ac:dyDescent="0.15">
      <c r="A46" s="33" t="s">
        <v>23</v>
      </c>
      <c r="B46" s="6"/>
      <c r="C46" s="6"/>
      <c r="D46" s="4"/>
    </row>
    <row r="47" spans="1:7" s="2" customFormat="1" ht="21" customHeight="1" x14ac:dyDescent="0.15">
      <c r="A47" s="33" t="s">
        <v>24</v>
      </c>
      <c r="B47" s="4"/>
      <c r="C47" s="4"/>
      <c r="D47" s="4"/>
    </row>
    <row r="48" spans="1:7" s="2" customFormat="1" ht="21" customHeight="1" x14ac:dyDescent="0.15">
      <c r="A48" s="16" t="s">
        <v>27</v>
      </c>
      <c r="B48" s="4"/>
      <c r="C48" s="4"/>
      <c r="D48" s="4"/>
    </row>
    <row r="49" spans="1:4" s="2" customFormat="1" ht="15" customHeight="1" x14ac:dyDescent="0.15">
      <c r="A49" s="13"/>
      <c r="B49" s="15"/>
      <c r="C49" s="14"/>
      <c r="D49" s="15"/>
    </row>
    <row r="50" spans="1:4" x14ac:dyDescent="0.15">
      <c r="A50" s="1"/>
      <c r="B50" s="1"/>
      <c r="C50" s="1"/>
      <c r="D50" s="1"/>
    </row>
  </sheetData>
  <phoneticPr fontId="2"/>
  <pageMargins left="0.98425196850393704" right="0.39370078740157483" top="0.59055118110236227" bottom="0.39370078740157483" header="0.31496062992125984" footer="0.51181102362204722"/>
  <pageSetup paperSize="9" scale="62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埼玉県事業所</vt:lpstr>
      <vt:lpstr>埼玉県事業所!Print_Area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2016-03-23T00:56:57Z</dcterms:created>
  <dcterms:modified xsi:type="dcterms:W3CDTF">2024-03-07T02:16:00Z</dcterms:modified>
</cp:coreProperties>
</file>