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733" activeTab="2"/>
  </bookViews>
  <sheets>
    <sheet name="009(1)" sheetId="1" r:id="rId1"/>
    <sheet name="|→　埼玉県加工表" sheetId="2" r:id="rId2"/>
    <sheet name="世帯員数別世帯数の平成２２年と１７年比較" sheetId="3" r:id="rId3"/>
    <sheet name="６歳未満・１８歳未満のいる世帯数　平成２２年と１７年比較" sheetId="4" r:id="rId4"/>
  </sheets>
  <definedNames/>
  <calcPr fullCalcOnLoad="1"/>
</workbook>
</file>

<file path=xl/sharedStrings.xml><?xml version="1.0" encoding="utf-8"?>
<sst xmlns="http://schemas.openxmlformats.org/spreadsheetml/2006/main" count="2439" uniqueCount="246">
  <si>
    <t>平成22年国勢調査人口等基本集計（総務省統計局）</t>
  </si>
  <si>
    <t xml:space="preserve">Table 9. Private Households and Household Members, by Size of Household (7 Groups) - Japan*, Prefectures*, Shi*, Machi*, Mura*, and Municipalities in 2000 </t>
  </si>
  <si>
    <t>to21-09.0001</t>
  </si>
  <si>
    <t>to21-09.0002</t>
  </si>
  <si>
    <t>to21-09.0003</t>
  </si>
  <si>
    <t>to21-09.0004</t>
  </si>
  <si>
    <t>to21-09.0005</t>
  </si>
  <si>
    <t>to21-09.0006</t>
  </si>
  <si>
    <t>to21-09.0007</t>
  </si>
  <si>
    <t>to21-09.0008</t>
  </si>
  <si>
    <t>jin7AS.0000</t>
  </si>
  <si>
    <t>jin7AS.0001</t>
  </si>
  <si>
    <t>jin7AS.0002</t>
  </si>
  <si>
    <t>jin7AS.0003</t>
  </si>
  <si>
    <t>jin7AS.0004</t>
  </si>
  <si>
    <t>jin7AS.0005</t>
  </si>
  <si>
    <t>jin7AS.0006</t>
  </si>
  <si>
    <t>jin7AS.0007</t>
  </si>
  <si>
    <t>一般世帯数</t>
  </si>
  <si>
    <t>一般世帯人員</t>
  </si>
  <si>
    <t>（再掲）6歳未満世帯員のいる一般世帯数</t>
  </si>
  <si>
    <t>（再掲）6歳未満世帯員のいる一般世帯人員</t>
  </si>
  <si>
    <t>（再掲）6歳未満世帯人員</t>
  </si>
  <si>
    <t>（再掲）18歳未満世帯員のいる一般世帯数</t>
  </si>
  <si>
    <t>（再掲）18歳未満世帯員のいる一般世帯人員</t>
  </si>
  <si>
    <t>（再掲）18歳未満世帯人員</t>
  </si>
  <si>
    <t>※大項目</t>
  </si>
  <si>
    <t>地域コード</t>
  </si>
  <si>
    <t>地域識別コード</t>
  </si>
  <si>
    <t>境域年次(2010)</t>
  </si>
  <si>
    <t>境域年次(2000)</t>
  </si>
  <si>
    <t>総数（世帯人員）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</si>
  <si>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</si>
  <si>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</si>
  <si>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</si>
  <si>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</si>
  <si>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</si>
  <si>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</si>
  <si>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</si>
  <si>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a</t>
  </si>
  <si>
    <t>埼玉県</t>
  </si>
  <si>
    <t>b</t>
  </si>
  <si>
    <t>埼玉県 市部</t>
  </si>
  <si>
    <t>埼玉県 郡部</t>
  </si>
  <si>
    <t>-</t>
  </si>
  <si>
    <t>さいたま市</t>
  </si>
  <si>
    <t>　　(旧 204 浦和市)</t>
  </si>
  <si>
    <t>　　(旧 205 大宮市)</t>
  </si>
  <si>
    <t>　　(旧 220 与野市)</t>
  </si>
  <si>
    <t>さいたま市 西区</t>
  </si>
  <si>
    <t>さいたま市 北区</t>
  </si>
  <si>
    <t>さいたま市 大宮区</t>
  </si>
  <si>
    <t>さいたま市 見沼区</t>
  </si>
  <si>
    <t>さいたま市 中央区</t>
  </si>
  <si>
    <t>さいたま市 桜区</t>
  </si>
  <si>
    <t>さいたま市 浦和区</t>
  </si>
  <si>
    <t>さいたま市 南区</t>
  </si>
  <si>
    <t>さいたま市 緑区</t>
  </si>
  <si>
    <t>さいたま市 岩槻区</t>
  </si>
  <si>
    <t>　　(旧 213 岩槻市)</t>
  </si>
  <si>
    <t>川越市</t>
  </si>
  <si>
    <t>熊谷市</t>
  </si>
  <si>
    <t>　　(旧 202 熊谷市)</t>
  </si>
  <si>
    <t>　　(旧 401 大里村)</t>
  </si>
  <si>
    <t>　　(旧 402 江南町)</t>
  </si>
  <si>
    <t>　　(旧 403 妻沼町)</t>
  </si>
  <si>
    <t>川口市</t>
  </si>
  <si>
    <t>行田市</t>
  </si>
  <si>
    <t>　　(旧 206 行田市)</t>
  </si>
  <si>
    <t>　　(旧 422 南河原村)</t>
  </si>
  <si>
    <t>秩父市</t>
  </si>
  <si>
    <t>　　(旧 207 秩父市)</t>
  </si>
  <si>
    <t>　　(旧 364 吉田町)</t>
  </si>
  <si>
    <t>　　(旧 367 大滝村)</t>
  </si>
  <si>
    <t>　　(旧 368 荒川村)</t>
  </si>
  <si>
    <t>所沢市</t>
  </si>
  <si>
    <t>飯能市</t>
  </si>
  <si>
    <t>　　(旧 209 飯能市)</t>
  </si>
  <si>
    <t>　　(旧 330 名栗村)</t>
  </si>
  <si>
    <t>加須市</t>
  </si>
  <si>
    <t>　　(旧 210 加須市)</t>
  </si>
  <si>
    <t>　　(旧 421 騎西町)</t>
  </si>
  <si>
    <t>　　(旧 424 北川辺町)</t>
  </si>
  <si>
    <t>　　(旧 425 大利根町)</t>
  </si>
  <si>
    <t>本庄市</t>
  </si>
  <si>
    <t>　　(旧 211 本庄市)</t>
  </si>
  <si>
    <t>　　(旧 382 児玉町)</t>
  </si>
  <si>
    <t>東松山市</t>
  </si>
  <si>
    <t>春日部市</t>
  </si>
  <si>
    <t>　　(旧 214 春日部市)</t>
  </si>
  <si>
    <t>　　(旧 468 庄和町)</t>
  </si>
  <si>
    <t>狭山市</t>
  </si>
  <si>
    <t>羽生市</t>
  </si>
  <si>
    <t>鴻巣市</t>
  </si>
  <si>
    <t>　　(旧 217 鴻巣市)</t>
  </si>
  <si>
    <t>　　(旧 304 吹上町)</t>
  </si>
  <si>
    <t>　　(旧 423 川里村)</t>
  </si>
  <si>
    <t>深谷市</t>
  </si>
  <si>
    <t>　　(旧 218 深谷市)</t>
  </si>
  <si>
    <t>　　(旧 405 岡部町)</t>
  </si>
  <si>
    <t>　　(旧 406 川本町)</t>
  </si>
  <si>
    <t>　　(旧 407 花園町)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</si>
  <si>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</si>
  <si>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</si>
  <si>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</si>
  <si>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</si>
  <si>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</si>
  <si>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</si>
  <si>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</si>
  <si>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</si>
  <si>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</si>
  <si>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</si>
  <si>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</si>
  <si>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</si>
  <si>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</si>
  <si>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　　(旧 232 久喜市)</t>
  </si>
  <si>
    <t>　　(旧 446 菖蒲町)</t>
  </si>
  <si>
    <t>　　(旧 461 栗橋町)</t>
  </si>
  <si>
    <t>　　(旧 462 鷲宮町)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</si>
  <si>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</si>
  <si>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</si>
  <si>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</si>
  <si>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</si>
  <si>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</si>
  <si>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</si>
  <si>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</si>
  <si>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</si>
  <si>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</si>
  <si>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</si>
  <si>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</si>
  <si>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　　(旧 236 上福岡市)</t>
  </si>
  <si>
    <t>　　(旧 322 大井町)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</si>
  <si>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</si>
  <si>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</si>
  <si>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</si>
  <si>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</si>
  <si>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</si>
  <si>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</si>
  <si>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</si>
  <si>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</si>
  <si>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</si>
  <si>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</si>
  <si>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</si>
  <si>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　　(旧 344 都幾川村)</t>
  </si>
  <si>
    <t>　　(旧 345 玉川村)</t>
  </si>
  <si>
    <t>横瀬町</t>
  </si>
  <si>
    <t>皆野町</t>
  </si>
  <si>
    <t>長瀞町</t>
  </si>
  <si>
    <t>小鹿野町</t>
  </si>
  <si>
    <t>　　(旧 365 小鹿野町)</t>
  </si>
  <si>
    <t>　　(旧 366 両神村)</t>
  </si>
  <si>
    <t>東秩父村</t>
  </si>
  <si>
    <t>美里町</t>
  </si>
  <si>
    <t>神川町</t>
  </si>
  <si>
    <t>　　(旧 383 神川町)</t>
  </si>
  <si>
    <t>　　(旧 384 神泉村)</t>
  </si>
  <si>
    <t>上里町</t>
  </si>
  <si>
    <t>寄居町</t>
  </si>
  <si>
    <t>宮代町</t>
  </si>
  <si>
    <t>白岡町</t>
  </si>
  <si>
    <t>杉戸町</t>
  </si>
  <si>
    <t>松伏町</t>
  </si>
  <si>
    <t>d</t>
  </si>
  <si>
    <t>埼玉県　人口集中地区</t>
  </si>
  <si>
    <t>さいたま市　人口集中地区</t>
  </si>
  <si>
    <t>さいたま市 西区　人口集中地区</t>
  </si>
  <si>
    <t>さいたま市 北区　人口集中地区</t>
  </si>
  <si>
    <t>さいたま市 大宮区　人口集中地区</t>
  </si>
  <si>
    <t>さいたま市 見沼区　人口集中地区</t>
  </si>
  <si>
    <t>さいたま市 中央区　人口集中地区</t>
  </si>
  <si>
    <t>さいたま市 桜区　人口集中地区</t>
  </si>
  <si>
    <t>さいたま市 浦和区　人口集中地区</t>
  </si>
  <si>
    <t>さいたま市 南区　人口集中地区</t>
  </si>
  <si>
    <t>さいたま市 緑区　人口集中地区</t>
  </si>
  <si>
    <t>さいたま市 岩槻区　人口集中地区</t>
  </si>
  <si>
    <t>川越市　人口集中地区</t>
  </si>
  <si>
    <t>熊谷市　人口集中地区</t>
  </si>
  <si>
    <t>川口市　人口集中地区</t>
  </si>
  <si>
    <t>行田市　人口集中地区</t>
  </si>
  <si>
    <t>秩父市　人口集中地区</t>
  </si>
  <si>
    <t>所沢市　人口集中地区</t>
  </si>
  <si>
    <t>飯能市　人口集中地区</t>
  </si>
  <si>
    <t>加須市　人口集中地区</t>
  </si>
  <si>
    <t>本庄市　人口集中地区</t>
  </si>
  <si>
    <t>東松山市　人口集中地区</t>
  </si>
  <si>
    <t>春日部市　人口集中地区</t>
  </si>
  <si>
    <t>狭山市　人口集中地区</t>
  </si>
  <si>
    <t>羽生市　人口集中地区</t>
  </si>
  <si>
    <t>鴻巣市　人口集中地区</t>
  </si>
  <si>
    <t>深谷市　人口集中地区</t>
  </si>
  <si>
    <t>上尾市　人口集中地区</t>
  </si>
  <si>
    <t>草加市　人口集中地区</t>
  </si>
  <si>
    <t>越谷市　人口集中地区</t>
  </si>
  <si>
    <t>蕨市　人口集中地区</t>
  </si>
  <si>
    <t>戸田市　人口集中地区</t>
  </si>
  <si>
    <t>入間市　人口集中地区</t>
  </si>
  <si>
    <t>鳩ヶ谷市　人口集中地区</t>
  </si>
  <si>
    <t>朝霞市　人口集中地区</t>
  </si>
  <si>
    <t>志木市　人口集中地区</t>
  </si>
  <si>
    <t>和光市　人口集中地区</t>
  </si>
  <si>
    <t>新座市　人口集中地区</t>
  </si>
  <si>
    <t>桶川市　人口集中地区</t>
  </si>
  <si>
    <t>久喜市　人口集中地区</t>
  </si>
  <si>
    <t>北本市　人口集中地区</t>
  </si>
  <si>
    <t>八潮市　人口集中地区</t>
  </si>
  <si>
    <t>富士見市　人口集中地区</t>
  </si>
  <si>
    <t>三郷市　人口集中地区</t>
  </si>
  <si>
    <t>蓮田市　人口集中地区</t>
  </si>
  <si>
    <t>坂戸市　人口集中地区</t>
  </si>
  <si>
    <t>幸手市　人口集中地区</t>
  </si>
  <si>
    <t>鶴ヶ島市　人口集中地区</t>
  </si>
  <si>
    <t>日高市　人口集中地区</t>
  </si>
  <si>
    <t>吉川市　人口集中地区</t>
  </si>
  <si>
    <t>ふじみ野市　人口集中地区</t>
  </si>
  <si>
    <t>伊奈町　人口集中地区</t>
  </si>
  <si>
    <t>三芳町　人口集中地区</t>
  </si>
  <si>
    <t>毛呂山町　人口集中地区</t>
  </si>
  <si>
    <t>嵐山町　人口集中地区</t>
  </si>
  <si>
    <t>小川町　人口集中地区</t>
  </si>
  <si>
    <t>鳩山町　人口集中地区</t>
  </si>
  <si>
    <t>宮代町　人口集中地区</t>
  </si>
  <si>
    <t>白岡町　人口集中地区</t>
  </si>
  <si>
    <t>杉戸町　人口集中地区</t>
  </si>
  <si>
    <t>松伏町　人口集中地区</t>
  </si>
  <si>
    <t>総数</t>
  </si>
  <si>
    <t>世帯人員が1人</t>
  </si>
  <si>
    <t>総数</t>
  </si>
  <si>
    <t>世帯人員が1人</t>
  </si>
  <si>
    <r>
      <t xml:space="preserve"> 
世帯人員</t>
    </r>
  </si>
  <si>
    <t>平成１７年　一般世帯数</t>
  </si>
  <si>
    <t>平成２２年　一般世帯数</t>
  </si>
  <si>
    <t>***</t>
  </si>
  <si>
    <t>（平成１７年）　6歳未満世帯員のいる一般世帯数</t>
  </si>
  <si>
    <t>（平成２２年）6歳未満世帯員のいる一般世帯数</t>
  </si>
  <si>
    <t>一般世帯数</t>
  </si>
  <si>
    <t>（平成１７年）　１８歳未満世帯員のいる一般世帯数</t>
  </si>
  <si>
    <t>（平成２２年）18歳未満世帯員のいる一般世帯数</t>
  </si>
  <si>
    <t>世帯員数別の世帯数　県・市町村　　平成１７年・平成２２年</t>
  </si>
  <si>
    <t>６歳未満世帯員のいる一般世帯数と１８歳未満世帯員のいる一般世帯数　県・市町村　　平成１７年・２２年</t>
  </si>
  <si>
    <t>平成１７年→２２年　一般世帯数の増減</t>
  </si>
  <si>
    <t>※比率は、１７年の世帯員数に対する増減率</t>
  </si>
  <si>
    <t xml:space="preserve">第9表　世帯人員(7区分)別一般世帯数及び一般世帯人員(6歳未満・18歳未満世帯員のいる一般世帯－特掲) － 全国※，都道府県※，市町村※・旧市町村 </t>
  </si>
  <si>
    <t>第9表　世帯人員(7区分)別一般世帯数及び一般世帯人員(6歳未満・18歳未満世帯員のいる一般世帯) － 県，市町村</t>
  </si>
  <si>
    <t>世帯数別</t>
  </si>
  <si>
    <t>６歳未満世帯員のいる世帯数の増減</t>
  </si>
  <si>
    <t>18歳未満世帯員のいる世帯数の増減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</si>
</sst>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 ###,###,###,###,##0;&quot;-&quot;###,###,###,###,##0"/>
    <numFmt numFmtId="178" formatCode="##,###,###,###,##0;&quot;-&quot;#,###,###,###,##0"/>
    <numFmt numFmtId="179" formatCode="#,###,###,##0;&quot; -&quot;###,###,##0"/>
    <numFmt numFmtId="180" formatCode="\ ###,###,##0;&quot;-&quot;###,###,##0"/>
    <numFmt numFmtId="181" formatCode="\ ###,###,###,##0;&quot;-&quot;###,##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1"/>
      <color rgb="FF10101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38" fontId="0" fillId="0" borderId="10" xfId="49" applyFont="1" applyBorder="1" applyAlignment="1">
      <alignment vertical="center"/>
    </xf>
    <xf numFmtId="38" fontId="44" fillId="0" borderId="10" xfId="49" applyFont="1" applyBorder="1" applyAlignment="1">
      <alignment horizontal="center" vertical="center" wrapText="1"/>
    </xf>
    <xf numFmtId="176" fontId="0" fillId="0" borderId="10" xfId="42" applyNumberFormat="1" applyFont="1" applyBorder="1" applyAlignment="1">
      <alignment vertical="center"/>
    </xf>
    <xf numFmtId="38" fontId="44" fillId="0" borderId="10" xfId="49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8" fontId="0" fillId="0" borderId="0" xfId="49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38" fontId="45" fillId="0" borderId="10" xfId="49" applyFont="1" applyBorder="1" applyAlignment="1">
      <alignment horizontal="center" vertical="center" wrapText="1"/>
    </xf>
    <xf numFmtId="177" fontId="4" fillId="0" borderId="10" xfId="62" applyNumberFormat="1" applyFont="1" applyFill="1" applyBorder="1" applyAlignment="1">
      <alignment horizontal="right"/>
      <protection/>
    </xf>
    <xf numFmtId="178" fontId="4" fillId="0" borderId="10" xfId="62" applyNumberFormat="1" applyFont="1" applyFill="1" applyBorder="1" applyAlignment="1">
      <alignment horizontal="right"/>
      <protection/>
    </xf>
    <xf numFmtId="176" fontId="45" fillId="0" borderId="10" xfId="42" applyNumberFormat="1" applyFont="1" applyBorder="1" applyAlignment="1">
      <alignment vertical="center"/>
    </xf>
    <xf numFmtId="179" fontId="4" fillId="0" borderId="10" xfId="62" applyNumberFormat="1" applyFont="1" applyFill="1" applyBorder="1" applyAlignment="1">
      <alignment horizontal="right"/>
      <protection/>
    </xf>
    <xf numFmtId="177" fontId="1" fillId="0" borderId="10" xfId="61" applyNumberFormat="1" applyFont="1" applyFill="1" applyBorder="1" applyAlignment="1">
      <alignment horizontal="right"/>
      <protection/>
    </xf>
    <xf numFmtId="178" fontId="1" fillId="0" borderId="10" xfId="61" applyNumberFormat="1" applyFont="1" applyFill="1" applyBorder="1" applyAlignment="1">
      <alignment horizontal="right"/>
      <protection/>
    </xf>
    <xf numFmtId="179" fontId="1" fillId="0" borderId="10" xfId="61" applyNumberFormat="1" applyFont="1" applyFill="1" applyBorder="1" applyAlignment="1">
      <alignment horizontal="right"/>
      <protection/>
    </xf>
    <xf numFmtId="181" fontId="4" fillId="0" borderId="10" xfId="62" applyNumberFormat="1" applyFont="1" applyFill="1" applyBorder="1" applyAlignment="1">
      <alignment horizontal="right"/>
      <protection/>
    </xf>
    <xf numFmtId="181" fontId="1" fillId="0" borderId="10" xfId="61" applyNumberFormat="1" applyFont="1" applyFill="1" applyBorder="1" applyAlignment="1">
      <alignment horizontal="right"/>
      <protection/>
    </xf>
    <xf numFmtId="176" fontId="4" fillId="0" borderId="10" xfId="42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176" fontId="0" fillId="0" borderId="10" xfId="42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horizontal="right" vertical="center"/>
    </xf>
    <xf numFmtId="176" fontId="46" fillId="0" borderId="10" xfId="42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38" fontId="45" fillId="0" borderId="10" xfId="49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8" fontId="44" fillId="0" borderId="11" xfId="49" applyFont="1" applyBorder="1" applyAlignment="1">
      <alignment horizontal="center" vertical="center" wrapText="1"/>
    </xf>
    <xf numFmtId="38" fontId="44" fillId="0" borderId="13" xfId="49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5" fillId="0" borderId="10" xfId="49" applyFont="1" applyBorder="1" applyAlignment="1">
      <alignment horizontal="center" vertical="center" wrapText="1"/>
    </xf>
    <xf numFmtId="38" fontId="45" fillId="0" borderId="11" xfId="49" applyFont="1" applyBorder="1" applyAlignment="1">
      <alignment horizontal="center" vertical="center" wrapText="1"/>
    </xf>
    <xf numFmtId="38" fontId="45" fillId="0" borderId="13" xfId="49" applyFont="1" applyBorder="1" applyAlignment="1">
      <alignment horizontal="center" vertical="center" wrapText="1"/>
    </xf>
    <xf numFmtId="181" fontId="4" fillId="0" borderId="10" xfId="62" applyNumberFormat="1" applyFont="1" applyFill="1" applyBorder="1" applyAlignment="1">
      <alignment horizontal="center" vertical="top" wrapText="1"/>
      <protection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8" fontId="44" fillId="0" borderId="10" xfId="49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44" fillId="0" borderId="11" xfId="49" applyFont="1" applyFill="1" applyBorder="1" applyAlignment="1">
      <alignment horizontal="center" vertical="center" wrapText="1"/>
    </xf>
    <xf numFmtId="38" fontId="44" fillId="0" borderId="13" xfId="49" applyFont="1" applyFill="1" applyBorder="1" applyAlignment="1">
      <alignment horizontal="center" vertical="center" wrapText="1"/>
    </xf>
    <xf numFmtId="38" fontId="44" fillId="0" borderId="17" xfId="49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92"/>
  <sheetViews>
    <sheetView zoomScalePageLayoutView="0" workbookViewId="0" topLeftCell="A1">
      <selection activeCell="H2" sqref="H2"/>
    </sheetView>
  </sheetViews>
  <sheetFormatPr defaultColWidth="9.140625" defaultRowHeight="15"/>
  <cols>
    <col min="7" max="7" width="19.140625" style="0" customWidth="1"/>
  </cols>
  <sheetData>
    <row r="1" spans="1:2" ht="13.5">
      <c r="A1">
        <v>1</v>
      </c>
      <c r="B1" t="s">
        <v>0</v>
      </c>
    </row>
    <row r="2" spans="1:8" ht="13.5">
      <c r="A2">
        <v>2</v>
      </c>
      <c r="H2" t="s">
        <v>241</v>
      </c>
    </row>
    <row r="3" spans="1:8" ht="13.5">
      <c r="A3">
        <v>3</v>
      </c>
      <c r="H3" t="s">
        <v>1</v>
      </c>
    </row>
    <row r="4" ht="13.5">
      <c r="A4">
        <v>4</v>
      </c>
    </row>
    <row r="5" ht="13.5">
      <c r="A5">
        <v>5</v>
      </c>
    </row>
    <row r="6" spans="1:71" ht="13.5">
      <c r="A6">
        <v>6</v>
      </c>
      <c r="H6" t="s">
        <v>2</v>
      </c>
      <c r="I6" t="s">
        <v>2</v>
      </c>
      <c r="J6" t="s">
        <v>2</v>
      </c>
      <c r="K6" t="s">
        <v>2</v>
      </c>
      <c r="L6" t="s">
        <v>2</v>
      </c>
      <c r="M6" t="s">
        <v>2</v>
      </c>
      <c r="N6" t="s">
        <v>2</v>
      </c>
      <c r="O6" t="s">
        <v>2</v>
      </c>
      <c r="P6" t="s">
        <v>3</v>
      </c>
      <c r="Q6" t="s">
        <v>3</v>
      </c>
      <c r="R6" t="s">
        <v>3</v>
      </c>
      <c r="S6" t="s">
        <v>3</v>
      </c>
      <c r="T6" t="s">
        <v>3</v>
      </c>
      <c r="U6" t="s">
        <v>3</v>
      </c>
      <c r="V6" t="s">
        <v>3</v>
      </c>
      <c r="W6" t="s">
        <v>3</v>
      </c>
      <c r="X6" t="s">
        <v>4</v>
      </c>
      <c r="Y6" t="s">
        <v>4</v>
      </c>
      <c r="Z6" t="s">
        <v>4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5</v>
      </c>
      <c r="AG6" t="s">
        <v>5</v>
      </c>
      <c r="AH6" t="s">
        <v>5</v>
      </c>
      <c r="AI6" t="s">
        <v>5</v>
      </c>
      <c r="AJ6" t="s">
        <v>5</v>
      </c>
      <c r="AK6" t="s">
        <v>5</v>
      </c>
      <c r="AL6" t="s">
        <v>5</v>
      </c>
      <c r="AM6" t="s">
        <v>5</v>
      </c>
      <c r="AN6" t="s">
        <v>6</v>
      </c>
      <c r="AO6" t="s">
        <v>6</v>
      </c>
      <c r="AP6" t="s">
        <v>6</v>
      </c>
      <c r="AQ6" t="s">
        <v>6</v>
      </c>
      <c r="AR6" t="s">
        <v>6</v>
      </c>
      <c r="AS6" t="s">
        <v>6</v>
      </c>
      <c r="AT6" t="s">
        <v>6</v>
      </c>
      <c r="AU6" t="s">
        <v>6</v>
      </c>
      <c r="AV6" t="s">
        <v>7</v>
      </c>
      <c r="AW6" t="s">
        <v>7</v>
      </c>
      <c r="AX6" t="s">
        <v>7</v>
      </c>
      <c r="AY6" t="s">
        <v>7</v>
      </c>
      <c r="AZ6" t="s">
        <v>7</v>
      </c>
      <c r="BA6" t="s">
        <v>7</v>
      </c>
      <c r="BB6" t="s">
        <v>7</v>
      </c>
      <c r="BC6" t="s">
        <v>7</v>
      </c>
      <c r="BD6" t="s">
        <v>8</v>
      </c>
      <c r="BE6" t="s">
        <v>8</v>
      </c>
      <c r="BF6" t="s">
        <v>8</v>
      </c>
      <c r="BG6" t="s">
        <v>8</v>
      </c>
      <c r="BH6" t="s">
        <v>8</v>
      </c>
      <c r="BI6" t="s">
        <v>8</v>
      </c>
      <c r="BJ6" t="s">
        <v>8</v>
      </c>
      <c r="BK6" t="s">
        <v>8</v>
      </c>
      <c r="BL6" t="s">
        <v>9</v>
      </c>
      <c r="BM6" t="s">
        <v>9</v>
      </c>
      <c r="BN6" t="s">
        <v>9</v>
      </c>
      <c r="BO6" t="s">
        <v>9</v>
      </c>
      <c r="BP6" t="s">
        <v>9</v>
      </c>
      <c r="BQ6" t="s">
        <v>9</v>
      </c>
      <c r="BR6" t="s">
        <v>9</v>
      </c>
      <c r="BS6" t="s">
        <v>9</v>
      </c>
    </row>
    <row r="7" spans="1:71" ht="13.5">
      <c r="A7">
        <v>7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</row>
    <row r="8" spans="1:71" ht="13.5">
      <c r="A8">
        <v>8</v>
      </c>
      <c r="H8" t="s">
        <v>10</v>
      </c>
      <c r="I8" t="s">
        <v>11</v>
      </c>
      <c r="J8" t="s">
        <v>12</v>
      </c>
      <c r="K8" t="s">
        <v>13</v>
      </c>
      <c r="L8" t="s">
        <v>14</v>
      </c>
      <c r="M8" t="s">
        <v>15</v>
      </c>
      <c r="N8" t="s">
        <v>16</v>
      </c>
      <c r="O8" t="s">
        <v>17</v>
      </c>
      <c r="P8" t="s">
        <v>10</v>
      </c>
      <c r="Q8" t="s">
        <v>11</v>
      </c>
      <c r="R8" t="s">
        <v>12</v>
      </c>
      <c r="S8" t="s">
        <v>13</v>
      </c>
      <c r="T8" t="s">
        <v>14</v>
      </c>
      <c r="U8" t="s">
        <v>15</v>
      </c>
      <c r="V8" t="s">
        <v>16</v>
      </c>
      <c r="W8" t="s">
        <v>17</v>
      </c>
      <c r="X8" t="s">
        <v>10</v>
      </c>
      <c r="Y8" t="s">
        <v>11</v>
      </c>
      <c r="Z8" t="s">
        <v>12</v>
      </c>
      <c r="AA8" t="s">
        <v>13</v>
      </c>
      <c r="AB8" t="s">
        <v>14</v>
      </c>
      <c r="AC8" t="s">
        <v>15</v>
      </c>
      <c r="AD8" t="s">
        <v>16</v>
      </c>
      <c r="AE8" t="s">
        <v>17</v>
      </c>
      <c r="AF8" t="s">
        <v>10</v>
      </c>
      <c r="AG8" t="s">
        <v>11</v>
      </c>
      <c r="AH8" t="s">
        <v>12</v>
      </c>
      <c r="AI8" t="s">
        <v>13</v>
      </c>
      <c r="AJ8" t="s">
        <v>14</v>
      </c>
      <c r="AK8" t="s">
        <v>15</v>
      </c>
      <c r="AL8" t="s">
        <v>16</v>
      </c>
      <c r="AM8" t="s">
        <v>17</v>
      </c>
      <c r="AN8" t="s">
        <v>10</v>
      </c>
      <c r="AO8" t="s">
        <v>11</v>
      </c>
      <c r="AP8" t="s">
        <v>12</v>
      </c>
      <c r="AQ8" t="s">
        <v>13</v>
      </c>
      <c r="AR8" t="s">
        <v>14</v>
      </c>
      <c r="AS8" t="s">
        <v>15</v>
      </c>
      <c r="AT8" t="s">
        <v>16</v>
      </c>
      <c r="AU8" t="s">
        <v>17</v>
      </c>
      <c r="AV8" t="s">
        <v>10</v>
      </c>
      <c r="AW8" t="s">
        <v>11</v>
      </c>
      <c r="AX8" t="s">
        <v>12</v>
      </c>
      <c r="AY8" t="s">
        <v>13</v>
      </c>
      <c r="AZ8" t="s">
        <v>14</v>
      </c>
      <c r="BA8" t="s">
        <v>15</v>
      </c>
      <c r="BB8" t="s">
        <v>16</v>
      </c>
      <c r="BC8" t="s">
        <v>17</v>
      </c>
      <c r="BD8" t="s">
        <v>10</v>
      </c>
      <c r="BE8" t="s">
        <v>11</v>
      </c>
      <c r="BF8" t="s">
        <v>12</v>
      </c>
      <c r="BG8" t="s">
        <v>13</v>
      </c>
      <c r="BH8" t="s">
        <v>14</v>
      </c>
      <c r="BI8" t="s">
        <v>15</v>
      </c>
      <c r="BJ8" t="s">
        <v>16</v>
      </c>
      <c r="BK8" t="s">
        <v>17</v>
      </c>
      <c r="BL8" t="s">
        <v>10</v>
      </c>
      <c r="BM8" t="s">
        <v>11</v>
      </c>
      <c r="BN8" t="s">
        <v>12</v>
      </c>
      <c r="BO8" t="s">
        <v>13</v>
      </c>
      <c r="BP8" t="s">
        <v>14</v>
      </c>
      <c r="BQ8" t="s">
        <v>15</v>
      </c>
      <c r="BR8" t="s">
        <v>16</v>
      </c>
      <c r="BS8" t="s">
        <v>17</v>
      </c>
    </row>
    <row r="9" spans="1:71" ht="13.5">
      <c r="A9">
        <v>9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0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0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0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0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0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0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</row>
    <row r="10" spans="1:64" ht="13.5">
      <c r="A10">
        <v>10</v>
      </c>
      <c r="H10" t="s">
        <v>18</v>
      </c>
      <c r="P10" t="s">
        <v>19</v>
      </c>
      <c r="X10" t="s">
        <v>20</v>
      </c>
      <c r="AF10" t="s">
        <v>21</v>
      </c>
      <c r="AN10" t="s">
        <v>22</v>
      </c>
      <c r="AV10" t="s">
        <v>23</v>
      </c>
      <c r="BD10" t="s">
        <v>24</v>
      </c>
      <c r="BL10" t="s">
        <v>25</v>
      </c>
    </row>
    <row r="11" spans="1:71" ht="13.5">
      <c r="A11">
        <v>11</v>
      </c>
      <c r="B11" t="s">
        <v>26</v>
      </c>
      <c r="C11" t="s">
        <v>27</v>
      </c>
      <c r="D11" t="s">
        <v>28</v>
      </c>
      <c r="E11" t="s">
        <v>29</v>
      </c>
      <c r="F11" t="s">
        <v>30</v>
      </c>
      <c r="H11" t="s">
        <v>31</v>
      </c>
      <c r="I11" t="s">
        <v>32</v>
      </c>
      <c r="J11" t="s">
        <v>33</v>
      </c>
      <c r="K11" t="s">
        <v>34</v>
      </c>
      <c r="L11" t="s">
        <v>35</v>
      </c>
      <c r="M11" t="s">
        <v>36</v>
      </c>
      <c r="N11" t="s">
        <v>37</v>
      </c>
      <c r="O11" t="s">
        <v>38</v>
      </c>
      <c r="P11" t="s">
        <v>31</v>
      </c>
      <c r="Q11" t="s">
        <v>32</v>
      </c>
      <c r="R11" t="s">
        <v>33</v>
      </c>
      <c r="S11" t="s">
        <v>34</v>
      </c>
      <c r="T11" t="s">
        <v>35</v>
      </c>
      <c r="U11" t="s">
        <v>36</v>
      </c>
      <c r="V11" t="s">
        <v>37</v>
      </c>
      <c r="W11" t="s">
        <v>38</v>
      </c>
      <c r="X11" t="s">
        <v>31</v>
      </c>
      <c r="Y11" t="s">
        <v>32</v>
      </c>
      <c r="Z11" t="s">
        <v>33</v>
      </c>
      <c r="AA11" t="s">
        <v>34</v>
      </c>
      <c r="AB11" t="s">
        <v>35</v>
      </c>
      <c r="AC11" t="s">
        <v>36</v>
      </c>
      <c r="AD11" t="s">
        <v>37</v>
      </c>
      <c r="AE11" t="s">
        <v>38</v>
      </c>
      <c r="AF11" t="s">
        <v>31</v>
      </c>
      <c r="AG11" t="s">
        <v>32</v>
      </c>
      <c r="AH11" t="s">
        <v>33</v>
      </c>
      <c r="AI11" t="s">
        <v>34</v>
      </c>
      <c r="AJ11" t="s">
        <v>35</v>
      </c>
      <c r="AK11" t="s">
        <v>36</v>
      </c>
      <c r="AL11" t="s">
        <v>37</v>
      </c>
      <c r="AM11" t="s">
        <v>38</v>
      </c>
      <c r="AN11" t="s">
        <v>31</v>
      </c>
      <c r="AO11" t="s">
        <v>32</v>
      </c>
      <c r="AP11" t="s">
        <v>33</v>
      </c>
      <c r="AQ11" t="s">
        <v>34</v>
      </c>
      <c r="AR11" t="s">
        <v>35</v>
      </c>
      <c r="AS11" t="s">
        <v>36</v>
      </c>
      <c r="AT11" t="s">
        <v>37</v>
      </c>
      <c r="AU11" t="s">
        <v>38</v>
      </c>
      <c r="AV11" t="s">
        <v>31</v>
      </c>
      <c r="AW11" t="s">
        <v>32</v>
      </c>
      <c r="AX11" t="s">
        <v>33</v>
      </c>
      <c r="AY11" t="s">
        <v>34</v>
      </c>
      <c r="AZ11" t="s">
        <v>35</v>
      </c>
      <c r="BA11" t="s">
        <v>36</v>
      </c>
      <c r="BB11" t="s">
        <v>37</v>
      </c>
      <c r="BC11" t="s">
        <v>38</v>
      </c>
      <c r="BD11" t="s">
        <v>31</v>
      </c>
      <c r="BE11" t="s">
        <v>32</v>
      </c>
      <c r="BF11" t="s">
        <v>33</v>
      </c>
      <c r="BG11" t="s">
        <v>34</v>
      </c>
      <c r="BH11" t="s">
        <v>35</v>
      </c>
      <c r="BI11" t="s">
        <v>36</v>
      </c>
      <c r="BJ11" t="s">
        <v>37</v>
      </c>
      <c r="BK11" t="s">
        <v>38</v>
      </c>
      <c r="BL11" t="s">
        <v>31</v>
      </c>
      <c r="BM11" t="s">
        <v>32</v>
      </c>
      <c r="BN11" t="s">
        <v>33</v>
      </c>
      <c r="BO11" t="s">
        <v>34</v>
      </c>
      <c r="BP11" t="s">
        <v>35</v>
      </c>
      <c r="BQ11" t="s">
        <v>36</v>
      </c>
      <c r="BR11" t="s">
        <v>37</v>
      </c>
      <c r="BS11" t="s">
        <v>38</v>
      </c>
    </row>
    <row r="12" spans="1:71" ht="13.5">
      <c r="A12">
        <v>12</v>
      </c>
      <c r="C12">
        <v>11000</v>
      </c>
      <c r="D12" t="s">
        <v>39</v>
      </c>
      <c r="E12">
        <v>2010</v>
      </c>
      <c r="F12">
        <v>2000</v>
      </c>
      <c r="G12" t="s">
        <v>40</v>
      </c>
      <c r="H12">
        <v>2837542</v>
      </c>
      <c r="I12">
        <v>806579</v>
      </c>
      <c r="J12">
        <v>778099</v>
      </c>
      <c r="K12">
        <v>574155</v>
      </c>
      <c r="L12">
        <v>471695</v>
      </c>
      <c r="M12">
        <v>143479</v>
      </c>
      <c r="N12">
        <v>45978</v>
      </c>
      <c r="O12">
        <v>17557</v>
      </c>
      <c r="P12">
        <v>7093644</v>
      </c>
      <c r="Q12">
        <v>806579</v>
      </c>
      <c r="R12">
        <v>1556198</v>
      </c>
      <c r="S12">
        <v>1722465</v>
      </c>
      <c r="T12">
        <v>1886780</v>
      </c>
      <c r="U12">
        <v>717395</v>
      </c>
      <c r="V12">
        <v>275868</v>
      </c>
      <c r="W12">
        <v>128359</v>
      </c>
      <c r="X12">
        <v>282366</v>
      </c>
      <c r="Y12">
        <v>4</v>
      </c>
      <c r="Z12">
        <v>4876</v>
      </c>
      <c r="AA12">
        <v>104888</v>
      </c>
      <c r="AB12">
        <v>112149</v>
      </c>
      <c r="AC12">
        <v>39602</v>
      </c>
      <c r="AD12">
        <v>13310</v>
      </c>
      <c r="AE12">
        <v>7537</v>
      </c>
      <c r="AF12">
        <v>1107061</v>
      </c>
      <c r="AG12">
        <v>4</v>
      </c>
      <c r="AH12">
        <v>9752</v>
      </c>
      <c r="AI12">
        <v>314664</v>
      </c>
      <c r="AJ12">
        <v>448596</v>
      </c>
      <c r="AK12">
        <v>198010</v>
      </c>
      <c r="AL12">
        <v>79860</v>
      </c>
      <c r="AM12">
        <v>56175</v>
      </c>
      <c r="AN12">
        <v>361541</v>
      </c>
      <c r="AO12">
        <v>4</v>
      </c>
      <c r="AP12">
        <v>4876</v>
      </c>
      <c r="AQ12">
        <v>106035</v>
      </c>
      <c r="AR12">
        <v>161356</v>
      </c>
      <c r="AS12">
        <v>58011</v>
      </c>
      <c r="AT12">
        <v>19411</v>
      </c>
      <c r="AU12">
        <v>11848</v>
      </c>
      <c r="AV12">
        <v>697253</v>
      </c>
      <c r="AW12">
        <v>2770</v>
      </c>
      <c r="AX12">
        <v>24749</v>
      </c>
      <c r="AY12">
        <v>211068</v>
      </c>
      <c r="AZ12">
        <v>299619</v>
      </c>
      <c r="BA12">
        <v>106803</v>
      </c>
      <c r="BB12">
        <v>36404</v>
      </c>
      <c r="BC12">
        <v>15840</v>
      </c>
      <c r="BD12">
        <v>2752494</v>
      </c>
      <c r="BE12">
        <v>2770</v>
      </c>
      <c r="BF12">
        <v>49498</v>
      </c>
      <c r="BG12">
        <v>633204</v>
      </c>
      <c r="BH12">
        <v>1198476</v>
      </c>
      <c r="BI12">
        <v>534015</v>
      </c>
      <c r="BJ12">
        <v>218424</v>
      </c>
      <c r="BK12">
        <v>116107</v>
      </c>
      <c r="BL12">
        <v>1157709</v>
      </c>
      <c r="BM12">
        <v>2770</v>
      </c>
      <c r="BN12">
        <v>24786</v>
      </c>
      <c r="BO12">
        <v>230245</v>
      </c>
      <c r="BP12">
        <v>536768</v>
      </c>
      <c r="BQ12">
        <v>239679</v>
      </c>
      <c r="BR12">
        <v>81810</v>
      </c>
      <c r="BS12">
        <v>41651</v>
      </c>
    </row>
    <row r="13" spans="1:71" ht="13.5">
      <c r="A13">
        <v>13</v>
      </c>
      <c r="C13">
        <v>11001</v>
      </c>
      <c r="D13" t="s">
        <v>41</v>
      </c>
      <c r="E13">
        <v>2010</v>
      </c>
      <c r="F13">
        <v>2000</v>
      </c>
      <c r="G13" t="s">
        <v>42</v>
      </c>
      <c r="H13">
        <v>2634687</v>
      </c>
      <c r="I13">
        <v>764152</v>
      </c>
      <c r="J13">
        <v>720828</v>
      </c>
      <c r="K13">
        <v>530250</v>
      </c>
      <c r="L13">
        <v>434678</v>
      </c>
      <c r="M13">
        <v>129522</v>
      </c>
      <c r="N13">
        <v>40229</v>
      </c>
      <c r="O13">
        <v>15028</v>
      </c>
      <c r="P13">
        <v>6534029</v>
      </c>
      <c r="Q13">
        <v>764152</v>
      </c>
      <c r="R13">
        <v>1441656</v>
      </c>
      <c r="S13">
        <v>1590750</v>
      </c>
      <c r="T13">
        <v>1738712</v>
      </c>
      <c r="U13">
        <v>647610</v>
      </c>
      <c r="V13">
        <v>241374</v>
      </c>
      <c r="W13">
        <v>109775</v>
      </c>
      <c r="X13">
        <v>262322</v>
      </c>
      <c r="Y13">
        <v>4</v>
      </c>
      <c r="Z13">
        <v>4573</v>
      </c>
      <c r="AA13">
        <v>99051</v>
      </c>
      <c r="AB13">
        <v>104425</v>
      </c>
      <c r="AC13">
        <v>36042</v>
      </c>
      <c r="AD13">
        <v>11784</v>
      </c>
      <c r="AE13">
        <v>6443</v>
      </c>
      <c r="AF13">
        <v>1022885</v>
      </c>
      <c r="AG13">
        <v>4</v>
      </c>
      <c r="AH13">
        <v>9146</v>
      </c>
      <c r="AI13">
        <v>297153</v>
      </c>
      <c r="AJ13">
        <v>417700</v>
      </c>
      <c r="AK13">
        <v>180210</v>
      </c>
      <c r="AL13">
        <v>70704</v>
      </c>
      <c r="AM13">
        <v>47968</v>
      </c>
      <c r="AN13">
        <v>335525</v>
      </c>
      <c r="AO13">
        <v>4</v>
      </c>
      <c r="AP13">
        <v>4573</v>
      </c>
      <c r="AQ13">
        <v>100131</v>
      </c>
      <c r="AR13">
        <v>150420</v>
      </c>
      <c r="AS13">
        <v>52950</v>
      </c>
      <c r="AT13">
        <v>17285</v>
      </c>
      <c r="AU13">
        <v>10162</v>
      </c>
      <c r="AV13">
        <v>644544</v>
      </c>
      <c r="AW13">
        <v>2691</v>
      </c>
      <c r="AX13">
        <v>23178</v>
      </c>
      <c r="AY13">
        <v>198234</v>
      </c>
      <c r="AZ13">
        <v>278072</v>
      </c>
      <c r="BA13">
        <v>96889</v>
      </c>
      <c r="BB13">
        <v>31928</v>
      </c>
      <c r="BC13">
        <v>13552</v>
      </c>
      <c r="BD13">
        <v>2531297</v>
      </c>
      <c r="BE13">
        <v>2691</v>
      </c>
      <c r="BF13">
        <v>46356</v>
      </c>
      <c r="BG13">
        <v>594702</v>
      </c>
      <c r="BH13">
        <v>1112288</v>
      </c>
      <c r="BI13">
        <v>484445</v>
      </c>
      <c r="BJ13">
        <v>191568</v>
      </c>
      <c r="BK13">
        <v>99247</v>
      </c>
      <c r="BL13">
        <v>1067454</v>
      </c>
      <c r="BM13">
        <v>2691</v>
      </c>
      <c r="BN13">
        <v>23213</v>
      </c>
      <c r="BO13">
        <v>216055</v>
      </c>
      <c r="BP13">
        <v>498791</v>
      </c>
      <c r="BQ13">
        <v>218383</v>
      </c>
      <c r="BR13">
        <v>72354</v>
      </c>
      <c r="BS13">
        <v>35967</v>
      </c>
    </row>
    <row r="14" spans="1:71" ht="13.5">
      <c r="A14">
        <v>14</v>
      </c>
      <c r="C14">
        <v>11002</v>
      </c>
      <c r="D14" t="s">
        <v>41</v>
      </c>
      <c r="E14">
        <v>2010</v>
      </c>
      <c r="F14">
        <v>2000</v>
      </c>
      <c r="G14" t="s">
        <v>43</v>
      </c>
      <c r="H14">
        <v>202855</v>
      </c>
      <c r="I14">
        <v>42427</v>
      </c>
      <c r="J14">
        <v>57271</v>
      </c>
      <c r="K14">
        <v>43905</v>
      </c>
      <c r="L14">
        <v>37017</v>
      </c>
      <c r="M14">
        <v>13957</v>
      </c>
      <c r="N14">
        <v>5749</v>
      </c>
      <c r="O14">
        <v>2529</v>
      </c>
      <c r="P14">
        <v>559615</v>
      </c>
      <c r="Q14">
        <v>42427</v>
      </c>
      <c r="R14">
        <v>114542</v>
      </c>
      <c r="S14">
        <v>131715</v>
      </c>
      <c r="T14">
        <v>148068</v>
      </c>
      <c r="U14">
        <v>69785</v>
      </c>
      <c r="V14">
        <v>34494</v>
      </c>
      <c r="W14">
        <v>18584</v>
      </c>
      <c r="X14">
        <v>20044</v>
      </c>
      <c r="Y14" t="s">
        <v>44</v>
      </c>
      <c r="Z14">
        <v>303</v>
      </c>
      <c r="AA14">
        <v>5837</v>
      </c>
      <c r="AB14">
        <v>7724</v>
      </c>
      <c r="AC14">
        <v>3560</v>
      </c>
      <c r="AD14">
        <v>1526</v>
      </c>
      <c r="AE14">
        <v>1094</v>
      </c>
      <c r="AF14">
        <v>84176</v>
      </c>
      <c r="AG14" t="s">
        <v>44</v>
      </c>
      <c r="AH14">
        <v>606</v>
      </c>
      <c r="AI14">
        <v>17511</v>
      </c>
      <c r="AJ14">
        <v>30896</v>
      </c>
      <c r="AK14">
        <v>17800</v>
      </c>
      <c r="AL14">
        <v>9156</v>
      </c>
      <c r="AM14">
        <v>8207</v>
      </c>
      <c r="AN14">
        <v>26016</v>
      </c>
      <c r="AO14" t="s">
        <v>44</v>
      </c>
      <c r="AP14">
        <v>303</v>
      </c>
      <c r="AQ14">
        <v>5904</v>
      </c>
      <c r="AR14">
        <v>10936</v>
      </c>
      <c r="AS14">
        <v>5061</v>
      </c>
      <c r="AT14">
        <v>2126</v>
      </c>
      <c r="AU14">
        <v>1686</v>
      </c>
      <c r="AV14">
        <v>52709</v>
      </c>
      <c r="AW14">
        <v>79</v>
      </c>
      <c r="AX14">
        <v>1571</v>
      </c>
      <c r="AY14">
        <v>12834</v>
      </c>
      <c r="AZ14">
        <v>21547</v>
      </c>
      <c r="BA14">
        <v>9914</v>
      </c>
      <c r="BB14">
        <v>4476</v>
      </c>
      <c r="BC14">
        <v>2288</v>
      </c>
      <c r="BD14">
        <v>221197</v>
      </c>
      <c r="BE14">
        <v>79</v>
      </c>
      <c r="BF14">
        <v>3142</v>
      </c>
      <c r="BG14">
        <v>38502</v>
      </c>
      <c r="BH14">
        <v>86188</v>
      </c>
      <c r="BI14">
        <v>49570</v>
      </c>
      <c r="BJ14">
        <v>26856</v>
      </c>
      <c r="BK14">
        <v>16860</v>
      </c>
      <c r="BL14">
        <v>90255</v>
      </c>
      <c r="BM14">
        <v>79</v>
      </c>
      <c r="BN14">
        <v>1573</v>
      </c>
      <c r="BO14">
        <v>14190</v>
      </c>
      <c r="BP14">
        <v>37977</v>
      </c>
      <c r="BQ14">
        <v>21296</v>
      </c>
      <c r="BR14">
        <v>9456</v>
      </c>
      <c r="BS14">
        <v>5684</v>
      </c>
    </row>
    <row r="15" spans="1:71" ht="13.5">
      <c r="A15">
        <v>15</v>
      </c>
      <c r="C15">
        <v>11100</v>
      </c>
      <c r="D15">
        <v>1</v>
      </c>
      <c r="E15">
        <v>2010</v>
      </c>
      <c r="G15" t="s">
        <v>45</v>
      </c>
      <c r="H15">
        <v>502166</v>
      </c>
      <c r="I15">
        <v>158956</v>
      </c>
      <c r="J15">
        <v>132471</v>
      </c>
      <c r="K15">
        <v>97808</v>
      </c>
      <c r="L15">
        <v>83788</v>
      </c>
      <c r="M15">
        <v>21886</v>
      </c>
      <c r="N15">
        <v>5528</v>
      </c>
      <c r="O15">
        <v>1729</v>
      </c>
      <c r="P15">
        <v>1207703</v>
      </c>
      <c r="Q15">
        <v>158956</v>
      </c>
      <c r="R15">
        <v>264942</v>
      </c>
      <c r="S15">
        <v>293424</v>
      </c>
      <c r="T15">
        <v>335152</v>
      </c>
      <c r="U15">
        <v>109430</v>
      </c>
      <c r="V15">
        <v>33168</v>
      </c>
      <c r="W15">
        <v>12631</v>
      </c>
      <c r="X15">
        <v>50526</v>
      </c>
      <c r="Y15" t="s">
        <v>44</v>
      </c>
      <c r="Z15">
        <v>799</v>
      </c>
      <c r="AA15">
        <v>20498</v>
      </c>
      <c r="AB15">
        <v>20719</v>
      </c>
      <c r="AC15">
        <v>6086</v>
      </c>
      <c r="AD15">
        <v>1686</v>
      </c>
      <c r="AE15">
        <v>738</v>
      </c>
      <c r="AF15">
        <v>191994</v>
      </c>
      <c r="AG15" t="s">
        <v>44</v>
      </c>
      <c r="AH15">
        <v>1598</v>
      </c>
      <c r="AI15">
        <v>61494</v>
      </c>
      <c r="AJ15">
        <v>82876</v>
      </c>
      <c r="AK15">
        <v>30430</v>
      </c>
      <c r="AL15">
        <v>10116</v>
      </c>
      <c r="AM15">
        <v>5480</v>
      </c>
      <c r="AN15">
        <v>64101</v>
      </c>
      <c r="AO15" t="s">
        <v>44</v>
      </c>
      <c r="AP15">
        <v>799</v>
      </c>
      <c r="AQ15">
        <v>20678</v>
      </c>
      <c r="AR15">
        <v>29934</v>
      </c>
      <c r="AS15">
        <v>9003</v>
      </c>
      <c r="AT15">
        <v>2503</v>
      </c>
      <c r="AU15">
        <v>1184</v>
      </c>
      <c r="AV15">
        <v>124068</v>
      </c>
      <c r="AW15">
        <v>793</v>
      </c>
      <c r="AX15">
        <v>4211</v>
      </c>
      <c r="AY15">
        <v>40713</v>
      </c>
      <c r="AZ15">
        <v>55859</v>
      </c>
      <c r="BA15">
        <v>16567</v>
      </c>
      <c r="BB15">
        <v>4378</v>
      </c>
      <c r="BC15">
        <v>1547</v>
      </c>
      <c r="BD15">
        <v>475233</v>
      </c>
      <c r="BE15">
        <v>793</v>
      </c>
      <c r="BF15">
        <v>8422</v>
      </c>
      <c r="BG15">
        <v>122139</v>
      </c>
      <c r="BH15">
        <v>223436</v>
      </c>
      <c r="BI15">
        <v>82835</v>
      </c>
      <c r="BJ15">
        <v>26268</v>
      </c>
      <c r="BK15">
        <v>11340</v>
      </c>
      <c r="BL15">
        <v>202363</v>
      </c>
      <c r="BM15">
        <v>793</v>
      </c>
      <c r="BN15">
        <v>4214</v>
      </c>
      <c r="BO15">
        <v>43923</v>
      </c>
      <c r="BP15">
        <v>100799</v>
      </c>
      <c r="BQ15">
        <v>38094</v>
      </c>
      <c r="BR15">
        <v>10277</v>
      </c>
      <c r="BS15">
        <v>4263</v>
      </c>
    </row>
    <row r="16" spans="1:71" ht="13.5">
      <c r="A16">
        <v>16</v>
      </c>
      <c r="C16">
        <v>11100</v>
      </c>
      <c r="D16">
        <v>9</v>
      </c>
      <c r="F16">
        <v>2000</v>
      </c>
      <c r="G16" t="s">
        <v>46</v>
      </c>
      <c r="H16">
        <v>220302</v>
      </c>
      <c r="I16">
        <v>72374</v>
      </c>
      <c r="J16">
        <v>56778</v>
      </c>
      <c r="K16">
        <v>42478</v>
      </c>
      <c r="L16">
        <v>37083</v>
      </c>
      <c r="M16">
        <v>8978</v>
      </c>
      <c r="N16">
        <v>2030</v>
      </c>
      <c r="O16">
        <v>581</v>
      </c>
      <c r="P16">
        <v>522998</v>
      </c>
      <c r="Q16">
        <v>72374</v>
      </c>
      <c r="R16">
        <v>113556</v>
      </c>
      <c r="S16">
        <v>127434</v>
      </c>
      <c r="T16">
        <v>148332</v>
      </c>
      <c r="U16">
        <v>44890</v>
      </c>
      <c r="V16">
        <v>12180</v>
      </c>
      <c r="W16">
        <v>4232</v>
      </c>
      <c r="X16">
        <v>22422</v>
      </c>
      <c r="Y16" t="s">
        <v>44</v>
      </c>
      <c r="Z16">
        <v>301</v>
      </c>
      <c r="AA16">
        <v>9519</v>
      </c>
      <c r="AB16">
        <v>9231</v>
      </c>
      <c r="AC16">
        <v>2506</v>
      </c>
      <c r="AD16">
        <v>618</v>
      </c>
      <c r="AE16">
        <v>247</v>
      </c>
      <c r="AF16">
        <v>84147</v>
      </c>
      <c r="AG16" t="s">
        <v>44</v>
      </c>
      <c r="AH16">
        <v>602</v>
      </c>
      <c r="AI16">
        <v>28557</v>
      </c>
      <c r="AJ16">
        <v>36924</v>
      </c>
      <c r="AK16">
        <v>12530</v>
      </c>
      <c r="AL16">
        <v>3708</v>
      </c>
      <c r="AM16">
        <v>1826</v>
      </c>
      <c r="AN16">
        <v>28308</v>
      </c>
      <c r="AO16" t="s">
        <v>44</v>
      </c>
      <c r="AP16">
        <v>301</v>
      </c>
      <c r="AQ16">
        <v>9584</v>
      </c>
      <c r="AR16">
        <v>13411</v>
      </c>
      <c r="AS16">
        <v>3683</v>
      </c>
      <c r="AT16">
        <v>929</v>
      </c>
      <c r="AU16">
        <v>400</v>
      </c>
      <c r="AV16">
        <v>55752</v>
      </c>
      <c r="AW16">
        <v>292</v>
      </c>
      <c r="AX16">
        <v>1777</v>
      </c>
      <c r="AY16">
        <v>18979</v>
      </c>
      <c r="AZ16">
        <v>25600</v>
      </c>
      <c r="BA16">
        <v>6959</v>
      </c>
      <c r="BB16">
        <v>1633</v>
      </c>
      <c r="BC16">
        <v>512</v>
      </c>
      <c r="BD16">
        <v>211520</v>
      </c>
      <c r="BE16">
        <v>292</v>
      </c>
      <c r="BF16">
        <v>3554</v>
      </c>
      <c r="BG16">
        <v>56937</v>
      </c>
      <c r="BH16">
        <v>102400</v>
      </c>
      <c r="BI16">
        <v>34795</v>
      </c>
      <c r="BJ16">
        <v>9798</v>
      </c>
      <c r="BK16">
        <v>3744</v>
      </c>
      <c r="BL16">
        <v>90215</v>
      </c>
      <c r="BM16">
        <v>292</v>
      </c>
      <c r="BN16">
        <v>1778</v>
      </c>
      <c r="BO16">
        <v>20391</v>
      </c>
      <c r="BP16">
        <v>46285</v>
      </c>
      <c r="BQ16">
        <v>16160</v>
      </c>
      <c r="BR16">
        <v>3916</v>
      </c>
      <c r="BS16">
        <v>1393</v>
      </c>
    </row>
    <row r="17" spans="1:71" ht="13.5">
      <c r="A17">
        <v>17</v>
      </c>
      <c r="C17">
        <v>11100</v>
      </c>
      <c r="D17">
        <v>9</v>
      </c>
      <c r="F17">
        <v>2000</v>
      </c>
      <c r="G17" t="s">
        <v>47</v>
      </c>
      <c r="H17">
        <v>199092</v>
      </c>
      <c r="I17">
        <v>62728</v>
      </c>
      <c r="J17">
        <v>52664</v>
      </c>
      <c r="K17">
        <v>38632</v>
      </c>
      <c r="L17">
        <v>33092</v>
      </c>
      <c r="M17">
        <v>8900</v>
      </c>
      <c r="N17">
        <v>2355</v>
      </c>
      <c r="O17">
        <v>721</v>
      </c>
      <c r="P17">
        <v>480227</v>
      </c>
      <c r="Q17">
        <v>62728</v>
      </c>
      <c r="R17">
        <v>105328</v>
      </c>
      <c r="S17">
        <v>115896</v>
      </c>
      <c r="T17">
        <v>132368</v>
      </c>
      <c r="U17">
        <v>44500</v>
      </c>
      <c r="V17">
        <v>14130</v>
      </c>
      <c r="W17">
        <v>5277</v>
      </c>
      <c r="X17">
        <v>19721</v>
      </c>
      <c r="Y17" t="s">
        <v>44</v>
      </c>
      <c r="Z17">
        <v>322</v>
      </c>
      <c r="AA17">
        <v>7741</v>
      </c>
      <c r="AB17">
        <v>8176</v>
      </c>
      <c r="AC17">
        <v>2444</v>
      </c>
      <c r="AD17">
        <v>732</v>
      </c>
      <c r="AE17">
        <v>306</v>
      </c>
      <c r="AF17">
        <v>75467</v>
      </c>
      <c r="AG17" t="s">
        <v>44</v>
      </c>
      <c r="AH17">
        <v>644</v>
      </c>
      <c r="AI17">
        <v>23223</v>
      </c>
      <c r="AJ17">
        <v>32704</v>
      </c>
      <c r="AK17">
        <v>12220</v>
      </c>
      <c r="AL17">
        <v>4392</v>
      </c>
      <c r="AM17">
        <v>2284</v>
      </c>
      <c r="AN17">
        <v>25145</v>
      </c>
      <c r="AO17" t="s">
        <v>44</v>
      </c>
      <c r="AP17">
        <v>322</v>
      </c>
      <c r="AQ17">
        <v>7820</v>
      </c>
      <c r="AR17">
        <v>11816</v>
      </c>
      <c r="AS17">
        <v>3627</v>
      </c>
      <c r="AT17">
        <v>1075</v>
      </c>
      <c r="AU17">
        <v>485</v>
      </c>
      <c r="AV17">
        <v>48257</v>
      </c>
      <c r="AW17">
        <v>434</v>
      </c>
      <c r="AX17">
        <v>1676</v>
      </c>
      <c r="AY17">
        <v>15307</v>
      </c>
      <c r="AZ17">
        <v>21633</v>
      </c>
      <c r="BA17">
        <v>6704</v>
      </c>
      <c r="BB17">
        <v>1853</v>
      </c>
      <c r="BC17">
        <v>650</v>
      </c>
      <c r="BD17">
        <v>185652</v>
      </c>
      <c r="BE17">
        <v>434</v>
      </c>
      <c r="BF17">
        <v>3352</v>
      </c>
      <c r="BG17">
        <v>45921</v>
      </c>
      <c r="BH17">
        <v>86532</v>
      </c>
      <c r="BI17">
        <v>33520</v>
      </c>
      <c r="BJ17">
        <v>11118</v>
      </c>
      <c r="BK17">
        <v>4775</v>
      </c>
      <c r="BL17">
        <v>79101</v>
      </c>
      <c r="BM17">
        <v>434</v>
      </c>
      <c r="BN17">
        <v>1677</v>
      </c>
      <c r="BO17">
        <v>16535</v>
      </c>
      <c r="BP17">
        <v>38954</v>
      </c>
      <c r="BQ17">
        <v>15326</v>
      </c>
      <c r="BR17">
        <v>4343</v>
      </c>
      <c r="BS17">
        <v>1832</v>
      </c>
    </row>
    <row r="18" spans="1:71" ht="13.5">
      <c r="A18">
        <v>18</v>
      </c>
      <c r="C18">
        <v>11100</v>
      </c>
      <c r="D18">
        <v>9</v>
      </c>
      <c r="F18">
        <v>2000</v>
      </c>
      <c r="G18" t="s">
        <v>48</v>
      </c>
      <c r="H18">
        <v>41102</v>
      </c>
      <c r="I18">
        <v>14073</v>
      </c>
      <c r="J18">
        <v>10886</v>
      </c>
      <c r="K18">
        <v>7883</v>
      </c>
      <c r="L18">
        <v>6384</v>
      </c>
      <c r="M18">
        <v>1505</v>
      </c>
      <c r="N18">
        <v>284</v>
      </c>
      <c r="O18">
        <v>87</v>
      </c>
      <c r="P18">
        <v>94896</v>
      </c>
      <c r="Q18">
        <v>14073</v>
      </c>
      <c r="R18">
        <v>21772</v>
      </c>
      <c r="S18">
        <v>23649</v>
      </c>
      <c r="T18">
        <v>25536</v>
      </c>
      <c r="U18">
        <v>7525</v>
      </c>
      <c r="V18">
        <v>1704</v>
      </c>
      <c r="W18">
        <v>637</v>
      </c>
      <c r="X18">
        <v>4411</v>
      </c>
      <c r="Y18" t="s">
        <v>44</v>
      </c>
      <c r="Z18">
        <v>84</v>
      </c>
      <c r="AA18">
        <v>1984</v>
      </c>
      <c r="AB18">
        <v>1754</v>
      </c>
      <c r="AC18">
        <v>471</v>
      </c>
      <c r="AD18">
        <v>82</v>
      </c>
      <c r="AE18">
        <v>36</v>
      </c>
      <c r="AF18">
        <v>16248</v>
      </c>
      <c r="AG18" t="s">
        <v>44</v>
      </c>
      <c r="AH18">
        <v>168</v>
      </c>
      <c r="AI18">
        <v>5952</v>
      </c>
      <c r="AJ18">
        <v>7016</v>
      </c>
      <c r="AK18">
        <v>2355</v>
      </c>
      <c r="AL18">
        <v>492</v>
      </c>
      <c r="AM18">
        <v>265</v>
      </c>
      <c r="AN18">
        <v>5482</v>
      </c>
      <c r="AO18" t="s">
        <v>44</v>
      </c>
      <c r="AP18">
        <v>84</v>
      </c>
      <c r="AQ18">
        <v>1995</v>
      </c>
      <c r="AR18">
        <v>2513</v>
      </c>
      <c r="AS18">
        <v>708</v>
      </c>
      <c r="AT18">
        <v>121</v>
      </c>
      <c r="AU18">
        <v>61</v>
      </c>
      <c r="AV18">
        <v>9904</v>
      </c>
      <c r="AW18">
        <v>46</v>
      </c>
      <c r="AX18">
        <v>333</v>
      </c>
      <c r="AY18">
        <v>3756</v>
      </c>
      <c r="AZ18">
        <v>4326</v>
      </c>
      <c r="BA18">
        <v>1142</v>
      </c>
      <c r="BB18">
        <v>218</v>
      </c>
      <c r="BC18">
        <v>83</v>
      </c>
      <c r="BD18">
        <v>36910</v>
      </c>
      <c r="BE18">
        <v>46</v>
      </c>
      <c r="BF18">
        <v>666</v>
      </c>
      <c r="BG18">
        <v>11268</v>
      </c>
      <c r="BH18">
        <v>17304</v>
      </c>
      <c r="BI18">
        <v>5710</v>
      </c>
      <c r="BJ18">
        <v>1308</v>
      </c>
      <c r="BK18">
        <v>608</v>
      </c>
      <c r="BL18">
        <v>15732</v>
      </c>
      <c r="BM18">
        <v>46</v>
      </c>
      <c r="BN18">
        <v>333</v>
      </c>
      <c r="BO18">
        <v>4004</v>
      </c>
      <c r="BP18">
        <v>7918</v>
      </c>
      <c r="BQ18">
        <v>2655</v>
      </c>
      <c r="BR18">
        <v>528</v>
      </c>
      <c r="BS18">
        <v>248</v>
      </c>
    </row>
    <row r="19" spans="1:71" ht="13.5">
      <c r="A19">
        <v>19</v>
      </c>
      <c r="C19">
        <v>11101</v>
      </c>
      <c r="D19">
        <v>0</v>
      </c>
      <c r="E19">
        <v>2010</v>
      </c>
      <c r="G19" t="s">
        <v>49</v>
      </c>
      <c r="H19">
        <v>31302</v>
      </c>
      <c r="I19">
        <v>7211</v>
      </c>
      <c r="J19">
        <v>9132</v>
      </c>
      <c r="K19">
        <v>6803</v>
      </c>
      <c r="L19">
        <v>5651</v>
      </c>
      <c r="M19">
        <v>1783</v>
      </c>
      <c r="N19">
        <v>548</v>
      </c>
      <c r="O19">
        <v>174</v>
      </c>
      <c r="P19">
        <v>81958</v>
      </c>
      <c r="Q19">
        <v>7211</v>
      </c>
      <c r="R19">
        <v>18264</v>
      </c>
      <c r="S19">
        <v>20409</v>
      </c>
      <c r="T19">
        <v>22604</v>
      </c>
      <c r="U19">
        <v>8915</v>
      </c>
      <c r="V19">
        <v>3288</v>
      </c>
      <c r="W19">
        <v>1267</v>
      </c>
      <c r="X19">
        <v>3298</v>
      </c>
      <c r="Y19" t="s">
        <v>44</v>
      </c>
      <c r="Z19">
        <v>52</v>
      </c>
      <c r="AA19">
        <v>1181</v>
      </c>
      <c r="AB19">
        <v>1357</v>
      </c>
      <c r="AC19">
        <v>485</v>
      </c>
      <c r="AD19">
        <v>156</v>
      </c>
      <c r="AE19">
        <v>67</v>
      </c>
      <c r="AF19">
        <v>12933</v>
      </c>
      <c r="AG19" t="s">
        <v>44</v>
      </c>
      <c r="AH19">
        <v>104</v>
      </c>
      <c r="AI19">
        <v>3543</v>
      </c>
      <c r="AJ19">
        <v>5428</v>
      </c>
      <c r="AK19">
        <v>2425</v>
      </c>
      <c r="AL19">
        <v>936</v>
      </c>
      <c r="AM19">
        <v>497</v>
      </c>
      <c r="AN19">
        <v>4265</v>
      </c>
      <c r="AO19" t="s">
        <v>44</v>
      </c>
      <c r="AP19">
        <v>52</v>
      </c>
      <c r="AQ19">
        <v>1195</v>
      </c>
      <c r="AR19">
        <v>1968</v>
      </c>
      <c r="AS19">
        <v>713</v>
      </c>
      <c r="AT19">
        <v>235</v>
      </c>
      <c r="AU19">
        <v>102</v>
      </c>
      <c r="AV19">
        <v>8129</v>
      </c>
      <c r="AW19">
        <v>20</v>
      </c>
      <c r="AX19">
        <v>288</v>
      </c>
      <c r="AY19">
        <v>2363</v>
      </c>
      <c r="AZ19">
        <v>3530</v>
      </c>
      <c r="BA19">
        <v>1326</v>
      </c>
      <c r="BB19">
        <v>438</v>
      </c>
      <c r="BC19">
        <v>164</v>
      </c>
      <c r="BD19">
        <v>32258</v>
      </c>
      <c r="BE19">
        <v>20</v>
      </c>
      <c r="BF19">
        <v>576</v>
      </c>
      <c r="BG19">
        <v>7089</v>
      </c>
      <c r="BH19">
        <v>14120</v>
      </c>
      <c r="BI19">
        <v>6630</v>
      </c>
      <c r="BJ19">
        <v>2628</v>
      </c>
      <c r="BK19">
        <v>1195</v>
      </c>
      <c r="BL19">
        <v>13674</v>
      </c>
      <c r="BM19">
        <v>20</v>
      </c>
      <c r="BN19">
        <v>288</v>
      </c>
      <c r="BO19">
        <v>2563</v>
      </c>
      <c r="BP19">
        <v>6346</v>
      </c>
      <c r="BQ19">
        <v>2998</v>
      </c>
      <c r="BR19">
        <v>1009</v>
      </c>
      <c r="BS19">
        <v>450</v>
      </c>
    </row>
    <row r="20" spans="1:71" ht="13.5">
      <c r="A20">
        <v>20</v>
      </c>
      <c r="C20">
        <v>11102</v>
      </c>
      <c r="D20">
        <v>0</v>
      </c>
      <c r="E20">
        <v>2010</v>
      </c>
      <c r="G20" t="s">
        <v>50</v>
      </c>
      <c r="H20">
        <v>58258</v>
      </c>
      <c r="I20">
        <v>19968</v>
      </c>
      <c r="J20">
        <v>14410</v>
      </c>
      <c r="K20">
        <v>11200</v>
      </c>
      <c r="L20">
        <v>9669</v>
      </c>
      <c r="M20">
        <v>2332</v>
      </c>
      <c r="N20">
        <v>533</v>
      </c>
      <c r="O20">
        <v>146</v>
      </c>
      <c r="P20">
        <v>136983</v>
      </c>
      <c r="Q20">
        <v>19968</v>
      </c>
      <c r="R20">
        <v>28820</v>
      </c>
      <c r="S20">
        <v>33600</v>
      </c>
      <c r="T20">
        <v>38676</v>
      </c>
      <c r="U20">
        <v>11660</v>
      </c>
      <c r="V20">
        <v>3198</v>
      </c>
      <c r="W20">
        <v>1061</v>
      </c>
      <c r="X20">
        <v>6399</v>
      </c>
      <c r="Y20" t="s">
        <v>44</v>
      </c>
      <c r="Z20">
        <v>88</v>
      </c>
      <c r="AA20">
        <v>2748</v>
      </c>
      <c r="AB20">
        <v>2660</v>
      </c>
      <c r="AC20">
        <v>674</v>
      </c>
      <c r="AD20">
        <v>171</v>
      </c>
      <c r="AE20">
        <v>58</v>
      </c>
      <c r="AF20">
        <v>23887</v>
      </c>
      <c r="AG20" t="s">
        <v>44</v>
      </c>
      <c r="AH20">
        <v>176</v>
      </c>
      <c r="AI20">
        <v>8244</v>
      </c>
      <c r="AJ20">
        <v>10640</v>
      </c>
      <c r="AK20">
        <v>3370</v>
      </c>
      <c r="AL20">
        <v>1026</v>
      </c>
      <c r="AM20">
        <v>431</v>
      </c>
      <c r="AN20">
        <v>8060</v>
      </c>
      <c r="AO20" t="s">
        <v>44</v>
      </c>
      <c r="AP20">
        <v>88</v>
      </c>
      <c r="AQ20">
        <v>2766</v>
      </c>
      <c r="AR20">
        <v>3860</v>
      </c>
      <c r="AS20">
        <v>1013</v>
      </c>
      <c r="AT20">
        <v>251</v>
      </c>
      <c r="AU20">
        <v>82</v>
      </c>
      <c r="AV20">
        <v>14929</v>
      </c>
      <c r="AW20">
        <v>173</v>
      </c>
      <c r="AX20">
        <v>488</v>
      </c>
      <c r="AY20">
        <v>5197</v>
      </c>
      <c r="AZ20">
        <v>6730</v>
      </c>
      <c r="BA20">
        <v>1798</v>
      </c>
      <c r="BB20">
        <v>413</v>
      </c>
      <c r="BC20">
        <v>130</v>
      </c>
      <c r="BD20">
        <v>56075</v>
      </c>
      <c r="BE20">
        <v>173</v>
      </c>
      <c r="BF20">
        <v>976</v>
      </c>
      <c r="BG20">
        <v>15591</v>
      </c>
      <c r="BH20">
        <v>26920</v>
      </c>
      <c r="BI20">
        <v>8990</v>
      </c>
      <c r="BJ20">
        <v>2478</v>
      </c>
      <c r="BK20">
        <v>947</v>
      </c>
      <c r="BL20">
        <v>24025</v>
      </c>
      <c r="BM20">
        <v>173</v>
      </c>
      <c r="BN20">
        <v>488</v>
      </c>
      <c r="BO20">
        <v>5558</v>
      </c>
      <c r="BP20">
        <v>12239</v>
      </c>
      <c r="BQ20">
        <v>4170</v>
      </c>
      <c r="BR20">
        <v>1040</v>
      </c>
      <c r="BS20">
        <v>357</v>
      </c>
    </row>
    <row r="21" spans="1:71" ht="13.5">
      <c r="A21">
        <v>21</v>
      </c>
      <c r="C21">
        <v>11103</v>
      </c>
      <c r="D21">
        <v>0</v>
      </c>
      <c r="E21">
        <v>2010</v>
      </c>
      <c r="G21" t="s">
        <v>51</v>
      </c>
      <c r="H21">
        <v>48399</v>
      </c>
      <c r="I21">
        <v>18710</v>
      </c>
      <c r="J21">
        <v>12377</v>
      </c>
      <c r="K21">
        <v>8164</v>
      </c>
      <c r="L21">
        <v>6829</v>
      </c>
      <c r="M21">
        <v>1719</v>
      </c>
      <c r="N21">
        <v>471</v>
      </c>
      <c r="O21">
        <v>129</v>
      </c>
      <c r="P21">
        <v>107637</v>
      </c>
      <c r="Q21">
        <v>18710</v>
      </c>
      <c r="R21">
        <v>24754</v>
      </c>
      <c r="S21">
        <v>24492</v>
      </c>
      <c r="T21">
        <v>27316</v>
      </c>
      <c r="U21">
        <v>8595</v>
      </c>
      <c r="V21">
        <v>2826</v>
      </c>
      <c r="W21">
        <v>944</v>
      </c>
      <c r="X21">
        <v>3808</v>
      </c>
      <c r="Y21" t="s">
        <v>44</v>
      </c>
      <c r="Z21">
        <v>50</v>
      </c>
      <c r="AA21">
        <v>1597</v>
      </c>
      <c r="AB21">
        <v>1560</v>
      </c>
      <c r="AC21">
        <v>424</v>
      </c>
      <c r="AD21">
        <v>118</v>
      </c>
      <c r="AE21">
        <v>59</v>
      </c>
      <c r="AF21">
        <v>14398</v>
      </c>
      <c r="AG21" t="s">
        <v>44</v>
      </c>
      <c r="AH21">
        <v>100</v>
      </c>
      <c r="AI21">
        <v>4791</v>
      </c>
      <c r="AJ21">
        <v>6240</v>
      </c>
      <c r="AK21">
        <v>2120</v>
      </c>
      <c r="AL21">
        <v>708</v>
      </c>
      <c r="AM21">
        <v>439</v>
      </c>
      <c r="AN21">
        <v>4802</v>
      </c>
      <c r="AO21" t="s">
        <v>44</v>
      </c>
      <c r="AP21">
        <v>50</v>
      </c>
      <c r="AQ21">
        <v>1612</v>
      </c>
      <c r="AR21">
        <v>2244</v>
      </c>
      <c r="AS21">
        <v>637</v>
      </c>
      <c r="AT21">
        <v>171</v>
      </c>
      <c r="AU21">
        <v>88</v>
      </c>
      <c r="AV21">
        <v>9455</v>
      </c>
      <c r="AW21">
        <v>179</v>
      </c>
      <c r="AX21">
        <v>298</v>
      </c>
      <c r="AY21">
        <v>3105</v>
      </c>
      <c r="AZ21">
        <v>4207</v>
      </c>
      <c r="BA21">
        <v>1205</v>
      </c>
      <c r="BB21">
        <v>351</v>
      </c>
      <c r="BC21">
        <v>110</v>
      </c>
      <c r="BD21">
        <v>35860</v>
      </c>
      <c r="BE21">
        <v>179</v>
      </c>
      <c r="BF21">
        <v>596</v>
      </c>
      <c r="BG21">
        <v>9315</v>
      </c>
      <c r="BH21">
        <v>16828</v>
      </c>
      <c r="BI21">
        <v>6025</v>
      </c>
      <c r="BJ21">
        <v>2106</v>
      </c>
      <c r="BK21">
        <v>811</v>
      </c>
      <c r="BL21">
        <v>15114</v>
      </c>
      <c r="BM21">
        <v>179</v>
      </c>
      <c r="BN21">
        <v>299</v>
      </c>
      <c r="BO21">
        <v>3318</v>
      </c>
      <c r="BP21">
        <v>7526</v>
      </c>
      <c r="BQ21">
        <v>2734</v>
      </c>
      <c r="BR21">
        <v>758</v>
      </c>
      <c r="BS21">
        <v>300</v>
      </c>
    </row>
    <row r="22" spans="1:71" ht="13.5">
      <c r="A22">
        <v>22</v>
      </c>
      <c r="C22">
        <v>11104</v>
      </c>
      <c r="D22">
        <v>0</v>
      </c>
      <c r="E22">
        <v>2010</v>
      </c>
      <c r="G22" t="s">
        <v>52</v>
      </c>
      <c r="H22">
        <v>61535</v>
      </c>
      <c r="I22">
        <v>16953</v>
      </c>
      <c r="J22">
        <v>16862</v>
      </c>
      <c r="K22">
        <v>12556</v>
      </c>
      <c r="L22">
        <v>11009</v>
      </c>
      <c r="M22">
        <v>3077</v>
      </c>
      <c r="N22">
        <v>806</v>
      </c>
      <c r="O22">
        <v>272</v>
      </c>
      <c r="P22">
        <v>154607</v>
      </c>
      <c r="Q22">
        <v>16953</v>
      </c>
      <c r="R22">
        <v>33724</v>
      </c>
      <c r="S22">
        <v>37668</v>
      </c>
      <c r="T22">
        <v>44036</v>
      </c>
      <c r="U22">
        <v>15385</v>
      </c>
      <c r="V22">
        <v>4836</v>
      </c>
      <c r="W22">
        <v>2005</v>
      </c>
      <c r="X22">
        <v>6252</v>
      </c>
      <c r="Y22" t="s">
        <v>44</v>
      </c>
      <c r="Z22">
        <v>132</v>
      </c>
      <c r="AA22">
        <v>2227</v>
      </c>
      <c r="AB22">
        <v>2619</v>
      </c>
      <c r="AC22">
        <v>864</v>
      </c>
      <c r="AD22">
        <v>288</v>
      </c>
      <c r="AE22">
        <v>122</v>
      </c>
      <c r="AF22">
        <v>24386</v>
      </c>
      <c r="AG22" t="s">
        <v>44</v>
      </c>
      <c r="AH22">
        <v>264</v>
      </c>
      <c r="AI22">
        <v>6681</v>
      </c>
      <c r="AJ22">
        <v>10476</v>
      </c>
      <c r="AK22">
        <v>4320</v>
      </c>
      <c r="AL22">
        <v>1728</v>
      </c>
      <c r="AM22">
        <v>917</v>
      </c>
      <c r="AN22">
        <v>8063</v>
      </c>
      <c r="AO22" t="s">
        <v>44</v>
      </c>
      <c r="AP22">
        <v>132</v>
      </c>
      <c r="AQ22">
        <v>2259</v>
      </c>
      <c r="AR22">
        <v>3772</v>
      </c>
      <c r="AS22">
        <v>1267</v>
      </c>
      <c r="AT22">
        <v>420</v>
      </c>
      <c r="AU22">
        <v>213</v>
      </c>
      <c r="AV22">
        <v>15816</v>
      </c>
      <c r="AW22">
        <v>63</v>
      </c>
      <c r="AX22">
        <v>602</v>
      </c>
      <c r="AY22">
        <v>4668</v>
      </c>
      <c r="AZ22">
        <v>7201</v>
      </c>
      <c r="BA22">
        <v>2383</v>
      </c>
      <c r="BB22">
        <v>653</v>
      </c>
      <c r="BC22">
        <v>246</v>
      </c>
      <c r="BD22">
        <v>61730</v>
      </c>
      <c r="BE22">
        <v>63</v>
      </c>
      <c r="BF22">
        <v>1204</v>
      </c>
      <c r="BG22">
        <v>14004</v>
      </c>
      <c r="BH22">
        <v>28804</v>
      </c>
      <c r="BI22">
        <v>11915</v>
      </c>
      <c r="BJ22">
        <v>3918</v>
      </c>
      <c r="BK22">
        <v>1822</v>
      </c>
      <c r="BL22">
        <v>26407</v>
      </c>
      <c r="BM22">
        <v>63</v>
      </c>
      <c r="BN22">
        <v>602</v>
      </c>
      <c r="BO22">
        <v>5122</v>
      </c>
      <c r="BP22">
        <v>12911</v>
      </c>
      <c r="BQ22">
        <v>5444</v>
      </c>
      <c r="BR22">
        <v>1540</v>
      </c>
      <c r="BS22">
        <v>725</v>
      </c>
    </row>
    <row r="23" spans="1:71" ht="13.5">
      <c r="A23">
        <v>23</v>
      </c>
      <c r="C23">
        <v>11105</v>
      </c>
      <c r="D23">
        <v>0</v>
      </c>
      <c r="E23">
        <v>2010</v>
      </c>
      <c r="G23" t="s">
        <v>53</v>
      </c>
      <c r="H23">
        <v>41102</v>
      </c>
      <c r="I23">
        <v>14073</v>
      </c>
      <c r="J23">
        <v>10886</v>
      </c>
      <c r="K23">
        <v>7883</v>
      </c>
      <c r="L23">
        <v>6384</v>
      </c>
      <c r="M23">
        <v>1505</v>
      </c>
      <c r="N23">
        <v>284</v>
      </c>
      <c r="O23">
        <v>87</v>
      </c>
      <c r="P23">
        <v>94896</v>
      </c>
      <c r="Q23">
        <v>14073</v>
      </c>
      <c r="R23">
        <v>21772</v>
      </c>
      <c r="S23">
        <v>23649</v>
      </c>
      <c r="T23">
        <v>25536</v>
      </c>
      <c r="U23">
        <v>7525</v>
      </c>
      <c r="V23">
        <v>1704</v>
      </c>
      <c r="W23">
        <v>637</v>
      </c>
      <c r="X23">
        <v>4411</v>
      </c>
      <c r="Y23" t="s">
        <v>44</v>
      </c>
      <c r="Z23">
        <v>84</v>
      </c>
      <c r="AA23">
        <v>1984</v>
      </c>
      <c r="AB23">
        <v>1754</v>
      </c>
      <c r="AC23">
        <v>471</v>
      </c>
      <c r="AD23">
        <v>82</v>
      </c>
      <c r="AE23">
        <v>36</v>
      </c>
      <c r="AF23">
        <v>16248</v>
      </c>
      <c r="AG23" t="s">
        <v>44</v>
      </c>
      <c r="AH23">
        <v>168</v>
      </c>
      <c r="AI23">
        <v>5952</v>
      </c>
      <c r="AJ23">
        <v>7016</v>
      </c>
      <c r="AK23">
        <v>2355</v>
      </c>
      <c r="AL23">
        <v>492</v>
      </c>
      <c r="AM23">
        <v>265</v>
      </c>
      <c r="AN23">
        <v>5482</v>
      </c>
      <c r="AO23" t="s">
        <v>44</v>
      </c>
      <c r="AP23">
        <v>84</v>
      </c>
      <c r="AQ23">
        <v>1995</v>
      </c>
      <c r="AR23">
        <v>2513</v>
      </c>
      <c r="AS23">
        <v>708</v>
      </c>
      <c r="AT23">
        <v>121</v>
      </c>
      <c r="AU23">
        <v>61</v>
      </c>
      <c r="AV23">
        <v>9904</v>
      </c>
      <c r="AW23">
        <v>46</v>
      </c>
      <c r="AX23">
        <v>333</v>
      </c>
      <c r="AY23">
        <v>3756</v>
      </c>
      <c r="AZ23">
        <v>4326</v>
      </c>
      <c r="BA23">
        <v>1142</v>
      </c>
      <c r="BB23">
        <v>218</v>
      </c>
      <c r="BC23">
        <v>83</v>
      </c>
      <c r="BD23">
        <v>36910</v>
      </c>
      <c r="BE23">
        <v>46</v>
      </c>
      <c r="BF23">
        <v>666</v>
      </c>
      <c r="BG23">
        <v>11268</v>
      </c>
      <c r="BH23">
        <v>17304</v>
      </c>
      <c r="BI23">
        <v>5710</v>
      </c>
      <c r="BJ23">
        <v>1308</v>
      </c>
      <c r="BK23">
        <v>608</v>
      </c>
      <c r="BL23">
        <v>15732</v>
      </c>
      <c r="BM23">
        <v>46</v>
      </c>
      <c r="BN23">
        <v>333</v>
      </c>
      <c r="BO23">
        <v>4004</v>
      </c>
      <c r="BP23">
        <v>7918</v>
      </c>
      <c r="BQ23">
        <v>2655</v>
      </c>
      <c r="BR23">
        <v>528</v>
      </c>
      <c r="BS23">
        <v>248</v>
      </c>
    </row>
    <row r="24" spans="1:71" ht="13.5">
      <c r="A24">
        <v>24</v>
      </c>
      <c r="C24">
        <v>11106</v>
      </c>
      <c r="D24">
        <v>0</v>
      </c>
      <c r="E24">
        <v>2010</v>
      </c>
      <c r="G24" t="s">
        <v>54</v>
      </c>
      <c r="H24">
        <v>42402</v>
      </c>
      <c r="I24">
        <v>16168</v>
      </c>
      <c r="J24">
        <v>10253</v>
      </c>
      <c r="K24">
        <v>7489</v>
      </c>
      <c r="L24">
        <v>6316</v>
      </c>
      <c r="M24">
        <v>1617</v>
      </c>
      <c r="N24">
        <v>445</v>
      </c>
      <c r="O24">
        <v>114</v>
      </c>
      <c r="P24">
        <v>95982</v>
      </c>
      <c r="Q24">
        <v>16168</v>
      </c>
      <c r="R24">
        <v>20506</v>
      </c>
      <c r="S24">
        <v>22467</v>
      </c>
      <c r="T24">
        <v>25264</v>
      </c>
      <c r="U24">
        <v>8085</v>
      </c>
      <c r="V24">
        <v>2670</v>
      </c>
      <c r="W24">
        <v>822</v>
      </c>
      <c r="X24">
        <v>3990</v>
      </c>
      <c r="Y24" t="s">
        <v>44</v>
      </c>
      <c r="Z24">
        <v>58</v>
      </c>
      <c r="AA24">
        <v>1647</v>
      </c>
      <c r="AB24">
        <v>1591</v>
      </c>
      <c r="AC24">
        <v>479</v>
      </c>
      <c r="AD24">
        <v>162</v>
      </c>
      <c r="AE24">
        <v>53</v>
      </c>
      <c r="AF24">
        <v>15175</v>
      </c>
      <c r="AG24" t="s">
        <v>44</v>
      </c>
      <c r="AH24">
        <v>116</v>
      </c>
      <c r="AI24">
        <v>4941</v>
      </c>
      <c r="AJ24">
        <v>6364</v>
      </c>
      <c r="AK24">
        <v>2395</v>
      </c>
      <c r="AL24">
        <v>972</v>
      </c>
      <c r="AM24">
        <v>387</v>
      </c>
      <c r="AN24">
        <v>5060</v>
      </c>
      <c r="AO24" t="s">
        <v>44</v>
      </c>
      <c r="AP24">
        <v>58</v>
      </c>
      <c r="AQ24">
        <v>1657</v>
      </c>
      <c r="AR24">
        <v>2324</v>
      </c>
      <c r="AS24">
        <v>686</v>
      </c>
      <c r="AT24">
        <v>249</v>
      </c>
      <c r="AU24">
        <v>86</v>
      </c>
      <c r="AV24">
        <v>9603</v>
      </c>
      <c r="AW24">
        <v>74</v>
      </c>
      <c r="AX24">
        <v>338</v>
      </c>
      <c r="AY24">
        <v>3150</v>
      </c>
      <c r="AZ24">
        <v>4299</v>
      </c>
      <c r="BA24">
        <v>1278</v>
      </c>
      <c r="BB24">
        <v>365</v>
      </c>
      <c r="BC24">
        <v>99</v>
      </c>
      <c r="BD24">
        <v>36692</v>
      </c>
      <c r="BE24">
        <v>74</v>
      </c>
      <c r="BF24">
        <v>676</v>
      </c>
      <c r="BG24">
        <v>9450</v>
      </c>
      <c r="BH24">
        <v>17196</v>
      </c>
      <c r="BI24">
        <v>6390</v>
      </c>
      <c r="BJ24">
        <v>2190</v>
      </c>
      <c r="BK24">
        <v>716</v>
      </c>
      <c r="BL24">
        <v>15602</v>
      </c>
      <c r="BM24">
        <v>74</v>
      </c>
      <c r="BN24">
        <v>338</v>
      </c>
      <c r="BO24">
        <v>3418</v>
      </c>
      <c r="BP24">
        <v>7726</v>
      </c>
      <c r="BQ24">
        <v>2905</v>
      </c>
      <c r="BR24">
        <v>871</v>
      </c>
      <c r="BS24">
        <v>270</v>
      </c>
    </row>
    <row r="25" spans="1:71" ht="13.5">
      <c r="A25">
        <v>25</v>
      </c>
      <c r="C25">
        <v>11107</v>
      </c>
      <c r="D25">
        <v>0</v>
      </c>
      <c r="E25">
        <v>2010</v>
      </c>
      <c r="G25" t="s">
        <v>55</v>
      </c>
      <c r="H25">
        <v>61960</v>
      </c>
      <c r="I25">
        <v>21136</v>
      </c>
      <c r="J25">
        <v>16027</v>
      </c>
      <c r="K25">
        <v>11753</v>
      </c>
      <c r="L25">
        <v>10243</v>
      </c>
      <c r="M25">
        <v>2260</v>
      </c>
      <c r="N25">
        <v>434</v>
      </c>
      <c r="O25">
        <v>107</v>
      </c>
      <c r="P25">
        <v>144106</v>
      </c>
      <c r="Q25">
        <v>21136</v>
      </c>
      <c r="R25">
        <v>32054</v>
      </c>
      <c r="S25">
        <v>35259</v>
      </c>
      <c r="T25">
        <v>40972</v>
      </c>
      <c r="U25">
        <v>11300</v>
      </c>
      <c r="V25">
        <v>2604</v>
      </c>
      <c r="W25">
        <v>781</v>
      </c>
      <c r="X25">
        <v>5554</v>
      </c>
      <c r="Y25" t="s">
        <v>44</v>
      </c>
      <c r="Z25">
        <v>72</v>
      </c>
      <c r="AA25">
        <v>2411</v>
      </c>
      <c r="AB25">
        <v>2372</v>
      </c>
      <c r="AC25">
        <v>559</v>
      </c>
      <c r="AD25">
        <v>101</v>
      </c>
      <c r="AE25">
        <v>39</v>
      </c>
      <c r="AF25">
        <v>20557</v>
      </c>
      <c r="AG25" t="s">
        <v>44</v>
      </c>
      <c r="AH25">
        <v>144</v>
      </c>
      <c r="AI25">
        <v>7233</v>
      </c>
      <c r="AJ25">
        <v>9488</v>
      </c>
      <c r="AK25">
        <v>2795</v>
      </c>
      <c r="AL25">
        <v>606</v>
      </c>
      <c r="AM25">
        <v>291</v>
      </c>
      <c r="AN25">
        <v>6967</v>
      </c>
      <c r="AO25" t="s">
        <v>44</v>
      </c>
      <c r="AP25">
        <v>72</v>
      </c>
      <c r="AQ25">
        <v>2428</v>
      </c>
      <c r="AR25">
        <v>3420</v>
      </c>
      <c r="AS25">
        <v>836</v>
      </c>
      <c r="AT25">
        <v>148</v>
      </c>
      <c r="AU25">
        <v>63</v>
      </c>
      <c r="AV25">
        <v>15053</v>
      </c>
      <c r="AW25">
        <v>95</v>
      </c>
      <c r="AX25">
        <v>455</v>
      </c>
      <c r="AY25">
        <v>5289</v>
      </c>
      <c r="AZ25">
        <v>7068</v>
      </c>
      <c r="BA25">
        <v>1689</v>
      </c>
      <c r="BB25">
        <v>364</v>
      </c>
      <c r="BC25">
        <v>93</v>
      </c>
      <c r="BD25">
        <v>56455</v>
      </c>
      <c r="BE25">
        <v>95</v>
      </c>
      <c r="BF25">
        <v>910</v>
      </c>
      <c r="BG25">
        <v>15867</v>
      </c>
      <c r="BH25">
        <v>28272</v>
      </c>
      <c r="BI25">
        <v>8445</v>
      </c>
      <c r="BJ25">
        <v>2184</v>
      </c>
      <c r="BK25">
        <v>682</v>
      </c>
      <c r="BL25">
        <v>24030</v>
      </c>
      <c r="BM25">
        <v>95</v>
      </c>
      <c r="BN25">
        <v>455</v>
      </c>
      <c r="BO25">
        <v>5695</v>
      </c>
      <c r="BP25">
        <v>12802</v>
      </c>
      <c r="BQ25">
        <v>3930</v>
      </c>
      <c r="BR25">
        <v>811</v>
      </c>
      <c r="BS25">
        <v>242</v>
      </c>
    </row>
    <row r="26" spans="1:71" ht="13.5">
      <c r="A26">
        <v>26</v>
      </c>
      <c r="C26">
        <v>11108</v>
      </c>
      <c r="D26">
        <v>0</v>
      </c>
      <c r="E26">
        <v>2010</v>
      </c>
      <c r="G26" t="s">
        <v>56</v>
      </c>
      <c r="H26">
        <v>74853</v>
      </c>
      <c r="I26">
        <v>25540</v>
      </c>
      <c r="J26">
        <v>19399</v>
      </c>
      <c r="K26">
        <v>14352</v>
      </c>
      <c r="L26">
        <v>12133</v>
      </c>
      <c r="M26">
        <v>2727</v>
      </c>
      <c r="N26">
        <v>563</v>
      </c>
      <c r="O26">
        <v>139</v>
      </c>
      <c r="P26">
        <v>173958</v>
      </c>
      <c r="Q26">
        <v>25540</v>
      </c>
      <c r="R26">
        <v>38798</v>
      </c>
      <c r="S26">
        <v>43056</v>
      </c>
      <c r="T26">
        <v>48532</v>
      </c>
      <c r="U26">
        <v>13635</v>
      </c>
      <c r="V26">
        <v>3378</v>
      </c>
      <c r="W26">
        <v>1019</v>
      </c>
      <c r="X26">
        <v>7829</v>
      </c>
      <c r="Y26" t="s">
        <v>44</v>
      </c>
      <c r="Z26">
        <v>104</v>
      </c>
      <c r="AA26">
        <v>3566</v>
      </c>
      <c r="AB26">
        <v>3141</v>
      </c>
      <c r="AC26">
        <v>780</v>
      </c>
      <c r="AD26">
        <v>177</v>
      </c>
      <c r="AE26">
        <v>61</v>
      </c>
      <c r="AF26">
        <v>28886</v>
      </c>
      <c r="AG26" t="s">
        <v>44</v>
      </c>
      <c r="AH26">
        <v>208</v>
      </c>
      <c r="AI26">
        <v>10698</v>
      </c>
      <c r="AJ26">
        <v>12564</v>
      </c>
      <c r="AK26">
        <v>3900</v>
      </c>
      <c r="AL26">
        <v>1062</v>
      </c>
      <c r="AM26">
        <v>454</v>
      </c>
      <c r="AN26">
        <v>9748</v>
      </c>
      <c r="AO26" t="s">
        <v>44</v>
      </c>
      <c r="AP26">
        <v>104</v>
      </c>
      <c r="AQ26">
        <v>3583</v>
      </c>
      <c r="AR26">
        <v>4534</v>
      </c>
      <c r="AS26">
        <v>1153</v>
      </c>
      <c r="AT26">
        <v>273</v>
      </c>
      <c r="AU26">
        <v>101</v>
      </c>
      <c r="AV26">
        <v>18849</v>
      </c>
      <c r="AW26">
        <v>78</v>
      </c>
      <c r="AX26">
        <v>623</v>
      </c>
      <c r="AY26">
        <v>6867</v>
      </c>
      <c r="AZ26">
        <v>8556</v>
      </c>
      <c r="BA26">
        <v>2164</v>
      </c>
      <c r="BB26">
        <v>440</v>
      </c>
      <c r="BC26">
        <v>121</v>
      </c>
      <c r="BD26">
        <v>70500</v>
      </c>
      <c r="BE26">
        <v>78</v>
      </c>
      <c r="BF26">
        <v>1246</v>
      </c>
      <c r="BG26">
        <v>20601</v>
      </c>
      <c r="BH26">
        <v>34224</v>
      </c>
      <c r="BI26">
        <v>10820</v>
      </c>
      <c r="BJ26">
        <v>2640</v>
      </c>
      <c r="BK26">
        <v>891</v>
      </c>
      <c r="BL26">
        <v>30053</v>
      </c>
      <c r="BM26">
        <v>78</v>
      </c>
      <c r="BN26">
        <v>624</v>
      </c>
      <c r="BO26">
        <v>7333</v>
      </c>
      <c r="BP26">
        <v>15485</v>
      </c>
      <c r="BQ26">
        <v>5090</v>
      </c>
      <c r="BR26">
        <v>1114</v>
      </c>
      <c r="BS26">
        <v>329</v>
      </c>
    </row>
    <row r="27" spans="1:71" ht="13.5">
      <c r="A27">
        <v>27</v>
      </c>
      <c r="C27">
        <v>11109</v>
      </c>
      <c r="D27">
        <v>0</v>
      </c>
      <c r="E27">
        <v>2010</v>
      </c>
      <c r="G27" t="s">
        <v>57</v>
      </c>
      <c r="H27">
        <v>40685</v>
      </c>
      <c r="I27">
        <v>9416</v>
      </c>
      <c r="J27">
        <v>10982</v>
      </c>
      <c r="K27">
        <v>8793</v>
      </c>
      <c r="L27">
        <v>8325</v>
      </c>
      <c r="M27">
        <v>2363</v>
      </c>
      <c r="N27">
        <v>585</v>
      </c>
      <c r="O27">
        <v>221</v>
      </c>
      <c r="P27">
        <v>107994</v>
      </c>
      <c r="Q27">
        <v>9416</v>
      </c>
      <c r="R27">
        <v>21964</v>
      </c>
      <c r="S27">
        <v>26379</v>
      </c>
      <c r="T27">
        <v>33300</v>
      </c>
      <c r="U27">
        <v>11815</v>
      </c>
      <c r="V27">
        <v>3510</v>
      </c>
      <c r="W27">
        <v>1610</v>
      </c>
      <c r="X27">
        <v>5013</v>
      </c>
      <c r="Y27" t="s">
        <v>44</v>
      </c>
      <c r="Z27">
        <v>67</v>
      </c>
      <c r="AA27">
        <v>1883</v>
      </c>
      <c r="AB27">
        <v>2107</v>
      </c>
      <c r="AC27">
        <v>685</v>
      </c>
      <c r="AD27">
        <v>177</v>
      </c>
      <c r="AE27">
        <v>94</v>
      </c>
      <c r="AF27">
        <v>19392</v>
      </c>
      <c r="AG27" t="s">
        <v>44</v>
      </c>
      <c r="AH27">
        <v>134</v>
      </c>
      <c r="AI27">
        <v>5649</v>
      </c>
      <c r="AJ27">
        <v>8428</v>
      </c>
      <c r="AK27">
        <v>3425</v>
      </c>
      <c r="AL27">
        <v>1062</v>
      </c>
      <c r="AM27">
        <v>694</v>
      </c>
      <c r="AN27">
        <v>6488</v>
      </c>
      <c r="AO27" t="s">
        <v>44</v>
      </c>
      <c r="AP27">
        <v>67</v>
      </c>
      <c r="AQ27">
        <v>1904</v>
      </c>
      <c r="AR27">
        <v>3105</v>
      </c>
      <c r="AS27">
        <v>1005</v>
      </c>
      <c r="AT27">
        <v>257</v>
      </c>
      <c r="AU27">
        <v>150</v>
      </c>
      <c r="AV27">
        <v>12175</v>
      </c>
      <c r="AW27">
        <v>44</v>
      </c>
      <c r="AX27">
        <v>361</v>
      </c>
      <c r="AY27">
        <v>3647</v>
      </c>
      <c r="AZ27">
        <v>5642</v>
      </c>
      <c r="BA27">
        <v>1820</v>
      </c>
      <c r="BB27">
        <v>462</v>
      </c>
      <c r="BC27">
        <v>199</v>
      </c>
      <c r="BD27">
        <v>47602</v>
      </c>
      <c r="BE27">
        <v>44</v>
      </c>
      <c r="BF27">
        <v>722</v>
      </c>
      <c r="BG27">
        <v>10941</v>
      </c>
      <c r="BH27">
        <v>22568</v>
      </c>
      <c r="BI27">
        <v>9100</v>
      </c>
      <c r="BJ27">
        <v>2772</v>
      </c>
      <c r="BK27">
        <v>1455</v>
      </c>
      <c r="BL27">
        <v>20411</v>
      </c>
      <c r="BM27">
        <v>44</v>
      </c>
      <c r="BN27">
        <v>361</v>
      </c>
      <c r="BO27">
        <v>3919</v>
      </c>
      <c r="BP27">
        <v>10204</v>
      </c>
      <c r="BQ27">
        <v>4215</v>
      </c>
      <c r="BR27">
        <v>1116</v>
      </c>
      <c r="BS27">
        <v>552</v>
      </c>
    </row>
    <row r="28" spans="1:71" ht="13.5">
      <c r="A28">
        <v>28</v>
      </c>
      <c r="C28">
        <v>11110</v>
      </c>
      <c r="D28">
        <v>0</v>
      </c>
      <c r="E28">
        <v>2010</v>
      </c>
      <c r="G28" t="s">
        <v>58</v>
      </c>
      <c r="H28">
        <v>41670</v>
      </c>
      <c r="I28">
        <v>9781</v>
      </c>
      <c r="J28">
        <v>12143</v>
      </c>
      <c r="K28">
        <v>8815</v>
      </c>
      <c r="L28">
        <v>7229</v>
      </c>
      <c r="M28">
        <v>2503</v>
      </c>
      <c r="N28">
        <v>859</v>
      </c>
      <c r="O28">
        <v>340</v>
      </c>
      <c r="P28">
        <v>109582</v>
      </c>
      <c r="Q28">
        <v>9781</v>
      </c>
      <c r="R28">
        <v>24286</v>
      </c>
      <c r="S28">
        <v>26445</v>
      </c>
      <c r="T28">
        <v>28916</v>
      </c>
      <c r="U28">
        <v>12515</v>
      </c>
      <c r="V28">
        <v>5154</v>
      </c>
      <c r="W28">
        <v>2485</v>
      </c>
      <c r="X28">
        <v>3972</v>
      </c>
      <c r="Y28" t="s">
        <v>44</v>
      </c>
      <c r="Z28">
        <v>92</v>
      </c>
      <c r="AA28">
        <v>1254</v>
      </c>
      <c r="AB28">
        <v>1558</v>
      </c>
      <c r="AC28">
        <v>665</v>
      </c>
      <c r="AD28">
        <v>254</v>
      </c>
      <c r="AE28">
        <v>149</v>
      </c>
      <c r="AF28">
        <v>16132</v>
      </c>
      <c r="AG28" t="s">
        <v>44</v>
      </c>
      <c r="AH28">
        <v>184</v>
      </c>
      <c r="AI28">
        <v>3762</v>
      </c>
      <c r="AJ28">
        <v>6232</v>
      </c>
      <c r="AK28">
        <v>3325</v>
      </c>
      <c r="AL28">
        <v>1524</v>
      </c>
      <c r="AM28">
        <v>1105</v>
      </c>
      <c r="AN28">
        <v>5166</v>
      </c>
      <c r="AO28" t="s">
        <v>44</v>
      </c>
      <c r="AP28">
        <v>92</v>
      </c>
      <c r="AQ28">
        <v>1279</v>
      </c>
      <c r="AR28">
        <v>2194</v>
      </c>
      <c r="AS28">
        <v>985</v>
      </c>
      <c r="AT28">
        <v>378</v>
      </c>
      <c r="AU28">
        <v>238</v>
      </c>
      <c r="AV28">
        <v>10155</v>
      </c>
      <c r="AW28">
        <v>21</v>
      </c>
      <c r="AX28">
        <v>425</v>
      </c>
      <c r="AY28">
        <v>2671</v>
      </c>
      <c r="AZ28">
        <v>4300</v>
      </c>
      <c r="BA28">
        <v>1762</v>
      </c>
      <c r="BB28">
        <v>674</v>
      </c>
      <c r="BC28">
        <v>302</v>
      </c>
      <c r="BD28">
        <v>41151</v>
      </c>
      <c r="BE28">
        <v>21</v>
      </c>
      <c r="BF28">
        <v>850</v>
      </c>
      <c r="BG28">
        <v>8013</v>
      </c>
      <c r="BH28">
        <v>17200</v>
      </c>
      <c r="BI28">
        <v>8810</v>
      </c>
      <c r="BJ28">
        <v>4044</v>
      </c>
      <c r="BK28">
        <v>2213</v>
      </c>
      <c r="BL28">
        <v>17315</v>
      </c>
      <c r="BM28">
        <v>21</v>
      </c>
      <c r="BN28">
        <v>426</v>
      </c>
      <c r="BO28">
        <v>2993</v>
      </c>
      <c r="BP28">
        <v>7642</v>
      </c>
      <c r="BQ28">
        <v>3953</v>
      </c>
      <c r="BR28">
        <v>1490</v>
      </c>
      <c r="BS28">
        <v>790</v>
      </c>
    </row>
    <row r="29" spans="1:71" ht="13.5">
      <c r="A29">
        <v>29</v>
      </c>
      <c r="C29">
        <v>11110</v>
      </c>
      <c r="D29">
        <v>9</v>
      </c>
      <c r="F29">
        <v>2000</v>
      </c>
      <c r="G29" t="s">
        <v>59</v>
      </c>
      <c r="H29">
        <v>41670</v>
      </c>
      <c r="I29">
        <v>9781</v>
      </c>
      <c r="J29">
        <v>12143</v>
      </c>
      <c r="K29">
        <v>8815</v>
      </c>
      <c r="L29">
        <v>7229</v>
      </c>
      <c r="M29">
        <v>2503</v>
      </c>
      <c r="N29">
        <v>859</v>
      </c>
      <c r="O29">
        <v>340</v>
      </c>
      <c r="P29">
        <v>109582</v>
      </c>
      <c r="Q29">
        <v>9781</v>
      </c>
      <c r="R29">
        <v>24286</v>
      </c>
      <c r="S29">
        <v>26445</v>
      </c>
      <c r="T29">
        <v>28916</v>
      </c>
      <c r="U29">
        <v>12515</v>
      </c>
      <c r="V29">
        <v>5154</v>
      </c>
      <c r="W29">
        <v>2485</v>
      </c>
      <c r="X29">
        <v>3972</v>
      </c>
      <c r="Y29" t="s">
        <v>44</v>
      </c>
      <c r="Z29">
        <v>92</v>
      </c>
      <c r="AA29">
        <v>1254</v>
      </c>
      <c r="AB29">
        <v>1558</v>
      </c>
      <c r="AC29">
        <v>665</v>
      </c>
      <c r="AD29">
        <v>254</v>
      </c>
      <c r="AE29">
        <v>149</v>
      </c>
      <c r="AF29">
        <v>16132</v>
      </c>
      <c r="AG29" t="s">
        <v>44</v>
      </c>
      <c r="AH29">
        <v>184</v>
      </c>
      <c r="AI29">
        <v>3762</v>
      </c>
      <c r="AJ29">
        <v>6232</v>
      </c>
      <c r="AK29">
        <v>3325</v>
      </c>
      <c r="AL29">
        <v>1524</v>
      </c>
      <c r="AM29">
        <v>1105</v>
      </c>
      <c r="AN29">
        <v>5166</v>
      </c>
      <c r="AO29" t="s">
        <v>44</v>
      </c>
      <c r="AP29">
        <v>92</v>
      </c>
      <c r="AQ29">
        <v>1279</v>
      </c>
      <c r="AR29">
        <v>2194</v>
      </c>
      <c r="AS29">
        <v>985</v>
      </c>
      <c r="AT29">
        <v>378</v>
      </c>
      <c r="AU29">
        <v>238</v>
      </c>
      <c r="AV29">
        <v>10155</v>
      </c>
      <c r="AW29">
        <v>21</v>
      </c>
      <c r="AX29">
        <v>425</v>
      </c>
      <c r="AY29">
        <v>2671</v>
      </c>
      <c r="AZ29">
        <v>4300</v>
      </c>
      <c r="BA29">
        <v>1762</v>
      </c>
      <c r="BB29">
        <v>674</v>
      </c>
      <c r="BC29">
        <v>302</v>
      </c>
      <c r="BD29">
        <v>41151</v>
      </c>
      <c r="BE29">
        <v>21</v>
      </c>
      <c r="BF29">
        <v>850</v>
      </c>
      <c r="BG29">
        <v>8013</v>
      </c>
      <c r="BH29">
        <v>17200</v>
      </c>
      <c r="BI29">
        <v>8810</v>
      </c>
      <c r="BJ29">
        <v>4044</v>
      </c>
      <c r="BK29">
        <v>2213</v>
      </c>
      <c r="BL29">
        <v>17315</v>
      </c>
      <c r="BM29">
        <v>21</v>
      </c>
      <c r="BN29">
        <v>426</v>
      </c>
      <c r="BO29">
        <v>2993</v>
      </c>
      <c r="BP29">
        <v>7642</v>
      </c>
      <c r="BQ29">
        <v>3953</v>
      </c>
      <c r="BR29">
        <v>1490</v>
      </c>
      <c r="BS29">
        <v>790</v>
      </c>
    </row>
    <row r="30" spans="1:71" ht="13.5">
      <c r="A30">
        <v>30</v>
      </c>
      <c r="C30">
        <v>11201</v>
      </c>
      <c r="D30">
        <v>2</v>
      </c>
      <c r="E30">
        <v>2010</v>
      </c>
      <c r="F30">
        <v>2000</v>
      </c>
      <c r="G30" t="s">
        <v>60</v>
      </c>
      <c r="H30">
        <v>136961</v>
      </c>
      <c r="I30">
        <v>41035</v>
      </c>
      <c r="J30">
        <v>37417</v>
      </c>
      <c r="K30">
        <v>27135</v>
      </c>
      <c r="L30">
        <v>21979</v>
      </c>
      <c r="M30">
        <v>6535</v>
      </c>
      <c r="N30">
        <v>2125</v>
      </c>
      <c r="O30">
        <v>735</v>
      </c>
      <c r="P30">
        <v>335981</v>
      </c>
      <c r="Q30">
        <v>41035</v>
      </c>
      <c r="R30">
        <v>74834</v>
      </c>
      <c r="S30">
        <v>81405</v>
      </c>
      <c r="T30">
        <v>87916</v>
      </c>
      <c r="U30">
        <v>32675</v>
      </c>
      <c r="V30">
        <v>12750</v>
      </c>
      <c r="W30">
        <v>5366</v>
      </c>
      <c r="X30">
        <v>13233</v>
      </c>
      <c r="Y30" t="s">
        <v>44</v>
      </c>
      <c r="Z30">
        <v>232</v>
      </c>
      <c r="AA30">
        <v>4955</v>
      </c>
      <c r="AB30">
        <v>5298</v>
      </c>
      <c r="AC30">
        <v>1852</v>
      </c>
      <c r="AD30">
        <v>606</v>
      </c>
      <c r="AE30">
        <v>290</v>
      </c>
      <c r="AF30">
        <v>51587</v>
      </c>
      <c r="AG30" t="s">
        <v>44</v>
      </c>
      <c r="AH30">
        <v>464</v>
      </c>
      <c r="AI30">
        <v>14865</v>
      </c>
      <c r="AJ30">
        <v>21192</v>
      </c>
      <c r="AK30">
        <v>9260</v>
      </c>
      <c r="AL30">
        <v>3636</v>
      </c>
      <c r="AM30">
        <v>2170</v>
      </c>
      <c r="AN30">
        <v>17039</v>
      </c>
      <c r="AO30" t="s">
        <v>44</v>
      </c>
      <c r="AP30">
        <v>232</v>
      </c>
      <c r="AQ30">
        <v>5002</v>
      </c>
      <c r="AR30">
        <v>7693</v>
      </c>
      <c r="AS30">
        <v>2766</v>
      </c>
      <c r="AT30">
        <v>888</v>
      </c>
      <c r="AU30">
        <v>458</v>
      </c>
      <c r="AV30">
        <v>32305</v>
      </c>
      <c r="AW30">
        <v>170</v>
      </c>
      <c r="AX30">
        <v>1190</v>
      </c>
      <c r="AY30">
        <v>9785</v>
      </c>
      <c r="AZ30">
        <v>13855</v>
      </c>
      <c r="BA30">
        <v>4929</v>
      </c>
      <c r="BB30">
        <v>1706</v>
      </c>
      <c r="BC30">
        <v>670</v>
      </c>
      <c r="BD30">
        <v>127111</v>
      </c>
      <c r="BE30">
        <v>170</v>
      </c>
      <c r="BF30">
        <v>2380</v>
      </c>
      <c r="BG30">
        <v>29355</v>
      </c>
      <c r="BH30">
        <v>55420</v>
      </c>
      <c r="BI30">
        <v>24645</v>
      </c>
      <c r="BJ30">
        <v>10236</v>
      </c>
      <c r="BK30">
        <v>4905</v>
      </c>
      <c r="BL30">
        <v>53638</v>
      </c>
      <c r="BM30">
        <v>170</v>
      </c>
      <c r="BN30">
        <v>1192</v>
      </c>
      <c r="BO30">
        <v>10723</v>
      </c>
      <c r="BP30">
        <v>24836</v>
      </c>
      <c r="BQ30">
        <v>11131</v>
      </c>
      <c r="BR30">
        <v>3819</v>
      </c>
      <c r="BS30">
        <v>1767</v>
      </c>
    </row>
    <row r="31" spans="1:71" ht="13.5">
      <c r="A31">
        <v>31</v>
      </c>
      <c r="C31">
        <v>11202</v>
      </c>
      <c r="D31">
        <v>2</v>
      </c>
      <c r="E31">
        <v>2010</v>
      </c>
      <c r="G31" t="s">
        <v>61</v>
      </c>
      <c r="H31">
        <v>75255</v>
      </c>
      <c r="I31">
        <v>18785</v>
      </c>
      <c r="J31">
        <v>20574</v>
      </c>
      <c r="K31">
        <v>15684</v>
      </c>
      <c r="L31">
        <v>13332</v>
      </c>
      <c r="M31">
        <v>4471</v>
      </c>
      <c r="N31">
        <v>1719</v>
      </c>
      <c r="O31">
        <v>690</v>
      </c>
      <c r="P31">
        <v>198015</v>
      </c>
      <c r="Q31">
        <v>18785</v>
      </c>
      <c r="R31">
        <v>41148</v>
      </c>
      <c r="S31">
        <v>47052</v>
      </c>
      <c r="T31">
        <v>53328</v>
      </c>
      <c r="U31">
        <v>22355</v>
      </c>
      <c r="V31">
        <v>10314</v>
      </c>
      <c r="W31">
        <v>5033</v>
      </c>
      <c r="X31">
        <v>7368</v>
      </c>
      <c r="Y31" t="s">
        <v>44</v>
      </c>
      <c r="Z31">
        <v>123</v>
      </c>
      <c r="AA31">
        <v>2412</v>
      </c>
      <c r="AB31">
        <v>3002</v>
      </c>
      <c r="AC31">
        <v>1083</v>
      </c>
      <c r="AD31">
        <v>470</v>
      </c>
      <c r="AE31">
        <v>278</v>
      </c>
      <c r="AF31">
        <v>29795</v>
      </c>
      <c r="AG31" t="s">
        <v>44</v>
      </c>
      <c r="AH31">
        <v>246</v>
      </c>
      <c r="AI31">
        <v>7236</v>
      </c>
      <c r="AJ31">
        <v>12008</v>
      </c>
      <c r="AK31">
        <v>5415</v>
      </c>
      <c r="AL31">
        <v>2820</v>
      </c>
      <c r="AM31">
        <v>2070</v>
      </c>
      <c r="AN31">
        <v>9530</v>
      </c>
      <c r="AO31" t="s">
        <v>44</v>
      </c>
      <c r="AP31">
        <v>123</v>
      </c>
      <c r="AQ31">
        <v>2448</v>
      </c>
      <c r="AR31">
        <v>4277</v>
      </c>
      <c r="AS31">
        <v>1573</v>
      </c>
      <c r="AT31">
        <v>676</v>
      </c>
      <c r="AU31">
        <v>433</v>
      </c>
      <c r="AV31">
        <v>19146</v>
      </c>
      <c r="AW31">
        <v>61</v>
      </c>
      <c r="AX31">
        <v>696</v>
      </c>
      <c r="AY31">
        <v>5195</v>
      </c>
      <c r="AZ31">
        <v>8134</v>
      </c>
      <c r="BA31">
        <v>3129</v>
      </c>
      <c r="BB31">
        <v>1325</v>
      </c>
      <c r="BC31">
        <v>606</v>
      </c>
      <c r="BD31">
        <v>77598</v>
      </c>
      <c r="BE31">
        <v>61</v>
      </c>
      <c r="BF31">
        <v>1392</v>
      </c>
      <c r="BG31">
        <v>15585</v>
      </c>
      <c r="BH31">
        <v>32536</v>
      </c>
      <c r="BI31">
        <v>15645</v>
      </c>
      <c r="BJ31">
        <v>7950</v>
      </c>
      <c r="BK31">
        <v>4429</v>
      </c>
      <c r="BL31">
        <v>31777</v>
      </c>
      <c r="BM31">
        <v>61</v>
      </c>
      <c r="BN31">
        <v>697</v>
      </c>
      <c r="BO31">
        <v>5753</v>
      </c>
      <c r="BP31">
        <v>14369</v>
      </c>
      <c r="BQ31">
        <v>6669</v>
      </c>
      <c r="BR31">
        <v>2734</v>
      </c>
      <c r="BS31">
        <v>1494</v>
      </c>
    </row>
    <row r="32" spans="1:71" ht="13.5">
      <c r="A32">
        <v>32</v>
      </c>
      <c r="C32">
        <v>11202</v>
      </c>
      <c r="D32">
        <v>9</v>
      </c>
      <c r="F32">
        <v>2000</v>
      </c>
      <c r="G32" t="s">
        <v>62</v>
      </c>
      <c r="H32">
        <v>59645</v>
      </c>
      <c r="I32">
        <v>16111</v>
      </c>
      <c r="J32">
        <v>16371</v>
      </c>
      <c r="K32">
        <v>12147</v>
      </c>
      <c r="L32">
        <v>10201</v>
      </c>
      <c r="M32">
        <v>3243</v>
      </c>
      <c r="N32">
        <v>1156</v>
      </c>
      <c r="O32">
        <v>416</v>
      </c>
      <c r="P32">
        <v>152275</v>
      </c>
      <c r="Q32">
        <v>16111</v>
      </c>
      <c r="R32">
        <v>32742</v>
      </c>
      <c r="S32">
        <v>36441</v>
      </c>
      <c r="T32">
        <v>40804</v>
      </c>
      <c r="U32">
        <v>16215</v>
      </c>
      <c r="V32">
        <v>6936</v>
      </c>
      <c r="W32">
        <v>3026</v>
      </c>
      <c r="X32">
        <v>5834</v>
      </c>
      <c r="Y32" t="s">
        <v>44</v>
      </c>
      <c r="Z32">
        <v>111</v>
      </c>
      <c r="AA32">
        <v>2048</v>
      </c>
      <c r="AB32">
        <v>2391</v>
      </c>
      <c r="AC32">
        <v>802</v>
      </c>
      <c r="AD32">
        <v>317</v>
      </c>
      <c r="AE32">
        <v>165</v>
      </c>
      <c r="AF32">
        <v>23069</v>
      </c>
      <c r="AG32" t="s">
        <v>44</v>
      </c>
      <c r="AH32">
        <v>222</v>
      </c>
      <c r="AI32">
        <v>6144</v>
      </c>
      <c r="AJ32">
        <v>9564</v>
      </c>
      <c r="AK32">
        <v>4010</v>
      </c>
      <c r="AL32">
        <v>1902</v>
      </c>
      <c r="AM32">
        <v>1227</v>
      </c>
      <c r="AN32">
        <v>7502</v>
      </c>
      <c r="AO32" t="s">
        <v>44</v>
      </c>
      <c r="AP32">
        <v>111</v>
      </c>
      <c r="AQ32">
        <v>2082</v>
      </c>
      <c r="AR32">
        <v>3415</v>
      </c>
      <c r="AS32">
        <v>1162</v>
      </c>
      <c r="AT32">
        <v>469</v>
      </c>
      <c r="AU32">
        <v>263</v>
      </c>
      <c r="AV32">
        <v>14991</v>
      </c>
      <c r="AW32">
        <v>51</v>
      </c>
      <c r="AX32">
        <v>606</v>
      </c>
      <c r="AY32">
        <v>4318</v>
      </c>
      <c r="AZ32">
        <v>6419</v>
      </c>
      <c r="BA32">
        <v>2339</v>
      </c>
      <c r="BB32">
        <v>889</v>
      </c>
      <c r="BC32">
        <v>369</v>
      </c>
      <c r="BD32">
        <v>59610</v>
      </c>
      <c r="BE32">
        <v>51</v>
      </c>
      <c r="BF32">
        <v>1212</v>
      </c>
      <c r="BG32">
        <v>12954</v>
      </c>
      <c r="BH32">
        <v>25676</v>
      </c>
      <c r="BI32">
        <v>11695</v>
      </c>
      <c r="BJ32">
        <v>5334</v>
      </c>
      <c r="BK32">
        <v>2688</v>
      </c>
      <c r="BL32">
        <v>24666</v>
      </c>
      <c r="BM32">
        <v>51</v>
      </c>
      <c r="BN32">
        <v>607</v>
      </c>
      <c r="BO32">
        <v>4787</v>
      </c>
      <c r="BP32">
        <v>11400</v>
      </c>
      <c r="BQ32">
        <v>5016</v>
      </c>
      <c r="BR32">
        <v>1867</v>
      </c>
      <c r="BS32">
        <v>938</v>
      </c>
    </row>
    <row r="33" spans="1:71" ht="13.5">
      <c r="A33">
        <v>33</v>
      </c>
      <c r="C33">
        <v>11202</v>
      </c>
      <c r="D33">
        <v>9</v>
      </c>
      <c r="F33">
        <v>2000</v>
      </c>
      <c r="G33" t="s">
        <v>63</v>
      </c>
      <c r="H33">
        <v>2651</v>
      </c>
      <c r="I33">
        <v>343</v>
      </c>
      <c r="J33">
        <v>673</v>
      </c>
      <c r="K33">
        <v>591</v>
      </c>
      <c r="L33">
        <v>622</v>
      </c>
      <c r="M33">
        <v>257</v>
      </c>
      <c r="N33">
        <v>107</v>
      </c>
      <c r="O33">
        <v>58</v>
      </c>
      <c r="P33">
        <v>8304</v>
      </c>
      <c r="Q33">
        <v>343</v>
      </c>
      <c r="R33">
        <v>1346</v>
      </c>
      <c r="S33">
        <v>1773</v>
      </c>
      <c r="T33">
        <v>2488</v>
      </c>
      <c r="U33">
        <v>1285</v>
      </c>
      <c r="V33">
        <v>642</v>
      </c>
      <c r="W33">
        <v>427</v>
      </c>
      <c r="X33">
        <v>344</v>
      </c>
      <c r="Y33" t="s">
        <v>44</v>
      </c>
      <c r="Z33">
        <v>2</v>
      </c>
      <c r="AA33">
        <v>88</v>
      </c>
      <c r="AB33">
        <v>141</v>
      </c>
      <c r="AC33">
        <v>60</v>
      </c>
      <c r="AD33">
        <v>28</v>
      </c>
      <c r="AE33">
        <v>25</v>
      </c>
      <c r="AF33">
        <v>1488</v>
      </c>
      <c r="AG33" t="s">
        <v>44</v>
      </c>
      <c r="AH33">
        <v>4</v>
      </c>
      <c r="AI33">
        <v>264</v>
      </c>
      <c r="AJ33">
        <v>564</v>
      </c>
      <c r="AK33">
        <v>300</v>
      </c>
      <c r="AL33">
        <v>168</v>
      </c>
      <c r="AM33">
        <v>188</v>
      </c>
      <c r="AN33">
        <v>447</v>
      </c>
      <c r="AO33" t="s">
        <v>44</v>
      </c>
      <c r="AP33">
        <v>2</v>
      </c>
      <c r="AQ33">
        <v>88</v>
      </c>
      <c r="AR33">
        <v>196</v>
      </c>
      <c r="AS33">
        <v>82</v>
      </c>
      <c r="AT33">
        <v>37</v>
      </c>
      <c r="AU33">
        <v>42</v>
      </c>
      <c r="AV33">
        <v>867</v>
      </c>
      <c r="AW33" t="s">
        <v>44</v>
      </c>
      <c r="AX33">
        <v>12</v>
      </c>
      <c r="AY33">
        <v>172</v>
      </c>
      <c r="AZ33">
        <v>375</v>
      </c>
      <c r="BA33">
        <v>175</v>
      </c>
      <c r="BB33">
        <v>81</v>
      </c>
      <c r="BC33">
        <v>52</v>
      </c>
      <c r="BD33">
        <v>3785</v>
      </c>
      <c r="BE33" t="s">
        <v>44</v>
      </c>
      <c r="BF33">
        <v>24</v>
      </c>
      <c r="BG33">
        <v>516</v>
      </c>
      <c r="BH33">
        <v>1500</v>
      </c>
      <c r="BI33">
        <v>875</v>
      </c>
      <c r="BJ33">
        <v>486</v>
      </c>
      <c r="BK33">
        <v>384</v>
      </c>
      <c r="BL33">
        <v>1511</v>
      </c>
      <c r="BM33" t="s">
        <v>44</v>
      </c>
      <c r="BN33">
        <v>12</v>
      </c>
      <c r="BO33">
        <v>183</v>
      </c>
      <c r="BP33">
        <v>662</v>
      </c>
      <c r="BQ33">
        <v>371</v>
      </c>
      <c r="BR33">
        <v>162</v>
      </c>
      <c r="BS33">
        <v>121</v>
      </c>
    </row>
    <row r="34" spans="1:71" ht="13.5">
      <c r="A34">
        <v>34</v>
      </c>
      <c r="C34">
        <v>11202</v>
      </c>
      <c r="D34">
        <v>9</v>
      </c>
      <c r="F34">
        <v>2000</v>
      </c>
      <c r="G34" t="s">
        <v>64</v>
      </c>
      <c r="H34">
        <v>4022</v>
      </c>
      <c r="I34">
        <v>787</v>
      </c>
      <c r="J34">
        <v>1036</v>
      </c>
      <c r="K34">
        <v>885</v>
      </c>
      <c r="L34">
        <v>802</v>
      </c>
      <c r="M34">
        <v>312</v>
      </c>
      <c r="N34">
        <v>132</v>
      </c>
      <c r="O34">
        <v>68</v>
      </c>
      <c r="P34">
        <v>11573</v>
      </c>
      <c r="Q34">
        <v>787</v>
      </c>
      <c r="R34">
        <v>2072</v>
      </c>
      <c r="S34">
        <v>2655</v>
      </c>
      <c r="T34">
        <v>3208</v>
      </c>
      <c r="U34">
        <v>1560</v>
      </c>
      <c r="V34">
        <v>792</v>
      </c>
      <c r="W34">
        <v>499</v>
      </c>
      <c r="X34">
        <v>375</v>
      </c>
      <c r="Y34" t="s">
        <v>44</v>
      </c>
      <c r="Z34">
        <v>2</v>
      </c>
      <c r="AA34">
        <v>93</v>
      </c>
      <c r="AB34">
        <v>155</v>
      </c>
      <c r="AC34">
        <v>62</v>
      </c>
      <c r="AD34">
        <v>40</v>
      </c>
      <c r="AE34">
        <v>23</v>
      </c>
      <c r="AF34">
        <v>1627</v>
      </c>
      <c r="AG34" t="s">
        <v>44</v>
      </c>
      <c r="AH34">
        <v>4</v>
      </c>
      <c r="AI34">
        <v>279</v>
      </c>
      <c r="AJ34">
        <v>620</v>
      </c>
      <c r="AK34">
        <v>310</v>
      </c>
      <c r="AL34">
        <v>240</v>
      </c>
      <c r="AM34">
        <v>174</v>
      </c>
      <c r="AN34">
        <v>483</v>
      </c>
      <c r="AO34" t="s">
        <v>44</v>
      </c>
      <c r="AP34">
        <v>2</v>
      </c>
      <c r="AQ34">
        <v>94</v>
      </c>
      <c r="AR34">
        <v>214</v>
      </c>
      <c r="AS34">
        <v>83</v>
      </c>
      <c r="AT34">
        <v>59</v>
      </c>
      <c r="AU34">
        <v>31</v>
      </c>
      <c r="AV34">
        <v>1057</v>
      </c>
      <c r="AW34">
        <v>6</v>
      </c>
      <c r="AX34">
        <v>21</v>
      </c>
      <c r="AY34">
        <v>221</v>
      </c>
      <c r="AZ34">
        <v>449</v>
      </c>
      <c r="BA34">
        <v>195</v>
      </c>
      <c r="BB34">
        <v>109</v>
      </c>
      <c r="BC34">
        <v>56</v>
      </c>
      <c r="BD34">
        <v>4548</v>
      </c>
      <c r="BE34">
        <v>6</v>
      </c>
      <c r="BF34">
        <v>42</v>
      </c>
      <c r="BG34">
        <v>663</v>
      </c>
      <c r="BH34">
        <v>1796</v>
      </c>
      <c r="BI34">
        <v>975</v>
      </c>
      <c r="BJ34">
        <v>654</v>
      </c>
      <c r="BK34">
        <v>412</v>
      </c>
      <c r="BL34">
        <v>1755</v>
      </c>
      <c r="BM34">
        <v>6</v>
      </c>
      <c r="BN34">
        <v>21</v>
      </c>
      <c r="BO34">
        <v>250</v>
      </c>
      <c r="BP34">
        <v>748</v>
      </c>
      <c r="BQ34">
        <v>389</v>
      </c>
      <c r="BR34">
        <v>218</v>
      </c>
      <c r="BS34">
        <v>123</v>
      </c>
    </row>
    <row r="35" spans="1:71" ht="13.5">
      <c r="A35">
        <v>35</v>
      </c>
      <c r="C35">
        <v>11202</v>
      </c>
      <c r="D35">
        <v>9</v>
      </c>
      <c r="F35">
        <v>2000</v>
      </c>
      <c r="G35" t="s">
        <v>65</v>
      </c>
      <c r="H35">
        <v>8937</v>
      </c>
      <c r="I35">
        <v>1544</v>
      </c>
      <c r="J35">
        <v>2494</v>
      </c>
      <c r="K35">
        <v>2061</v>
      </c>
      <c r="L35">
        <v>1707</v>
      </c>
      <c r="M35">
        <v>659</v>
      </c>
      <c r="N35">
        <v>324</v>
      </c>
      <c r="O35">
        <v>148</v>
      </c>
      <c r="P35">
        <v>25863</v>
      </c>
      <c r="Q35">
        <v>1544</v>
      </c>
      <c r="R35">
        <v>4988</v>
      </c>
      <c r="S35">
        <v>6183</v>
      </c>
      <c r="T35">
        <v>6828</v>
      </c>
      <c r="U35">
        <v>3295</v>
      </c>
      <c r="V35">
        <v>1944</v>
      </c>
      <c r="W35">
        <v>1081</v>
      </c>
      <c r="X35">
        <v>815</v>
      </c>
      <c r="Y35" t="s">
        <v>44</v>
      </c>
      <c r="Z35">
        <v>8</v>
      </c>
      <c r="AA35">
        <v>183</v>
      </c>
      <c r="AB35">
        <v>315</v>
      </c>
      <c r="AC35">
        <v>159</v>
      </c>
      <c r="AD35">
        <v>85</v>
      </c>
      <c r="AE35">
        <v>65</v>
      </c>
      <c r="AF35">
        <v>3611</v>
      </c>
      <c r="AG35" t="s">
        <v>44</v>
      </c>
      <c r="AH35">
        <v>16</v>
      </c>
      <c r="AI35">
        <v>549</v>
      </c>
      <c r="AJ35">
        <v>1260</v>
      </c>
      <c r="AK35">
        <v>795</v>
      </c>
      <c r="AL35">
        <v>510</v>
      </c>
      <c r="AM35">
        <v>481</v>
      </c>
      <c r="AN35">
        <v>1098</v>
      </c>
      <c r="AO35" t="s">
        <v>44</v>
      </c>
      <c r="AP35">
        <v>8</v>
      </c>
      <c r="AQ35">
        <v>184</v>
      </c>
      <c r="AR35">
        <v>452</v>
      </c>
      <c r="AS35">
        <v>246</v>
      </c>
      <c r="AT35">
        <v>111</v>
      </c>
      <c r="AU35">
        <v>97</v>
      </c>
      <c r="AV35">
        <v>2231</v>
      </c>
      <c r="AW35">
        <v>4</v>
      </c>
      <c r="AX35">
        <v>57</v>
      </c>
      <c r="AY35">
        <v>484</v>
      </c>
      <c r="AZ35">
        <v>891</v>
      </c>
      <c r="BA35">
        <v>420</v>
      </c>
      <c r="BB35">
        <v>246</v>
      </c>
      <c r="BC35">
        <v>129</v>
      </c>
      <c r="BD35">
        <v>9655</v>
      </c>
      <c r="BE35">
        <v>4</v>
      </c>
      <c r="BF35">
        <v>114</v>
      </c>
      <c r="BG35">
        <v>1452</v>
      </c>
      <c r="BH35">
        <v>3564</v>
      </c>
      <c r="BI35">
        <v>2100</v>
      </c>
      <c r="BJ35">
        <v>1476</v>
      </c>
      <c r="BK35">
        <v>945</v>
      </c>
      <c r="BL35">
        <v>3845</v>
      </c>
      <c r="BM35">
        <v>4</v>
      </c>
      <c r="BN35">
        <v>57</v>
      </c>
      <c r="BO35">
        <v>533</v>
      </c>
      <c r="BP35">
        <v>1559</v>
      </c>
      <c r="BQ35">
        <v>893</v>
      </c>
      <c r="BR35">
        <v>487</v>
      </c>
      <c r="BS35">
        <v>312</v>
      </c>
    </row>
    <row r="36" spans="1:71" ht="13.5">
      <c r="A36">
        <v>36</v>
      </c>
      <c r="C36">
        <v>11203</v>
      </c>
      <c r="D36">
        <v>2</v>
      </c>
      <c r="E36">
        <v>2010</v>
      </c>
      <c r="F36">
        <v>2000</v>
      </c>
      <c r="G36" t="s">
        <v>66</v>
      </c>
      <c r="H36">
        <v>209267</v>
      </c>
      <c r="I36">
        <v>69445</v>
      </c>
      <c r="J36">
        <v>55673</v>
      </c>
      <c r="K36">
        <v>39769</v>
      </c>
      <c r="L36">
        <v>31433</v>
      </c>
      <c r="M36">
        <v>9140</v>
      </c>
      <c r="N36">
        <v>2779</v>
      </c>
      <c r="O36">
        <v>1028</v>
      </c>
      <c r="P36">
        <v>495760</v>
      </c>
      <c r="Q36">
        <v>69445</v>
      </c>
      <c r="R36">
        <v>111346</v>
      </c>
      <c r="S36">
        <v>119307</v>
      </c>
      <c r="T36">
        <v>125732</v>
      </c>
      <c r="U36">
        <v>45700</v>
      </c>
      <c r="V36">
        <v>16674</v>
      </c>
      <c r="W36">
        <v>7556</v>
      </c>
      <c r="X36">
        <v>21255</v>
      </c>
      <c r="Y36" t="s">
        <v>44</v>
      </c>
      <c r="Z36">
        <v>439</v>
      </c>
      <c r="AA36">
        <v>8761</v>
      </c>
      <c r="AB36">
        <v>8050</v>
      </c>
      <c r="AC36">
        <v>2659</v>
      </c>
      <c r="AD36">
        <v>910</v>
      </c>
      <c r="AE36">
        <v>436</v>
      </c>
      <c r="AF36">
        <v>81400</v>
      </c>
      <c r="AG36" t="s">
        <v>44</v>
      </c>
      <c r="AH36">
        <v>878</v>
      </c>
      <c r="AI36">
        <v>26283</v>
      </c>
      <c r="AJ36">
        <v>32200</v>
      </c>
      <c r="AK36">
        <v>13295</v>
      </c>
      <c r="AL36">
        <v>5460</v>
      </c>
      <c r="AM36">
        <v>3284</v>
      </c>
      <c r="AN36">
        <v>26801</v>
      </c>
      <c r="AO36" t="s">
        <v>44</v>
      </c>
      <c r="AP36">
        <v>439</v>
      </c>
      <c r="AQ36">
        <v>8844</v>
      </c>
      <c r="AR36">
        <v>11596</v>
      </c>
      <c r="AS36">
        <v>3867</v>
      </c>
      <c r="AT36">
        <v>1353</v>
      </c>
      <c r="AU36">
        <v>702</v>
      </c>
      <c r="AV36">
        <v>49435</v>
      </c>
      <c r="AW36">
        <v>142</v>
      </c>
      <c r="AX36">
        <v>1955</v>
      </c>
      <c r="AY36">
        <v>16562</v>
      </c>
      <c r="AZ36">
        <v>20605</v>
      </c>
      <c r="BA36">
        <v>6977</v>
      </c>
      <c r="BB36">
        <v>2267</v>
      </c>
      <c r="BC36">
        <v>927</v>
      </c>
      <c r="BD36">
        <v>191481</v>
      </c>
      <c r="BE36">
        <v>142</v>
      </c>
      <c r="BF36">
        <v>3910</v>
      </c>
      <c r="BG36">
        <v>49686</v>
      </c>
      <c r="BH36">
        <v>82420</v>
      </c>
      <c r="BI36">
        <v>34885</v>
      </c>
      <c r="BJ36">
        <v>13602</v>
      </c>
      <c r="BK36">
        <v>6836</v>
      </c>
      <c r="BL36">
        <v>80739</v>
      </c>
      <c r="BM36">
        <v>142</v>
      </c>
      <c r="BN36">
        <v>1960</v>
      </c>
      <c r="BO36">
        <v>17839</v>
      </c>
      <c r="BP36">
        <v>37194</v>
      </c>
      <c r="BQ36">
        <v>15835</v>
      </c>
      <c r="BR36">
        <v>5241</v>
      </c>
      <c r="BS36">
        <v>2528</v>
      </c>
    </row>
    <row r="37" spans="1:71" ht="13.5">
      <c r="A37">
        <v>37</v>
      </c>
      <c r="C37">
        <v>11206</v>
      </c>
      <c r="D37">
        <v>2</v>
      </c>
      <c r="E37">
        <v>2010</v>
      </c>
      <c r="G37" t="s">
        <v>67</v>
      </c>
      <c r="H37">
        <v>30590</v>
      </c>
      <c r="I37">
        <v>6407</v>
      </c>
      <c r="J37">
        <v>8417</v>
      </c>
      <c r="K37">
        <v>6756</v>
      </c>
      <c r="L37">
        <v>5742</v>
      </c>
      <c r="M37">
        <v>2030</v>
      </c>
      <c r="N37">
        <v>874</v>
      </c>
      <c r="O37">
        <v>364</v>
      </c>
      <c r="P37">
        <v>84529</v>
      </c>
      <c r="Q37">
        <v>6407</v>
      </c>
      <c r="R37">
        <v>16834</v>
      </c>
      <c r="S37">
        <v>20268</v>
      </c>
      <c r="T37">
        <v>22968</v>
      </c>
      <c r="U37">
        <v>10150</v>
      </c>
      <c r="V37">
        <v>5244</v>
      </c>
      <c r="W37">
        <v>2658</v>
      </c>
      <c r="X37">
        <v>2939</v>
      </c>
      <c r="Y37" t="s">
        <v>44</v>
      </c>
      <c r="Z37">
        <v>47</v>
      </c>
      <c r="AA37">
        <v>902</v>
      </c>
      <c r="AB37">
        <v>1126</v>
      </c>
      <c r="AC37">
        <v>478</v>
      </c>
      <c r="AD37">
        <v>224</v>
      </c>
      <c r="AE37">
        <v>162</v>
      </c>
      <c r="AF37">
        <v>12239</v>
      </c>
      <c r="AG37" t="s">
        <v>44</v>
      </c>
      <c r="AH37">
        <v>94</v>
      </c>
      <c r="AI37">
        <v>2706</v>
      </c>
      <c r="AJ37">
        <v>4504</v>
      </c>
      <c r="AK37">
        <v>2390</v>
      </c>
      <c r="AL37">
        <v>1344</v>
      </c>
      <c r="AM37">
        <v>1201</v>
      </c>
      <c r="AN37">
        <v>3778</v>
      </c>
      <c r="AO37" t="s">
        <v>44</v>
      </c>
      <c r="AP37">
        <v>47</v>
      </c>
      <c r="AQ37">
        <v>919</v>
      </c>
      <c r="AR37">
        <v>1588</v>
      </c>
      <c r="AS37">
        <v>650</v>
      </c>
      <c r="AT37">
        <v>324</v>
      </c>
      <c r="AU37">
        <v>250</v>
      </c>
      <c r="AV37">
        <v>7996</v>
      </c>
      <c r="AW37">
        <v>22</v>
      </c>
      <c r="AX37">
        <v>274</v>
      </c>
      <c r="AY37">
        <v>2046</v>
      </c>
      <c r="AZ37">
        <v>3292</v>
      </c>
      <c r="BA37">
        <v>1389</v>
      </c>
      <c r="BB37">
        <v>653</v>
      </c>
      <c r="BC37">
        <v>320</v>
      </c>
      <c r="BD37">
        <v>33082</v>
      </c>
      <c r="BE37">
        <v>22</v>
      </c>
      <c r="BF37">
        <v>548</v>
      </c>
      <c r="BG37">
        <v>6138</v>
      </c>
      <c r="BH37">
        <v>13168</v>
      </c>
      <c r="BI37">
        <v>6945</v>
      </c>
      <c r="BJ37">
        <v>3918</v>
      </c>
      <c r="BK37">
        <v>2343</v>
      </c>
      <c r="BL37">
        <v>13343</v>
      </c>
      <c r="BM37">
        <v>22</v>
      </c>
      <c r="BN37">
        <v>274</v>
      </c>
      <c r="BO37">
        <v>2278</v>
      </c>
      <c r="BP37">
        <v>5766</v>
      </c>
      <c r="BQ37">
        <v>2869</v>
      </c>
      <c r="BR37">
        <v>1361</v>
      </c>
      <c r="BS37">
        <v>773</v>
      </c>
    </row>
    <row r="38" spans="1:71" ht="13.5">
      <c r="A38">
        <v>38</v>
      </c>
      <c r="C38">
        <v>11206</v>
      </c>
      <c r="D38">
        <v>9</v>
      </c>
      <c r="F38">
        <v>2000</v>
      </c>
      <c r="G38" t="s">
        <v>68</v>
      </c>
      <c r="H38">
        <v>29384</v>
      </c>
      <c r="I38">
        <v>6249</v>
      </c>
      <c r="J38">
        <v>8127</v>
      </c>
      <c r="K38">
        <v>6475</v>
      </c>
      <c r="L38">
        <v>5472</v>
      </c>
      <c r="M38">
        <v>1927</v>
      </c>
      <c r="N38">
        <v>808</v>
      </c>
      <c r="O38">
        <v>326</v>
      </c>
      <c r="P38">
        <v>80680</v>
      </c>
      <c r="Q38">
        <v>6249</v>
      </c>
      <c r="R38">
        <v>16254</v>
      </c>
      <c r="S38">
        <v>19425</v>
      </c>
      <c r="T38">
        <v>21888</v>
      </c>
      <c r="U38">
        <v>9635</v>
      </c>
      <c r="V38">
        <v>4848</v>
      </c>
      <c r="W38">
        <v>2381</v>
      </c>
      <c r="X38">
        <v>2823</v>
      </c>
      <c r="Y38" t="s">
        <v>44</v>
      </c>
      <c r="Z38">
        <v>47</v>
      </c>
      <c r="AA38">
        <v>884</v>
      </c>
      <c r="AB38">
        <v>1094</v>
      </c>
      <c r="AC38">
        <v>455</v>
      </c>
      <c r="AD38">
        <v>205</v>
      </c>
      <c r="AE38">
        <v>138</v>
      </c>
      <c r="AF38">
        <v>11652</v>
      </c>
      <c r="AG38" t="s">
        <v>44</v>
      </c>
      <c r="AH38">
        <v>94</v>
      </c>
      <c r="AI38">
        <v>2652</v>
      </c>
      <c r="AJ38">
        <v>4376</v>
      </c>
      <c r="AK38">
        <v>2275</v>
      </c>
      <c r="AL38">
        <v>1230</v>
      </c>
      <c r="AM38">
        <v>1025</v>
      </c>
      <c r="AN38">
        <v>3627</v>
      </c>
      <c r="AO38" t="s">
        <v>44</v>
      </c>
      <c r="AP38">
        <v>47</v>
      </c>
      <c r="AQ38">
        <v>901</v>
      </c>
      <c r="AR38">
        <v>1541</v>
      </c>
      <c r="AS38">
        <v>621</v>
      </c>
      <c r="AT38">
        <v>298</v>
      </c>
      <c r="AU38">
        <v>219</v>
      </c>
      <c r="AV38">
        <v>7645</v>
      </c>
      <c r="AW38">
        <v>22</v>
      </c>
      <c r="AX38">
        <v>270</v>
      </c>
      <c r="AY38">
        <v>1980</v>
      </c>
      <c r="AZ38">
        <v>3166</v>
      </c>
      <c r="BA38">
        <v>1320</v>
      </c>
      <c r="BB38">
        <v>604</v>
      </c>
      <c r="BC38">
        <v>283</v>
      </c>
      <c r="BD38">
        <v>31463</v>
      </c>
      <c r="BE38">
        <v>22</v>
      </c>
      <c r="BF38">
        <v>540</v>
      </c>
      <c r="BG38">
        <v>5940</v>
      </c>
      <c r="BH38">
        <v>12664</v>
      </c>
      <c r="BI38">
        <v>6600</v>
      </c>
      <c r="BJ38">
        <v>3624</v>
      </c>
      <c r="BK38">
        <v>2073</v>
      </c>
      <c r="BL38">
        <v>12717</v>
      </c>
      <c r="BM38">
        <v>22</v>
      </c>
      <c r="BN38">
        <v>270</v>
      </c>
      <c r="BO38">
        <v>2204</v>
      </c>
      <c r="BP38">
        <v>5559</v>
      </c>
      <c r="BQ38">
        <v>2732</v>
      </c>
      <c r="BR38">
        <v>1251</v>
      </c>
      <c r="BS38">
        <v>679</v>
      </c>
    </row>
    <row r="39" spans="1:71" ht="13.5">
      <c r="A39">
        <v>39</v>
      </c>
      <c r="C39">
        <v>11206</v>
      </c>
      <c r="D39">
        <v>9</v>
      </c>
      <c r="F39">
        <v>2000</v>
      </c>
      <c r="G39" t="s">
        <v>69</v>
      </c>
      <c r="H39">
        <v>1206</v>
      </c>
      <c r="I39">
        <v>158</v>
      </c>
      <c r="J39">
        <v>290</v>
      </c>
      <c r="K39">
        <v>281</v>
      </c>
      <c r="L39">
        <v>270</v>
      </c>
      <c r="M39">
        <v>103</v>
      </c>
      <c r="N39">
        <v>66</v>
      </c>
      <c r="O39">
        <v>38</v>
      </c>
      <c r="P39">
        <v>3849</v>
      </c>
      <c r="Q39">
        <v>158</v>
      </c>
      <c r="R39">
        <v>580</v>
      </c>
      <c r="S39">
        <v>843</v>
      </c>
      <c r="T39">
        <v>1080</v>
      </c>
      <c r="U39">
        <v>515</v>
      </c>
      <c r="V39">
        <v>396</v>
      </c>
      <c r="W39">
        <v>277</v>
      </c>
      <c r="X39">
        <v>116</v>
      </c>
      <c r="Y39" t="s">
        <v>44</v>
      </c>
      <c r="Z39" t="s">
        <v>44</v>
      </c>
      <c r="AA39">
        <v>18</v>
      </c>
      <c r="AB39">
        <v>32</v>
      </c>
      <c r="AC39">
        <v>23</v>
      </c>
      <c r="AD39">
        <v>19</v>
      </c>
      <c r="AE39">
        <v>24</v>
      </c>
      <c r="AF39">
        <v>587</v>
      </c>
      <c r="AG39" t="s">
        <v>44</v>
      </c>
      <c r="AH39" t="s">
        <v>44</v>
      </c>
      <c r="AI39">
        <v>54</v>
      </c>
      <c r="AJ39">
        <v>128</v>
      </c>
      <c r="AK39">
        <v>115</v>
      </c>
      <c r="AL39">
        <v>114</v>
      </c>
      <c r="AM39">
        <v>176</v>
      </c>
      <c r="AN39">
        <v>151</v>
      </c>
      <c r="AO39" t="s">
        <v>44</v>
      </c>
      <c r="AP39" t="s">
        <v>44</v>
      </c>
      <c r="AQ39">
        <v>18</v>
      </c>
      <c r="AR39">
        <v>47</v>
      </c>
      <c r="AS39">
        <v>29</v>
      </c>
      <c r="AT39">
        <v>26</v>
      </c>
      <c r="AU39">
        <v>31</v>
      </c>
      <c r="AV39">
        <v>351</v>
      </c>
      <c r="AW39" t="s">
        <v>44</v>
      </c>
      <c r="AX39">
        <v>4</v>
      </c>
      <c r="AY39">
        <v>66</v>
      </c>
      <c r="AZ39">
        <v>126</v>
      </c>
      <c r="BA39">
        <v>69</v>
      </c>
      <c r="BB39">
        <v>49</v>
      </c>
      <c r="BC39">
        <v>37</v>
      </c>
      <c r="BD39">
        <v>1619</v>
      </c>
      <c r="BE39" t="s">
        <v>44</v>
      </c>
      <c r="BF39">
        <v>8</v>
      </c>
      <c r="BG39">
        <v>198</v>
      </c>
      <c r="BH39">
        <v>504</v>
      </c>
      <c r="BI39">
        <v>345</v>
      </c>
      <c r="BJ39">
        <v>294</v>
      </c>
      <c r="BK39">
        <v>270</v>
      </c>
      <c r="BL39">
        <v>626</v>
      </c>
      <c r="BM39" t="s">
        <v>44</v>
      </c>
      <c r="BN39">
        <v>4</v>
      </c>
      <c r="BO39">
        <v>74</v>
      </c>
      <c r="BP39">
        <v>207</v>
      </c>
      <c r="BQ39">
        <v>137</v>
      </c>
      <c r="BR39">
        <v>110</v>
      </c>
      <c r="BS39">
        <v>94</v>
      </c>
    </row>
    <row r="40" spans="1:71" ht="13.5">
      <c r="A40">
        <v>40</v>
      </c>
      <c r="C40">
        <v>11207</v>
      </c>
      <c r="D40">
        <v>2</v>
      </c>
      <c r="E40">
        <v>2010</v>
      </c>
      <c r="G40" t="s">
        <v>70</v>
      </c>
      <c r="H40">
        <v>24103</v>
      </c>
      <c r="I40">
        <v>5279</v>
      </c>
      <c r="J40">
        <v>7236</v>
      </c>
      <c r="K40">
        <v>4866</v>
      </c>
      <c r="L40">
        <v>3858</v>
      </c>
      <c r="M40">
        <v>1677</v>
      </c>
      <c r="N40">
        <v>796</v>
      </c>
      <c r="O40">
        <v>391</v>
      </c>
      <c r="P40">
        <v>65806</v>
      </c>
      <c r="Q40">
        <v>5279</v>
      </c>
      <c r="R40">
        <v>14472</v>
      </c>
      <c r="S40">
        <v>14598</v>
      </c>
      <c r="T40">
        <v>15432</v>
      </c>
      <c r="U40">
        <v>8385</v>
      </c>
      <c r="V40">
        <v>4776</v>
      </c>
      <c r="W40">
        <v>2864</v>
      </c>
      <c r="X40">
        <v>2328</v>
      </c>
      <c r="Y40" t="s">
        <v>44</v>
      </c>
      <c r="Z40">
        <v>45</v>
      </c>
      <c r="AA40">
        <v>589</v>
      </c>
      <c r="AB40">
        <v>832</v>
      </c>
      <c r="AC40">
        <v>449</v>
      </c>
      <c r="AD40">
        <v>235</v>
      </c>
      <c r="AE40">
        <v>178</v>
      </c>
      <c r="AF40">
        <v>10171</v>
      </c>
      <c r="AG40" t="s">
        <v>44</v>
      </c>
      <c r="AH40">
        <v>90</v>
      </c>
      <c r="AI40">
        <v>1767</v>
      </c>
      <c r="AJ40">
        <v>3328</v>
      </c>
      <c r="AK40">
        <v>2245</v>
      </c>
      <c r="AL40">
        <v>1410</v>
      </c>
      <c r="AM40">
        <v>1331</v>
      </c>
      <c r="AN40">
        <v>3093</v>
      </c>
      <c r="AO40" t="s">
        <v>44</v>
      </c>
      <c r="AP40">
        <v>45</v>
      </c>
      <c r="AQ40">
        <v>603</v>
      </c>
      <c r="AR40">
        <v>1188</v>
      </c>
      <c r="AS40">
        <v>632</v>
      </c>
      <c r="AT40">
        <v>341</v>
      </c>
      <c r="AU40">
        <v>284</v>
      </c>
      <c r="AV40">
        <v>6313</v>
      </c>
      <c r="AW40">
        <v>5</v>
      </c>
      <c r="AX40">
        <v>230</v>
      </c>
      <c r="AY40">
        <v>1445</v>
      </c>
      <c r="AZ40">
        <v>2365</v>
      </c>
      <c r="BA40">
        <v>1232</v>
      </c>
      <c r="BB40">
        <v>671</v>
      </c>
      <c r="BC40">
        <v>365</v>
      </c>
      <c r="BD40">
        <v>27126</v>
      </c>
      <c r="BE40">
        <v>5</v>
      </c>
      <c r="BF40">
        <v>460</v>
      </c>
      <c r="BG40">
        <v>4335</v>
      </c>
      <c r="BH40">
        <v>9460</v>
      </c>
      <c r="BI40">
        <v>6160</v>
      </c>
      <c r="BJ40">
        <v>4026</v>
      </c>
      <c r="BK40">
        <v>2680</v>
      </c>
      <c r="BL40">
        <v>10936</v>
      </c>
      <c r="BM40">
        <v>5</v>
      </c>
      <c r="BN40">
        <v>232</v>
      </c>
      <c r="BO40">
        <v>1644</v>
      </c>
      <c r="BP40">
        <v>4094</v>
      </c>
      <c r="BQ40">
        <v>2605</v>
      </c>
      <c r="BR40">
        <v>1425</v>
      </c>
      <c r="BS40">
        <v>931</v>
      </c>
    </row>
    <row r="41" spans="1:71" ht="13.5">
      <c r="A41">
        <v>41</v>
      </c>
      <c r="C41">
        <v>11207</v>
      </c>
      <c r="D41">
        <v>9</v>
      </c>
      <c r="F41">
        <v>2000</v>
      </c>
      <c r="G41" t="s">
        <v>71</v>
      </c>
      <c r="H41">
        <v>20012</v>
      </c>
      <c r="I41">
        <v>4460</v>
      </c>
      <c r="J41">
        <v>5956</v>
      </c>
      <c r="K41">
        <v>4103</v>
      </c>
      <c r="L41">
        <v>3248</v>
      </c>
      <c r="M41">
        <v>1334</v>
      </c>
      <c r="N41">
        <v>630</v>
      </c>
      <c r="O41">
        <v>281</v>
      </c>
      <c r="P41">
        <v>54178</v>
      </c>
      <c r="Q41">
        <v>4460</v>
      </c>
      <c r="R41">
        <v>11912</v>
      </c>
      <c r="S41">
        <v>12309</v>
      </c>
      <c r="T41">
        <v>12992</v>
      </c>
      <c r="U41">
        <v>6670</v>
      </c>
      <c r="V41">
        <v>3780</v>
      </c>
      <c r="W41">
        <v>2055</v>
      </c>
      <c r="X41">
        <v>1991</v>
      </c>
      <c r="Y41" t="s">
        <v>44</v>
      </c>
      <c r="Z41">
        <v>43</v>
      </c>
      <c r="AA41">
        <v>538</v>
      </c>
      <c r="AB41">
        <v>732</v>
      </c>
      <c r="AC41">
        <v>371</v>
      </c>
      <c r="AD41">
        <v>181</v>
      </c>
      <c r="AE41">
        <v>126</v>
      </c>
      <c r="AF41">
        <v>8507</v>
      </c>
      <c r="AG41" t="s">
        <v>44</v>
      </c>
      <c r="AH41">
        <v>86</v>
      </c>
      <c r="AI41">
        <v>1614</v>
      </c>
      <c r="AJ41">
        <v>2928</v>
      </c>
      <c r="AK41">
        <v>1855</v>
      </c>
      <c r="AL41">
        <v>1086</v>
      </c>
      <c r="AM41">
        <v>938</v>
      </c>
      <c r="AN41">
        <v>2632</v>
      </c>
      <c r="AO41" t="s">
        <v>44</v>
      </c>
      <c r="AP41">
        <v>43</v>
      </c>
      <c r="AQ41">
        <v>552</v>
      </c>
      <c r="AR41">
        <v>1048</v>
      </c>
      <c r="AS41">
        <v>524</v>
      </c>
      <c r="AT41">
        <v>262</v>
      </c>
      <c r="AU41">
        <v>203</v>
      </c>
      <c r="AV41">
        <v>5347</v>
      </c>
      <c r="AW41">
        <v>5</v>
      </c>
      <c r="AX41">
        <v>208</v>
      </c>
      <c r="AY41">
        <v>1289</v>
      </c>
      <c r="AZ41">
        <v>2051</v>
      </c>
      <c r="BA41">
        <v>1004</v>
      </c>
      <c r="BB41">
        <v>530</v>
      </c>
      <c r="BC41">
        <v>260</v>
      </c>
      <c r="BD41">
        <v>22598</v>
      </c>
      <c r="BE41">
        <v>5</v>
      </c>
      <c r="BF41">
        <v>416</v>
      </c>
      <c r="BG41">
        <v>3867</v>
      </c>
      <c r="BH41">
        <v>8204</v>
      </c>
      <c r="BI41">
        <v>5020</v>
      </c>
      <c r="BJ41">
        <v>3180</v>
      </c>
      <c r="BK41">
        <v>1906</v>
      </c>
      <c r="BL41">
        <v>9194</v>
      </c>
      <c r="BM41">
        <v>5</v>
      </c>
      <c r="BN41">
        <v>210</v>
      </c>
      <c r="BO41">
        <v>1466</v>
      </c>
      <c r="BP41">
        <v>3555</v>
      </c>
      <c r="BQ41">
        <v>2142</v>
      </c>
      <c r="BR41">
        <v>1143</v>
      </c>
      <c r="BS41">
        <v>673</v>
      </c>
    </row>
    <row r="42" spans="1:71" ht="13.5">
      <c r="A42">
        <v>42</v>
      </c>
      <c r="C42">
        <v>11207</v>
      </c>
      <c r="D42">
        <v>9</v>
      </c>
      <c r="F42">
        <v>2000</v>
      </c>
      <c r="G42" t="s">
        <v>72</v>
      </c>
      <c r="H42">
        <v>1719</v>
      </c>
      <c r="I42">
        <v>297</v>
      </c>
      <c r="J42">
        <v>516</v>
      </c>
      <c r="K42">
        <v>336</v>
      </c>
      <c r="L42">
        <v>278</v>
      </c>
      <c r="M42">
        <v>158</v>
      </c>
      <c r="N42">
        <v>85</v>
      </c>
      <c r="O42">
        <v>49</v>
      </c>
      <c r="P42">
        <v>5113</v>
      </c>
      <c r="Q42">
        <v>297</v>
      </c>
      <c r="R42">
        <v>1032</v>
      </c>
      <c r="S42">
        <v>1008</v>
      </c>
      <c r="T42">
        <v>1112</v>
      </c>
      <c r="U42">
        <v>790</v>
      </c>
      <c r="V42">
        <v>510</v>
      </c>
      <c r="W42">
        <v>364</v>
      </c>
      <c r="X42">
        <v>168</v>
      </c>
      <c r="Y42" t="s">
        <v>44</v>
      </c>
      <c r="Z42">
        <v>1</v>
      </c>
      <c r="AA42">
        <v>21</v>
      </c>
      <c r="AB42">
        <v>58</v>
      </c>
      <c r="AC42">
        <v>37</v>
      </c>
      <c r="AD42">
        <v>28</v>
      </c>
      <c r="AE42">
        <v>23</v>
      </c>
      <c r="AF42">
        <v>826</v>
      </c>
      <c r="AG42" t="s">
        <v>44</v>
      </c>
      <c r="AH42">
        <v>2</v>
      </c>
      <c r="AI42">
        <v>63</v>
      </c>
      <c r="AJ42">
        <v>232</v>
      </c>
      <c r="AK42">
        <v>185</v>
      </c>
      <c r="AL42">
        <v>168</v>
      </c>
      <c r="AM42">
        <v>176</v>
      </c>
      <c r="AN42">
        <v>235</v>
      </c>
      <c r="AO42" t="s">
        <v>44</v>
      </c>
      <c r="AP42">
        <v>1</v>
      </c>
      <c r="AQ42">
        <v>21</v>
      </c>
      <c r="AR42">
        <v>87</v>
      </c>
      <c r="AS42">
        <v>51</v>
      </c>
      <c r="AT42">
        <v>41</v>
      </c>
      <c r="AU42">
        <v>34</v>
      </c>
      <c r="AV42">
        <v>436</v>
      </c>
      <c r="AW42" t="s">
        <v>44</v>
      </c>
      <c r="AX42">
        <v>10</v>
      </c>
      <c r="AY42">
        <v>65</v>
      </c>
      <c r="AZ42">
        <v>147</v>
      </c>
      <c r="BA42">
        <v>98</v>
      </c>
      <c r="BB42">
        <v>69</v>
      </c>
      <c r="BC42">
        <v>47</v>
      </c>
      <c r="BD42">
        <v>2057</v>
      </c>
      <c r="BE42" t="s">
        <v>44</v>
      </c>
      <c r="BF42">
        <v>20</v>
      </c>
      <c r="BG42">
        <v>195</v>
      </c>
      <c r="BH42">
        <v>588</v>
      </c>
      <c r="BI42">
        <v>490</v>
      </c>
      <c r="BJ42">
        <v>414</v>
      </c>
      <c r="BK42">
        <v>350</v>
      </c>
      <c r="BL42">
        <v>797</v>
      </c>
      <c r="BM42" t="s">
        <v>44</v>
      </c>
      <c r="BN42">
        <v>10</v>
      </c>
      <c r="BO42">
        <v>75</v>
      </c>
      <c r="BP42">
        <v>254</v>
      </c>
      <c r="BQ42">
        <v>206</v>
      </c>
      <c r="BR42">
        <v>144</v>
      </c>
      <c r="BS42">
        <v>108</v>
      </c>
    </row>
    <row r="43" spans="1:71" ht="13.5">
      <c r="A43">
        <v>43</v>
      </c>
      <c r="C43">
        <v>11207</v>
      </c>
      <c r="D43">
        <v>9</v>
      </c>
      <c r="F43">
        <v>2000</v>
      </c>
      <c r="G43" t="s">
        <v>73</v>
      </c>
      <c r="H43">
        <v>454</v>
      </c>
      <c r="I43">
        <v>186</v>
      </c>
      <c r="J43">
        <v>160</v>
      </c>
      <c r="K43">
        <v>52</v>
      </c>
      <c r="L43">
        <v>29</v>
      </c>
      <c r="M43">
        <v>16</v>
      </c>
      <c r="N43">
        <v>9</v>
      </c>
      <c r="O43">
        <v>2</v>
      </c>
      <c r="P43">
        <v>926</v>
      </c>
      <c r="Q43">
        <v>186</v>
      </c>
      <c r="R43">
        <v>320</v>
      </c>
      <c r="S43">
        <v>156</v>
      </c>
      <c r="T43">
        <v>116</v>
      </c>
      <c r="U43">
        <v>80</v>
      </c>
      <c r="V43">
        <v>54</v>
      </c>
      <c r="W43">
        <v>14</v>
      </c>
      <c r="X43">
        <v>6</v>
      </c>
      <c r="Y43" t="s">
        <v>44</v>
      </c>
      <c r="Z43">
        <v>1</v>
      </c>
      <c r="AA43">
        <v>1</v>
      </c>
      <c r="AB43">
        <v>1</v>
      </c>
      <c r="AC43">
        <v>2</v>
      </c>
      <c r="AD43">
        <v>1</v>
      </c>
      <c r="AE43" t="s">
        <v>44</v>
      </c>
      <c r="AF43">
        <v>25</v>
      </c>
      <c r="AG43" t="s">
        <v>44</v>
      </c>
      <c r="AH43">
        <v>2</v>
      </c>
      <c r="AI43">
        <v>3</v>
      </c>
      <c r="AJ43">
        <v>4</v>
      </c>
      <c r="AK43">
        <v>10</v>
      </c>
      <c r="AL43">
        <v>6</v>
      </c>
      <c r="AM43" t="s">
        <v>44</v>
      </c>
      <c r="AN43">
        <v>9</v>
      </c>
      <c r="AO43" t="s">
        <v>44</v>
      </c>
      <c r="AP43">
        <v>1</v>
      </c>
      <c r="AQ43">
        <v>1</v>
      </c>
      <c r="AR43">
        <v>2</v>
      </c>
      <c r="AS43">
        <v>4</v>
      </c>
      <c r="AT43">
        <v>1</v>
      </c>
      <c r="AU43" t="s">
        <v>44</v>
      </c>
      <c r="AV43">
        <v>34</v>
      </c>
      <c r="AW43" t="s">
        <v>44</v>
      </c>
      <c r="AX43">
        <v>1</v>
      </c>
      <c r="AY43">
        <v>6</v>
      </c>
      <c r="AZ43">
        <v>8</v>
      </c>
      <c r="BA43">
        <v>10</v>
      </c>
      <c r="BB43">
        <v>8</v>
      </c>
      <c r="BC43">
        <v>1</v>
      </c>
      <c r="BD43">
        <v>157</v>
      </c>
      <c r="BE43" t="s">
        <v>44</v>
      </c>
      <c r="BF43">
        <v>2</v>
      </c>
      <c r="BG43">
        <v>18</v>
      </c>
      <c r="BH43">
        <v>32</v>
      </c>
      <c r="BI43">
        <v>50</v>
      </c>
      <c r="BJ43">
        <v>48</v>
      </c>
      <c r="BK43">
        <v>7</v>
      </c>
      <c r="BL43">
        <v>57</v>
      </c>
      <c r="BM43" t="s">
        <v>44</v>
      </c>
      <c r="BN43">
        <v>1</v>
      </c>
      <c r="BO43">
        <v>6</v>
      </c>
      <c r="BP43">
        <v>11</v>
      </c>
      <c r="BQ43">
        <v>21</v>
      </c>
      <c r="BR43">
        <v>17</v>
      </c>
      <c r="BS43">
        <v>1</v>
      </c>
    </row>
    <row r="44" spans="1:71" ht="13.5">
      <c r="A44">
        <v>44</v>
      </c>
      <c r="C44">
        <v>11207</v>
      </c>
      <c r="D44">
        <v>9</v>
      </c>
      <c r="F44">
        <v>2000</v>
      </c>
      <c r="G44" t="s">
        <v>74</v>
      </c>
      <c r="H44">
        <v>1918</v>
      </c>
      <c r="I44">
        <v>336</v>
      </c>
      <c r="J44">
        <v>604</v>
      </c>
      <c r="K44">
        <v>375</v>
      </c>
      <c r="L44">
        <v>303</v>
      </c>
      <c r="M44">
        <v>169</v>
      </c>
      <c r="N44">
        <v>72</v>
      </c>
      <c r="O44">
        <v>59</v>
      </c>
      <c r="P44">
        <v>5589</v>
      </c>
      <c r="Q44">
        <v>336</v>
      </c>
      <c r="R44">
        <v>1208</v>
      </c>
      <c r="S44">
        <v>1125</v>
      </c>
      <c r="T44">
        <v>1212</v>
      </c>
      <c r="U44">
        <v>845</v>
      </c>
      <c r="V44">
        <v>432</v>
      </c>
      <c r="W44">
        <v>431</v>
      </c>
      <c r="X44">
        <v>163</v>
      </c>
      <c r="Y44" t="s">
        <v>44</v>
      </c>
      <c r="Z44" t="s">
        <v>44</v>
      </c>
      <c r="AA44">
        <v>29</v>
      </c>
      <c r="AB44">
        <v>41</v>
      </c>
      <c r="AC44">
        <v>39</v>
      </c>
      <c r="AD44">
        <v>25</v>
      </c>
      <c r="AE44">
        <v>29</v>
      </c>
      <c r="AF44">
        <v>813</v>
      </c>
      <c r="AG44" t="s">
        <v>44</v>
      </c>
      <c r="AH44" t="s">
        <v>44</v>
      </c>
      <c r="AI44">
        <v>87</v>
      </c>
      <c r="AJ44">
        <v>164</v>
      </c>
      <c r="AK44">
        <v>195</v>
      </c>
      <c r="AL44">
        <v>150</v>
      </c>
      <c r="AM44">
        <v>217</v>
      </c>
      <c r="AN44">
        <v>217</v>
      </c>
      <c r="AO44" t="s">
        <v>44</v>
      </c>
      <c r="AP44" t="s">
        <v>44</v>
      </c>
      <c r="AQ44">
        <v>29</v>
      </c>
      <c r="AR44">
        <v>51</v>
      </c>
      <c r="AS44">
        <v>53</v>
      </c>
      <c r="AT44">
        <v>37</v>
      </c>
      <c r="AU44">
        <v>47</v>
      </c>
      <c r="AV44">
        <v>496</v>
      </c>
      <c r="AW44" t="s">
        <v>44</v>
      </c>
      <c r="AX44">
        <v>11</v>
      </c>
      <c r="AY44">
        <v>85</v>
      </c>
      <c r="AZ44">
        <v>159</v>
      </c>
      <c r="BA44">
        <v>120</v>
      </c>
      <c r="BB44">
        <v>64</v>
      </c>
      <c r="BC44">
        <v>57</v>
      </c>
      <c r="BD44">
        <v>2314</v>
      </c>
      <c r="BE44" t="s">
        <v>44</v>
      </c>
      <c r="BF44">
        <v>22</v>
      </c>
      <c r="BG44">
        <v>255</v>
      </c>
      <c r="BH44">
        <v>636</v>
      </c>
      <c r="BI44">
        <v>600</v>
      </c>
      <c r="BJ44">
        <v>384</v>
      </c>
      <c r="BK44">
        <v>417</v>
      </c>
      <c r="BL44">
        <v>888</v>
      </c>
      <c r="BM44" t="s">
        <v>44</v>
      </c>
      <c r="BN44">
        <v>11</v>
      </c>
      <c r="BO44">
        <v>97</v>
      </c>
      <c r="BP44">
        <v>274</v>
      </c>
      <c r="BQ44">
        <v>236</v>
      </c>
      <c r="BR44">
        <v>121</v>
      </c>
      <c r="BS44">
        <v>149</v>
      </c>
    </row>
    <row r="45" spans="1:71" ht="13.5">
      <c r="A45">
        <v>45</v>
      </c>
      <c r="C45">
        <v>11208</v>
      </c>
      <c r="D45">
        <v>2</v>
      </c>
      <c r="E45">
        <v>2010</v>
      </c>
      <c r="F45">
        <v>2000</v>
      </c>
      <c r="G45" t="s">
        <v>75</v>
      </c>
      <c r="H45">
        <v>141118</v>
      </c>
      <c r="I45">
        <v>43887</v>
      </c>
      <c r="J45">
        <v>39623</v>
      </c>
      <c r="K45">
        <v>27587</v>
      </c>
      <c r="L45">
        <v>21713</v>
      </c>
      <c r="M45">
        <v>6154</v>
      </c>
      <c r="N45">
        <v>1609</v>
      </c>
      <c r="O45">
        <v>545</v>
      </c>
      <c r="P45">
        <v>337150</v>
      </c>
      <c r="Q45">
        <v>43887</v>
      </c>
      <c r="R45">
        <v>79246</v>
      </c>
      <c r="S45">
        <v>82761</v>
      </c>
      <c r="T45">
        <v>86852</v>
      </c>
      <c r="U45">
        <v>30770</v>
      </c>
      <c r="V45">
        <v>9654</v>
      </c>
      <c r="W45">
        <v>3980</v>
      </c>
      <c r="X45">
        <v>13203</v>
      </c>
      <c r="Y45">
        <v>2</v>
      </c>
      <c r="Z45">
        <v>276</v>
      </c>
      <c r="AA45">
        <v>5087</v>
      </c>
      <c r="AB45">
        <v>5345</v>
      </c>
      <c r="AC45">
        <v>1771</v>
      </c>
      <c r="AD45">
        <v>501</v>
      </c>
      <c r="AE45">
        <v>221</v>
      </c>
      <c r="AF45">
        <v>50696</v>
      </c>
      <c r="AG45">
        <v>2</v>
      </c>
      <c r="AH45">
        <v>552</v>
      </c>
      <c r="AI45">
        <v>15261</v>
      </c>
      <c r="AJ45">
        <v>21380</v>
      </c>
      <c r="AK45">
        <v>8855</v>
      </c>
      <c r="AL45">
        <v>3006</v>
      </c>
      <c r="AM45">
        <v>1640</v>
      </c>
      <c r="AN45">
        <v>16907</v>
      </c>
      <c r="AO45">
        <v>2</v>
      </c>
      <c r="AP45">
        <v>276</v>
      </c>
      <c r="AQ45">
        <v>5149</v>
      </c>
      <c r="AR45">
        <v>7718</v>
      </c>
      <c r="AS45">
        <v>2642</v>
      </c>
      <c r="AT45">
        <v>754</v>
      </c>
      <c r="AU45">
        <v>366</v>
      </c>
      <c r="AV45">
        <v>32131</v>
      </c>
      <c r="AW45">
        <v>150</v>
      </c>
      <c r="AX45">
        <v>1200</v>
      </c>
      <c r="AY45">
        <v>10323</v>
      </c>
      <c r="AZ45">
        <v>13988</v>
      </c>
      <c r="BA45">
        <v>4684</v>
      </c>
      <c r="BB45">
        <v>1298</v>
      </c>
      <c r="BC45">
        <v>488</v>
      </c>
      <c r="BD45">
        <v>124247</v>
      </c>
      <c r="BE45">
        <v>150</v>
      </c>
      <c r="BF45">
        <v>2400</v>
      </c>
      <c r="BG45">
        <v>30969</v>
      </c>
      <c r="BH45">
        <v>55952</v>
      </c>
      <c r="BI45">
        <v>23420</v>
      </c>
      <c r="BJ45">
        <v>7788</v>
      </c>
      <c r="BK45">
        <v>3568</v>
      </c>
      <c r="BL45">
        <v>52749</v>
      </c>
      <c r="BM45">
        <v>150</v>
      </c>
      <c r="BN45">
        <v>1205</v>
      </c>
      <c r="BO45">
        <v>11177</v>
      </c>
      <c r="BP45">
        <v>25128</v>
      </c>
      <c r="BQ45">
        <v>10720</v>
      </c>
      <c r="BR45">
        <v>3022</v>
      </c>
      <c r="BS45">
        <v>1347</v>
      </c>
    </row>
    <row r="46" spans="1:71" ht="13.5">
      <c r="A46">
        <v>46</v>
      </c>
      <c r="C46">
        <v>11209</v>
      </c>
      <c r="D46">
        <v>2</v>
      </c>
      <c r="E46">
        <v>2010</v>
      </c>
      <c r="G46" t="s">
        <v>76</v>
      </c>
      <c r="H46">
        <v>30866</v>
      </c>
      <c r="I46">
        <v>7445</v>
      </c>
      <c r="J46">
        <v>8893</v>
      </c>
      <c r="K46">
        <v>6459</v>
      </c>
      <c r="L46">
        <v>5219</v>
      </c>
      <c r="M46">
        <v>1936</v>
      </c>
      <c r="N46">
        <v>667</v>
      </c>
      <c r="O46">
        <v>247</v>
      </c>
      <c r="P46">
        <v>80947</v>
      </c>
      <c r="Q46">
        <v>7445</v>
      </c>
      <c r="R46">
        <v>17786</v>
      </c>
      <c r="S46">
        <v>19377</v>
      </c>
      <c r="T46">
        <v>20876</v>
      </c>
      <c r="U46">
        <v>9680</v>
      </c>
      <c r="V46">
        <v>4002</v>
      </c>
      <c r="W46">
        <v>1781</v>
      </c>
      <c r="X46">
        <v>2644</v>
      </c>
      <c r="Y46" t="s">
        <v>44</v>
      </c>
      <c r="Z46">
        <v>48</v>
      </c>
      <c r="AA46">
        <v>882</v>
      </c>
      <c r="AB46">
        <v>1004</v>
      </c>
      <c r="AC46">
        <v>460</v>
      </c>
      <c r="AD46">
        <v>159</v>
      </c>
      <c r="AE46">
        <v>91</v>
      </c>
      <c r="AF46">
        <v>10677</v>
      </c>
      <c r="AG46" t="s">
        <v>44</v>
      </c>
      <c r="AH46">
        <v>96</v>
      </c>
      <c r="AI46">
        <v>2646</v>
      </c>
      <c r="AJ46">
        <v>4016</v>
      </c>
      <c r="AK46">
        <v>2300</v>
      </c>
      <c r="AL46">
        <v>954</v>
      </c>
      <c r="AM46">
        <v>665</v>
      </c>
      <c r="AN46">
        <v>3381</v>
      </c>
      <c r="AO46" t="s">
        <v>44</v>
      </c>
      <c r="AP46">
        <v>48</v>
      </c>
      <c r="AQ46">
        <v>889</v>
      </c>
      <c r="AR46">
        <v>1428</v>
      </c>
      <c r="AS46">
        <v>665</v>
      </c>
      <c r="AT46">
        <v>223</v>
      </c>
      <c r="AU46">
        <v>128</v>
      </c>
      <c r="AV46">
        <v>7358</v>
      </c>
      <c r="AW46">
        <v>23</v>
      </c>
      <c r="AX46">
        <v>261</v>
      </c>
      <c r="AY46">
        <v>1941</v>
      </c>
      <c r="AZ46">
        <v>3005</v>
      </c>
      <c r="BA46">
        <v>1403</v>
      </c>
      <c r="BB46">
        <v>506</v>
      </c>
      <c r="BC46">
        <v>219</v>
      </c>
      <c r="BD46">
        <v>30022</v>
      </c>
      <c r="BE46">
        <v>23</v>
      </c>
      <c r="BF46">
        <v>522</v>
      </c>
      <c r="BG46">
        <v>5823</v>
      </c>
      <c r="BH46">
        <v>12020</v>
      </c>
      <c r="BI46">
        <v>7015</v>
      </c>
      <c r="BJ46">
        <v>3036</v>
      </c>
      <c r="BK46">
        <v>1583</v>
      </c>
      <c r="BL46">
        <v>12307</v>
      </c>
      <c r="BM46">
        <v>23</v>
      </c>
      <c r="BN46">
        <v>261</v>
      </c>
      <c r="BO46">
        <v>2112</v>
      </c>
      <c r="BP46">
        <v>5234</v>
      </c>
      <c r="BQ46">
        <v>3017</v>
      </c>
      <c r="BR46">
        <v>1118</v>
      </c>
      <c r="BS46">
        <v>542</v>
      </c>
    </row>
    <row r="47" spans="1:71" ht="13.5">
      <c r="A47">
        <v>47</v>
      </c>
      <c r="C47">
        <v>11209</v>
      </c>
      <c r="D47">
        <v>9</v>
      </c>
      <c r="F47">
        <v>2000</v>
      </c>
      <c r="G47" t="s">
        <v>77</v>
      </c>
      <c r="H47">
        <v>30087</v>
      </c>
      <c r="I47">
        <v>7262</v>
      </c>
      <c r="J47">
        <v>8644</v>
      </c>
      <c r="K47">
        <v>6313</v>
      </c>
      <c r="L47">
        <v>5114</v>
      </c>
      <c r="M47">
        <v>1877</v>
      </c>
      <c r="N47">
        <v>643</v>
      </c>
      <c r="O47">
        <v>234</v>
      </c>
      <c r="P47">
        <v>78877</v>
      </c>
      <c r="Q47">
        <v>7262</v>
      </c>
      <c r="R47">
        <v>17288</v>
      </c>
      <c r="S47">
        <v>18939</v>
      </c>
      <c r="T47">
        <v>20456</v>
      </c>
      <c r="U47">
        <v>9385</v>
      </c>
      <c r="V47">
        <v>3858</v>
      </c>
      <c r="W47">
        <v>1689</v>
      </c>
      <c r="X47">
        <v>2614</v>
      </c>
      <c r="Y47" t="s">
        <v>44</v>
      </c>
      <c r="Z47">
        <v>48</v>
      </c>
      <c r="AA47">
        <v>878</v>
      </c>
      <c r="AB47">
        <v>997</v>
      </c>
      <c r="AC47">
        <v>447</v>
      </c>
      <c r="AD47">
        <v>156</v>
      </c>
      <c r="AE47">
        <v>88</v>
      </c>
      <c r="AF47">
        <v>10533</v>
      </c>
      <c r="AG47" t="s">
        <v>44</v>
      </c>
      <c r="AH47">
        <v>96</v>
      </c>
      <c r="AI47">
        <v>2634</v>
      </c>
      <c r="AJ47">
        <v>3988</v>
      </c>
      <c r="AK47">
        <v>2235</v>
      </c>
      <c r="AL47">
        <v>936</v>
      </c>
      <c r="AM47">
        <v>644</v>
      </c>
      <c r="AN47">
        <v>3344</v>
      </c>
      <c r="AO47" t="s">
        <v>44</v>
      </c>
      <c r="AP47">
        <v>48</v>
      </c>
      <c r="AQ47">
        <v>885</v>
      </c>
      <c r="AR47">
        <v>1419</v>
      </c>
      <c r="AS47">
        <v>649</v>
      </c>
      <c r="AT47">
        <v>220</v>
      </c>
      <c r="AU47">
        <v>123</v>
      </c>
      <c r="AV47">
        <v>7206</v>
      </c>
      <c r="AW47">
        <v>23</v>
      </c>
      <c r="AX47">
        <v>259</v>
      </c>
      <c r="AY47">
        <v>1914</v>
      </c>
      <c r="AZ47">
        <v>2957</v>
      </c>
      <c r="BA47">
        <v>1361</v>
      </c>
      <c r="BB47">
        <v>486</v>
      </c>
      <c r="BC47">
        <v>206</v>
      </c>
      <c r="BD47">
        <v>29323</v>
      </c>
      <c r="BE47">
        <v>23</v>
      </c>
      <c r="BF47">
        <v>518</v>
      </c>
      <c r="BG47">
        <v>5742</v>
      </c>
      <c r="BH47">
        <v>11828</v>
      </c>
      <c r="BI47">
        <v>6805</v>
      </c>
      <c r="BJ47">
        <v>2916</v>
      </c>
      <c r="BK47">
        <v>1491</v>
      </c>
      <c r="BL47">
        <v>12033</v>
      </c>
      <c r="BM47">
        <v>23</v>
      </c>
      <c r="BN47">
        <v>259</v>
      </c>
      <c r="BO47">
        <v>2085</v>
      </c>
      <c r="BP47">
        <v>5155</v>
      </c>
      <c r="BQ47">
        <v>2925</v>
      </c>
      <c r="BR47">
        <v>1081</v>
      </c>
      <c r="BS47">
        <v>505</v>
      </c>
    </row>
    <row r="48" spans="1:71" ht="13.5">
      <c r="A48">
        <v>48</v>
      </c>
      <c r="C48">
        <v>11209</v>
      </c>
      <c r="D48">
        <v>9</v>
      </c>
      <c r="F48">
        <v>2000</v>
      </c>
      <c r="G48" t="s">
        <v>78</v>
      </c>
      <c r="H48">
        <v>779</v>
      </c>
      <c r="I48">
        <v>183</v>
      </c>
      <c r="J48">
        <v>249</v>
      </c>
      <c r="K48">
        <v>146</v>
      </c>
      <c r="L48">
        <v>105</v>
      </c>
      <c r="M48">
        <v>59</v>
      </c>
      <c r="N48">
        <v>24</v>
      </c>
      <c r="O48">
        <v>13</v>
      </c>
      <c r="P48">
        <v>2070</v>
      </c>
      <c r="Q48">
        <v>183</v>
      </c>
      <c r="R48">
        <v>498</v>
      </c>
      <c r="S48">
        <v>438</v>
      </c>
      <c r="T48">
        <v>420</v>
      </c>
      <c r="U48">
        <v>295</v>
      </c>
      <c r="V48">
        <v>144</v>
      </c>
      <c r="W48">
        <v>92</v>
      </c>
      <c r="X48">
        <v>30</v>
      </c>
      <c r="Y48" t="s">
        <v>44</v>
      </c>
      <c r="Z48" t="s">
        <v>44</v>
      </c>
      <c r="AA48">
        <v>4</v>
      </c>
      <c r="AB48">
        <v>7</v>
      </c>
      <c r="AC48">
        <v>13</v>
      </c>
      <c r="AD48">
        <v>3</v>
      </c>
      <c r="AE48">
        <v>3</v>
      </c>
      <c r="AF48">
        <v>144</v>
      </c>
      <c r="AG48" t="s">
        <v>44</v>
      </c>
      <c r="AH48" t="s">
        <v>44</v>
      </c>
      <c r="AI48">
        <v>12</v>
      </c>
      <c r="AJ48">
        <v>28</v>
      </c>
      <c r="AK48">
        <v>65</v>
      </c>
      <c r="AL48">
        <v>18</v>
      </c>
      <c r="AM48">
        <v>21</v>
      </c>
      <c r="AN48">
        <v>37</v>
      </c>
      <c r="AO48" t="s">
        <v>44</v>
      </c>
      <c r="AP48" t="s">
        <v>44</v>
      </c>
      <c r="AQ48">
        <v>4</v>
      </c>
      <c r="AR48">
        <v>9</v>
      </c>
      <c r="AS48">
        <v>16</v>
      </c>
      <c r="AT48">
        <v>3</v>
      </c>
      <c r="AU48">
        <v>5</v>
      </c>
      <c r="AV48">
        <v>152</v>
      </c>
      <c r="AW48" t="s">
        <v>44</v>
      </c>
      <c r="AX48">
        <v>2</v>
      </c>
      <c r="AY48">
        <v>27</v>
      </c>
      <c r="AZ48">
        <v>48</v>
      </c>
      <c r="BA48">
        <v>42</v>
      </c>
      <c r="BB48">
        <v>20</v>
      </c>
      <c r="BC48">
        <v>13</v>
      </c>
      <c r="BD48">
        <v>699</v>
      </c>
      <c r="BE48" t="s">
        <v>44</v>
      </c>
      <c r="BF48">
        <v>4</v>
      </c>
      <c r="BG48">
        <v>81</v>
      </c>
      <c r="BH48">
        <v>192</v>
      </c>
      <c r="BI48">
        <v>210</v>
      </c>
      <c r="BJ48">
        <v>120</v>
      </c>
      <c r="BK48">
        <v>92</v>
      </c>
      <c r="BL48">
        <v>274</v>
      </c>
      <c r="BM48" t="s">
        <v>44</v>
      </c>
      <c r="BN48">
        <v>2</v>
      </c>
      <c r="BO48">
        <v>27</v>
      </c>
      <c r="BP48">
        <v>79</v>
      </c>
      <c r="BQ48">
        <v>92</v>
      </c>
      <c r="BR48">
        <v>37</v>
      </c>
      <c r="BS48">
        <v>37</v>
      </c>
    </row>
    <row r="49" spans="1:71" ht="13.5">
      <c r="A49">
        <v>49</v>
      </c>
      <c r="C49">
        <v>11210</v>
      </c>
      <c r="D49">
        <v>2</v>
      </c>
      <c r="E49">
        <v>2010</v>
      </c>
      <c r="G49" t="s">
        <v>79</v>
      </c>
      <c r="H49">
        <v>39409</v>
      </c>
      <c r="I49">
        <v>7447</v>
      </c>
      <c r="J49">
        <v>10349</v>
      </c>
      <c r="K49">
        <v>8959</v>
      </c>
      <c r="L49">
        <v>7644</v>
      </c>
      <c r="M49">
        <v>3059</v>
      </c>
      <c r="N49">
        <v>1359</v>
      </c>
      <c r="O49">
        <v>592</v>
      </c>
      <c r="P49">
        <v>113372</v>
      </c>
      <c r="Q49">
        <v>7447</v>
      </c>
      <c r="R49">
        <v>20698</v>
      </c>
      <c r="S49">
        <v>26877</v>
      </c>
      <c r="T49">
        <v>30576</v>
      </c>
      <c r="U49">
        <v>15295</v>
      </c>
      <c r="V49">
        <v>8154</v>
      </c>
      <c r="W49">
        <v>4325</v>
      </c>
      <c r="X49">
        <v>3968</v>
      </c>
      <c r="Y49" t="s">
        <v>44</v>
      </c>
      <c r="Z49">
        <v>51</v>
      </c>
      <c r="AA49">
        <v>1181</v>
      </c>
      <c r="AB49">
        <v>1494</v>
      </c>
      <c r="AC49">
        <v>669</v>
      </c>
      <c r="AD49">
        <v>324</v>
      </c>
      <c r="AE49">
        <v>249</v>
      </c>
      <c r="AF49">
        <v>16758</v>
      </c>
      <c r="AG49" t="s">
        <v>44</v>
      </c>
      <c r="AH49">
        <v>102</v>
      </c>
      <c r="AI49">
        <v>3543</v>
      </c>
      <c r="AJ49">
        <v>5976</v>
      </c>
      <c r="AK49">
        <v>3345</v>
      </c>
      <c r="AL49">
        <v>1944</v>
      </c>
      <c r="AM49">
        <v>1848</v>
      </c>
      <c r="AN49">
        <v>5279</v>
      </c>
      <c r="AO49" t="s">
        <v>44</v>
      </c>
      <c r="AP49">
        <v>51</v>
      </c>
      <c r="AQ49">
        <v>1198</v>
      </c>
      <c r="AR49">
        <v>2191</v>
      </c>
      <c r="AS49">
        <v>986</v>
      </c>
      <c r="AT49">
        <v>453</v>
      </c>
      <c r="AU49">
        <v>400</v>
      </c>
      <c r="AV49">
        <v>10827</v>
      </c>
      <c r="AW49">
        <v>19</v>
      </c>
      <c r="AX49">
        <v>292</v>
      </c>
      <c r="AY49">
        <v>2587</v>
      </c>
      <c r="AZ49">
        <v>4336</v>
      </c>
      <c r="BA49">
        <v>2060</v>
      </c>
      <c r="BB49">
        <v>994</v>
      </c>
      <c r="BC49">
        <v>539</v>
      </c>
      <c r="BD49">
        <v>45919</v>
      </c>
      <c r="BE49">
        <v>19</v>
      </c>
      <c r="BF49">
        <v>584</v>
      </c>
      <c r="BG49">
        <v>7761</v>
      </c>
      <c r="BH49">
        <v>17344</v>
      </c>
      <c r="BI49">
        <v>10300</v>
      </c>
      <c r="BJ49">
        <v>5964</v>
      </c>
      <c r="BK49">
        <v>3947</v>
      </c>
      <c r="BL49">
        <v>18252</v>
      </c>
      <c r="BM49">
        <v>19</v>
      </c>
      <c r="BN49">
        <v>292</v>
      </c>
      <c r="BO49">
        <v>2855</v>
      </c>
      <c r="BP49">
        <v>7531</v>
      </c>
      <c r="BQ49">
        <v>4229</v>
      </c>
      <c r="BR49">
        <v>2021</v>
      </c>
      <c r="BS49">
        <v>1305</v>
      </c>
    </row>
    <row r="50" spans="1:71" ht="13.5">
      <c r="A50">
        <v>50</v>
      </c>
      <c r="C50">
        <v>11210</v>
      </c>
      <c r="D50">
        <v>9</v>
      </c>
      <c r="F50">
        <v>2000</v>
      </c>
      <c r="G50" t="s">
        <v>80</v>
      </c>
      <c r="H50">
        <v>24251</v>
      </c>
      <c r="I50">
        <v>5195</v>
      </c>
      <c r="J50">
        <v>6260</v>
      </c>
      <c r="K50">
        <v>5520</v>
      </c>
      <c r="L50">
        <v>4647</v>
      </c>
      <c r="M50">
        <v>1686</v>
      </c>
      <c r="N50">
        <v>679</v>
      </c>
      <c r="O50">
        <v>264</v>
      </c>
      <c r="P50">
        <v>67291</v>
      </c>
      <c r="Q50">
        <v>5195</v>
      </c>
      <c r="R50">
        <v>12520</v>
      </c>
      <c r="S50">
        <v>16560</v>
      </c>
      <c r="T50">
        <v>18588</v>
      </c>
      <c r="U50">
        <v>8430</v>
      </c>
      <c r="V50">
        <v>4074</v>
      </c>
      <c r="W50">
        <v>1924</v>
      </c>
      <c r="X50">
        <v>2533</v>
      </c>
      <c r="Y50" t="s">
        <v>44</v>
      </c>
      <c r="Z50">
        <v>39</v>
      </c>
      <c r="AA50">
        <v>829</v>
      </c>
      <c r="AB50">
        <v>971</v>
      </c>
      <c r="AC50">
        <v>418</v>
      </c>
      <c r="AD50">
        <v>165</v>
      </c>
      <c r="AE50">
        <v>111</v>
      </c>
      <c r="AF50">
        <v>10351</v>
      </c>
      <c r="AG50" t="s">
        <v>44</v>
      </c>
      <c r="AH50">
        <v>78</v>
      </c>
      <c r="AI50">
        <v>2487</v>
      </c>
      <c r="AJ50">
        <v>3884</v>
      </c>
      <c r="AK50">
        <v>2090</v>
      </c>
      <c r="AL50">
        <v>990</v>
      </c>
      <c r="AM50">
        <v>822</v>
      </c>
      <c r="AN50">
        <v>3355</v>
      </c>
      <c r="AO50" t="s">
        <v>44</v>
      </c>
      <c r="AP50">
        <v>39</v>
      </c>
      <c r="AQ50">
        <v>841</v>
      </c>
      <c r="AR50">
        <v>1441</v>
      </c>
      <c r="AS50">
        <v>617</v>
      </c>
      <c r="AT50">
        <v>233</v>
      </c>
      <c r="AU50">
        <v>184</v>
      </c>
      <c r="AV50">
        <v>6709</v>
      </c>
      <c r="AW50">
        <v>17</v>
      </c>
      <c r="AX50">
        <v>207</v>
      </c>
      <c r="AY50">
        <v>1769</v>
      </c>
      <c r="AZ50">
        <v>2795</v>
      </c>
      <c r="BA50">
        <v>1183</v>
      </c>
      <c r="BB50">
        <v>502</v>
      </c>
      <c r="BC50">
        <v>236</v>
      </c>
      <c r="BD50">
        <v>27568</v>
      </c>
      <c r="BE50">
        <v>17</v>
      </c>
      <c r="BF50">
        <v>414</v>
      </c>
      <c r="BG50">
        <v>5307</v>
      </c>
      <c r="BH50">
        <v>11180</v>
      </c>
      <c r="BI50">
        <v>5915</v>
      </c>
      <c r="BJ50">
        <v>3012</v>
      </c>
      <c r="BK50">
        <v>1723</v>
      </c>
      <c r="BL50">
        <v>11176</v>
      </c>
      <c r="BM50">
        <v>17</v>
      </c>
      <c r="BN50">
        <v>207</v>
      </c>
      <c r="BO50">
        <v>1954</v>
      </c>
      <c r="BP50">
        <v>4885</v>
      </c>
      <c r="BQ50">
        <v>2476</v>
      </c>
      <c r="BR50">
        <v>1044</v>
      </c>
      <c r="BS50">
        <v>593</v>
      </c>
    </row>
    <row r="51" spans="1:71" ht="13.5">
      <c r="A51">
        <v>51</v>
      </c>
      <c r="C51">
        <v>11210</v>
      </c>
      <c r="D51">
        <v>9</v>
      </c>
      <c r="F51">
        <v>2000</v>
      </c>
      <c r="G51" t="s">
        <v>81</v>
      </c>
      <c r="H51">
        <v>6349</v>
      </c>
      <c r="I51">
        <v>888</v>
      </c>
      <c r="J51">
        <v>1662</v>
      </c>
      <c r="K51">
        <v>1410</v>
      </c>
      <c r="L51">
        <v>1327</v>
      </c>
      <c r="M51">
        <v>607</v>
      </c>
      <c r="N51">
        <v>308</v>
      </c>
      <c r="O51">
        <v>147</v>
      </c>
      <c r="P51">
        <v>19702</v>
      </c>
      <c r="Q51">
        <v>888</v>
      </c>
      <c r="R51">
        <v>3324</v>
      </c>
      <c r="S51">
        <v>4230</v>
      </c>
      <c r="T51">
        <v>5308</v>
      </c>
      <c r="U51">
        <v>3035</v>
      </c>
      <c r="V51">
        <v>1848</v>
      </c>
      <c r="W51">
        <v>1069</v>
      </c>
      <c r="X51">
        <v>683</v>
      </c>
      <c r="Y51" t="s">
        <v>44</v>
      </c>
      <c r="Z51">
        <v>5</v>
      </c>
      <c r="AA51">
        <v>155</v>
      </c>
      <c r="AB51">
        <v>269</v>
      </c>
      <c r="AC51">
        <v>116</v>
      </c>
      <c r="AD51">
        <v>75</v>
      </c>
      <c r="AE51">
        <v>63</v>
      </c>
      <c r="AF51">
        <v>3051</v>
      </c>
      <c r="AG51" t="s">
        <v>44</v>
      </c>
      <c r="AH51">
        <v>10</v>
      </c>
      <c r="AI51">
        <v>465</v>
      </c>
      <c r="AJ51">
        <v>1076</v>
      </c>
      <c r="AK51">
        <v>580</v>
      </c>
      <c r="AL51">
        <v>450</v>
      </c>
      <c r="AM51">
        <v>470</v>
      </c>
      <c r="AN51">
        <v>919</v>
      </c>
      <c r="AO51" t="s">
        <v>44</v>
      </c>
      <c r="AP51">
        <v>5</v>
      </c>
      <c r="AQ51">
        <v>158</v>
      </c>
      <c r="AR51">
        <v>392</v>
      </c>
      <c r="AS51">
        <v>175</v>
      </c>
      <c r="AT51">
        <v>96</v>
      </c>
      <c r="AU51">
        <v>93</v>
      </c>
      <c r="AV51">
        <v>1838</v>
      </c>
      <c r="AW51" t="s">
        <v>44</v>
      </c>
      <c r="AX51">
        <v>30</v>
      </c>
      <c r="AY51">
        <v>333</v>
      </c>
      <c r="AZ51">
        <v>722</v>
      </c>
      <c r="BA51">
        <v>397</v>
      </c>
      <c r="BB51">
        <v>220</v>
      </c>
      <c r="BC51">
        <v>136</v>
      </c>
      <c r="BD51">
        <v>8244</v>
      </c>
      <c r="BE51" t="s">
        <v>44</v>
      </c>
      <c r="BF51">
        <v>60</v>
      </c>
      <c r="BG51">
        <v>999</v>
      </c>
      <c r="BH51">
        <v>2888</v>
      </c>
      <c r="BI51">
        <v>1985</v>
      </c>
      <c r="BJ51">
        <v>1320</v>
      </c>
      <c r="BK51">
        <v>992</v>
      </c>
      <c r="BL51">
        <v>3207</v>
      </c>
      <c r="BM51" t="s">
        <v>44</v>
      </c>
      <c r="BN51">
        <v>30</v>
      </c>
      <c r="BO51">
        <v>370</v>
      </c>
      <c r="BP51">
        <v>1243</v>
      </c>
      <c r="BQ51">
        <v>803</v>
      </c>
      <c r="BR51">
        <v>441</v>
      </c>
      <c r="BS51">
        <v>320</v>
      </c>
    </row>
    <row r="52" spans="1:71" ht="13.5">
      <c r="A52">
        <v>52</v>
      </c>
      <c r="C52">
        <v>11210</v>
      </c>
      <c r="D52">
        <v>9</v>
      </c>
      <c r="F52">
        <v>2000</v>
      </c>
      <c r="G52" t="s">
        <v>82</v>
      </c>
      <c r="H52">
        <v>4109</v>
      </c>
      <c r="I52">
        <v>637</v>
      </c>
      <c r="J52">
        <v>1096</v>
      </c>
      <c r="K52">
        <v>986</v>
      </c>
      <c r="L52">
        <v>762</v>
      </c>
      <c r="M52">
        <v>357</v>
      </c>
      <c r="N52">
        <v>180</v>
      </c>
      <c r="O52">
        <v>91</v>
      </c>
      <c r="P52">
        <v>12373</v>
      </c>
      <c r="Q52">
        <v>637</v>
      </c>
      <c r="R52">
        <v>2192</v>
      </c>
      <c r="S52">
        <v>2958</v>
      </c>
      <c r="T52">
        <v>3048</v>
      </c>
      <c r="U52">
        <v>1785</v>
      </c>
      <c r="V52">
        <v>1080</v>
      </c>
      <c r="W52">
        <v>673</v>
      </c>
      <c r="X52">
        <v>327</v>
      </c>
      <c r="Y52" t="s">
        <v>44</v>
      </c>
      <c r="Z52">
        <v>2</v>
      </c>
      <c r="AA52">
        <v>83</v>
      </c>
      <c r="AB52">
        <v>106</v>
      </c>
      <c r="AC52">
        <v>64</v>
      </c>
      <c r="AD52">
        <v>39</v>
      </c>
      <c r="AE52">
        <v>33</v>
      </c>
      <c r="AF52">
        <v>1476</v>
      </c>
      <c r="AG52" t="s">
        <v>44</v>
      </c>
      <c r="AH52">
        <v>4</v>
      </c>
      <c r="AI52">
        <v>249</v>
      </c>
      <c r="AJ52">
        <v>424</v>
      </c>
      <c r="AK52">
        <v>320</v>
      </c>
      <c r="AL52">
        <v>234</v>
      </c>
      <c r="AM52">
        <v>245</v>
      </c>
      <c r="AN52">
        <v>427</v>
      </c>
      <c r="AO52" t="s">
        <v>44</v>
      </c>
      <c r="AP52">
        <v>2</v>
      </c>
      <c r="AQ52">
        <v>85</v>
      </c>
      <c r="AR52">
        <v>142</v>
      </c>
      <c r="AS52">
        <v>95</v>
      </c>
      <c r="AT52">
        <v>56</v>
      </c>
      <c r="AU52">
        <v>47</v>
      </c>
      <c r="AV52">
        <v>1063</v>
      </c>
      <c r="AW52">
        <v>1</v>
      </c>
      <c r="AX52">
        <v>25</v>
      </c>
      <c r="AY52">
        <v>218</v>
      </c>
      <c r="AZ52">
        <v>362</v>
      </c>
      <c r="BA52">
        <v>241</v>
      </c>
      <c r="BB52">
        <v>133</v>
      </c>
      <c r="BC52">
        <v>83</v>
      </c>
      <c r="BD52">
        <v>4771</v>
      </c>
      <c r="BE52">
        <v>1</v>
      </c>
      <c r="BF52">
        <v>50</v>
      </c>
      <c r="BG52">
        <v>654</v>
      </c>
      <c r="BH52">
        <v>1448</v>
      </c>
      <c r="BI52">
        <v>1205</v>
      </c>
      <c r="BJ52">
        <v>798</v>
      </c>
      <c r="BK52">
        <v>615</v>
      </c>
      <c r="BL52">
        <v>1792</v>
      </c>
      <c r="BM52">
        <v>1</v>
      </c>
      <c r="BN52">
        <v>25</v>
      </c>
      <c r="BO52">
        <v>238</v>
      </c>
      <c r="BP52">
        <v>610</v>
      </c>
      <c r="BQ52">
        <v>474</v>
      </c>
      <c r="BR52">
        <v>252</v>
      </c>
      <c r="BS52">
        <v>192</v>
      </c>
    </row>
    <row r="53" spans="1:71" ht="13.5">
      <c r="A53">
        <v>53</v>
      </c>
      <c r="C53">
        <v>11210</v>
      </c>
      <c r="D53">
        <v>9</v>
      </c>
      <c r="F53">
        <v>2000</v>
      </c>
      <c r="G53" t="s">
        <v>83</v>
      </c>
      <c r="H53">
        <v>4700</v>
      </c>
      <c r="I53">
        <v>727</v>
      </c>
      <c r="J53">
        <v>1331</v>
      </c>
      <c r="K53">
        <v>1043</v>
      </c>
      <c r="L53">
        <v>908</v>
      </c>
      <c r="M53">
        <v>409</v>
      </c>
      <c r="N53">
        <v>192</v>
      </c>
      <c r="O53">
        <v>90</v>
      </c>
      <c r="P53">
        <v>14006</v>
      </c>
      <c r="Q53">
        <v>727</v>
      </c>
      <c r="R53">
        <v>2662</v>
      </c>
      <c r="S53">
        <v>3129</v>
      </c>
      <c r="T53">
        <v>3632</v>
      </c>
      <c r="U53">
        <v>2045</v>
      </c>
      <c r="V53">
        <v>1152</v>
      </c>
      <c r="W53">
        <v>659</v>
      </c>
      <c r="X53">
        <v>425</v>
      </c>
      <c r="Y53" t="s">
        <v>44</v>
      </c>
      <c r="Z53">
        <v>5</v>
      </c>
      <c r="AA53">
        <v>114</v>
      </c>
      <c r="AB53">
        <v>148</v>
      </c>
      <c r="AC53">
        <v>71</v>
      </c>
      <c r="AD53">
        <v>45</v>
      </c>
      <c r="AE53">
        <v>42</v>
      </c>
      <c r="AF53">
        <v>1880</v>
      </c>
      <c r="AG53" t="s">
        <v>44</v>
      </c>
      <c r="AH53">
        <v>10</v>
      </c>
      <c r="AI53">
        <v>342</v>
      </c>
      <c r="AJ53">
        <v>592</v>
      </c>
      <c r="AK53">
        <v>355</v>
      </c>
      <c r="AL53">
        <v>270</v>
      </c>
      <c r="AM53">
        <v>311</v>
      </c>
      <c r="AN53">
        <v>578</v>
      </c>
      <c r="AO53" t="s">
        <v>44</v>
      </c>
      <c r="AP53">
        <v>5</v>
      </c>
      <c r="AQ53">
        <v>114</v>
      </c>
      <c r="AR53">
        <v>216</v>
      </c>
      <c r="AS53">
        <v>99</v>
      </c>
      <c r="AT53">
        <v>68</v>
      </c>
      <c r="AU53">
        <v>76</v>
      </c>
      <c r="AV53">
        <v>1217</v>
      </c>
      <c r="AW53">
        <v>1</v>
      </c>
      <c r="AX53">
        <v>30</v>
      </c>
      <c r="AY53">
        <v>267</v>
      </c>
      <c r="AZ53">
        <v>457</v>
      </c>
      <c r="BA53">
        <v>239</v>
      </c>
      <c r="BB53">
        <v>139</v>
      </c>
      <c r="BC53">
        <v>84</v>
      </c>
      <c r="BD53">
        <v>5336</v>
      </c>
      <c r="BE53">
        <v>1</v>
      </c>
      <c r="BF53">
        <v>60</v>
      </c>
      <c r="BG53">
        <v>801</v>
      </c>
      <c r="BH53">
        <v>1828</v>
      </c>
      <c r="BI53">
        <v>1195</v>
      </c>
      <c r="BJ53">
        <v>834</v>
      </c>
      <c r="BK53">
        <v>617</v>
      </c>
      <c r="BL53">
        <v>2077</v>
      </c>
      <c r="BM53">
        <v>1</v>
      </c>
      <c r="BN53">
        <v>30</v>
      </c>
      <c r="BO53">
        <v>293</v>
      </c>
      <c r="BP53">
        <v>793</v>
      </c>
      <c r="BQ53">
        <v>476</v>
      </c>
      <c r="BR53">
        <v>284</v>
      </c>
      <c r="BS53">
        <v>200</v>
      </c>
    </row>
    <row r="54" spans="1:71" ht="13.5">
      <c r="A54">
        <v>54</v>
      </c>
      <c r="C54">
        <v>11211</v>
      </c>
      <c r="D54">
        <v>2</v>
      </c>
      <c r="E54">
        <v>2010</v>
      </c>
      <c r="G54" t="s">
        <v>84</v>
      </c>
      <c r="H54">
        <v>32161</v>
      </c>
      <c r="I54">
        <v>10466</v>
      </c>
      <c r="J54">
        <v>7991</v>
      </c>
      <c r="K54">
        <v>5870</v>
      </c>
      <c r="L54">
        <v>4925</v>
      </c>
      <c r="M54">
        <v>1799</v>
      </c>
      <c r="N54">
        <v>766</v>
      </c>
      <c r="O54">
        <v>344</v>
      </c>
      <c r="P54">
        <v>79875</v>
      </c>
      <c r="Q54">
        <v>10466</v>
      </c>
      <c r="R54">
        <v>15982</v>
      </c>
      <c r="S54">
        <v>17610</v>
      </c>
      <c r="T54">
        <v>19700</v>
      </c>
      <c r="U54">
        <v>8995</v>
      </c>
      <c r="V54">
        <v>4596</v>
      </c>
      <c r="W54">
        <v>2526</v>
      </c>
      <c r="X54">
        <v>2889</v>
      </c>
      <c r="Y54" t="s">
        <v>44</v>
      </c>
      <c r="Z54">
        <v>57</v>
      </c>
      <c r="AA54">
        <v>929</v>
      </c>
      <c r="AB54">
        <v>1070</v>
      </c>
      <c r="AC54">
        <v>461</v>
      </c>
      <c r="AD54">
        <v>207</v>
      </c>
      <c r="AE54">
        <v>165</v>
      </c>
      <c r="AF54">
        <v>11963</v>
      </c>
      <c r="AG54" t="s">
        <v>44</v>
      </c>
      <c r="AH54">
        <v>114</v>
      </c>
      <c r="AI54">
        <v>2787</v>
      </c>
      <c r="AJ54">
        <v>4280</v>
      </c>
      <c r="AK54">
        <v>2305</v>
      </c>
      <c r="AL54">
        <v>1242</v>
      </c>
      <c r="AM54">
        <v>1235</v>
      </c>
      <c r="AN54">
        <v>3681</v>
      </c>
      <c r="AO54" t="s">
        <v>44</v>
      </c>
      <c r="AP54">
        <v>57</v>
      </c>
      <c r="AQ54">
        <v>942</v>
      </c>
      <c r="AR54">
        <v>1498</v>
      </c>
      <c r="AS54">
        <v>643</v>
      </c>
      <c r="AT54">
        <v>296</v>
      </c>
      <c r="AU54">
        <v>245</v>
      </c>
      <c r="AV54">
        <v>7733</v>
      </c>
      <c r="AW54">
        <v>108</v>
      </c>
      <c r="AX54">
        <v>336</v>
      </c>
      <c r="AY54">
        <v>2036</v>
      </c>
      <c r="AZ54">
        <v>3026</v>
      </c>
      <c r="BA54">
        <v>1302</v>
      </c>
      <c r="BB54">
        <v>605</v>
      </c>
      <c r="BC54">
        <v>320</v>
      </c>
      <c r="BD54">
        <v>31489</v>
      </c>
      <c r="BE54">
        <v>108</v>
      </c>
      <c r="BF54">
        <v>672</v>
      </c>
      <c r="BG54">
        <v>6108</v>
      </c>
      <c r="BH54">
        <v>12104</v>
      </c>
      <c r="BI54">
        <v>6510</v>
      </c>
      <c r="BJ54">
        <v>3630</v>
      </c>
      <c r="BK54">
        <v>2357</v>
      </c>
      <c r="BL54">
        <v>12805</v>
      </c>
      <c r="BM54">
        <v>108</v>
      </c>
      <c r="BN54">
        <v>336</v>
      </c>
      <c r="BO54">
        <v>2259</v>
      </c>
      <c r="BP54">
        <v>5295</v>
      </c>
      <c r="BQ54">
        <v>2763</v>
      </c>
      <c r="BR54">
        <v>1252</v>
      </c>
      <c r="BS54">
        <v>792</v>
      </c>
    </row>
    <row r="55" spans="1:71" ht="13.5">
      <c r="A55">
        <v>55</v>
      </c>
      <c r="C55">
        <v>11211</v>
      </c>
      <c r="D55">
        <v>9</v>
      </c>
      <c r="F55">
        <v>2000</v>
      </c>
      <c r="G55" t="s">
        <v>85</v>
      </c>
      <c r="H55">
        <v>24715</v>
      </c>
      <c r="I55">
        <v>8604</v>
      </c>
      <c r="J55">
        <v>6153</v>
      </c>
      <c r="K55">
        <v>4363</v>
      </c>
      <c r="L55">
        <v>3593</v>
      </c>
      <c r="M55">
        <v>1299</v>
      </c>
      <c r="N55">
        <v>493</v>
      </c>
      <c r="O55">
        <v>210</v>
      </c>
      <c r="P55">
        <v>59360</v>
      </c>
      <c r="Q55">
        <v>8604</v>
      </c>
      <c r="R55">
        <v>12306</v>
      </c>
      <c r="S55">
        <v>13089</v>
      </c>
      <c r="T55">
        <v>14372</v>
      </c>
      <c r="U55">
        <v>6495</v>
      </c>
      <c r="V55">
        <v>2958</v>
      </c>
      <c r="W55">
        <v>1536</v>
      </c>
      <c r="X55">
        <v>2154</v>
      </c>
      <c r="Y55" t="s">
        <v>44</v>
      </c>
      <c r="Z55">
        <v>43</v>
      </c>
      <c r="AA55">
        <v>737</v>
      </c>
      <c r="AB55">
        <v>813</v>
      </c>
      <c r="AC55">
        <v>332</v>
      </c>
      <c r="AD55">
        <v>131</v>
      </c>
      <c r="AE55">
        <v>98</v>
      </c>
      <c r="AF55">
        <v>8727</v>
      </c>
      <c r="AG55" t="s">
        <v>44</v>
      </c>
      <c r="AH55">
        <v>86</v>
      </c>
      <c r="AI55">
        <v>2211</v>
      </c>
      <c r="AJ55">
        <v>3252</v>
      </c>
      <c r="AK55">
        <v>1660</v>
      </c>
      <c r="AL55">
        <v>786</v>
      </c>
      <c r="AM55">
        <v>732</v>
      </c>
      <c r="AN55">
        <v>2731</v>
      </c>
      <c r="AO55" t="s">
        <v>44</v>
      </c>
      <c r="AP55">
        <v>43</v>
      </c>
      <c r="AQ55">
        <v>746</v>
      </c>
      <c r="AR55">
        <v>1139</v>
      </c>
      <c r="AS55">
        <v>464</v>
      </c>
      <c r="AT55">
        <v>197</v>
      </c>
      <c r="AU55">
        <v>142</v>
      </c>
      <c r="AV55">
        <v>5746</v>
      </c>
      <c r="AW55">
        <v>100</v>
      </c>
      <c r="AX55">
        <v>266</v>
      </c>
      <c r="AY55">
        <v>1562</v>
      </c>
      <c r="AZ55">
        <v>2268</v>
      </c>
      <c r="BA55">
        <v>959</v>
      </c>
      <c r="BB55">
        <v>396</v>
      </c>
      <c r="BC55">
        <v>195</v>
      </c>
      <c r="BD55">
        <v>22991</v>
      </c>
      <c r="BE55">
        <v>100</v>
      </c>
      <c r="BF55">
        <v>532</v>
      </c>
      <c r="BG55">
        <v>4686</v>
      </c>
      <c r="BH55">
        <v>9072</v>
      </c>
      <c r="BI55">
        <v>4795</v>
      </c>
      <c r="BJ55">
        <v>2376</v>
      </c>
      <c r="BK55">
        <v>1430</v>
      </c>
      <c r="BL55">
        <v>9447</v>
      </c>
      <c r="BM55">
        <v>100</v>
      </c>
      <c r="BN55">
        <v>266</v>
      </c>
      <c r="BO55">
        <v>1716</v>
      </c>
      <c r="BP55">
        <v>3980</v>
      </c>
      <c r="BQ55">
        <v>2067</v>
      </c>
      <c r="BR55">
        <v>837</v>
      </c>
      <c r="BS55">
        <v>481</v>
      </c>
    </row>
    <row r="56" spans="1:71" ht="13.5">
      <c r="A56">
        <v>56</v>
      </c>
      <c r="C56">
        <v>11211</v>
      </c>
      <c r="D56">
        <v>9</v>
      </c>
      <c r="F56">
        <v>2000</v>
      </c>
      <c r="G56" t="s">
        <v>86</v>
      </c>
      <c r="H56">
        <v>7446</v>
      </c>
      <c r="I56">
        <v>1862</v>
      </c>
      <c r="J56">
        <v>1838</v>
      </c>
      <c r="K56">
        <v>1507</v>
      </c>
      <c r="L56">
        <v>1332</v>
      </c>
      <c r="M56">
        <v>500</v>
      </c>
      <c r="N56">
        <v>273</v>
      </c>
      <c r="O56">
        <v>134</v>
      </c>
      <c r="P56">
        <v>20515</v>
      </c>
      <c r="Q56">
        <v>1862</v>
      </c>
      <c r="R56">
        <v>3676</v>
      </c>
      <c r="S56">
        <v>4521</v>
      </c>
      <c r="T56">
        <v>5328</v>
      </c>
      <c r="U56">
        <v>2500</v>
      </c>
      <c r="V56">
        <v>1638</v>
      </c>
      <c r="W56">
        <v>990</v>
      </c>
      <c r="X56">
        <v>735</v>
      </c>
      <c r="Y56" t="s">
        <v>44</v>
      </c>
      <c r="Z56">
        <v>14</v>
      </c>
      <c r="AA56">
        <v>192</v>
      </c>
      <c r="AB56">
        <v>257</v>
      </c>
      <c r="AC56">
        <v>129</v>
      </c>
      <c r="AD56">
        <v>76</v>
      </c>
      <c r="AE56">
        <v>67</v>
      </c>
      <c r="AF56">
        <v>3236</v>
      </c>
      <c r="AG56" t="s">
        <v>44</v>
      </c>
      <c r="AH56">
        <v>28</v>
      </c>
      <c r="AI56">
        <v>576</v>
      </c>
      <c r="AJ56">
        <v>1028</v>
      </c>
      <c r="AK56">
        <v>645</v>
      </c>
      <c r="AL56">
        <v>456</v>
      </c>
      <c r="AM56">
        <v>503</v>
      </c>
      <c r="AN56">
        <v>950</v>
      </c>
      <c r="AO56" t="s">
        <v>44</v>
      </c>
      <c r="AP56">
        <v>14</v>
      </c>
      <c r="AQ56">
        <v>196</v>
      </c>
      <c r="AR56">
        <v>359</v>
      </c>
      <c r="AS56">
        <v>179</v>
      </c>
      <c r="AT56">
        <v>99</v>
      </c>
      <c r="AU56">
        <v>103</v>
      </c>
      <c r="AV56">
        <v>1987</v>
      </c>
      <c r="AW56">
        <v>8</v>
      </c>
      <c r="AX56">
        <v>70</v>
      </c>
      <c r="AY56">
        <v>474</v>
      </c>
      <c r="AZ56">
        <v>758</v>
      </c>
      <c r="BA56">
        <v>343</v>
      </c>
      <c r="BB56">
        <v>209</v>
      </c>
      <c r="BC56">
        <v>125</v>
      </c>
      <c r="BD56">
        <v>8498</v>
      </c>
      <c r="BE56">
        <v>8</v>
      </c>
      <c r="BF56">
        <v>140</v>
      </c>
      <c r="BG56">
        <v>1422</v>
      </c>
      <c r="BH56">
        <v>3032</v>
      </c>
      <c r="BI56">
        <v>1715</v>
      </c>
      <c r="BJ56">
        <v>1254</v>
      </c>
      <c r="BK56">
        <v>927</v>
      </c>
      <c r="BL56">
        <v>3358</v>
      </c>
      <c r="BM56">
        <v>8</v>
      </c>
      <c r="BN56">
        <v>70</v>
      </c>
      <c r="BO56">
        <v>543</v>
      </c>
      <c r="BP56">
        <v>1315</v>
      </c>
      <c r="BQ56">
        <v>696</v>
      </c>
      <c r="BR56">
        <v>415</v>
      </c>
      <c r="BS56">
        <v>311</v>
      </c>
    </row>
    <row r="57" spans="1:71" ht="13.5">
      <c r="A57">
        <v>57</v>
      </c>
      <c r="C57">
        <v>11212</v>
      </c>
      <c r="D57">
        <v>2</v>
      </c>
      <c r="E57">
        <v>2010</v>
      </c>
      <c r="F57">
        <v>2000</v>
      </c>
      <c r="G57" t="s">
        <v>87</v>
      </c>
      <c r="H57">
        <v>34856</v>
      </c>
      <c r="I57">
        <v>9918</v>
      </c>
      <c r="J57">
        <v>9142</v>
      </c>
      <c r="K57">
        <v>7031</v>
      </c>
      <c r="L57">
        <v>5824</v>
      </c>
      <c r="M57">
        <v>1942</v>
      </c>
      <c r="N57">
        <v>716</v>
      </c>
      <c r="O57">
        <v>283</v>
      </c>
      <c r="P57">
        <v>88658</v>
      </c>
      <c r="Q57">
        <v>9918</v>
      </c>
      <c r="R57">
        <v>18284</v>
      </c>
      <c r="S57">
        <v>21093</v>
      </c>
      <c r="T57">
        <v>23296</v>
      </c>
      <c r="U57">
        <v>9710</v>
      </c>
      <c r="V57">
        <v>4296</v>
      </c>
      <c r="W57">
        <v>2061</v>
      </c>
      <c r="X57">
        <v>3097</v>
      </c>
      <c r="Y57" t="s">
        <v>44</v>
      </c>
      <c r="Z57">
        <v>55</v>
      </c>
      <c r="AA57">
        <v>1027</v>
      </c>
      <c r="AB57">
        <v>1197</v>
      </c>
      <c r="AC57">
        <v>497</v>
      </c>
      <c r="AD57">
        <v>194</v>
      </c>
      <c r="AE57">
        <v>127</v>
      </c>
      <c r="AF57">
        <v>12566</v>
      </c>
      <c r="AG57" t="s">
        <v>44</v>
      </c>
      <c r="AH57">
        <v>110</v>
      </c>
      <c r="AI57">
        <v>3081</v>
      </c>
      <c r="AJ57">
        <v>4788</v>
      </c>
      <c r="AK57">
        <v>2485</v>
      </c>
      <c r="AL57">
        <v>1164</v>
      </c>
      <c r="AM57">
        <v>938</v>
      </c>
      <c r="AN57">
        <v>4014</v>
      </c>
      <c r="AO57" t="s">
        <v>44</v>
      </c>
      <c r="AP57">
        <v>55</v>
      </c>
      <c r="AQ57">
        <v>1041</v>
      </c>
      <c r="AR57">
        <v>1705</v>
      </c>
      <c r="AS57">
        <v>712</v>
      </c>
      <c r="AT57">
        <v>305</v>
      </c>
      <c r="AU57">
        <v>196</v>
      </c>
      <c r="AV57">
        <v>8172</v>
      </c>
      <c r="AW57">
        <v>33</v>
      </c>
      <c r="AX57">
        <v>319</v>
      </c>
      <c r="AY57">
        <v>2215</v>
      </c>
      <c r="AZ57">
        <v>3371</v>
      </c>
      <c r="BA57">
        <v>1411</v>
      </c>
      <c r="BB57">
        <v>570</v>
      </c>
      <c r="BC57">
        <v>253</v>
      </c>
      <c r="BD57">
        <v>33121</v>
      </c>
      <c r="BE57">
        <v>33</v>
      </c>
      <c r="BF57">
        <v>638</v>
      </c>
      <c r="BG57">
        <v>6645</v>
      </c>
      <c r="BH57">
        <v>13484</v>
      </c>
      <c r="BI57">
        <v>7055</v>
      </c>
      <c r="BJ57">
        <v>3420</v>
      </c>
      <c r="BK57">
        <v>1846</v>
      </c>
      <c r="BL57">
        <v>13598</v>
      </c>
      <c r="BM57">
        <v>33</v>
      </c>
      <c r="BN57">
        <v>320</v>
      </c>
      <c r="BO57">
        <v>2425</v>
      </c>
      <c r="BP57">
        <v>5918</v>
      </c>
      <c r="BQ57">
        <v>3060</v>
      </c>
      <c r="BR57">
        <v>1216</v>
      </c>
      <c r="BS57">
        <v>626</v>
      </c>
    </row>
    <row r="58" spans="1:71" ht="13.5">
      <c r="A58">
        <v>58</v>
      </c>
      <c r="C58">
        <v>11214</v>
      </c>
      <c r="D58">
        <v>2</v>
      </c>
      <c r="E58">
        <v>2010</v>
      </c>
      <c r="G58" t="s">
        <v>88</v>
      </c>
      <c r="H58">
        <v>91457</v>
      </c>
      <c r="I58">
        <v>22082</v>
      </c>
      <c r="J58">
        <v>27416</v>
      </c>
      <c r="K58">
        <v>19925</v>
      </c>
      <c r="L58">
        <v>15201</v>
      </c>
      <c r="M58">
        <v>4768</v>
      </c>
      <c r="N58">
        <v>1462</v>
      </c>
      <c r="O58">
        <v>603</v>
      </c>
      <c r="P58">
        <v>234530</v>
      </c>
      <c r="Q58">
        <v>22082</v>
      </c>
      <c r="R58">
        <v>54832</v>
      </c>
      <c r="S58">
        <v>59775</v>
      </c>
      <c r="T58">
        <v>60804</v>
      </c>
      <c r="U58">
        <v>23840</v>
      </c>
      <c r="V58">
        <v>8772</v>
      </c>
      <c r="W58">
        <v>4425</v>
      </c>
      <c r="X58">
        <v>8491</v>
      </c>
      <c r="Y58" t="s">
        <v>44</v>
      </c>
      <c r="Z58">
        <v>185</v>
      </c>
      <c r="AA58">
        <v>3006</v>
      </c>
      <c r="AB58">
        <v>3350</v>
      </c>
      <c r="AC58">
        <v>1275</v>
      </c>
      <c r="AD58">
        <v>411</v>
      </c>
      <c r="AE58">
        <v>264</v>
      </c>
      <c r="AF58">
        <v>33615</v>
      </c>
      <c r="AG58" t="s">
        <v>44</v>
      </c>
      <c r="AH58">
        <v>370</v>
      </c>
      <c r="AI58">
        <v>9018</v>
      </c>
      <c r="AJ58">
        <v>13400</v>
      </c>
      <c r="AK58">
        <v>6375</v>
      </c>
      <c r="AL58">
        <v>2466</v>
      </c>
      <c r="AM58">
        <v>1986</v>
      </c>
      <c r="AN58">
        <v>10882</v>
      </c>
      <c r="AO58" t="s">
        <v>44</v>
      </c>
      <c r="AP58">
        <v>185</v>
      </c>
      <c r="AQ58">
        <v>3050</v>
      </c>
      <c r="AR58">
        <v>4810</v>
      </c>
      <c r="AS58">
        <v>1841</v>
      </c>
      <c r="AT58">
        <v>596</v>
      </c>
      <c r="AU58">
        <v>400</v>
      </c>
      <c r="AV58">
        <v>22046</v>
      </c>
      <c r="AW58">
        <v>59</v>
      </c>
      <c r="AX58">
        <v>975</v>
      </c>
      <c r="AY58">
        <v>6539</v>
      </c>
      <c r="AZ58">
        <v>9302</v>
      </c>
      <c r="BA58">
        <v>3484</v>
      </c>
      <c r="BB58">
        <v>1142</v>
      </c>
      <c r="BC58">
        <v>545</v>
      </c>
      <c r="BD58">
        <v>87118</v>
      </c>
      <c r="BE58">
        <v>59</v>
      </c>
      <c r="BF58">
        <v>1950</v>
      </c>
      <c r="BG58">
        <v>19617</v>
      </c>
      <c r="BH58">
        <v>37208</v>
      </c>
      <c r="BI58">
        <v>17420</v>
      </c>
      <c r="BJ58">
        <v>6852</v>
      </c>
      <c r="BK58">
        <v>4012</v>
      </c>
      <c r="BL58">
        <v>36696</v>
      </c>
      <c r="BM58">
        <v>59</v>
      </c>
      <c r="BN58">
        <v>978</v>
      </c>
      <c r="BO58">
        <v>7260</v>
      </c>
      <c r="BP58">
        <v>16545</v>
      </c>
      <c r="BQ58">
        <v>7788</v>
      </c>
      <c r="BR58">
        <v>2595</v>
      </c>
      <c r="BS58">
        <v>1471</v>
      </c>
    </row>
    <row r="59" spans="1:71" ht="13.5">
      <c r="A59">
        <v>59</v>
      </c>
      <c r="C59">
        <v>11214</v>
      </c>
      <c r="D59">
        <v>9</v>
      </c>
      <c r="F59">
        <v>2000</v>
      </c>
      <c r="G59" t="s">
        <v>89</v>
      </c>
      <c r="H59">
        <v>78698</v>
      </c>
      <c r="I59">
        <v>20000</v>
      </c>
      <c r="J59">
        <v>23493</v>
      </c>
      <c r="K59">
        <v>16936</v>
      </c>
      <c r="L59">
        <v>12936</v>
      </c>
      <c r="M59">
        <v>3824</v>
      </c>
      <c r="N59">
        <v>1092</v>
      </c>
      <c r="O59">
        <v>417</v>
      </c>
      <c r="P59">
        <v>198252</v>
      </c>
      <c r="Q59">
        <v>20000</v>
      </c>
      <c r="R59">
        <v>46986</v>
      </c>
      <c r="S59">
        <v>50808</v>
      </c>
      <c r="T59">
        <v>51744</v>
      </c>
      <c r="U59">
        <v>19120</v>
      </c>
      <c r="V59">
        <v>6552</v>
      </c>
      <c r="W59">
        <v>3042</v>
      </c>
      <c r="X59">
        <v>7242</v>
      </c>
      <c r="Y59" t="s">
        <v>44</v>
      </c>
      <c r="Z59">
        <v>163</v>
      </c>
      <c r="AA59">
        <v>2661</v>
      </c>
      <c r="AB59">
        <v>2875</v>
      </c>
      <c r="AC59">
        <v>1055</v>
      </c>
      <c r="AD59">
        <v>311</v>
      </c>
      <c r="AE59">
        <v>177</v>
      </c>
      <c r="AF59">
        <v>28267</v>
      </c>
      <c r="AG59" t="s">
        <v>44</v>
      </c>
      <c r="AH59">
        <v>326</v>
      </c>
      <c r="AI59">
        <v>7983</v>
      </c>
      <c r="AJ59">
        <v>11500</v>
      </c>
      <c r="AK59">
        <v>5275</v>
      </c>
      <c r="AL59">
        <v>1866</v>
      </c>
      <c r="AM59">
        <v>1317</v>
      </c>
      <c r="AN59">
        <v>9210</v>
      </c>
      <c r="AO59" t="s">
        <v>44</v>
      </c>
      <c r="AP59">
        <v>163</v>
      </c>
      <c r="AQ59">
        <v>2701</v>
      </c>
      <c r="AR59">
        <v>4105</v>
      </c>
      <c r="AS59">
        <v>1524</v>
      </c>
      <c r="AT59">
        <v>452</v>
      </c>
      <c r="AU59">
        <v>265</v>
      </c>
      <c r="AV59">
        <v>18886</v>
      </c>
      <c r="AW59">
        <v>58</v>
      </c>
      <c r="AX59">
        <v>864</v>
      </c>
      <c r="AY59">
        <v>5783</v>
      </c>
      <c r="AZ59">
        <v>8061</v>
      </c>
      <c r="BA59">
        <v>2876</v>
      </c>
      <c r="BB59">
        <v>862</v>
      </c>
      <c r="BC59">
        <v>382</v>
      </c>
      <c r="BD59">
        <v>73724</v>
      </c>
      <c r="BE59">
        <v>58</v>
      </c>
      <c r="BF59">
        <v>1728</v>
      </c>
      <c r="BG59">
        <v>17349</v>
      </c>
      <c r="BH59">
        <v>32244</v>
      </c>
      <c r="BI59">
        <v>14380</v>
      </c>
      <c r="BJ59">
        <v>5172</v>
      </c>
      <c r="BK59">
        <v>2793</v>
      </c>
      <c r="BL59">
        <v>31231</v>
      </c>
      <c r="BM59">
        <v>58</v>
      </c>
      <c r="BN59">
        <v>867</v>
      </c>
      <c r="BO59">
        <v>6419</v>
      </c>
      <c r="BP59">
        <v>14336</v>
      </c>
      <c r="BQ59">
        <v>6470</v>
      </c>
      <c r="BR59">
        <v>2029</v>
      </c>
      <c r="BS59">
        <v>1052</v>
      </c>
    </row>
    <row r="60" spans="1:71" ht="13.5">
      <c r="A60">
        <v>60</v>
      </c>
      <c r="C60">
        <v>11214</v>
      </c>
      <c r="D60">
        <v>9</v>
      </c>
      <c r="F60">
        <v>2000</v>
      </c>
      <c r="G60" t="s">
        <v>90</v>
      </c>
      <c r="H60">
        <v>12759</v>
      </c>
      <c r="I60">
        <v>2082</v>
      </c>
      <c r="J60">
        <v>3923</v>
      </c>
      <c r="K60">
        <v>2989</v>
      </c>
      <c r="L60">
        <v>2265</v>
      </c>
      <c r="M60">
        <v>944</v>
      </c>
      <c r="N60">
        <v>370</v>
      </c>
      <c r="O60">
        <v>186</v>
      </c>
      <c r="P60">
        <v>36278</v>
      </c>
      <c r="Q60">
        <v>2082</v>
      </c>
      <c r="R60">
        <v>7846</v>
      </c>
      <c r="S60">
        <v>8967</v>
      </c>
      <c r="T60">
        <v>9060</v>
      </c>
      <c r="U60">
        <v>4720</v>
      </c>
      <c r="V60">
        <v>2220</v>
      </c>
      <c r="W60">
        <v>1383</v>
      </c>
      <c r="X60">
        <v>1249</v>
      </c>
      <c r="Y60" t="s">
        <v>44</v>
      </c>
      <c r="Z60">
        <v>22</v>
      </c>
      <c r="AA60">
        <v>345</v>
      </c>
      <c r="AB60">
        <v>475</v>
      </c>
      <c r="AC60">
        <v>220</v>
      </c>
      <c r="AD60">
        <v>100</v>
      </c>
      <c r="AE60">
        <v>87</v>
      </c>
      <c r="AF60">
        <v>5348</v>
      </c>
      <c r="AG60" t="s">
        <v>44</v>
      </c>
      <c r="AH60">
        <v>44</v>
      </c>
      <c r="AI60">
        <v>1035</v>
      </c>
      <c r="AJ60">
        <v>1900</v>
      </c>
      <c r="AK60">
        <v>1100</v>
      </c>
      <c r="AL60">
        <v>600</v>
      </c>
      <c r="AM60">
        <v>669</v>
      </c>
      <c r="AN60">
        <v>1672</v>
      </c>
      <c r="AO60" t="s">
        <v>44</v>
      </c>
      <c r="AP60">
        <v>22</v>
      </c>
      <c r="AQ60">
        <v>349</v>
      </c>
      <c r="AR60">
        <v>705</v>
      </c>
      <c r="AS60">
        <v>317</v>
      </c>
      <c r="AT60">
        <v>144</v>
      </c>
      <c r="AU60">
        <v>135</v>
      </c>
      <c r="AV60">
        <v>3160</v>
      </c>
      <c r="AW60">
        <v>1</v>
      </c>
      <c r="AX60">
        <v>111</v>
      </c>
      <c r="AY60">
        <v>756</v>
      </c>
      <c r="AZ60">
        <v>1241</v>
      </c>
      <c r="BA60">
        <v>608</v>
      </c>
      <c r="BB60">
        <v>280</v>
      </c>
      <c r="BC60">
        <v>163</v>
      </c>
      <c r="BD60">
        <v>13394</v>
      </c>
      <c r="BE60">
        <v>1</v>
      </c>
      <c r="BF60">
        <v>222</v>
      </c>
      <c r="BG60">
        <v>2268</v>
      </c>
      <c r="BH60">
        <v>4964</v>
      </c>
      <c r="BI60">
        <v>3040</v>
      </c>
      <c r="BJ60">
        <v>1680</v>
      </c>
      <c r="BK60">
        <v>1219</v>
      </c>
      <c r="BL60">
        <v>5465</v>
      </c>
      <c r="BM60">
        <v>1</v>
      </c>
      <c r="BN60">
        <v>111</v>
      </c>
      <c r="BO60">
        <v>841</v>
      </c>
      <c r="BP60">
        <v>2209</v>
      </c>
      <c r="BQ60">
        <v>1318</v>
      </c>
      <c r="BR60">
        <v>566</v>
      </c>
      <c r="BS60">
        <v>419</v>
      </c>
    </row>
    <row r="61" spans="1:71" ht="13.5">
      <c r="A61">
        <v>61</v>
      </c>
      <c r="C61">
        <v>11215</v>
      </c>
      <c r="D61">
        <v>2</v>
      </c>
      <c r="E61">
        <v>2010</v>
      </c>
      <c r="F61">
        <v>2000</v>
      </c>
      <c r="G61" t="s">
        <v>91</v>
      </c>
      <c r="H61">
        <v>60963</v>
      </c>
      <c r="I61">
        <v>16122</v>
      </c>
      <c r="J61">
        <v>18132</v>
      </c>
      <c r="K61">
        <v>12821</v>
      </c>
      <c r="L61">
        <v>9671</v>
      </c>
      <c r="M61">
        <v>3042</v>
      </c>
      <c r="N61">
        <v>866</v>
      </c>
      <c r="O61">
        <v>309</v>
      </c>
      <c r="P61">
        <v>152183</v>
      </c>
      <c r="Q61">
        <v>16122</v>
      </c>
      <c r="R61">
        <v>36264</v>
      </c>
      <c r="S61">
        <v>38463</v>
      </c>
      <c r="T61">
        <v>38684</v>
      </c>
      <c r="U61">
        <v>15210</v>
      </c>
      <c r="V61">
        <v>5196</v>
      </c>
      <c r="W61">
        <v>2244</v>
      </c>
      <c r="X61">
        <v>5363</v>
      </c>
      <c r="Y61" t="s">
        <v>44</v>
      </c>
      <c r="Z61">
        <v>110</v>
      </c>
      <c r="AA61">
        <v>1920</v>
      </c>
      <c r="AB61">
        <v>2119</v>
      </c>
      <c r="AC61">
        <v>837</v>
      </c>
      <c r="AD61">
        <v>238</v>
      </c>
      <c r="AE61">
        <v>139</v>
      </c>
      <c r="AF61">
        <v>21089</v>
      </c>
      <c r="AG61" t="s">
        <v>44</v>
      </c>
      <c r="AH61">
        <v>220</v>
      </c>
      <c r="AI61">
        <v>5760</v>
      </c>
      <c r="AJ61">
        <v>8476</v>
      </c>
      <c r="AK61">
        <v>4185</v>
      </c>
      <c r="AL61">
        <v>1428</v>
      </c>
      <c r="AM61">
        <v>1020</v>
      </c>
      <c r="AN61">
        <v>6945</v>
      </c>
      <c r="AO61" t="s">
        <v>44</v>
      </c>
      <c r="AP61">
        <v>110</v>
      </c>
      <c r="AQ61">
        <v>1957</v>
      </c>
      <c r="AR61">
        <v>3092</v>
      </c>
      <c r="AS61">
        <v>1215</v>
      </c>
      <c r="AT61">
        <v>353</v>
      </c>
      <c r="AU61">
        <v>218</v>
      </c>
      <c r="AV61">
        <v>13779</v>
      </c>
      <c r="AW61">
        <v>36</v>
      </c>
      <c r="AX61">
        <v>529</v>
      </c>
      <c r="AY61">
        <v>4139</v>
      </c>
      <c r="AZ61">
        <v>5841</v>
      </c>
      <c r="BA61">
        <v>2243</v>
      </c>
      <c r="BB61">
        <v>710</v>
      </c>
      <c r="BC61">
        <v>281</v>
      </c>
      <c r="BD61">
        <v>54394</v>
      </c>
      <c r="BE61">
        <v>36</v>
      </c>
      <c r="BF61">
        <v>1058</v>
      </c>
      <c r="BG61">
        <v>12417</v>
      </c>
      <c r="BH61">
        <v>23364</v>
      </c>
      <c r="BI61">
        <v>11215</v>
      </c>
      <c r="BJ61">
        <v>4260</v>
      </c>
      <c r="BK61">
        <v>2044</v>
      </c>
      <c r="BL61">
        <v>22973</v>
      </c>
      <c r="BM61">
        <v>36</v>
      </c>
      <c r="BN61">
        <v>530</v>
      </c>
      <c r="BO61">
        <v>4582</v>
      </c>
      <c r="BP61">
        <v>10346</v>
      </c>
      <c r="BQ61">
        <v>5065</v>
      </c>
      <c r="BR61">
        <v>1671</v>
      </c>
      <c r="BS61">
        <v>743</v>
      </c>
    </row>
    <row r="62" spans="1:71" ht="13.5">
      <c r="A62">
        <v>62</v>
      </c>
      <c r="C62">
        <v>11216</v>
      </c>
      <c r="D62">
        <v>2</v>
      </c>
      <c r="E62">
        <v>2010</v>
      </c>
      <c r="F62">
        <v>2000</v>
      </c>
      <c r="G62" t="s">
        <v>92</v>
      </c>
      <c r="H62">
        <v>19420</v>
      </c>
      <c r="I62">
        <v>4135</v>
      </c>
      <c r="J62">
        <v>5133</v>
      </c>
      <c r="K62">
        <v>4144</v>
      </c>
      <c r="L62">
        <v>3603</v>
      </c>
      <c r="M62">
        <v>1447</v>
      </c>
      <c r="N62">
        <v>654</v>
      </c>
      <c r="O62">
        <v>304</v>
      </c>
      <c r="P62">
        <v>54626</v>
      </c>
      <c r="Q62">
        <v>4135</v>
      </c>
      <c r="R62">
        <v>10266</v>
      </c>
      <c r="S62">
        <v>12432</v>
      </c>
      <c r="T62">
        <v>14412</v>
      </c>
      <c r="U62">
        <v>7235</v>
      </c>
      <c r="V62">
        <v>3924</v>
      </c>
      <c r="W62">
        <v>2222</v>
      </c>
      <c r="X62">
        <v>1894</v>
      </c>
      <c r="Y62" t="s">
        <v>44</v>
      </c>
      <c r="Z62">
        <v>23</v>
      </c>
      <c r="AA62">
        <v>513</v>
      </c>
      <c r="AB62">
        <v>737</v>
      </c>
      <c r="AC62">
        <v>321</v>
      </c>
      <c r="AD62">
        <v>169</v>
      </c>
      <c r="AE62">
        <v>131</v>
      </c>
      <c r="AF62">
        <v>8132</v>
      </c>
      <c r="AG62" t="s">
        <v>44</v>
      </c>
      <c r="AH62">
        <v>46</v>
      </c>
      <c r="AI62">
        <v>1539</v>
      </c>
      <c r="AJ62">
        <v>2948</v>
      </c>
      <c r="AK62">
        <v>1605</v>
      </c>
      <c r="AL62">
        <v>1014</v>
      </c>
      <c r="AM62">
        <v>980</v>
      </c>
      <c r="AN62">
        <v>2496</v>
      </c>
      <c r="AO62" t="s">
        <v>44</v>
      </c>
      <c r="AP62">
        <v>23</v>
      </c>
      <c r="AQ62">
        <v>524</v>
      </c>
      <c r="AR62">
        <v>1062</v>
      </c>
      <c r="AS62">
        <v>449</v>
      </c>
      <c r="AT62">
        <v>244</v>
      </c>
      <c r="AU62">
        <v>194</v>
      </c>
      <c r="AV62">
        <v>5152</v>
      </c>
      <c r="AW62">
        <v>14</v>
      </c>
      <c r="AX62">
        <v>141</v>
      </c>
      <c r="AY62">
        <v>1184</v>
      </c>
      <c r="AZ62">
        <v>2082</v>
      </c>
      <c r="BA62">
        <v>948</v>
      </c>
      <c r="BB62">
        <v>505</v>
      </c>
      <c r="BC62">
        <v>278</v>
      </c>
      <c r="BD62">
        <v>21983</v>
      </c>
      <c r="BE62">
        <v>14</v>
      </c>
      <c r="BF62">
        <v>282</v>
      </c>
      <c r="BG62">
        <v>3552</v>
      </c>
      <c r="BH62">
        <v>8328</v>
      </c>
      <c r="BI62">
        <v>4740</v>
      </c>
      <c r="BJ62">
        <v>3030</v>
      </c>
      <c r="BK62">
        <v>2037</v>
      </c>
      <c r="BL62">
        <v>8852</v>
      </c>
      <c r="BM62">
        <v>14</v>
      </c>
      <c r="BN62">
        <v>142</v>
      </c>
      <c r="BO62">
        <v>1305</v>
      </c>
      <c r="BP62">
        <v>3666</v>
      </c>
      <c r="BQ62">
        <v>1998</v>
      </c>
      <c r="BR62">
        <v>1031</v>
      </c>
      <c r="BS62">
        <v>696</v>
      </c>
    </row>
    <row r="63" spans="1:71" ht="13.5">
      <c r="A63">
        <v>63</v>
      </c>
      <c r="C63">
        <v>11217</v>
      </c>
      <c r="D63">
        <v>2</v>
      </c>
      <c r="E63">
        <v>2010</v>
      </c>
      <c r="G63" t="s">
        <v>93</v>
      </c>
      <c r="H63">
        <v>43326</v>
      </c>
      <c r="I63">
        <v>8731</v>
      </c>
      <c r="J63">
        <v>12586</v>
      </c>
      <c r="K63">
        <v>9649</v>
      </c>
      <c r="L63">
        <v>8441</v>
      </c>
      <c r="M63">
        <v>2634</v>
      </c>
      <c r="N63">
        <v>964</v>
      </c>
      <c r="O63">
        <v>321</v>
      </c>
      <c r="P63">
        <v>117901</v>
      </c>
      <c r="Q63">
        <v>8731</v>
      </c>
      <c r="R63">
        <v>25172</v>
      </c>
      <c r="S63">
        <v>28947</v>
      </c>
      <c r="T63">
        <v>33764</v>
      </c>
      <c r="U63">
        <v>13170</v>
      </c>
      <c r="V63">
        <v>5784</v>
      </c>
      <c r="W63">
        <v>2333</v>
      </c>
      <c r="X63">
        <v>4348</v>
      </c>
      <c r="Y63" t="s">
        <v>44</v>
      </c>
      <c r="Z63">
        <v>78</v>
      </c>
      <c r="AA63">
        <v>1502</v>
      </c>
      <c r="AB63">
        <v>1802</v>
      </c>
      <c r="AC63">
        <v>608</v>
      </c>
      <c r="AD63">
        <v>216</v>
      </c>
      <c r="AE63">
        <v>142</v>
      </c>
      <c r="AF63">
        <v>17271</v>
      </c>
      <c r="AG63" t="s">
        <v>44</v>
      </c>
      <c r="AH63">
        <v>156</v>
      </c>
      <c r="AI63">
        <v>4506</v>
      </c>
      <c r="AJ63">
        <v>7208</v>
      </c>
      <c r="AK63">
        <v>3040</v>
      </c>
      <c r="AL63">
        <v>1296</v>
      </c>
      <c r="AM63">
        <v>1065</v>
      </c>
      <c r="AN63">
        <v>5561</v>
      </c>
      <c r="AO63" t="s">
        <v>44</v>
      </c>
      <c r="AP63">
        <v>78</v>
      </c>
      <c r="AQ63">
        <v>1516</v>
      </c>
      <c r="AR63">
        <v>2543</v>
      </c>
      <c r="AS63">
        <v>883</v>
      </c>
      <c r="AT63">
        <v>315</v>
      </c>
      <c r="AU63">
        <v>226</v>
      </c>
      <c r="AV63">
        <v>11430</v>
      </c>
      <c r="AW63">
        <v>9</v>
      </c>
      <c r="AX63">
        <v>369</v>
      </c>
      <c r="AY63">
        <v>3120</v>
      </c>
      <c r="AZ63">
        <v>5108</v>
      </c>
      <c r="BA63">
        <v>1813</v>
      </c>
      <c r="BB63">
        <v>730</v>
      </c>
      <c r="BC63">
        <v>281</v>
      </c>
      <c r="BD63">
        <v>46035</v>
      </c>
      <c r="BE63">
        <v>9</v>
      </c>
      <c r="BF63">
        <v>738</v>
      </c>
      <c r="BG63">
        <v>9360</v>
      </c>
      <c r="BH63">
        <v>20432</v>
      </c>
      <c r="BI63">
        <v>9065</v>
      </c>
      <c r="BJ63">
        <v>4380</v>
      </c>
      <c r="BK63">
        <v>2051</v>
      </c>
      <c r="BL63">
        <v>18943</v>
      </c>
      <c r="BM63">
        <v>9</v>
      </c>
      <c r="BN63">
        <v>369</v>
      </c>
      <c r="BO63">
        <v>3415</v>
      </c>
      <c r="BP63">
        <v>9025</v>
      </c>
      <c r="BQ63">
        <v>3865</v>
      </c>
      <c r="BR63">
        <v>1551</v>
      </c>
      <c r="BS63">
        <v>709</v>
      </c>
    </row>
    <row r="64" spans="1:71" ht="13.5">
      <c r="A64">
        <v>64</v>
      </c>
      <c r="C64">
        <v>11217</v>
      </c>
      <c r="D64">
        <v>9</v>
      </c>
      <c r="F64">
        <v>2000</v>
      </c>
      <c r="G64" t="s">
        <v>94</v>
      </c>
      <c r="H64">
        <v>30284</v>
      </c>
      <c r="I64">
        <v>6176</v>
      </c>
      <c r="J64">
        <v>8775</v>
      </c>
      <c r="K64">
        <v>6742</v>
      </c>
      <c r="L64">
        <v>6047</v>
      </c>
      <c r="M64">
        <v>1784</v>
      </c>
      <c r="N64">
        <v>575</v>
      </c>
      <c r="O64">
        <v>185</v>
      </c>
      <c r="P64">
        <v>81840</v>
      </c>
      <c r="Q64">
        <v>6176</v>
      </c>
      <c r="R64">
        <v>17550</v>
      </c>
      <c r="S64">
        <v>20226</v>
      </c>
      <c r="T64">
        <v>24188</v>
      </c>
      <c r="U64">
        <v>8920</v>
      </c>
      <c r="V64">
        <v>3450</v>
      </c>
      <c r="W64">
        <v>1330</v>
      </c>
      <c r="X64">
        <v>3071</v>
      </c>
      <c r="Y64" t="s">
        <v>44</v>
      </c>
      <c r="Z64">
        <v>60</v>
      </c>
      <c r="AA64">
        <v>1089</v>
      </c>
      <c r="AB64">
        <v>1302</v>
      </c>
      <c r="AC64">
        <v>406</v>
      </c>
      <c r="AD64">
        <v>133</v>
      </c>
      <c r="AE64">
        <v>81</v>
      </c>
      <c r="AF64">
        <v>12018</v>
      </c>
      <c r="AG64" t="s">
        <v>44</v>
      </c>
      <c r="AH64">
        <v>120</v>
      </c>
      <c r="AI64">
        <v>3267</v>
      </c>
      <c r="AJ64">
        <v>5208</v>
      </c>
      <c r="AK64">
        <v>2030</v>
      </c>
      <c r="AL64">
        <v>798</v>
      </c>
      <c r="AM64">
        <v>595</v>
      </c>
      <c r="AN64">
        <v>3923</v>
      </c>
      <c r="AO64" t="s">
        <v>44</v>
      </c>
      <c r="AP64">
        <v>60</v>
      </c>
      <c r="AQ64">
        <v>1100</v>
      </c>
      <c r="AR64">
        <v>1842</v>
      </c>
      <c r="AS64">
        <v>601</v>
      </c>
      <c r="AT64">
        <v>194</v>
      </c>
      <c r="AU64">
        <v>126</v>
      </c>
      <c r="AV64">
        <v>8117</v>
      </c>
      <c r="AW64">
        <v>5</v>
      </c>
      <c r="AX64">
        <v>265</v>
      </c>
      <c r="AY64">
        <v>2290</v>
      </c>
      <c r="AZ64">
        <v>3718</v>
      </c>
      <c r="BA64">
        <v>1236</v>
      </c>
      <c r="BB64">
        <v>441</v>
      </c>
      <c r="BC64">
        <v>162</v>
      </c>
      <c r="BD64">
        <v>32270</v>
      </c>
      <c r="BE64">
        <v>5</v>
      </c>
      <c r="BF64">
        <v>530</v>
      </c>
      <c r="BG64">
        <v>6870</v>
      </c>
      <c r="BH64">
        <v>14872</v>
      </c>
      <c r="BI64">
        <v>6180</v>
      </c>
      <c r="BJ64">
        <v>2646</v>
      </c>
      <c r="BK64">
        <v>1167</v>
      </c>
      <c r="BL64">
        <v>13393</v>
      </c>
      <c r="BM64">
        <v>5</v>
      </c>
      <c r="BN64">
        <v>265</v>
      </c>
      <c r="BO64">
        <v>2501</v>
      </c>
      <c r="BP64">
        <v>6574</v>
      </c>
      <c r="BQ64">
        <v>2653</v>
      </c>
      <c r="BR64">
        <v>981</v>
      </c>
      <c r="BS64">
        <v>414</v>
      </c>
    </row>
    <row r="65" spans="1:71" ht="13.5">
      <c r="A65">
        <v>65</v>
      </c>
      <c r="C65">
        <v>11217</v>
      </c>
      <c r="D65">
        <v>9</v>
      </c>
      <c r="F65">
        <v>2000</v>
      </c>
      <c r="G65" t="s">
        <v>95</v>
      </c>
      <c r="H65">
        <v>10464</v>
      </c>
      <c r="I65">
        <v>2215</v>
      </c>
      <c r="J65">
        <v>3162</v>
      </c>
      <c r="K65">
        <v>2331</v>
      </c>
      <c r="L65">
        <v>1875</v>
      </c>
      <c r="M65">
        <v>575</v>
      </c>
      <c r="N65">
        <v>238</v>
      </c>
      <c r="O65">
        <v>68</v>
      </c>
      <c r="P65">
        <v>27836</v>
      </c>
      <c r="Q65">
        <v>2215</v>
      </c>
      <c r="R65">
        <v>6324</v>
      </c>
      <c r="S65">
        <v>6993</v>
      </c>
      <c r="T65">
        <v>7500</v>
      </c>
      <c r="U65">
        <v>2875</v>
      </c>
      <c r="V65">
        <v>1428</v>
      </c>
      <c r="W65">
        <v>501</v>
      </c>
      <c r="X65">
        <v>935</v>
      </c>
      <c r="Y65" t="s">
        <v>44</v>
      </c>
      <c r="Z65">
        <v>15</v>
      </c>
      <c r="AA65">
        <v>322</v>
      </c>
      <c r="AB65">
        <v>390</v>
      </c>
      <c r="AC65">
        <v>133</v>
      </c>
      <c r="AD65">
        <v>44</v>
      </c>
      <c r="AE65">
        <v>31</v>
      </c>
      <c r="AF65">
        <v>3724</v>
      </c>
      <c r="AG65" t="s">
        <v>44</v>
      </c>
      <c r="AH65">
        <v>30</v>
      </c>
      <c r="AI65">
        <v>966</v>
      </c>
      <c r="AJ65">
        <v>1560</v>
      </c>
      <c r="AK65">
        <v>665</v>
      </c>
      <c r="AL65">
        <v>264</v>
      </c>
      <c r="AM65">
        <v>239</v>
      </c>
      <c r="AN65">
        <v>1189</v>
      </c>
      <c r="AO65" t="s">
        <v>44</v>
      </c>
      <c r="AP65">
        <v>15</v>
      </c>
      <c r="AQ65">
        <v>324</v>
      </c>
      <c r="AR65">
        <v>549</v>
      </c>
      <c r="AS65">
        <v>180</v>
      </c>
      <c r="AT65">
        <v>67</v>
      </c>
      <c r="AU65">
        <v>54</v>
      </c>
      <c r="AV65">
        <v>2520</v>
      </c>
      <c r="AW65">
        <v>4</v>
      </c>
      <c r="AX65">
        <v>89</v>
      </c>
      <c r="AY65">
        <v>671</v>
      </c>
      <c r="AZ65">
        <v>1117</v>
      </c>
      <c r="BA65">
        <v>405</v>
      </c>
      <c r="BB65">
        <v>172</v>
      </c>
      <c r="BC65">
        <v>62</v>
      </c>
      <c r="BD65">
        <v>10179</v>
      </c>
      <c r="BE65">
        <v>4</v>
      </c>
      <c r="BF65">
        <v>178</v>
      </c>
      <c r="BG65">
        <v>2013</v>
      </c>
      <c r="BH65">
        <v>4468</v>
      </c>
      <c r="BI65">
        <v>2025</v>
      </c>
      <c r="BJ65">
        <v>1032</v>
      </c>
      <c r="BK65">
        <v>459</v>
      </c>
      <c r="BL65">
        <v>4163</v>
      </c>
      <c r="BM65">
        <v>4</v>
      </c>
      <c r="BN65">
        <v>89</v>
      </c>
      <c r="BO65">
        <v>734</v>
      </c>
      <c r="BP65">
        <v>1970</v>
      </c>
      <c r="BQ65">
        <v>872</v>
      </c>
      <c r="BR65">
        <v>342</v>
      </c>
      <c r="BS65">
        <v>152</v>
      </c>
    </row>
    <row r="66" spans="1:71" ht="13.5">
      <c r="A66">
        <v>66</v>
      </c>
      <c r="C66">
        <v>11217</v>
      </c>
      <c r="D66">
        <v>9</v>
      </c>
      <c r="F66">
        <v>2000</v>
      </c>
      <c r="G66" t="s">
        <v>96</v>
      </c>
      <c r="H66">
        <v>2578</v>
      </c>
      <c r="I66">
        <v>340</v>
      </c>
      <c r="J66">
        <v>649</v>
      </c>
      <c r="K66">
        <v>576</v>
      </c>
      <c r="L66">
        <v>519</v>
      </c>
      <c r="M66">
        <v>275</v>
      </c>
      <c r="N66">
        <v>151</v>
      </c>
      <c r="O66">
        <v>68</v>
      </c>
      <c r="P66">
        <v>8225</v>
      </c>
      <c r="Q66">
        <v>340</v>
      </c>
      <c r="R66">
        <v>1298</v>
      </c>
      <c r="S66">
        <v>1728</v>
      </c>
      <c r="T66">
        <v>2076</v>
      </c>
      <c r="U66">
        <v>1375</v>
      </c>
      <c r="V66">
        <v>906</v>
      </c>
      <c r="W66">
        <v>502</v>
      </c>
      <c r="X66">
        <v>342</v>
      </c>
      <c r="Y66" t="s">
        <v>44</v>
      </c>
      <c r="Z66">
        <v>3</v>
      </c>
      <c r="AA66">
        <v>91</v>
      </c>
      <c r="AB66">
        <v>110</v>
      </c>
      <c r="AC66">
        <v>69</v>
      </c>
      <c r="AD66">
        <v>39</v>
      </c>
      <c r="AE66">
        <v>30</v>
      </c>
      <c r="AF66">
        <v>1529</v>
      </c>
      <c r="AG66" t="s">
        <v>44</v>
      </c>
      <c r="AH66">
        <v>6</v>
      </c>
      <c r="AI66">
        <v>273</v>
      </c>
      <c r="AJ66">
        <v>440</v>
      </c>
      <c r="AK66">
        <v>345</v>
      </c>
      <c r="AL66">
        <v>234</v>
      </c>
      <c r="AM66">
        <v>231</v>
      </c>
      <c r="AN66">
        <v>449</v>
      </c>
      <c r="AO66" t="s">
        <v>44</v>
      </c>
      <c r="AP66">
        <v>3</v>
      </c>
      <c r="AQ66">
        <v>92</v>
      </c>
      <c r="AR66">
        <v>152</v>
      </c>
      <c r="AS66">
        <v>102</v>
      </c>
      <c r="AT66">
        <v>54</v>
      </c>
      <c r="AU66">
        <v>46</v>
      </c>
      <c r="AV66">
        <v>793</v>
      </c>
      <c r="AW66" t="s">
        <v>44</v>
      </c>
      <c r="AX66">
        <v>15</v>
      </c>
      <c r="AY66">
        <v>159</v>
      </c>
      <c r="AZ66">
        <v>273</v>
      </c>
      <c r="BA66">
        <v>172</v>
      </c>
      <c r="BB66">
        <v>117</v>
      </c>
      <c r="BC66">
        <v>57</v>
      </c>
      <c r="BD66">
        <v>3586</v>
      </c>
      <c r="BE66" t="s">
        <v>44</v>
      </c>
      <c r="BF66">
        <v>30</v>
      </c>
      <c r="BG66">
        <v>477</v>
      </c>
      <c r="BH66">
        <v>1092</v>
      </c>
      <c r="BI66">
        <v>860</v>
      </c>
      <c r="BJ66">
        <v>702</v>
      </c>
      <c r="BK66">
        <v>425</v>
      </c>
      <c r="BL66">
        <v>1387</v>
      </c>
      <c r="BM66" t="s">
        <v>44</v>
      </c>
      <c r="BN66">
        <v>15</v>
      </c>
      <c r="BO66">
        <v>180</v>
      </c>
      <c r="BP66">
        <v>481</v>
      </c>
      <c r="BQ66">
        <v>340</v>
      </c>
      <c r="BR66">
        <v>228</v>
      </c>
      <c r="BS66">
        <v>143</v>
      </c>
    </row>
    <row r="67" spans="1:71" ht="13.5">
      <c r="A67">
        <v>67</v>
      </c>
      <c r="C67">
        <v>11218</v>
      </c>
      <c r="D67">
        <v>2</v>
      </c>
      <c r="E67">
        <v>2010</v>
      </c>
      <c r="G67" t="s">
        <v>97</v>
      </c>
      <c r="H67">
        <v>50738</v>
      </c>
      <c r="I67">
        <v>10763</v>
      </c>
      <c r="J67">
        <v>13569</v>
      </c>
      <c r="K67">
        <v>11010</v>
      </c>
      <c r="L67">
        <v>9457</v>
      </c>
      <c r="M67">
        <v>3531</v>
      </c>
      <c r="N67">
        <v>1628</v>
      </c>
      <c r="O67">
        <v>780</v>
      </c>
      <c r="P67">
        <v>141913</v>
      </c>
      <c r="Q67">
        <v>10763</v>
      </c>
      <c r="R67">
        <v>27138</v>
      </c>
      <c r="S67">
        <v>33030</v>
      </c>
      <c r="T67">
        <v>37828</v>
      </c>
      <c r="U67">
        <v>17655</v>
      </c>
      <c r="V67">
        <v>9768</v>
      </c>
      <c r="W67">
        <v>5731</v>
      </c>
      <c r="X67">
        <v>5690</v>
      </c>
      <c r="Y67" t="s">
        <v>44</v>
      </c>
      <c r="Z67">
        <v>90</v>
      </c>
      <c r="AA67">
        <v>1757</v>
      </c>
      <c r="AB67">
        <v>2198</v>
      </c>
      <c r="AC67">
        <v>893</v>
      </c>
      <c r="AD67">
        <v>428</v>
      </c>
      <c r="AE67">
        <v>324</v>
      </c>
      <c r="AF67">
        <v>23712</v>
      </c>
      <c r="AG67" t="s">
        <v>44</v>
      </c>
      <c r="AH67">
        <v>180</v>
      </c>
      <c r="AI67">
        <v>5271</v>
      </c>
      <c r="AJ67">
        <v>8792</v>
      </c>
      <c r="AK67">
        <v>4465</v>
      </c>
      <c r="AL67">
        <v>2568</v>
      </c>
      <c r="AM67">
        <v>2436</v>
      </c>
      <c r="AN67">
        <v>7347</v>
      </c>
      <c r="AO67" t="s">
        <v>44</v>
      </c>
      <c r="AP67">
        <v>90</v>
      </c>
      <c r="AQ67">
        <v>1770</v>
      </c>
      <c r="AR67">
        <v>3159</v>
      </c>
      <c r="AS67">
        <v>1257</v>
      </c>
      <c r="AT67">
        <v>593</v>
      </c>
      <c r="AU67">
        <v>478</v>
      </c>
      <c r="AV67">
        <v>14259</v>
      </c>
      <c r="AW67">
        <v>16</v>
      </c>
      <c r="AX67">
        <v>454</v>
      </c>
      <c r="AY67">
        <v>3623</v>
      </c>
      <c r="AZ67">
        <v>5741</v>
      </c>
      <c r="BA67">
        <v>2476</v>
      </c>
      <c r="BB67">
        <v>1249</v>
      </c>
      <c r="BC67">
        <v>700</v>
      </c>
      <c r="BD67">
        <v>59781</v>
      </c>
      <c r="BE67">
        <v>16</v>
      </c>
      <c r="BF67">
        <v>908</v>
      </c>
      <c r="BG67">
        <v>10869</v>
      </c>
      <c r="BH67">
        <v>22964</v>
      </c>
      <c r="BI67">
        <v>12380</v>
      </c>
      <c r="BJ67">
        <v>7494</v>
      </c>
      <c r="BK67">
        <v>5150</v>
      </c>
      <c r="BL67">
        <v>24224</v>
      </c>
      <c r="BM67">
        <v>16</v>
      </c>
      <c r="BN67">
        <v>454</v>
      </c>
      <c r="BO67">
        <v>3997</v>
      </c>
      <c r="BP67">
        <v>10247</v>
      </c>
      <c r="BQ67">
        <v>5260</v>
      </c>
      <c r="BR67">
        <v>2584</v>
      </c>
      <c r="BS67">
        <v>1666</v>
      </c>
    </row>
    <row r="68" spans="1:71" ht="13.5">
      <c r="A68">
        <v>68</v>
      </c>
      <c r="C68">
        <v>11218</v>
      </c>
      <c r="D68">
        <v>9</v>
      </c>
      <c r="F68">
        <v>2000</v>
      </c>
      <c r="G68" t="s">
        <v>98</v>
      </c>
      <c r="H68">
        <v>36496</v>
      </c>
      <c r="I68">
        <v>8363</v>
      </c>
      <c r="J68">
        <v>9841</v>
      </c>
      <c r="K68">
        <v>7843</v>
      </c>
      <c r="L68">
        <v>6598</v>
      </c>
      <c r="M68">
        <v>2395</v>
      </c>
      <c r="N68">
        <v>1007</v>
      </c>
      <c r="O68">
        <v>449</v>
      </c>
      <c r="P68">
        <v>99282</v>
      </c>
      <c r="Q68">
        <v>8363</v>
      </c>
      <c r="R68">
        <v>19682</v>
      </c>
      <c r="S68">
        <v>23529</v>
      </c>
      <c r="T68">
        <v>26392</v>
      </c>
      <c r="U68">
        <v>11975</v>
      </c>
      <c r="V68">
        <v>6042</v>
      </c>
      <c r="W68">
        <v>3299</v>
      </c>
      <c r="X68">
        <v>3960</v>
      </c>
      <c r="Y68" t="s">
        <v>44</v>
      </c>
      <c r="Z68">
        <v>78</v>
      </c>
      <c r="AA68">
        <v>1271</v>
      </c>
      <c r="AB68">
        <v>1533</v>
      </c>
      <c r="AC68">
        <v>612</v>
      </c>
      <c r="AD68">
        <v>271</v>
      </c>
      <c r="AE68">
        <v>195</v>
      </c>
      <c r="AF68">
        <v>16246</v>
      </c>
      <c r="AG68" t="s">
        <v>44</v>
      </c>
      <c r="AH68">
        <v>156</v>
      </c>
      <c r="AI68">
        <v>3813</v>
      </c>
      <c r="AJ68">
        <v>6132</v>
      </c>
      <c r="AK68">
        <v>3060</v>
      </c>
      <c r="AL68">
        <v>1626</v>
      </c>
      <c r="AM68">
        <v>1459</v>
      </c>
      <c r="AN68">
        <v>5097</v>
      </c>
      <c r="AO68" t="s">
        <v>44</v>
      </c>
      <c r="AP68">
        <v>78</v>
      </c>
      <c r="AQ68">
        <v>1281</v>
      </c>
      <c r="AR68">
        <v>2205</v>
      </c>
      <c r="AS68">
        <v>871</v>
      </c>
      <c r="AT68">
        <v>379</v>
      </c>
      <c r="AU68">
        <v>283</v>
      </c>
      <c r="AV68">
        <v>10098</v>
      </c>
      <c r="AW68">
        <v>14</v>
      </c>
      <c r="AX68">
        <v>368</v>
      </c>
      <c r="AY68">
        <v>2697</v>
      </c>
      <c r="AZ68">
        <v>4129</v>
      </c>
      <c r="BA68">
        <v>1718</v>
      </c>
      <c r="BB68">
        <v>770</v>
      </c>
      <c r="BC68">
        <v>402</v>
      </c>
      <c r="BD68">
        <v>41520</v>
      </c>
      <c r="BE68">
        <v>14</v>
      </c>
      <c r="BF68">
        <v>736</v>
      </c>
      <c r="BG68">
        <v>8091</v>
      </c>
      <c r="BH68">
        <v>16516</v>
      </c>
      <c r="BI68">
        <v>8590</v>
      </c>
      <c r="BJ68">
        <v>4620</v>
      </c>
      <c r="BK68">
        <v>2953</v>
      </c>
      <c r="BL68">
        <v>17093</v>
      </c>
      <c r="BM68">
        <v>14</v>
      </c>
      <c r="BN68">
        <v>368</v>
      </c>
      <c r="BO68">
        <v>2993</v>
      </c>
      <c r="BP68">
        <v>7394</v>
      </c>
      <c r="BQ68">
        <v>3734</v>
      </c>
      <c r="BR68">
        <v>1615</v>
      </c>
      <c r="BS68">
        <v>975</v>
      </c>
    </row>
    <row r="69" spans="1:71" ht="13.5">
      <c r="A69">
        <v>69</v>
      </c>
      <c r="C69">
        <v>11218</v>
      </c>
      <c r="D69">
        <v>9</v>
      </c>
      <c r="F69">
        <v>2000</v>
      </c>
      <c r="G69" t="s">
        <v>99</v>
      </c>
      <c r="H69">
        <v>6116</v>
      </c>
      <c r="I69">
        <v>1101</v>
      </c>
      <c r="J69">
        <v>1570</v>
      </c>
      <c r="K69">
        <v>1314</v>
      </c>
      <c r="L69">
        <v>1223</v>
      </c>
      <c r="M69">
        <v>510</v>
      </c>
      <c r="N69">
        <v>260</v>
      </c>
      <c r="O69">
        <v>138</v>
      </c>
      <c r="P69">
        <v>18209</v>
      </c>
      <c r="Q69">
        <v>1101</v>
      </c>
      <c r="R69">
        <v>3140</v>
      </c>
      <c r="S69">
        <v>3942</v>
      </c>
      <c r="T69">
        <v>4892</v>
      </c>
      <c r="U69">
        <v>2550</v>
      </c>
      <c r="V69">
        <v>1560</v>
      </c>
      <c r="W69">
        <v>1024</v>
      </c>
      <c r="X69">
        <v>727</v>
      </c>
      <c r="Y69" t="s">
        <v>44</v>
      </c>
      <c r="Z69">
        <v>3</v>
      </c>
      <c r="AA69">
        <v>189</v>
      </c>
      <c r="AB69">
        <v>288</v>
      </c>
      <c r="AC69">
        <v>128</v>
      </c>
      <c r="AD69">
        <v>62</v>
      </c>
      <c r="AE69">
        <v>57</v>
      </c>
      <c r="AF69">
        <v>3181</v>
      </c>
      <c r="AG69" t="s">
        <v>44</v>
      </c>
      <c r="AH69">
        <v>6</v>
      </c>
      <c r="AI69">
        <v>567</v>
      </c>
      <c r="AJ69">
        <v>1152</v>
      </c>
      <c r="AK69">
        <v>640</v>
      </c>
      <c r="AL69">
        <v>372</v>
      </c>
      <c r="AM69">
        <v>444</v>
      </c>
      <c r="AN69">
        <v>958</v>
      </c>
      <c r="AO69" t="s">
        <v>44</v>
      </c>
      <c r="AP69">
        <v>3</v>
      </c>
      <c r="AQ69">
        <v>190</v>
      </c>
      <c r="AR69">
        <v>415</v>
      </c>
      <c r="AS69">
        <v>177</v>
      </c>
      <c r="AT69">
        <v>87</v>
      </c>
      <c r="AU69">
        <v>86</v>
      </c>
      <c r="AV69">
        <v>1729</v>
      </c>
      <c r="AW69">
        <v>1</v>
      </c>
      <c r="AX69">
        <v>37</v>
      </c>
      <c r="AY69">
        <v>362</v>
      </c>
      <c r="AZ69">
        <v>679</v>
      </c>
      <c r="BA69">
        <v>333</v>
      </c>
      <c r="BB69">
        <v>198</v>
      </c>
      <c r="BC69">
        <v>119</v>
      </c>
      <c r="BD69">
        <v>7618</v>
      </c>
      <c r="BE69">
        <v>1</v>
      </c>
      <c r="BF69">
        <v>74</v>
      </c>
      <c r="BG69">
        <v>1086</v>
      </c>
      <c r="BH69">
        <v>2716</v>
      </c>
      <c r="BI69">
        <v>1665</v>
      </c>
      <c r="BJ69">
        <v>1188</v>
      </c>
      <c r="BK69">
        <v>888</v>
      </c>
      <c r="BL69">
        <v>2969</v>
      </c>
      <c r="BM69">
        <v>1</v>
      </c>
      <c r="BN69">
        <v>37</v>
      </c>
      <c r="BO69">
        <v>395</v>
      </c>
      <c r="BP69">
        <v>1204</v>
      </c>
      <c r="BQ69">
        <v>647</v>
      </c>
      <c r="BR69">
        <v>421</v>
      </c>
      <c r="BS69">
        <v>264</v>
      </c>
    </row>
    <row r="70" spans="1:71" ht="13.5">
      <c r="A70">
        <v>70</v>
      </c>
      <c r="C70">
        <v>11218</v>
      </c>
      <c r="D70">
        <v>9</v>
      </c>
      <c r="F70">
        <v>2000</v>
      </c>
      <c r="G70" t="s">
        <v>100</v>
      </c>
      <c r="H70">
        <v>3962</v>
      </c>
      <c r="I70">
        <v>622</v>
      </c>
      <c r="J70">
        <v>1027</v>
      </c>
      <c r="K70">
        <v>917</v>
      </c>
      <c r="L70">
        <v>792</v>
      </c>
      <c r="M70">
        <v>305</v>
      </c>
      <c r="N70">
        <v>204</v>
      </c>
      <c r="O70">
        <v>95</v>
      </c>
      <c r="P70">
        <v>12034</v>
      </c>
      <c r="Q70">
        <v>622</v>
      </c>
      <c r="R70">
        <v>2054</v>
      </c>
      <c r="S70">
        <v>2751</v>
      </c>
      <c r="T70">
        <v>3168</v>
      </c>
      <c r="U70">
        <v>1525</v>
      </c>
      <c r="V70">
        <v>1224</v>
      </c>
      <c r="W70">
        <v>690</v>
      </c>
      <c r="X70">
        <v>521</v>
      </c>
      <c r="Y70" t="s">
        <v>44</v>
      </c>
      <c r="Z70">
        <v>5</v>
      </c>
      <c r="AA70">
        <v>162</v>
      </c>
      <c r="AB70">
        <v>182</v>
      </c>
      <c r="AC70">
        <v>83</v>
      </c>
      <c r="AD70">
        <v>56</v>
      </c>
      <c r="AE70">
        <v>33</v>
      </c>
      <c r="AF70">
        <v>2218</v>
      </c>
      <c r="AG70" t="s">
        <v>44</v>
      </c>
      <c r="AH70">
        <v>10</v>
      </c>
      <c r="AI70">
        <v>486</v>
      </c>
      <c r="AJ70">
        <v>728</v>
      </c>
      <c r="AK70">
        <v>415</v>
      </c>
      <c r="AL70">
        <v>336</v>
      </c>
      <c r="AM70">
        <v>243</v>
      </c>
      <c r="AN70">
        <v>662</v>
      </c>
      <c r="AO70" t="s">
        <v>44</v>
      </c>
      <c r="AP70">
        <v>5</v>
      </c>
      <c r="AQ70">
        <v>162</v>
      </c>
      <c r="AR70">
        <v>260</v>
      </c>
      <c r="AS70">
        <v>115</v>
      </c>
      <c r="AT70">
        <v>74</v>
      </c>
      <c r="AU70">
        <v>46</v>
      </c>
      <c r="AV70">
        <v>1181</v>
      </c>
      <c r="AW70">
        <v>1</v>
      </c>
      <c r="AX70">
        <v>23</v>
      </c>
      <c r="AY70">
        <v>261</v>
      </c>
      <c r="AZ70">
        <v>441</v>
      </c>
      <c r="BA70">
        <v>203</v>
      </c>
      <c r="BB70">
        <v>163</v>
      </c>
      <c r="BC70">
        <v>89</v>
      </c>
      <c r="BD70">
        <v>5234</v>
      </c>
      <c r="BE70">
        <v>1</v>
      </c>
      <c r="BF70">
        <v>46</v>
      </c>
      <c r="BG70">
        <v>783</v>
      </c>
      <c r="BH70">
        <v>1764</v>
      </c>
      <c r="BI70">
        <v>1015</v>
      </c>
      <c r="BJ70">
        <v>978</v>
      </c>
      <c r="BK70">
        <v>647</v>
      </c>
      <c r="BL70">
        <v>2044</v>
      </c>
      <c r="BM70">
        <v>1</v>
      </c>
      <c r="BN70">
        <v>23</v>
      </c>
      <c r="BO70">
        <v>273</v>
      </c>
      <c r="BP70">
        <v>789</v>
      </c>
      <c r="BQ70">
        <v>430</v>
      </c>
      <c r="BR70">
        <v>316</v>
      </c>
      <c r="BS70">
        <v>212</v>
      </c>
    </row>
    <row r="71" spans="1:71" ht="13.5">
      <c r="A71">
        <v>71</v>
      </c>
      <c r="C71">
        <v>11218</v>
      </c>
      <c r="D71">
        <v>9</v>
      </c>
      <c r="F71">
        <v>2000</v>
      </c>
      <c r="G71" t="s">
        <v>101</v>
      </c>
      <c r="H71">
        <v>4164</v>
      </c>
      <c r="I71">
        <v>677</v>
      </c>
      <c r="J71">
        <v>1131</v>
      </c>
      <c r="K71">
        <v>936</v>
      </c>
      <c r="L71">
        <v>844</v>
      </c>
      <c r="M71">
        <v>321</v>
      </c>
      <c r="N71">
        <v>157</v>
      </c>
      <c r="O71">
        <v>98</v>
      </c>
      <c r="P71">
        <v>12388</v>
      </c>
      <c r="Q71">
        <v>677</v>
      </c>
      <c r="R71">
        <v>2262</v>
      </c>
      <c r="S71">
        <v>2808</v>
      </c>
      <c r="T71">
        <v>3376</v>
      </c>
      <c r="U71">
        <v>1605</v>
      </c>
      <c r="V71">
        <v>942</v>
      </c>
      <c r="W71">
        <v>718</v>
      </c>
      <c r="X71">
        <v>482</v>
      </c>
      <c r="Y71" t="s">
        <v>44</v>
      </c>
      <c r="Z71">
        <v>4</v>
      </c>
      <c r="AA71">
        <v>135</v>
      </c>
      <c r="AB71">
        <v>195</v>
      </c>
      <c r="AC71">
        <v>70</v>
      </c>
      <c r="AD71">
        <v>39</v>
      </c>
      <c r="AE71">
        <v>39</v>
      </c>
      <c r="AF71">
        <v>2067</v>
      </c>
      <c r="AG71" t="s">
        <v>44</v>
      </c>
      <c r="AH71">
        <v>8</v>
      </c>
      <c r="AI71">
        <v>405</v>
      </c>
      <c r="AJ71">
        <v>780</v>
      </c>
      <c r="AK71">
        <v>350</v>
      </c>
      <c r="AL71">
        <v>234</v>
      </c>
      <c r="AM71">
        <v>290</v>
      </c>
      <c r="AN71">
        <v>630</v>
      </c>
      <c r="AO71" t="s">
        <v>44</v>
      </c>
      <c r="AP71">
        <v>4</v>
      </c>
      <c r="AQ71">
        <v>137</v>
      </c>
      <c r="AR71">
        <v>279</v>
      </c>
      <c r="AS71">
        <v>94</v>
      </c>
      <c r="AT71">
        <v>53</v>
      </c>
      <c r="AU71">
        <v>63</v>
      </c>
      <c r="AV71">
        <v>1251</v>
      </c>
      <c r="AW71" t="s">
        <v>44</v>
      </c>
      <c r="AX71">
        <v>26</v>
      </c>
      <c r="AY71">
        <v>303</v>
      </c>
      <c r="AZ71">
        <v>492</v>
      </c>
      <c r="BA71">
        <v>222</v>
      </c>
      <c r="BB71">
        <v>118</v>
      </c>
      <c r="BC71">
        <v>90</v>
      </c>
      <c r="BD71">
        <v>5409</v>
      </c>
      <c r="BE71" t="s">
        <v>44</v>
      </c>
      <c r="BF71">
        <v>52</v>
      </c>
      <c r="BG71">
        <v>909</v>
      </c>
      <c r="BH71">
        <v>1968</v>
      </c>
      <c r="BI71">
        <v>1110</v>
      </c>
      <c r="BJ71">
        <v>708</v>
      </c>
      <c r="BK71">
        <v>662</v>
      </c>
      <c r="BL71">
        <v>2118</v>
      </c>
      <c r="BM71" t="s">
        <v>44</v>
      </c>
      <c r="BN71">
        <v>26</v>
      </c>
      <c r="BO71">
        <v>336</v>
      </c>
      <c r="BP71">
        <v>860</v>
      </c>
      <c r="BQ71">
        <v>449</v>
      </c>
      <c r="BR71">
        <v>232</v>
      </c>
      <c r="BS71">
        <v>215</v>
      </c>
    </row>
    <row r="72" spans="1:71" ht="13.5">
      <c r="A72">
        <v>72</v>
      </c>
      <c r="C72">
        <v>11219</v>
      </c>
      <c r="D72">
        <v>2</v>
      </c>
      <c r="E72">
        <v>2010</v>
      </c>
      <c r="F72">
        <v>2000</v>
      </c>
      <c r="G72" t="s">
        <v>102</v>
      </c>
      <c r="H72">
        <v>87137</v>
      </c>
      <c r="I72">
        <v>21467</v>
      </c>
      <c r="J72">
        <v>25742</v>
      </c>
      <c r="K72">
        <v>18692</v>
      </c>
      <c r="L72">
        <v>15386</v>
      </c>
      <c r="M72">
        <v>4370</v>
      </c>
      <c r="N72">
        <v>1121</v>
      </c>
      <c r="O72">
        <v>359</v>
      </c>
      <c r="P72">
        <v>221755</v>
      </c>
      <c r="Q72">
        <v>21467</v>
      </c>
      <c r="R72">
        <v>51484</v>
      </c>
      <c r="S72">
        <v>56076</v>
      </c>
      <c r="T72">
        <v>61544</v>
      </c>
      <c r="U72">
        <v>21850</v>
      </c>
      <c r="V72">
        <v>6726</v>
      </c>
      <c r="W72">
        <v>2608</v>
      </c>
      <c r="X72">
        <v>8999</v>
      </c>
      <c r="Y72" t="s">
        <v>44</v>
      </c>
      <c r="Z72">
        <v>150</v>
      </c>
      <c r="AA72">
        <v>3379</v>
      </c>
      <c r="AB72">
        <v>3685</v>
      </c>
      <c r="AC72">
        <v>1266</v>
      </c>
      <c r="AD72">
        <v>350</v>
      </c>
      <c r="AE72">
        <v>169</v>
      </c>
      <c r="AF72">
        <v>34856</v>
      </c>
      <c r="AG72" t="s">
        <v>44</v>
      </c>
      <c r="AH72">
        <v>300</v>
      </c>
      <c r="AI72">
        <v>10137</v>
      </c>
      <c r="AJ72">
        <v>14740</v>
      </c>
      <c r="AK72">
        <v>6330</v>
      </c>
      <c r="AL72">
        <v>2100</v>
      </c>
      <c r="AM72">
        <v>1249</v>
      </c>
      <c r="AN72">
        <v>11456</v>
      </c>
      <c r="AO72" t="s">
        <v>44</v>
      </c>
      <c r="AP72">
        <v>150</v>
      </c>
      <c r="AQ72">
        <v>3410</v>
      </c>
      <c r="AR72">
        <v>5246</v>
      </c>
      <c r="AS72">
        <v>1871</v>
      </c>
      <c r="AT72">
        <v>513</v>
      </c>
      <c r="AU72">
        <v>266</v>
      </c>
      <c r="AV72">
        <v>22544</v>
      </c>
      <c r="AW72">
        <v>34</v>
      </c>
      <c r="AX72">
        <v>846</v>
      </c>
      <c r="AY72">
        <v>6923</v>
      </c>
      <c r="AZ72">
        <v>10107</v>
      </c>
      <c r="BA72">
        <v>3382</v>
      </c>
      <c r="BB72">
        <v>925</v>
      </c>
      <c r="BC72">
        <v>327</v>
      </c>
      <c r="BD72">
        <v>87763</v>
      </c>
      <c r="BE72">
        <v>34</v>
      </c>
      <c r="BF72">
        <v>1692</v>
      </c>
      <c r="BG72">
        <v>20769</v>
      </c>
      <c r="BH72">
        <v>40428</v>
      </c>
      <c r="BI72">
        <v>16910</v>
      </c>
      <c r="BJ72">
        <v>5550</v>
      </c>
      <c r="BK72">
        <v>2380</v>
      </c>
      <c r="BL72">
        <v>37515</v>
      </c>
      <c r="BM72">
        <v>34</v>
      </c>
      <c r="BN72">
        <v>847</v>
      </c>
      <c r="BO72">
        <v>7577</v>
      </c>
      <c r="BP72">
        <v>18172</v>
      </c>
      <c r="BQ72">
        <v>7773</v>
      </c>
      <c r="BR72">
        <v>2188</v>
      </c>
      <c r="BS72">
        <v>924</v>
      </c>
    </row>
    <row r="73" spans="1:71" ht="13.5">
      <c r="A73">
        <v>73</v>
      </c>
      <c r="C73">
        <v>11221</v>
      </c>
      <c r="D73">
        <v>2</v>
      </c>
      <c r="E73">
        <v>2010</v>
      </c>
      <c r="F73">
        <v>2000</v>
      </c>
      <c r="G73" t="s">
        <v>103</v>
      </c>
      <c r="H73">
        <v>102349</v>
      </c>
      <c r="I73">
        <v>33958</v>
      </c>
      <c r="J73">
        <v>27152</v>
      </c>
      <c r="K73">
        <v>19422</v>
      </c>
      <c r="L73">
        <v>15606</v>
      </c>
      <c r="M73">
        <v>4439</v>
      </c>
      <c r="N73">
        <v>1291</v>
      </c>
      <c r="O73">
        <v>481</v>
      </c>
      <c r="P73">
        <v>242406</v>
      </c>
      <c r="Q73">
        <v>33958</v>
      </c>
      <c r="R73">
        <v>54304</v>
      </c>
      <c r="S73">
        <v>58266</v>
      </c>
      <c r="T73">
        <v>62424</v>
      </c>
      <c r="U73">
        <v>22195</v>
      </c>
      <c r="V73">
        <v>7746</v>
      </c>
      <c r="W73">
        <v>3513</v>
      </c>
      <c r="X73">
        <v>9940</v>
      </c>
      <c r="Y73" t="s">
        <v>44</v>
      </c>
      <c r="Z73">
        <v>171</v>
      </c>
      <c r="AA73">
        <v>3837</v>
      </c>
      <c r="AB73">
        <v>3961</v>
      </c>
      <c r="AC73">
        <v>1380</v>
      </c>
      <c r="AD73">
        <v>391</v>
      </c>
      <c r="AE73">
        <v>200</v>
      </c>
      <c r="AF73">
        <v>38420</v>
      </c>
      <c r="AG73" t="s">
        <v>44</v>
      </c>
      <c r="AH73">
        <v>342</v>
      </c>
      <c r="AI73">
        <v>11511</v>
      </c>
      <c r="AJ73">
        <v>15844</v>
      </c>
      <c r="AK73">
        <v>6900</v>
      </c>
      <c r="AL73">
        <v>2346</v>
      </c>
      <c r="AM73">
        <v>1477</v>
      </c>
      <c r="AN73">
        <v>12566</v>
      </c>
      <c r="AO73" t="s">
        <v>44</v>
      </c>
      <c r="AP73">
        <v>171</v>
      </c>
      <c r="AQ73">
        <v>3867</v>
      </c>
      <c r="AR73">
        <v>5622</v>
      </c>
      <c r="AS73">
        <v>2033</v>
      </c>
      <c r="AT73">
        <v>564</v>
      </c>
      <c r="AU73">
        <v>309</v>
      </c>
      <c r="AV73">
        <v>24030</v>
      </c>
      <c r="AW73">
        <v>139</v>
      </c>
      <c r="AX73">
        <v>870</v>
      </c>
      <c r="AY73">
        <v>7675</v>
      </c>
      <c r="AZ73">
        <v>10338</v>
      </c>
      <c r="BA73">
        <v>3534</v>
      </c>
      <c r="BB73">
        <v>1037</v>
      </c>
      <c r="BC73">
        <v>437</v>
      </c>
      <c r="BD73">
        <v>93346</v>
      </c>
      <c r="BE73">
        <v>139</v>
      </c>
      <c r="BF73">
        <v>1740</v>
      </c>
      <c r="BG73">
        <v>23025</v>
      </c>
      <c r="BH73">
        <v>41352</v>
      </c>
      <c r="BI73">
        <v>17670</v>
      </c>
      <c r="BJ73">
        <v>6222</v>
      </c>
      <c r="BK73">
        <v>3198</v>
      </c>
      <c r="BL73">
        <v>40020</v>
      </c>
      <c r="BM73">
        <v>139</v>
      </c>
      <c r="BN73">
        <v>870</v>
      </c>
      <c r="BO73">
        <v>8342</v>
      </c>
      <c r="BP73">
        <v>18771</v>
      </c>
      <c r="BQ73">
        <v>8245</v>
      </c>
      <c r="BR73">
        <v>2457</v>
      </c>
      <c r="BS73">
        <v>1196</v>
      </c>
    </row>
    <row r="74" spans="1:71" ht="13.5">
      <c r="A74">
        <v>74</v>
      </c>
      <c r="C74">
        <v>11222</v>
      </c>
      <c r="D74">
        <v>2</v>
      </c>
      <c r="E74">
        <v>2010</v>
      </c>
      <c r="F74">
        <v>2000</v>
      </c>
      <c r="G74" t="s">
        <v>104</v>
      </c>
      <c r="H74">
        <v>128264</v>
      </c>
      <c r="I74">
        <v>35482</v>
      </c>
      <c r="J74">
        <v>34761</v>
      </c>
      <c r="K74">
        <v>26664</v>
      </c>
      <c r="L74">
        <v>22204</v>
      </c>
      <c r="M74">
        <v>6516</v>
      </c>
      <c r="N74">
        <v>1905</v>
      </c>
      <c r="O74">
        <v>732</v>
      </c>
      <c r="P74">
        <v>323199</v>
      </c>
      <c r="Q74">
        <v>35482</v>
      </c>
      <c r="R74">
        <v>69522</v>
      </c>
      <c r="S74">
        <v>79992</v>
      </c>
      <c r="T74">
        <v>88816</v>
      </c>
      <c r="U74">
        <v>32580</v>
      </c>
      <c r="V74">
        <v>11430</v>
      </c>
      <c r="W74">
        <v>5377</v>
      </c>
      <c r="X74">
        <v>13306</v>
      </c>
      <c r="Y74">
        <v>1</v>
      </c>
      <c r="Z74">
        <v>219</v>
      </c>
      <c r="AA74">
        <v>5060</v>
      </c>
      <c r="AB74">
        <v>5290</v>
      </c>
      <c r="AC74">
        <v>1850</v>
      </c>
      <c r="AD74">
        <v>569</v>
      </c>
      <c r="AE74">
        <v>317</v>
      </c>
      <c r="AF74">
        <v>51825</v>
      </c>
      <c r="AG74">
        <v>1</v>
      </c>
      <c r="AH74">
        <v>438</v>
      </c>
      <c r="AI74">
        <v>15180</v>
      </c>
      <c r="AJ74">
        <v>21160</v>
      </c>
      <c r="AK74">
        <v>9250</v>
      </c>
      <c r="AL74">
        <v>3414</v>
      </c>
      <c r="AM74">
        <v>2382</v>
      </c>
      <c r="AN74">
        <v>16978</v>
      </c>
      <c r="AO74">
        <v>1</v>
      </c>
      <c r="AP74">
        <v>219</v>
      </c>
      <c r="AQ74">
        <v>5110</v>
      </c>
      <c r="AR74">
        <v>7606</v>
      </c>
      <c r="AS74">
        <v>2718</v>
      </c>
      <c r="AT74">
        <v>812</v>
      </c>
      <c r="AU74">
        <v>512</v>
      </c>
      <c r="AV74">
        <v>32616</v>
      </c>
      <c r="AW74">
        <v>141</v>
      </c>
      <c r="AX74">
        <v>1120</v>
      </c>
      <c r="AY74">
        <v>9986</v>
      </c>
      <c r="AZ74">
        <v>14273</v>
      </c>
      <c r="BA74">
        <v>4943</v>
      </c>
      <c r="BB74">
        <v>1492</v>
      </c>
      <c r="BC74">
        <v>661</v>
      </c>
      <c r="BD74">
        <v>127971</v>
      </c>
      <c r="BE74">
        <v>141</v>
      </c>
      <c r="BF74">
        <v>2240</v>
      </c>
      <c r="BG74">
        <v>29958</v>
      </c>
      <c r="BH74">
        <v>57092</v>
      </c>
      <c r="BI74">
        <v>24715</v>
      </c>
      <c r="BJ74">
        <v>8952</v>
      </c>
      <c r="BK74">
        <v>4873</v>
      </c>
      <c r="BL74">
        <v>54239</v>
      </c>
      <c r="BM74">
        <v>141</v>
      </c>
      <c r="BN74">
        <v>1121</v>
      </c>
      <c r="BO74">
        <v>10873</v>
      </c>
      <c r="BP74">
        <v>25664</v>
      </c>
      <c r="BQ74">
        <v>11159</v>
      </c>
      <c r="BR74">
        <v>3470</v>
      </c>
      <c r="BS74">
        <v>1811</v>
      </c>
    </row>
    <row r="75" spans="1:71" ht="13.5">
      <c r="A75">
        <v>75</v>
      </c>
      <c r="C75">
        <v>11223</v>
      </c>
      <c r="D75">
        <v>2</v>
      </c>
      <c r="E75">
        <v>2010</v>
      </c>
      <c r="F75">
        <v>2000</v>
      </c>
      <c r="G75" t="s">
        <v>105</v>
      </c>
      <c r="H75">
        <v>33053</v>
      </c>
      <c r="I75">
        <v>13661</v>
      </c>
      <c r="J75">
        <v>8425</v>
      </c>
      <c r="K75">
        <v>5419</v>
      </c>
      <c r="L75">
        <v>4071</v>
      </c>
      <c r="M75">
        <v>1101</v>
      </c>
      <c r="N75">
        <v>294</v>
      </c>
      <c r="O75">
        <v>82</v>
      </c>
      <c r="P75">
        <v>70921</v>
      </c>
      <c r="Q75">
        <v>13661</v>
      </c>
      <c r="R75">
        <v>16850</v>
      </c>
      <c r="S75">
        <v>16257</v>
      </c>
      <c r="T75">
        <v>16284</v>
      </c>
      <c r="U75">
        <v>5505</v>
      </c>
      <c r="V75">
        <v>1764</v>
      </c>
      <c r="W75">
        <v>600</v>
      </c>
      <c r="X75">
        <v>2455</v>
      </c>
      <c r="Y75" t="s">
        <v>44</v>
      </c>
      <c r="Z75">
        <v>54</v>
      </c>
      <c r="AA75">
        <v>1072</v>
      </c>
      <c r="AB75">
        <v>929</v>
      </c>
      <c r="AC75">
        <v>282</v>
      </c>
      <c r="AD75">
        <v>80</v>
      </c>
      <c r="AE75">
        <v>38</v>
      </c>
      <c r="AF75">
        <v>9214</v>
      </c>
      <c r="AG75" t="s">
        <v>44</v>
      </c>
      <c r="AH75">
        <v>108</v>
      </c>
      <c r="AI75">
        <v>3216</v>
      </c>
      <c r="AJ75">
        <v>3716</v>
      </c>
      <c r="AK75">
        <v>1410</v>
      </c>
      <c r="AL75">
        <v>480</v>
      </c>
      <c r="AM75">
        <v>284</v>
      </c>
      <c r="AN75">
        <v>3058</v>
      </c>
      <c r="AO75" t="s">
        <v>44</v>
      </c>
      <c r="AP75">
        <v>54</v>
      </c>
      <c r="AQ75">
        <v>1085</v>
      </c>
      <c r="AR75">
        <v>1327</v>
      </c>
      <c r="AS75">
        <v>411</v>
      </c>
      <c r="AT75">
        <v>124</v>
      </c>
      <c r="AU75">
        <v>57</v>
      </c>
      <c r="AV75">
        <v>6027</v>
      </c>
      <c r="AW75">
        <v>32</v>
      </c>
      <c r="AX75">
        <v>277</v>
      </c>
      <c r="AY75">
        <v>2066</v>
      </c>
      <c r="AZ75">
        <v>2540</v>
      </c>
      <c r="BA75">
        <v>810</v>
      </c>
      <c r="BB75">
        <v>234</v>
      </c>
      <c r="BC75">
        <v>68</v>
      </c>
      <c r="BD75">
        <v>22899</v>
      </c>
      <c r="BE75">
        <v>32</v>
      </c>
      <c r="BF75">
        <v>554</v>
      </c>
      <c r="BG75">
        <v>6198</v>
      </c>
      <c r="BH75">
        <v>10160</v>
      </c>
      <c r="BI75">
        <v>4050</v>
      </c>
      <c r="BJ75">
        <v>1404</v>
      </c>
      <c r="BK75">
        <v>501</v>
      </c>
      <c r="BL75">
        <v>9595</v>
      </c>
      <c r="BM75">
        <v>32</v>
      </c>
      <c r="BN75">
        <v>277</v>
      </c>
      <c r="BO75">
        <v>2250</v>
      </c>
      <c r="BP75">
        <v>4491</v>
      </c>
      <c r="BQ75">
        <v>1812</v>
      </c>
      <c r="BR75">
        <v>527</v>
      </c>
      <c r="BS75">
        <v>206</v>
      </c>
    </row>
    <row r="76" spans="1:71" ht="13.5">
      <c r="A76">
        <v>76</v>
      </c>
      <c r="C76">
        <v>11224</v>
      </c>
      <c r="D76">
        <v>2</v>
      </c>
      <c r="E76">
        <v>2010</v>
      </c>
      <c r="F76">
        <v>2000</v>
      </c>
      <c r="G76" t="s">
        <v>106</v>
      </c>
      <c r="H76">
        <v>54149</v>
      </c>
      <c r="I76">
        <v>21763</v>
      </c>
      <c r="J76">
        <v>12323</v>
      </c>
      <c r="K76">
        <v>9255</v>
      </c>
      <c r="L76">
        <v>8020</v>
      </c>
      <c r="M76">
        <v>2058</v>
      </c>
      <c r="N76">
        <v>532</v>
      </c>
      <c r="O76">
        <v>198</v>
      </c>
      <c r="P76">
        <v>121174</v>
      </c>
      <c r="Q76">
        <v>21763</v>
      </c>
      <c r="R76">
        <v>24646</v>
      </c>
      <c r="S76">
        <v>27765</v>
      </c>
      <c r="T76">
        <v>32080</v>
      </c>
      <c r="U76">
        <v>10290</v>
      </c>
      <c r="V76">
        <v>3192</v>
      </c>
      <c r="W76">
        <v>1438</v>
      </c>
      <c r="X76">
        <v>6053</v>
      </c>
      <c r="Y76" t="s">
        <v>44</v>
      </c>
      <c r="Z76">
        <v>87</v>
      </c>
      <c r="AA76">
        <v>2632</v>
      </c>
      <c r="AB76">
        <v>2413</v>
      </c>
      <c r="AC76">
        <v>678</v>
      </c>
      <c r="AD76">
        <v>162</v>
      </c>
      <c r="AE76">
        <v>81</v>
      </c>
      <c r="AF76">
        <v>22683</v>
      </c>
      <c r="AG76" t="s">
        <v>44</v>
      </c>
      <c r="AH76">
        <v>174</v>
      </c>
      <c r="AI76">
        <v>7896</v>
      </c>
      <c r="AJ76">
        <v>9652</v>
      </c>
      <c r="AK76">
        <v>3390</v>
      </c>
      <c r="AL76">
        <v>972</v>
      </c>
      <c r="AM76">
        <v>599</v>
      </c>
      <c r="AN76">
        <v>7680</v>
      </c>
      <c r="AO76" t="s">
        <v>44</v>
      </c>
      <c r="AP76">
        <v>87</v>
      </c>
      <c r="AQ76">
        <v>2656</v>
      </c>
      <c r="AR76">
        <v>3549</v>
      </c>
      <c r="AS76">
        <v>1013</v>
      </c>
      <c r="AT76">
        <v>242</v>
      </c>
      <c r="AU76">
        <v>133</v>
      </c>
      <c r="AV76">
        <v>13539</v>
      </c>
      <c r="AW76">
        <v>132</v>
      </c>
      <c r="AX76">
        <v>415</v>
      </c>
      <c r="AY76">
        <v>4858</v>
      </c>
      <c r="AZ76">
        <v>5857</v>
      </c>
      <c r="BA76">
        <v>1671</v>
      </c>
      <c r="BB76">
        <v>422</v>
      </c>
      <c r="BC76">
        <v>184</v>
      </c>
      <c r="BD76">
        <v>51190</v>
      </c>
      <c r="BE76">
        <v>132</v>
      </c>
      <c r="BF76">
        <v>830</v>
      </c>
      <c r="BG76">
        <v>14574</v>
      </c>
      <c r="BH76">
        <v>23428</v>
      </c>
      <c r="BI76">
        <v>8355</v>
      </c>
      <c r="BJ76">
        <v>2532</v>
      </c>
      <c r="BK76">
        <v>1339</v>
      </c>
      <c r="BL76">
        <v>21905</v>
      </c>
      <c r="BM76">
        <v>132</v>
      </c>
      <c r="BN76">
        <v>415</v>
      </c>
      <c r="BO76">
        <v>5181</v>
      </c>
      <c r="BP76">
        <v>10713</v>
      </c>
      <c r="BQ76">
        <v>3972</v>
      </c>
      <c r="BR76">
        <v>1007</v>
      </c>
      <c r="BS76">
        <v>485</v>
      </c>
    </row>
    <row r="77" spans="1:71" ht="13.5">
      <c r="A77">
        <v>77</v>
      </c>
      <c r="C77">
        <v>11225</v>
      </c>
      <c r="D77">
        <v>2</v>
      </c>
      <c r="E77">
        <v>2010</v>
      </c>
      <c r="F77">
        <v>2000</v>
      </c>
      <c r="G77" t="s">
        <v>107</v>
      </c>
      <c r="H77">
        <v>56804</v>
      </c>
      <c r="I77">
        <v>13200</v>
      </c>
      <c r="J77">
        <v>16510</v>
      </c>
      <c r="K77">
        <v>12573</v>
      </c>
      <c r="L77">
        <v>10152</v>
      </c>
      <c r="M77">
        <v>3157</v>
      </c>
      <c r="N77">
        <v>891</v>
      </c>
      <c r="O77">
        <v>321</v>
      </c>
      <c r="P77">
        <v>148012</v>
      </c>
      <c r="Q77">
        <v>13200</v>
      </c>
      <c r="R77">
        <v>33020</v>
      </c>
      <c r="S77">
        <v>37719</v>
      </c>
      <c r="T77">
        <v>40608</v>
      </c>
      <c r="U77">
        <v>15785</v>
      </c>
      <c r="V77">
        <v>5346</v>
      </c>
      <c r="W77">
        <v>2334</v>
      </c>
      <c r="X77">
        <v>5614</v>
      </c>
      <c r="Y77" t="s">
        <v>44</v>
      </c>
      <c r="Z77">
        <v>117</v>
      </c>
      <c r="AA77">
        <v>1972</v>
      </c>
      <c r="AB77">
        <v>2219</v>
      </c>
      <c r="AC77">
        <v>887</v>
      </c>
      <c r="AD77">
        <v>293</v>
      </c>
      <c r="AE77">
        <v>126</v>
      </c>
      <c r="AF77">
        <v>22149</v>
      </c>
      <c r="AG77" t="s">
        <v>44</v>
      </c>
      <c r="AH77">
        <v>234</v>
      </c>
      <c r="AI77">
        <v>5916</v>
      </c>
      <c r="AJ77">
        <v>8876</v>
      </c>
      <c r="AK77">
        <v>4435</v>
      </c>
      <c r="AL77">
        <v>1758</v>
      </c>
      <c r="AM77">
        <v>930</v>
      </c>
      <c r="AN77">
        <v>7249</v>
      </c>
      <c r="AO77" t="s">
        <v>44</v>
      </c>
      <c r="AP77">
        <v>117</v>
      </c>
      <c r="AQ77">
        <v>2010</v>
      </c>
      <c r="AR77">
        <v>3204</v>
      </c>
      <c r="AS77">
        <v>1267</v>
      </c>
      <c r="AT77">
        <v>444</v>
      </c>
      <c r="AU77">
        <v>207</v>
      </c>
      <c r="AV77">
        <v>14700</v>
      </c>
      <c r="AW77">
        <v>15</v>
      </c>
      <c r="AX77">
        <v>581</v>
      </c>
      <c r="AY77">
        <v>4284</v>
      </c>
      <c r="AZ77">
        <v>6386</v>
      </c>
      <c r="BA77">
        <v>2407</v>
      </c>
      <c r="BB77">
        <v>743</v>
      </c>
      <c r="BC77">
        <v>284</v>
      </c>
      <c r="BD77">
        <v>58134</v>
      </c>
      <c r="BE77">
        <v>15</v>
      </c>
      <c r="BF77">
        <v>1162</v>
      </c>
      <c r="BG77">
        <v>12852</v>
      </c>
      <c r="BH77">
        <v>25544</v>
      </c>
      <c r="BI77">
        <v>12035</v>
      </c>
      <c r="BJ77">
        <v>4458</v>
      </c>
      <c r="BK77">
        <v>2068</v>
      </c>
      <c r="BL77">
        <v>24852</v>
      </c>
      <c r="BM77">
        <v>15</v>
      </c>
      <c r="BN77">
        <v>582</v>
      </c>
      <c r="BO77">
        <v>4809</v>
      </c>
      <c r="BP77">
        <v>11402</v>
      </c>
      <c r="BQ77">
        <v>5501</v>
      </c>
      <c r="BR77">
        <v>1737</v>
      </c>
      <c r="BS77">
        <v>806</v>
      </c>
    </row>
    <row r="78" spans="1:71" ht="13.5">
      <c r="A78">
        <v>78</v>
      </c>
      <c r="C78">
        <v>11226</v>
      </c>
      <c r="D78">
        <v>2</v>
      </c>
      <c r="E78">
        <v>2010</v>
      </c>
      <c r="F78">
        <v>2000</v>
      </c>
      <c r="G78" t="s">
        <v>108</v>
      </c>
      <c r="H78">
        <v>24578</v>
      </c>
      <c r="I78">
        <v>7288</v>
      </c>
      <c r="J78">
        <v>6821</v>
      </c>
      <c r="K78">
        <v>4882</v>
      </c>
      <c r="L78">
        <v>3853</v>
      </c>
      <c r="M78">
        <v>1177</v>
      </c>
      <c r="N78">
        <v>402</v>
      </c>
      <c r="O78">
        <v>155</v>
      </c>
      <c r="P78">
        <v>60417</v>
      </c>
      <c r="Q78">
        <v>7288</v>
      </c>
      <c r="R78">
        <v>13642</v>
      </c>
      <c r="S78">
        <v>14646</v>
      </c>
      <c r="T78">
        <v>15412</v>
      </c>
      <c r="U78">
        <v>5885</v>
      </c>
      <c r="V78">
        <v>2412</v>
      </c>
      <c r="W78">
        <v>1132</v>
      </c>
      <c r="X78">
        <v>2736</v>
      </c>
      <c r="Y78" t="s">
        <v>44</v>
      </c>
      <c r="Z78">
        <v>35</v>
      </c>
      <c r="AA78">
        <v>1087</v>
      </c>
      <c r="AB78">
        <v>1080</v>
      </c>
      <c r="AC78">
        <v>327</v>
      </c>
      <c r="AD78">
        <v>139</v>
      </c>
      <c r="AE78">
        <v>68</v>
      </c>
      <c r="AF78">
        <v>10633</v>
      </c>
      <c r="AG78" t="s">
        <v>44</v>
      </c>
      <c r="AH78">
        <v>70</v>
      </c>
      <c r="AI78">
        <v>3261</v>
      </c>
      <c r="AJ78">
        <v>4320</v>
      </c>
      <c r="AK78">
        <v>1635</v>
      </c>
      <c r="AL78">
        <v>834</v>
      </c>
      <c r="AM78">
        <v>513</v>
      </c>
      <c r="AN78">
        <v>3529</v>
      </c>
      <c r="AO78" t="s">
        <v>44</v>
      </c>
      <c r="AP78">
        <v>35</v>
      </c>
      <c r="AQ78">
        <v>1098</v>
      </c>
      <c r="AR78">
        <v>1566</v>
      </c>
      <c r="AS78">
        <v>510</v>
      </c>
      <c r="AT78">
        <v>204</v>
      </c>
      <c r="AU78">
        <v>116</v>
      </c>
      <c r="AV78">
        <v>6010</v>
      </c>
      <c r="AW78">
        <v>8</v>
      </c>
      <c r="AX78">
        <v>185</v>
      </c>
      <c r="AY78">
        <v>1957</v>
      </c>
      <c r="AZ78">
        <v>2503</v>
      </c>
      <c r="BA78">
        <v>893</v>
      </c>
      <c r="BB78">
        <v>324</v>
      </c>
      <c r="BC78">
        <v>140</v>
      </c>
      <c r="BD78">
        <v>23695</v>
      </c>
      <c r="BE78">
        <v>8</v>
      </c>
      <c r="BF78">
        <v>370</v>
      </c>
      <c r="BG78">
        <v>5871</v>
      </c>
      <c r="BH78">
        <v>10012</v>
      </c>
      <c r="BI78">
        <v>4465</v>
      </c>
      <c r="BJ78">
        <v>1944</v>
      </c>
      <c r="BK78">
        <v>1025</v>
      </c>
      <c r="BL78">
        <v>9945</v>
      </c>
      <c r="BM78">
        <v>8</v>
      </c>
      <c r="BN78">
        <v>185</v>
      </c>
      <c r="BO78">
        <v>2124</v>
      </c>
      <c r="BP78">
        <v>4516</v>
      </c>
      <c r="BQ78">
        <v>1953</v>
      </c>
      <c r="BR78">
        <v>763</v>
      </c>
      <c r="BS78">
        <v>396</v>
      </c>
    </row>
    <row r="79" spans="1:71" ht="13.5">
      <c r="A79">
        <v>79</v>
      </c>
      <c r="C79">
        <v>11227</v>
      </c>
      <c r="D79">
        <v>2</v>
      </c>
      <c r="E79">
        <v>2010</v>
      </c>
      <c r="F79">
        <v>2000</v>
      </c>
      <c r="G79" t="s">
        <v>109</v>
      </c>
      <c r="H79">
        <v>56732</v>
      </c>
      <c r="I79">
        <v>21247</v>
      </c>
      <c r="J79">
        <v>14307</v>
      </c>
      <c r="K79">
        <v>10035</v>
      </c>
      <c r="L79">
        <v>8485</v>
      </c>
      <c r="M79">
        <v>2033</v>
      </c>
      <c r="N79">
        <v>472</v>
      </c>
      <c r="O79">
        <v>153</v>
      </c>
      <c r="P79">
        <v>128014</v>
      </c>
      <c r="Q79">
        <v>21247</v>
      </c>
      <c r="R79">
        <v>28614</v>
      </c>
      <c r="S79">
        <v>30105</v>
      </c>
      <c r="T79">
        <v>33940</v>
      </c>
      <c r="U79">
        <v>10165</v>
      </c>
      <c r="V79">
        <v>2832</v>
      </c>
      <c r="W79">
        <v>1111</v>
      </c>
      <c r="X79">
        <v>5869</v>
      </c>
      <c r="Y79" t="s">
        <v>44</v>
      </c>
      <c r="Z79">
        <v>76</v>
      </c>
      <c r="AA79">
        <v>2630</v>
      </c>
      <c r="AB79">
        <v>2305</v>
      </c>
      <c r="AC79">
        <v>646</v>
      </c>
      <c r="AD79">
        <v>141</v>
      </c>
      <c r="AE79">
        <v>71</v>
      </c>
      <c r="AF79">
        <v>21864</v>
      </c>
      <c r="AG79" t="s">
        <v>44</v>
      </c>
      <c r="AH79">
        <v>152</v>
      </c>
      <c r="AI79">
        <v>7890</v>
      </c>
      <c r="AJ79">
        <v>9220</v>
      </c>
      <c r="AK79">
        <v>3230</v>
      </c>
      <c r="AL79">
        <v>846</v>
      </c>
      <c r="AM79">
        <v>526</v>
      </c>
      <c r="AN79">
        <v>7391</v>
      </c>
      <c r="AO79" t="s">
        <v>44</v>
      </c>
      <c r="AP79">
        <v>76</v>
      </c>
      <c r="AQ79">
        <v>2651</v>
      </c>
      <c r="AR79">
        <v>3360</v>
      </c>
      <c r="AS79">
        <v>976</v>
      </c>
      <c r="AT79">
        <v>212</v>
      </c>
      <c r="AU79">
        <v>116</v>
      </c>
      <c r="AV79">
        <v>13514</v>
      </c>
      <c r="AW79">
        <v>216</v>
      </c>
      <c r="AX79">
        <v>380</v>
      </c>
      <c r="AY79">
        <v>4752</v>
      </c>
      <c r="AZ79">
        <v>6015</v>
      </c>
      <c r="BA79">
        <v>1621</v>
      </c>
      <c r="BB79">
        <v>396</v>
      </c>
      <c r="BC79">
        <v>134</v>
      </c>
      <c r="BD79">
        <v>50749</v>
      </c>
      <c r="BE79">
        <v>216</v>
      </c>
      <c r="BF79">
        <v>760</v>
      </c>
      <c r="BG79">
        <v>14256</v>
      </c>
      <c r="BH79">
        <v>24060</v>
      </c>
      <c r="BI79">
        <v>8105</v>
      </c>
      <c r="BJ79">
        <v>2376</v>
      </c>
      <c r="BK79">
        <v>976</v>
      </c>
      <c r="BL79">
        <v>21850</v>
      </c>
      <c r="BM79">
        <v>216</v>
      </c>
      <c r="BN79">
        <v>381</v>
      </c>
      <c r="BO79">
        <v>5046</v>
      </c>
      <c r="BP79">
        <v>10976</v>
      </c>
      <c r="BQ79">
        <v>3866</v>
      </c>
      <c r="BR79">
        <v>955</v>
      </c>
      <c r="BS79">
        <v>410</v>
      </c>
    </row>
    <row r="80" spans="1:71" ht="13.5">
      <c r="A80">
        <v>80</v>
      </c>
      <c r="C80">
        <v>11228</v>
      </c>
      <c r="D80">
        <v>2</v>
      </c>
      <c r="E80">
        <v>2010</v>
      </c>
      <c r="F80">
        <v>2000</v>
      </c>
      <c r="G80" t="s">
        <v>110</v>
      </c>
      <c r="H80">
        <v>28416</v>
      </c>
      <c r="I80">
        <v>8035</v>
      </c>
      <c r="J80">
        <v>8384</v>
      </c>
      <c r="K80">
        <v>5866</v>
      </c>
      <c r="L80">
        <v>4546</v>
      </c>
      <c r="M80">
        <v>1211</v>
      </c>
      <c r="N80">
        <v>278</v>
      </c>
      <c r="O80">
        <v>96</v>
      </c>
      <c r="P80">
        <v>69004</v>
      </c>
      <c r="Q80">
        <v>8035</v>
      </c>
      <c r="R80">
        <v>16768</v>
      </c>
      <c r="S80">
        <v>17598</v>
      </c>
      <c r="T80">
        <v>18184</v>
      </c>
      <c r="U80">
        <v>6055</v>
      </c>
      <c r="V80">
        <v>1668</v>
      </c>
      <c r="W80">
        <v>696</v>
      </c>
      <c r="X80">
        <v>2884</v>
      </c>
      <c r="Y80" t="s">
        <v>44</v>
      </c>
      <c r="Z80">
        <v>64</v>
      </c>
      <c r="AA80">
        <v>1180</v>
      </c>
      <c r="AB80">
        <v>1168</v>
      </c>
      <c r="AC80">
        <v>354</v>
      </c>
      <c r="AD80">
        <v>74</v>
      </c>
      <c r="AE80">
        <v>44</v>
      </c>
      <c r="AF80">
        <v>10880</v>
      </c>
      <c r="AG80" t="s">
        <v>44</v>
      </c>
      <c r="AH80">
        <v>128</v>
      </c>
      <c r="AI80">
        <v>3540</v>
      </c>
      <c r="AJ80">
        <v>4672</v>
      </c>
      <c r="AK80">
        <v>1770</v>
      </c>
      <c r="AL80">
        <v>444</v>
      </c>
      <c r="AM80">
        <v>326</v>
      </c>
      <c r="AN80">
        <v>3624</v>
      </c>
      <c r="AO80" t="s">
        <v>44</v>
      </c>
      <c r="AP80">
        <v>64</v>
      </c>
      <c r="AQ80">
        <v>1192</v>
      </c>
      <c r="AR80">
        <v>1655</v>
      </c>
      <c r="AS80">
        <v>532</v>
      </c>
      <c r="AT80">
        <v>111</v>
      </c>
      <c r="AU80">
        <v>70</v>
      </c>
      <c r="AV80">
        <v>6851</v>
      </c>
      <c r="AW80">
        <v>13</v>
      </c>
      <c r="AX80">
        <v>278</v>
      </c>
      <c r="AY80">
        <v>2326</v>
      </c>
      <c r="AZ80">
        <v>3005</v>
      </c>
      <c r="BA80">
        <v>923</v>
      </c>
      <c r="BB80">
        <v>218</v>
      </c>
      <c r="BC80">
        <v>88</v>
      </c>
      <c r="BD80">
        <v>26130</v>
      </c>
      <c r="BE80">
        <v>13</v>
      </c>
      <c r="BF80">
        <v>556</v>
      </c>
      <c r="BG80">
        <v>6978</v>
      </c>
      <c r="BH80">
        <v>12020</v>
      </c>
      <c r="BI80">
        <v>4615</v>
      </c>
      <c r="BJ80">
        <v>1308</v>
      </c>
      <c r="BK80">
        <v>640</v>
      </c>
      <c r="BL80">
        <v>11194</v>
      </c>
      <c r="BM80">
        <v>13</v>
      </c>
      <c r="BN80">
        <v>279</v>
      </c>
      <c r="BO80">
        <v>2525</v>
      </c>
      <c r="BP80">
        <v>5440</v>
      </c>
      <c r="BQ80">
        <v>2171</v>
      </c>
      <c r="BR80">
        <v>522</v>
      </c>
      <c r="BS80">
        <v>244</v>
      </c>
    </row>
    <row r="81" spans="1:71" ht="13.5">
      <c r="A81">
        <v>81</v>
      </c>
      <c r="C81">
        <v>11229</v>
      </c>
      <c r="D81">
        <v>2</v>
      </c>
      <c r="E81">
        <v>2010</v>
      </c>
      <c r="F81">
        <v>2000</v>
      </c>
      <c r="G81" t="s">
        <v>111</v>
      </c>
      <c r="H81">
        <v>37326</v>
      </c>
      <c r="I81">
        <v>16165</v>
      </c>
      <c r="J81">
        <v>8780</v>
      </c>
      <c r="K81">
        <v>5969</v>
      </c>
      <c r="L81">
        <v>4861</v>
      </c>
      <c r="M81">
        <v>1215</v>
      </c>
      <c r="N81">
        <v>250</v>
      </c>
      <c r="O81">
        <v>86</v>
      </c>
      <c r="P81">
        <v>79284</v>
      </c>
      <c r="Q81">
        <v>16165</v>
      </c>
      <c r="R81">
        <v>17560</v>
      </c>
      <c r="S81">
        <v>17907</v>
      </c>
      <c r="T81">
        <v>19444</v>
      </c>
      <c r="U81">
        <v>6075</v>
      </c>
      <c r="V81">
        <v>1500</v>
      </c>
      <c r="W81">
        <v>633</v>
      </c>
      <c r="X81">
        <v>3885</v>
      </c>
      <c r="Y81" t="s">
        <v>44</v>
      </c>
      <c r="Z81">
        <v>57</v>
      </c>
      <c r="AA81">
        <v>1729</v>
      </c>
      <c r="AB81">
        <v>1517</v>
      </c>
      <c r="AC81">
        <v>446</v>
      </c>
      <c r="AD81">
        <v>102</v>
      </c>
      <c r="AE81">
        <v>34</v>
      </c>
      <c r="AF81">
        <v>14461</v>
      </c>
      <c r="AG81" t="s">
        <v>44</v>
      </c>
      <c r="AH81">
        <v>114</v>
      </c>
      <c r="AI81">
        <v>5187</v>
      </c>
      <c r="AJ81">
        <v>6068</v>
      </c>
      <c r="AK81">
        <v>2230</v>
      </c>
      <c r="AL81">
        <v>612</v>
      </c>
      <c r="AM81">
        <v>250</v>
      </c>
      <c r="AN81">
        <v>4904</v>
      </c>
      <c r="AO81" t="s">
        <v>44</v>
      </c>
      <c r="AP81">
        <v>57</v>
      </c>
      <c r="AQ81">
        <v>1740</v>
      </c>
      <c r="AR81">
        <v>2222</v>
      </c>
      <c r="AS81">
        <v>681</v>
      </c>
      <c r="AT81">
        <v>150</v>
      </c>
      <c r="AU81">
        <v>54</v>
      </c>
      <c r="AV81">
        <v>8129</v>
      </c>
      <c r="AW81">
        <v>34</v>
      </c>
      <c r="AX81">
        <v>231</v>
      </c>
      <c r="AY81">
        <v>3015</v>
      </c>
      <c r="AZ81">
        <v>3573</v>
      </c>
      <c r="BA81">
        <v>996</v>
      </c>
      <c r="BB81">
        <v>200</v>
      </c>
      <c r="BC81">
        <v>80</v>
      </c>
      <c r="BD81">
        <v>30603</v>
      </c>
      <c r="BE81">
        <v>34</v>
      </c>
      <c r="BF81">
        <v>462</v>
      </c>
      <c r="BG81">
        <v>9045</v>
      </c>
      <c r="BH81">
        <v>14292</v>
      </c>
      <c r="BI81">
        <v>4980</v>
      </c>
      <c r="BJ81">
        <v>1200</v>
      </c>
      <c r="BK81">
        <v>590</v>
      </c>
      <c r="BL81">
        <v>13284</v>
      </c>
      <c r="BM81">
        <v>34</v>
      </c>
      <c r="BN81">
        <v>232</v>
      </c>
      <c r="BO81">
        <v>3197</v>
      </c>
      <c r="BP81">
        <v>6603</v>
      </c>
      <c r="BQ81">
        <v>2465</v>
      </c>
      <c r="BR81">
        <v>532</v>
      </c>
      <c r="BS81">
        <v>221</v>
      </c>
    </row>
    <row r="82" spans="1:71" ht="13.5">
      <c r="A82">
        <v>82</v>
      </c>
      <c r="C82">
        <v>11230</v>
      </c>
      <c r="D82">
        <v>2</v>
      </c>
      <c r="E82">
        <v>2010</v>
      </c>
      <c r="F82">
        <v>2000</v>
      </c>
      <c r="G82" t="s">
        <v>112</v>
      </c>
      <c r="H82">
        <v>64375</v>
      </c>
      <c r="I82">
        <v>18459</v>
      </c>
      <c r="J82">
        <v>18572</v>
      </c>
      <c r="K82">
        <v>12966</v>
      </c>
      <c r="L82">
        <v>10443</v>
      </c>
      <c r="M82">
        <v>2989</v>
      </c>
      <c r="N82">
        <v>710</v>
      </c>
      <c r="O82">
        <v>236</v>
      </c>
      <c r="P82">
        <v>157185</v>
      </c>
      <c r="Q82">
        <v>18459</v>
      </c>
      <c r="R82">
        <v>37144</v>
      </c>
      <c r="S82">
        <v>38898</v>
      </c>
      <c r="T82">
        <v>41772</v>
      </c>
      <c r="U82">
        <v>14945</v>
      </c>
      <c r="V82">
        <v>4260</v>
      </c>
      <c r="W82">
        <v>1707</v>
      </c>
      <c r="X82">
        <v>6641</v>
      </c>
      <c r="Y82" t="s">
        <v>44</v>
      </c>
      <c r="Z82">
        <v>102</v>
      </c>
      <c r="AA82">
        <v>2559</v>
      </c>
      <c r="AB82">
        <v>2711</v>
      </c>
      <c r="AC82">
        <v>927</v>
      </c>
      <c r="AD82">
        <v>233</v>
      </c>
      <c r="AE82">
        <v>109</v>
      </c>
      <c r="AF82">
        <v>25551</v>
      </c>
      <c r="AG82" t="s">
        <v>44</v>
      </c>
      <c r="AH82">
        <v>204</v>
      </c>
      <c r="AI82">
        <v>7677</v>
      </c>
      <c r="AJ82">
        <v>10844</v>
      </c>
      <c r="AK82">
        <v>4635</v>
      </c>
      <c r="AL82">
        <v>1398</v>
      </c>
      <c r="AM82">
        <v>793</v>
      </c>
      <c r="AN82">
        <v>8578</v>
      </c>
      <c r="AO82" t="s">
        <v>44</v>
      </c>
      <c r="AP82">
        <v>102</v>
      </c>
      <c r="AQ82">
        <v>2578</v>
      </c>
      <c r="AR82">
        <v>3958</v>
      </c>
      <c r="AS82">
        <v>1426</v>
      </c>
      <c r="AT82">
        <v>338</v>
      </c>
      <c r="AU82">
        <v>176</v>
      </c>
      <c r="AV82">
        <v>15639</v>
      </c>
      <c r="AW82">
        <v>42</v>
      </c>
      <c r="AX82">
        <v>554</v>
      </c>
      <c r="AY82">
        <v>5004</v>
      </c>
      <c r="AZ82">
        <v>6892</v>
      </c>
      <c r="BA82">
        <v>2335</v>
      </c>
      <c r="BB82">
        <v>595</v>
      </c>
      <c r="BC82">
        <v>217</v>
      </c>
      <c r="BD82">
        <v>60546</v>
      </c>
      <c r="BE82">
        <v>42</v>
      </c>
      <c r="BF82">
        <v>1108</v>
      </c>
      <c r="BG82">
        <v>15012</v>
      </c>
      <c r="BH82">
        <v>27568</v>
      </c>
      <c r="BI82">
        <v>11675</v>
      </c>
      <c r="BJ82">
        <v>3570</v>
      </c>
      <c r="BK82">
        <v>1571</v>
      </c>
      <c r="BL82">
        <v>26024</v>
      </c>
      <c r="BM82">
        <v>42</v>
      </c>
      <c r="BN82">
        <v>555</v>
      </c>
      <c r="BO82">
        <v>5442</v>
      </c>
      <c r="BP82">
        <v>12473</v>
      </c>
      <c r="BQ82">
        <v>5467</v>
      </c>
      <c r="BR82">
        <v>1441</v>
      </c>
      <c r="BS82">
        <v>604</v>
      </c>
    </row>
    <row r="83" spans="1:71" ht="13.5">
      <c r="A83">
        <v>83</v>
      </c>
      <c r="C83">
        <v>11231</v>
      </c>
      <c r="D83">
        <v>2</v>
      </c>
      <c r="E83">
        <v>2010</v>
      </c>
      <c r="F83">
        <v>2000</v>
      </c>
      <c r="G83" t="s">
        <v>113</v>
      </c>
      <c r="H83">
        <v>28027</v>
      </c>
      <c r="I83">
        <v>6073</v>
      </c>
      <c r="J83">
        <v>8333</v>
      </c>
      <c r="K83">
        <v>6343</v>
      </c>
      <c r="L83">
        <v>5101</v>
      </c>
      <c r="M83">
        <v>1542</v>
      </c>
      <c r="N83">
        <v>470</v>
      </c>
      <c r="O83">
        <v>165</v>
      </c>
      <c r="P83">
        <v>73905</v>
      </c>
      <c r="Q83">
        <v>6073</v>
      </c>
      <c r="R83">
        <v>16666</v>
      </c>
      <c r="S83">
        <v>19029</v>
      </c>
      <c r="T83">
        <v>20404</v>
      </c>
      <c r="U83">
        <v>7710</v>
      </c>
      <c r="V83">
        <v>2820</v>
      </c>
      <c r="W83">
        <v>1203</v>
      </c>
      <c r="X83">
        <v>2751</v>
      </c>
      <c r="Y83" t="s">
        <v>44</v>
      </c>
      <c r="Z83">
        <v>46</v>
      </c>
      <c r="AA83">
        <v>1004</v>
      </c>
      <c r="AB83">
        <v>1137</v>
      </c>
      <c r="AC83">
        <v>375</v>
      </c>
      <c r="AD83">
        <v>123</v>
      </c>
      <c r="AE83">
        <v>66</v>
      </c>
      <c r="AF83">
        <v>10758</v>
      </c>
      <c r="AG83" t="s">
        <v>44</v>
      </c>
      <c r="AH83">
        <v>92</v>
      </c>
      <c r="AI83">
        <v>3012</v>
      </c>
      <c r="AJ83">
        <v>4548</v>
      </c>
      <c r="AK83">
        <v>1875</v>
      </c>
      <c r="AL83">
        <v>738</v>
      </c>
      <c r="AM83">
        <v>493</v>
      </c>
      <c r="AN83">
        <v>3543</v>
      </c>
      <c r="AO83" t="s">
        <v>44</v>
      </c>
      <c r="AP83">
        <v>46</v>
      </c>
      <c r="AQ83">
        <v>1011</v>
      </c>
      <c r="AR83">
        <v>1641</v>
      </c>
      <c r="AS83">
        <v>556</v>
      </c>
      <c r="AT83">
        <v>190</v>
      </c>
      <c r="AU83">
        <v>99</v>
      </c>
      <c r="AV83">
        <v>7123</v>
      </c>
      <c r="AW83">
        <v>7</v>
      </c>
      <c r="AX83">
        <v>259</v>
      </c>
      <c r="AY83">
        <v>2099</v>
      </c>
      <c r="AZ83">
        <v>3127</v>
      </c>
      <c r="BA83">
        <v>1120</v>
      </c>
      <c r="BB83">
        <v>372</v>
      </c>
      <c r="BC83">
        <v>139</v>
      </c>
      <c r="BD83">
        <v>28179</v>
      </c>
      <c r="BE83">
        <v>7</v>
      </c>
      <c r="BF83">
        <v>518</v>
      </c>
      <c r="BG83">
        <v>6297</v>
      </c>
      <c r="BH83">
        <v>12508</v>
      </c>
      <c r="BI83">
        <v>5600</v>
      </c>
      <c r="BJ83">
        <v>2232</v>
      </c>
      <c r="BK83">
        <v>1017</v>
      </c>
      <c r="BL83">
        <v>11939</v>
      </c>
      <c r="BM83">
        <v>7</v>
      </c>
      <c r="BN83">
        <v>259</v>
      </c>
      <c r="BO83">
        <v>2308</v>
      </c>
      <c r="BP83">
        <v>5604</v>
      </c>
      <c r="BQ83">
        <v>2518</v>
      </c>
      <c r="BR83">
        <v>851</v>
      </c>
      <c r="BS83">
        <v>392</v>
      </c>
    </row>
    <row r="84" spans="1:71" ht="13.5">
      <c r="A84">
        <v>84</v>
      </c>
      <c r="C84">
        <v>11232</v>
      </c>
      <c r="D84">
        <v>2</v>
      </c>
      <c r="E84">
        <v>2010</v>
      </c>
      <c r="G84" t="s">
        <v>114</v>
      </c>
      <c r="H84">
        <v>57181</v>
      </c>
      <c r="I84">
        <v>12645</v>
      </c>
      <c r="J84">
        <v>16314</v>
      </c>
      <c r="K84">
        <v>12660</v>
      </c>
      <c r="L84">
        <v>10414</v>
      </c>
      <c r="M84">
        <v>3458</v>
      </c>
      <c r="N84">
        <v>1220</v>
      </c>
      <c r="O84">
        <v>470</v>
      </c>
      <c r="P84">
        <v>152945</v>
      </c>
      <c r="Q84">
        <v>12645</v>
      </c>
      <c r="R84">
        <v>32628</v>
      </c>
      <c r="S84">
        <v>37980</v>
      </c>
      <c r="T84">
        <v>41656</v>
      </c>
      <c r="U84">
        <v>17290</v>
      </c>
      <c r="V84">
        <v>7320</v>
      </c>
      <c r="W84">
        <v>3426</v>
      </c>
      <c r="X84">
        <v>5385</v>
      </c>
      <c r="Y84" t="s">
        <v>44</v>
      </c>
      <c r="Z84">
        <v>103</v>
      </c>
      <c r="AA84">
        <v>1882</v>
      </c>
      <c r="AB84">
        <v>2081</v>
      </c>
      <c r="AC84">
        <v>806</v>
      </c>
      <c r="AD84">
        <v>325</v>
      </c>
      <c r="AE84">
        <v>188</v>
      </c>
      <c r="AF84">
        <v>21555</v>
      </c>
      <c r="AG84" t="s">
        <v>44</v>
      </c>
      <c r="AH84">
        <v>206</v>
      </c>
      <c r="AI84">
        <v>5646</v>
      </c>
      <c r="AJ84">
        <v>8324</v>
      </c>
      <c r="AK84">
        <v>4030</v>
      </c>
      <c r="AL84">
        <v>1950</v>
      </c>
      <c r="AM84">
        <v>1399</v>
      </c>
      <c r="AN84">
        <v>6953</v>
      </c>
      <c r="AO84" t="s">
        <v>44</v>
      </c>
      <c r="AP84">
        <v>103</v>
      </c>
      <c r="AQ84">
        <v>1908</v>
      </c>
      <c r="AR84">
        <v>2978</v>
      </c>
      <c r="AS84">
        <v>1179</v>
      </c>
      <c r="AT84">
        <v>484</v>
      </c>
      <c r="AU84">
        <v>301</v>
      </c>
      <c r="AV84">
        <v>14076</v>
      </c>
      <c r="AW84">
        <v>31</v>
      </c>
      <c r="AX84">
        <v>471</v>
      </c>
      <c r="AY84">
        <v>3888</v>
      </c>
      <c r="AZ84">
        <v>5935</v>
      </c>
      <c r="BA84">
        <v>2414</v>
      </c>
      <c r="BB84">
        <v>911</v>
      </c>
      <c r="BC84">
        <v>426</v>
      </c>
      <c r="BD84">
        <v>57024</v>
      </c>
      <c r="BE84">
        <v>31</v>
      </c>
      <c r="BF84">
        <v>942</v>
      </c>
      <c r="BG84">
        <v>11664</v>
      </c>
      <c r="BH84">
        <v>23740</v>
      </c>
      <c r="BI84">
        <v>12070</v>
      </c>
      <c r="BJ84">
        <v>5466</v>
      </c>
      <c r="BK84">
        <v>3111</v>
      </c>
      <c r="BL84">
        <v>23557</v>
      </c>
      <c r="BM84">
        <v>31</v>
      </c>
      <c r="BN84">
        <v>471</v>
      </c>
      <c r="BO84">
        <v>4271</v>
      </c>
      <c r="BP84">
        <v>10436</v>
      </c>
      <c r="BQ84">
        <v>5211</v>
      </c>
      <c r="BR84">
        <v>1986</v>
      </c>
      <c r="BS84">
        <v>1151</v>
      </c>
    </row>
    <row r="85" spans="1:71" ht="13.5">
      <c r="A85">
        <v>85</v>
      </c>
      <c r="C85">
        <v>11232</v>
      </c>
      <c r="D85">
        <v>9</v>
      </c>
      <c r="F85">
        <v>2000</v>
      </c>
      <c r="G85" t="s">
        <v>115</v>
      </c>
      <c r="H85">
        <v>26914</v>
      </c>
      <c r="I85">
        <v>6555</v>
      </c>
      <c r="J85">
        <v>7694</v>
      </c>
      <c r="K85">
        <v>5825</v>
      </c>
      <c r="L85">
        <v>4745</v>
      </c>
      <c r="M85">
        <v>1456</v>
      </c>
      <c r="N85">
        <v>476</v>
      </c>
      <c r="O85">
        <v>163</v>
      </c>
      <c r="P85">
        <v>69706</v>
      </c>
      <c r="Q85">
        <v>6555</v>
      </c>
      <c r="R85">
        <v>15388</v>
      </c>
      <c r="S85">
        <v>17475</v>
      </c>
      <c r="T85">
        <v>18980</v>
      </c>
      <c r="U85">
        <v>7280</v>
      </c>
      <c r="V85">
        <v>2856</v>
      </c>
      <c r="W85">
        <v>1172</v>
      </c>
      <c r="X85">
        <v>2303</v>
      </c>
      <c r="Y85" t="s">
        <v>44</v>
      </c>
      <c r="Z85">
        <v>50</v>
      </c>
      <c r="AA85">
        <v>815</v>
      </c>
      <c r="AB85">
        <v>904</v>
      </c>
      <c r="AC85">
        <v>348</v>
      </c>
      <c r="AD85">
        <v>126</v>
      </c>
      <c r="AE85">
        <v>60</v>
      </c>
      <c r="AF85">
        <v>9092</v>
      </c>
      <c r="AG85" t="s">
        <v>44</v>
      </c>
      <c r="AH85">
        <v>100</v>
      </c>
      <c r="AI85">
        <v>2445</v>
      </c>
      <c r="AJ85">
        <v>3616</v>
      </c>
      <c r="AK85">
        <v>1740</v>
      </c>
      <c r="AL85">
        <v>756</v>
      </c>
      <c r="AM85">
        <v>435</v>
      </c>
      <c r="AN85">
        <v>2957</v>
      </c>
      <c r="AO85" t="s">
        <v>44</v>
      </c>
      <c r="AP85">
        <v>50</v>
      </c>
      <c r="AQ85">
        <v>830</v>
      </c>
      <c r="AR85">
        <v>1283</v>
      </c>
      <c r="AS85">
        <v>509</v>
      </c>
      <c r="AT85">
        <v>186</v>
      </c>
      <c r="AU85">
        <v>99</v>
      </c>
      <c r="AV85">
        <v>6312</v>
      </c>
      <c r="AW85">
        <v>19</v>
      </c>
      <c r="AX85">
        <v>237</v>
      </c>
      <c r="AY85">
        <v>1784</v>
      </c>
      <c r="AZ85">
        <v>2746</v>
      </c>
      <c r="BA85">
        <v>1018</v>
      </c>
      <c r="BB85">
        <v>361</v>
      </c>
      <c r="BC85">
        <v>147</v>
      </c>
      <c r="BD85">
        <v>25144</v>
      </c>
      <c r="BE85">
        <v>19</v>
      </c>
      <c r="BF85">
        <v>474</v>
      </c>
      <c r="BG85">
        <v>5352</v>
      </c>
      <c r="BH85">
        <v>10984</v>
      </c>
      <c r="BI85">
        <v>5090</v>
      </c>
      <c r="BJ85">
        <v>2166</v>
      </c>
      <c r="BK85">
        <v>1059</v>
      </c>
      <c r="BL85">
        <v>10490</v>
      </c>
      <c r="BM85">
        <v>19</v>
      </c>
      <c r="BN85">
        <v>237</v>
      </c>
      <c r="BO85">
        <v>1968</v>
      </c>
      <c r="BP85">
        <v>4856</v>
      </c>
      <c r="BQ85">
        <v>2229</v>
      </c>
      <c r="BR85">
        <v>796</v>
      </c>
      <c r="BS85">
        <v>385</v>
      </c>
    </row>
    <row r="86" spans="1:71" ht="13.5">
      <c r="A86">
        <v>86</v>
      </c>
      <c r="C86">
        <v>11232</v>
      </c>
      <c r="D86">
        <v>9</v>
      </c>
      <c r="F86">
        <v>2000</v>
      </c>
      <c r="G86" t="s">
        <v>116</v>
      </c>
      <c r="H86">
        <v>7071</v>
      </c>
      <c r="I86">
        <v>1335</v>
      </c>
      <c r="J86">
        <v>1994</v>
      </c>
      <c r="K86">
        <v>1544</v>
      </c>
      <c r="L86">
        <v>1286</v>
      </c>
      <c r="M86">
        <v>543</v>
      </c>
      <c r="N86">
        <v>257</v>
      </c>
      <c r="O86">
        <v>112</v>
      </c>
      <c r="P86">
        <v>20184</v>
      </c>
      <c r="Q86">
        <v>1335</v>
      </c>
      <c r="R86">
        <v>3988</v>
      </c>
      <c r="S86">
        <v>4632</v>
      </c>
      <c r="T86">
        <v>5144</v>
      </c>
      <c r="U86">
        <v>2715</v>
      </c>
      <c r="V86">
        <v>1542</v>
      </c>
      <c r="W86">
        <v>828</v>
      </c>
      <c r="X86">
        <v>554</v>
      </c>
      <c r="Y86" t="s">
        <v>44</v>
      </c>
      <c r="Z86">
        <v>7</v>
      </c>
      <c r="AA86">
        <v>120</v>
      </c>
      <c r="AB86">
        <v>194</v>
      </c>
      <c r="AC86">
        <v>115</v>
      </c>
      <c r="AD86">
        <v>66</v>
      </c>
      <c r="AE86">
        <v>52</v>
      </c>
      <c r="AF86">
        <v>2514</v>
      </c>
      <c r="AG86" t="s">
        <v>44</v>
      </c>
      <c r="AH86">
        <v>14</v>
      </c>
      <c r="AI86">
        <v>360</v>
      </c>
      <c r="AJ86">
        <v>776</v>
      </c>
      <c r="AK86">
        <v>575</v>
      </c>
      <c r="AL86">
        <v>396</v>
      </c>
      <c r="AM86">
        <v>393</v>
      </c>
      <c r="AN86">
        <v>725</v>
      </c>
      <c r="AO86" t="s">
        <v>44</v>
      </c>
      <c r="AP86">
        <v>7</v>
      </c>
      <c r="AQ86">
        <v>121</v>
      </c>
      <c r="AR86">
        <v>272</v>
      </c>
      <c r="AS86">
        <v>155</v>
      </c>
      <c r="AT86">
        <v>94</v>
      </c>
      <c r="AU86">
        <v>76</v>
      </c>
      <c r="AV86">
        <v>1590</v>
      </c>
      <c r="AW86">
        <v>2</v>
      </c>
      <c r="AX86">
        <v>37</v>
      </c>
      <c r="AY86">
        <v>316</v>
      </c>
      <c r="AZ86">
        <v>621</v>
      </c>
      <c r="BA86">
        <v>341</v>
      </c>
      <c r="BB86">
        <v>174</v>
      </c>
      <c r="BC86">
        <v>99</v>
      </c>
      <c r="BD86">
        <v>6992</v>
      </c>
      <c r="BE86">
        <v>2</v>
      </c>
      <c r="BF86">
        <v>74</v>
      </c>
      <c r="BG86">
        <v>948</v>
      </c>
      <c r="BH86">
        <v>2484</v>
      </c>
      <c r="BI86">
        <v>1705</v>
      </c>
      <c r="BJ86">
        <v>1044</v>
      </c>
      <c r="BK86">
        <v>735</v>
      </c>
      <c r="BL86">
        <v>2708</v>
      </c>
      <c r="BM86">
        <v>2</v>
      </c>
      <c r="BN86">
        <v>37</v>
      </c>
      <c r="BO86">
        <v>346</v>
      </c>
      <c r="BP86">
        <v>1058</v>
      </c>
      <c r="BQ86">
        <v>673</v>
      </c>
      <c r="BR86">
        <v>347</v>
      </c>
      <c r="BS86">
        <v>245</v>
      </c>
    </row>
    <row r="87" spans="1:71" ht="13.5">
      <c r="A87">
        <v>87</v>
      </c>
      <c r="C87">
        <v>11232</v>
      </c>
      <c r="D87">
        <v>9</v>
      </c>
      <c r="F87">
        <v>2000</v>
      </c>
      <c r="G87" t="s">
        <v>117</v>
      </c>
      <c r="H87">
        <v>9329</v>
      </c>
      <c r="I87">
        <v>1647</v>
      </c>
      <c r="J87">
        <v>2635</v>
      </c>
      <c r="K87">
        <v>2110</v>
      </c>
      <c r="L87">
        <v>1868</v>
      </c>
      <c r="M87">
        <v>699</v>
      </c>
      <c r="N87">
        <v>267</v>
      </c>
      <c r="O87">
        <v>103</v>
      </c>
      <c r="P87">
        <v>26568</v>
      </c>
      <c r="Q87">
        <v>1647</v>
      </c>
      <c r="R87">
        <v>5270</v>
      </c>
      <c r="S87">
        <v>6330</v>
      </c>
      <c r="T87">
        <v>7472</v>
      </c>
      <c r="U87">
        <v>3495</v>
      </c>
      <c r="V87">
        <v>1602</v>
      </c>
      <c r="W87">
        <v>752</v>
      </c>
      <c r="X87">
        <v>955</v>
      </c>
      <c r="Y87" t="s">
        <v>44</v>
      </c>
      <c r="Z87">
        <v>16</v>
      </c>
      <c r="AA87">
        <v>292</v>
      </c>
      <c r="AB87">
        <v>388</v>
      </c>
      <c r="AC87">
        <v>166</v>
      </c>
      <c r="AD87">
        <v>59</v>
      </c>
      <c r="AE87">
        <v>34</v>
      </c>
      <c r="AF87">
        <v>3898</v>
      </c>
      <c r="AG87" t="s">
        <v>44</v>
      </c>
      <c r="AH87">
        <v>32</v>
      </c>
      <c r="AI87">
        <v>876</v>
      </c>
      <c r="AJ87">
        <v>1552</v>
      </c>
      <c r="AK87">
        <v>830</v>
      </c>
      <c r="AL87">
        <v>354</v>
      </c>
      <c r="AM87">
        <v>254</v>
      </c>
      <c r="AN87">
        <v>1238</v>
      </c>
      <c r="AO87" t="s">
        <v>44</v>
      </c>
      <c r="AP87">
        <v>16</v>
      </c>
      <c r="AQ87">
        <v>294</v>
      </c>
      <c r="AR87">
        <v>544</v>
      </c>
      <c r="AS87">
        <v>241</v>
      </c>
      <c r="AT87">
        <v>84</v>
      </c>
      <c r="AU87">
        <v>59</v>
      </c>
      <c r="AV87">
        <v>2624</v>
      </c>
      <c r="AW87">
        <v>3</v>
      </c>
      <c r="AX87">
        <v>68</v>
      </c>
      <c r="AY87">
        <v>647</v>
      </c>
      <c r="AZ87">
        <v>1107</v>
      </c>
      <c r="BA87">
        <v>502</v>
      </c>
      <c r="BB87">
        <v>203</v>
      </c>
      <c r="BC87">
        <v>94</v>
      </c>
      <c r="BD87">
        <v>10922</v>
      </c>
      <c r="BE87">
        <v>3</v>
      </c>
      <c r="BF87">
        <v>136</v>
      </c>
      <c r="BG87">
        <v>1941</v>
      </c>
      <c r="BH87">
        <v>4428</v>
      </c>
      <c r="BI87">
        <v>2510</v>
      </c>
      <c r="BJ87">
        <v>1218</v>
      </c>
      <c r="BK87">
        <v>686</v>
      </c>
      <c r="BL87">
        <v>4490</v>
      </c>
      <c r="BM87">
        <v>3</v>
      </c>
      <c r="BN87">
        <v>68</v>
      </c>
      <c r="BO87">
        <v>699</v>
      </c>
      <c r="BP87">
        <v>1934</v>
      </c>
      <c r="BQ87">
        <v>1083</v>
      </c>
      <c r="BR87">
        <v>448</v>
      </c>
      <c r="BS87">
        <v>255</v>
      </c>
    </row>
    <row r="88" spans="1:71" ht="13.5">
      <c r="A88">
        <v>88</v>
      </c>
      <c r="C88">
        <v>11232</v>
      </c>
      <c r="D88">
        <v>9</v>
      </c>
      <c r="F88">
        <v>2000</v>
      </c>
      <c r="G88" t="s">
        <v>118</v>
      </c>
      <c r="H88">
        <v>13867</v>
      </c>
      <c r="I88">
        <v>3108</v>
      </c>
      <c r="J88">
        <v>3991</v>
      </c>
      <c r="K88">
        <v>3181</v>
      </c>
      <c r="L88">
        <v>2515</v>
      </c>
      <c r="M88">
        <v>760</v>
      </c>
      <c r="N88">
        <v>220</v>
      </c>
      <c r="O88">
        <v>92</v>
      </c>
      <c r="P88">
        <v>36487</v>
      </c>
      <c r="Q88">
        <v>3108</v>
      </c>
      <c r="R88">
        <v>7982</v>
      </c>
      <c r="S88">
        <v>9543</v>
      </c>
      <c r="T88">
        <v>10060</v>
      </c>
      <c r="U88">
        <v>3800</v>
      </c>
      <c r="V88">
        <v>1320</v>
      </c>
      <c r="W88">
        <v>674</v>
      </c>
      <c r="X88">
        <v>1573</v>
      </c>
      <c r="Y88" t="s">
        <v>44</v>
      </c>
      <c r="Z88">
        <v>30</v>
      </c>
      <c r="AA88">
        <v>655</v>
      </c>
      <c r="AB88">
        <v>595</v>
      </c>
      <c r="AC88">
        <v>177</v>
      </c>
      <c r="AD88">
        <v>74</v>
      </c>
      <c r="AE88">
        <v>42</v>
      </c>
      <c r="AF88">
        <v>6051</v>
      </c>
      <c r="AG88" t="s">
        <v>44</v>
      </c>
      <c r="AH88">
        <v>60</v>
      </c>
      <c r="AI88">
        <v>1965</v>
      </c>
      <c r="AJ88">
        <v>2380</v>
      </c>
      <c r="AK88">
        <v>885</v>
      </c>
      <c r="AL88">
        <v>444</v>
      </c>
      <c r="AM88">
        <v>317</v>
      </c>
      <c r="AN88">
        <v>2033</v>
      </c>
      <c r="AO88" t="s">
        <v>44</v>
      </c>
      <c r="AP88">
        <v>30</v>
      </c>
      <c r="AQ88">
        <v>663</v>
      </c>
      <c r="AR88">
        <v>879</v>
      </c>
      <c r="AS88">
        <v>274</v>
      </c>
      <c r="AT88">
        <v>120</v>
      </c>
      <c r="AU88">
        <v>67</v>
      </c>
      <c r="AV88">
        <v>3550</v>
      </c>
      <c r="AW88">
        <v>7</v>
      </c>
      <c r="AX88">
        <v>129</v>
      </c>
      <c r="AY88">
        <v>1141</v>
      </c>
      <c r="AZ88">
        <v>1461</v>
      </c>
      <c r="BA88">
        <v>553</v>
      </c>
      <c r="BB88">
        <v>173</v>
      </c>
      <c r="BC88">
        <v>86</v>
      </c>
      <c r="BD88">
        <v>13966</v>
      </c>
      <c r="BE88">
        <v>7</v>
      </c>
      <c r="BF88">
        <v>258</v>
      </c>
      <c r="BG88">
        <v>3423</v>
      </c>
      <c r="BH88">
        <v>5844</v>
      </c>
      <c r="BI88">
        <v>2765</v>
      </c>
      <c r="BJ88">
        <v>1038</v>
      </c>
      <c r="BK88">
        <v>631</v>
      </c>
      <c r="BL88">
        <v>5869</v>
      </c>
      <c r="BM88">
        <v>7</v>
      </c>
      <c r="BN88">
        <v>129</v>
      </c>
      <c r="BO88">
        <v>1258</v>
      </c>
      <c r="BP88">
        <v>2588</v>
      </c>
      <c r="BQ88">
        <v>1226</v>
      </c>
      <c r="BR88">
        <v>395</v>
      </c>
      <c r="BS88">
        <v>266</v>
      </c>
    </row>
    <row r="89" spans="1:71" ht="13.5">
      <c r="A89">
        <v>89</v>
      </c>
      <c r="C89">
        <v>11233</v>
      </c>
      <c r="D89">
        <v>2</v>
      </c>
      <c r="E89">
        <v>2010</v>
      </c>
      <c r="F89">
        <v>2000</v>
      </c>
      <c r="G89" t="s">
        <v>119</v>
      </c>
      <c r="H89">
        <v>25847</v>
      </c>
      <c r="I89">
        <v>5464</v>
      </c>
      <c r="J89">
        <v>7817</v>
      </c>
      <c r="K89">
        <v>5736</v>
      </c>
      <c r="L89">
        <v>4819</v>
      </c>
      <c r="M89">
        <v>1430</v>
      </c>
      <c r="N89">
        <v>439</v>
      </c>
      <c r="O89">
        <v>142</v>
      </c>
      <c r="P89">
        <v>68392</v>
      </c>
      <c r="Q89">
        <v>5464</v>
      </c>
      <c r="R89">
        <v>15634</v>
      </c>
      <c r="S89">
        <v>17208</v>
      </c>
      <c r="T89">
        <v>19276</v>
      </c>
      <c r="U89">
        <v>7150</v>
      </c>
      <c r="V89">
        <v>2634</v>
      </c>
      <c r="W89">
        <v>1026</v>
      </c>
      <c r="X89">
        <v>2455</v>
      </c>
      <c r="Y89" t="s">
        <v>44</v>
      </c>
      <c r="Z89">
        <v>44</v>
      </c>
      <c r="AA89">
        <v>819</v>
      </c>
      <c r="AB89">
        <v>1018</v>
      </c>
      <c r="AC89">
        <v>391</v>
      </c>
      <c r="AD89">
        <v>128</v>
      </c>
      <c r="AE89">
        <v>55</v>
      </c>
      <c r="AF89">
        <v>9744</v>
      </c>
      <c r="AG89" t="s">
        <v>44</v>
      </c>
      <c r="AH89">
        <v>88</v>
      </c>
      <c r="AI89">
        <v>2457</v>
      </c>
      <c r="AJ89">
        <v>4072</v>
      </c>
      <c r="AK89">
        <v>1955</v>
      </c>
      <c r="AL89">
        <v>768</v>
      </c>
      <c r="AM89">
        <v>404</v>
      </c>
      <c r="AN89">
        <v>3149</v>
      </c>
      <c r="AO89" t="s">
        <v>44</v>
      </c>
      <c r="AP89">
        <v>44</v>
      </c>
      <c r="AQ89">
        <v>825</v>
      </c>
      <c r="AR89">
        <v>1456</v>
      </c>
      <c r="AS89">
        <v>565</v>
      </c>
      <c r="AT89">
        <v>172</v>
      </c>
      <c r="AU89">
        <v>87</v>
      </c>
      <c r="AV89">
        <v>6444</v>
      </c>
      <c r="AW89">
        <v>3</v>
      </c>
      <c r="AX89">
        <v>244</v>
      </c>
      <c r="AY89">
        <v>1795</v>
      </c>
      <c r="AZ89">
        <v>2880</v>
      </c>
      <c r="BA89">
        <v>1060</v>
      </c>
      <c r="BB89">
        <v>336</v>
      </c>
      <c r="BC89">
        <v>126</v>
      </c>
      <c r="BD89">
        <v>25626</v>
      </c>
      <c r="BE89">
        <v>3</v>
      </c>
      <c r="BF89">
        <v>488</v>
      </c>
      <c r="BG89">
        <v>5385</v>
      </c>
      <c r="BH89">
        <v>11520</v>
      </c>
      <c r="BI89">
        <v>5300</v>
      </c>
      <c r="BJ89">
        <v>2016</v>
      </c>
      <c r="BK89">
        <v>914</v>
      </c>
      <c r="BL89">
        <v>10823</v>
      </c>
      <c r="BM89">
        <v>3</v>
      </c>
      <c r="BN89">
        <v>244</v>
      </c>
      <c r="BO89">
        <v>1993</v>
      </c>
      <c r="BP89">
        <v>5097</v>
      </c>
      <c r="BQ89">
        <v>2391</v>
      </c>
      <c r="BR89">
        <v>765</v>
      </c>
      <c r="BS89">
        <v>330</v>
      </c>
    </row>
    <row r="90" spans="1:71" ht="13.5">
      <c r="A90">
        <v>90</v>
      </c>
      <c r="C90">
        <v>11234</v>
      </c>
      <c r="D90">
        <v>2</v>
      </c>
      <c r="E90">
        <v>2010</v>
      </c>
      <c r="F90">
        <v>2000</v>
      </c>
      <c r="G90" t="s">
        <v>120</v>
      </c>
      <c r="H90">
        <v>32418</v>
      </c>
      <c r="I90">
        <v>9422</v>
      </c>
      <c r="J90">
        <v>8517</v>
      </c>
      <c r="K90">
        <v>6644</v>
      </c>
      <c r="L90">
        <v>5164</v>
      </c>
      <c r="M90">
        <v>1781</v>
      </c>
      <c r="N90">
        <v>629</v>
      </c>
      <c r="O90">
        <v>261</v>
      </c>
      <c r="P90">
        <v>81627</v>
      </c>
      <c r="Q90">
        <v>9422</v>
      </c>
      <c r="R90">
        <v>17034</v>
      </c>
      <c r="S90">
        <v>19932</v>
      </c>
      <c r="T90">
        <v>20656</v>
      </c>
      <c r="U90">
        <v>8905</v>
      </c>
      <c r="V90">
        <v>3774</v>
      </c>
      <c r="W90">
        <v>1904</v>
      </c>
      <c r="X90">
        <v>3636</v>
      </c>
      <c r="Y90" t="s">
        <v>44</v>
      </c>
      <c r="Z90">
        <v>66</v>
      </c>
      <c r="AA90">
        <v>1352</v>
      </c>
      <c r="AB90">
        <v>1354</v>
      </c>
      <c r="AC90">
        <v>554</v>
      </c>
      <c r="AD90">
        <v>194</v>
      </c>
      <c r="AE90">
        <v>116</v>
      </c>
      <c r="AF90">
        <v>14391</v>
      </c>
      <c r="AG90" t="s">
        <v>44</v>
      </c>
      <c r="AH90">
        <v>132</v>
      </c>
      <c r="AI90">
        <v>4056</v>
      </c>
      <c r="AJ90">
        <v>5416</v>
      </c>
      <c r="AK90">
        <v>2770</v>
      </c>
      <c r="AL90">
        <v>1164</v>
      </c>
      <c r="AM90">
        <v>853</v>
      </c>
      <c r="AN90">
        <v>4664</v>
      </c>
      <c r="AO90" t="s">
        <v>44</v>
      </c>
      <c r="AP90">
        <v>66</v>
      </c>
      <c r="AQ90">
        <v>1371</v>
      </c>
      <c r="AR90">
        <v>1944</v>
      </c>
      <c r="AS90">
        <v>830</v>
      </c>
      <c r="AT90">
        <v>279</v>
      </c>
      <c r="AU90">
        <v>174</v>
      </c>
      <c r="AV90">
        <v>8296</v>
      </c>
      <c r="AW90">
        <v>29</v>
      </c>
      <c r="AX90">
        <v>313</v>
      </c>
      <c r="AY90">
        <v>2515</v>
      </c>
      <c r="AZ90">
        <v>3317</v>
      </c>
      <c r="BA90">
        <v>1385</v>
      </c>
      <c r="BB90">
        <v>504</v>
      </c>
      <c r="BC90">
        <v>233</v>
      </c>
      <c r="BD90">
        <v>33121</v>
      </c>
      <c r="BE90">
        <v>29</v>
      </c>
      <c r="BF90">
        <v>626</v>
      </c>
      <c r="BG90">
        <v>7545</v>
      </c>
      <c r="BH90">
        <v>13268</v>
      </c>
      <c r="BI90">
        <v>6925</v>
      </c>
      <c r="BJ90">
        <v>3024</v>
      </c>
      <c r="BK90">
        <v>1704</v>
      </c>
      <c r="BL90">
        <v>14004</v>
      </c>
      <c r="BM90">
        <v>29</v>
      </c>
      <c r="BN90">
        <v>314</v>
      </c>
      <c r="BO90">
        <v>2784</v>
      </c>
      <c r="BP90">
        <v>5933</v>
      </c>
      <c r="BQ90">
        <v>3171</v>
      </c>
      <c r="BR90">
        <v>1168</v>
      </c>
      <c r="BS90">
        <v>605</v>
      </c>
    </row>
    <row r="91" spans="1:71" ht="13.5">
      <c r="A91">
        <v>91</v>
      </c>
      <c r="C91">
        <v>11235</v>
      </c>
      <c r="D91">
        <v>2</v>
      </c>
      <c r="E91">
        <v>2010</v>
      </c>
      <c r="F91">
        <v>2000</v>
      </c>
      <c r="G91" t="s">
        <v>121</v>
      </c>
      <c r="H91">
        <v>44622</v>
      </c>
      <c r="I91">
        <v>14637</v>
      </c>
      <c r="J91">
        <v>12014</v>
      </c>
      <c r="K91">
        <v>8511</v>
      </c>
      <c r="L91">
        <v>6822</v>
      </c>
      <c r="M91">
        <v>1857</v>
      </c>
      <c r="N91">
        <v>559</v>
      </c>
      <c r="O91">
        <v>222</v>
      </c>
      <c r="P91">
        <v>105748</v>
      </c>
      <c r="Q91">
        <v>14637</v>
      </c>
      <c r="R91">
        <v>24028</v>
      </c>
      <c r="S91">
        <v>25533</v>
      </c>
      <c r="T91">
        <v>27288</v>
      </c>
      <c r="U91">
        <v>9285</v>
      </c>
      <c r="V91">
        <v>3354</v>
      </c>
      <c r="W91">
        <v>1623</v>
      </c>
      <c r="X91">
        <v>4458</v>
      </c>
      <c r="Y91" t="s">
        <v>44</v>
      </c>
      <c r="Z91">
        <v>81</v>
      </c>
      <c r="AA91">
        <v>1729</v>
      </c>
      <c r="AB91">
        <v>1782</v>
      </c>
      <c r="AC91">
        <v>594</v>
      </c>
      <c r="AD91">
        <v>173</v>
      </c>
      <c r="AE91">
        <v>99</v>
      </c>
      <c r="AF91">
        <v>17223</v>
      </c>
      <c r="AG91" t="s">
        <v>44</v>
      </c>
      <c r="AH91">
        <v>162</v>
      </c>
      <c r="AI91">
        <v>5187</v>
      </c>
      <c r="AJ91">
        <v>7128</v>
      </c>
      <c r="AK91">
        <v>2970</v>
      </c>
      <c r="AL91">
        <v>1038</v>
      </c>
      <c r="AM91">
        <v>738</v>
      </c>
      <c r="AN91">
        <v>5709</v>
      </c>
      <c r="AO91" t="s">
        <v>44</v>
      </c>
      <c r="AP91">
        <v>81</v>
      </c>
      <c r="AQ91">
        <v>1753</v>
      </c>
      <c r="AR91">
        <v>2572</v>
      </c>
      <c r="AS91">
        <v>877</v>
      </c>
      <c r="AT91">
        <v>264</v>
      </c>
      <c r="AU91">
        <v>162</v>
      </c>
      <c r="AV91">
        <v>10574</v>
      </c>
      <c r="AW91">
        <v>35</v>
      </c>
      <c r="AX91">
        <v>386</v>
      </c>
      <c r="AY91">
        <v>3405</v>
      </c>
      <c r="AZ91">
        <v>4604</v>
      </c>
      <c r="BA91">
        <v>1473</v>
      </c>
      <c r="BB91">
        <v>468</v>
      </c>
      <c r="BC91">
        <v>203</v>
      </c>
      <c r="BD91">
        <v>41100</v>
      </c>
      <c r="BE91">
        <v>35</v>
      </c>
      <c r="BF91">
        <v>772</v>
      </c>
      <c r="BG91">
        <v>10215</v>
      </c>
      <c r="BH91">
        <v>18416</v>
      </c>
      <c r="BI91">
        <v>7365</v>
      </c>
      <c r="BJ91">
        <v>2808</v>
      </c>
      <c r="BK91">
        <v>1489</v>
      </c>
      <c r="BL91">
        <v>17480</v>
      </c>
      <c r="BM91">
        <v>35</v>
      </c>
      <c r="BN91">
        <v>386</v>
      </c>
      <c r="BO91">
        <v>3689</v>
      </c>
      <c r="BP91">
        <v>8353</v>
      </c>
      <c r="BQ91">
        <v>3351</v>
      </c>
      <c r="BR91">
        <v>1087</v>
      </c>
      <c r="BS91">
        <v>579</v>
      </c>
    </row>
    <row r="92" spans="1:71" ht="13.5">
      <c r="A92">
        <v>92</v>
      </c>
      <c r="C92">
        <v>11237</v>
      </c>
      <c r="D92">
        <v>2</v>
      </c>
      <c r="E92">
        <v>2010</v>
      </c>
      <c r="F92">
        <v>2000</v>
      </c>
      <c r="G92" t="s">
        <v>122</v>
      </c>
      <c r="H92">
        <v>51084</v>
      </c>
      <c r="I92">
        <v>13203</v>
      </c>
      <c r="J92">
        <v>14349</v>
      </c>
      <c r="K92">
        <v>11041</v>
      </c>
      <c r="L92">
        <v>8613</v>
      </c>
      <c r="M92">
        <v>2697</v>
      </c>
      <c r="N92">
        <v>847</v>
      </c>
      <c r="O92">
        <v>334</v>
      </c>
      <c r="P92">
        <v>130501</v>
      </c>
      <c r="Q92">
        <v>13203</v>
      </c>
      <c r="R92">
        <v>28698</v>
      </c>
      <c r="S92">
        <v>33123</v>
      </c>
      <c r="T92">
        <v>34452</v>
      </c>
      <c r="U92">
        <v>13485</v>
      </c>
      <c r="V92">
        <v>5082</v>
      </c>
      <c r="W92">
        <v>2458</v>
      </c>
      <c r="X92">
        <v>5259</v>
      </c>
      <c r="Y92" t="s">
        <v>44</v>
      </c>
      <c r="Z92">
        <v>93</v>
      </c>
      <c r="AA92">
        <v>1919</v>
      </c>
      <c r="AB92">
        <v>2029</v>
      </c>
      <c r="AC92">
        <v>766</v>
      </c>
      <c r="AD92">
        <v>286</v>
      </c>
      <c r="AE92">
        <v>166</v>
      </c>
      <c r="AF92">
        <v>20852</v>
      </c>
      <c r="AG92" t="s">
        <v>44</v>
      </c>
      <c r="AH92">
        <v>186</v>
      </c>
      <c r="AI92">
        <v>5757</v>
      </c>
      <c r="AJ92">
        <v>8116</v>
      </c>
      <c r="AK92">
        <v>3830</v>
      </c>
      <c r="AL92">
        <v>1716</v>
      </c>
      <c r="AM92">
        <v>1247</v>
      </c>
      <c r="AN92">
        <v>6777</v>
      </c>
      <c r="AO92" t="s">
        <v>44</v>
      </c>
      <c r="AP92">
        <v>93</v>
      </c>
      <c r="AQ92">
        <v>1953</v>
      </c>
      <c r="AR92">
        <v>2927</v>
      </c>
      <c r="AS92">
        <v>1118</v>
      </c>
      <c r="AT92">
        <v>421</v>
      </c>
      <c r="AU92">
        <v>265</v>
      </c>
      <c r="AV92">
        <v>12375</v>
      </c>
      <c r="AW92">
        <v>19</v>
      </c>
      <c r="AX92">
        <v>489</v>
      </c>
      <c r="AY92">
        <v>3711</v>
      </c>
      <c r="AZ92">
        <v>5148</v>
      </c>
      <c r="BA92">
        <v>2002</v>
      </c>
      <c r="BB92">
        <v>703</v>
      </c>
      <c r="BC92">
        <v>303</v>
      </c>
      <c r="BD92">
        <v>49186</v>
      </c>
      <c r="BE92">
        <v>19</v>
      </c>
      <c r="BF92">
        <v>978</v>
      </c>
      <c r="BG92">
        <v>11133</v>
      </c>
      <c r="BH92">
        <v>20592</v>
      </c>
      <c r="BI92">
        <v>10010</v>
      </c>
      <c r="BJ92">
        <v>4218</v>
      </c>
      <c r="BK92">
        <v>2236</v>
      </c>
      <c r="BL92">
        <v>20823</v>
      </c>
      <c r="BM92">
        <v>19</v>
      </c>
      <c r="BN92">
        <v>489</v>
      </c>
      <c r="BO92">
        <v>4132</v>
      </c>
      <c r="BP92">
        <v>9135</v>
      </c>
      <c r="BQ92">
        <v>4521</v>
      </c>
      <c r="BR92">
        <v>1658</v>
      </c>
      <c r="BS92">
        <v>869</v>
      </c>
    </row>
    <row r="93" spans="1:71" ht="13.5">
      <c r="A93">
        <v>93</v>
      </c>
      <c r="C93">
        <v>11238</v>
      </c>
      <c r="D93">
        <v>2</v>
      </c>
      <c r="E93">
        <v>2010</v>
      </c>
      <c r="F93">
        <v>2000</v>
      </c>
      <c r="G93" t="s">
        <v>123</v>
      </c>
      <c r="H93">
        <v>23422</v>
      </c>
      <c r="I93">
        <v>4914</v>
      </c>
      <c r="J93">
        <v>7161</v>
      </c>
      <c r="K93">
        <v>5206</v>
      </c>
      <c r="L93">
        <v>4229</v>
      </c>
      <c r="M93">
        <v>1337</v>
      </c>
      <c r="N93">
        <v>426</v>
      </c>
      <c r="O93">
        <v>149</v>
      </c>
      <c r="P93">
        <v>62097</v>
      </c>
      <c r="Q93">
        <v>4914</v>
      </c>
      <c r="R93">
        <v>14322</v>
      </c>
      <c r="S93">
        <v>15618</v>
      </c>
      <c r="T93">
        <v>16916</v>
      </c>
      <c r="U93">
        <v>6685</v>
      </c>
      <c r="V93">
        <v>2556</v>
      </c>
      <c r="W93">
        <v>1086</v>
      </c>
      <c r="X93">
        <v>2359</v>
      </c>
      <c r="Y93" t="s">
        <v>44</v>
      </c>
      <c r="Z93">
        <v>48</v>
      </c>
      <c r="AA93">
        <v>841</v>
      </c>
      <c r="AB93">
        <v>946</v>
      </c>
      <c r="AC93">
        <v>350</v>
      </c>
      <c r="AD93">
        <v>104</v>
      </c>
      <c r="AE93">
        <v>70</v>
      </c>
      <c r="AF93">
        <v>9296</v>
      </c>
      <c r="AG93" t="s">
        <v>44</v>
      </c>
      <c r="AH93">
        <v>96</v>
      </c>
      <c r="AI93">
        <v>2523</v>
      </c>
      <c r="AJ93">
        <v>3784</v>
      </c>
      <c r="AK93">
        <v>1750</v>
      </c>
      <c r="AL93">
        <v>624</v>
      </c>
      <c r="AM93">
        <v>519</v>
      </c>
      <c r="AN93">
        <v>3011</v>
      </c>
      <c r="AO93" t="s">
        <v>44</v>
      </c>
      <c r="AP93">
        <v>48</v>
      </c>
      <c r="AQ93">
        <v>848</v>
      </c>
      <c r="AR93">
        <v>1351</v>
      </c>
      <c r="AS93">
        <v>491</v>
      </c>
      <c r="AT93">
        <v>155</v>
      </c>
      <c r="AU93">
        <v>118</v>
      </c>
      <c r="AV93">
        <v>5629</v>
      </c>
      <c r="AW93">
        <v>2</v>
      </c>
      <c r="AX93">
        <v>190</v>
      </c>
      <c r="AY93">
        <v>1578</v>
      </c>
      <c r="AZ93">
        <v>2459</v>
      </c>
      <c r="BA93">
        <v>933</v>
      </c>
      <c r="BB93">
        <v>327</v>
      </c>
      <c r="BC93">
        <v>140</v>
      </c>
      <c r="BD93">
        <v>22601</v>
      </c>
      <c r="BE93">
        <v>2</v>
      </c>
      <c r="BF93">
        <v>380</v>
      </c>
      <c r="BG93">
        <v>4734</v>
      </c>
      <c r="BH93">
        <v>9836</v>
      </c>
      <c r="BI93">
        <v>4665</v>
      </c>
      <c r="BJ93">
        <v>1962</v>
      </c>
      <c r="BK93">
        <v>1022</v>
      </c>
      <c r="BL93">
        <v>9425</v>
      </c>
      <c r="BM93">
        <v>2</v>
      </c>
      <c r="BN93">
        <v>191</v>
      </c>
      <c r="BO93">
        <v>1712</v>
      </c>
      <c r="BP93">
        <v>4394</v>
      </c>
      <c r="BQ93">
        <v>2027</v>
      </c>
      <c r="BR93">
        <v>732</v>
      </c>
      <c r="BS93">
        <v>367</v>
      </c>
    </row>
    <row r="94" spans="1:71" ht="13.5">
      <c r="A94">
        <v>94</v>
      </c>
      <c r="C94">
        <v>11239</v>
      </c>
      <c r="D94">
        <v>2</v>
      </c>
      <c r="E94">
        <v>2010</v>
      </c>
      <c r="F94">
        <v>2000</v>
      </c>
      <c r="G94" t="s">
        <v>124</v>
      </c>
      <c r="H94">
        <v>41472</v>
      </c>
      <c r="I94">
        <v>12814</v>
      </c>
      <c r="J94">
        <v>11339</v>
      </c>
      <c r="K94">
        <v>8056</v>
      </c>
      <c r="L94">
        <v>6424</v>
      </c>
      <c r="M94">
        <v>1975</v>
      </c>
      <c r="N94">
        <v>631</v>
      </c>
      <c r="O94">
        <v>233</v>
      </c>
      <c r="P94">
        <v>100712</v>
      </c>
      <c r="Q94">
        <v>12814</v>
      </c>
      <c r="R94">
        <v>22678</v>
      </c>
      <c r="S94">
        <v>24168</v>
      </c>
      <c r="T94">
        <v>25696</v>
      </c>
      <c r="U94">
        <v>9875</v>
      </c>
      <c r="V94">
        <v>3786</v>
      </c>
      <c r="W94">
        <v>1695</v>
      </c>
      <c r="X94">
        <v>4049</v>
      </c>
      <c r="Y94" t="s">
        <v>44</v>
      </c>
      <c r="Z94">
        <v>65</v>
      </c>
      <c r="AA94">
        <v>1389</v>
      </c>
      <c r="AB94">
        <v>1675</v>
      </c>
      <c r="AC94">
        <v>598</v>
      </c>
      <c r="AD94">
        <v>204</v>
      </c>
      <c r="AE94">
        <v>118</v>
      </c>
      <c r="AF94">
        <v>16086</v>
      </c>
      <c r="AG94" t="s">
        <v>44</v>
      </c>
      <c r="AH94">
        <v>130</v>
      </c>
      <c r="AI94">
        <v>4167</v>
      </c>
      <c r="AJ94">
        <v>6700</v>
      </c>
      <c r="AK94">
        <v>2990</v>
      </c>
      <c r="AL94">
        <v>1224</v>
      </c>
      <c r="AM94">
        <v>875</v>
      </c>
      <c r="AN94">
        <v>5291</v>
      </c>
      <c r="AO94" t="s">
        <v>44</v>
      </c>
      <c r="AP94">
        <v>65</v>
      </c>
      <c r="AQ94">
        <v>1408</v>
      </c>
      <c r="AR94">
        <v>2447</v>
      </c>
      <c r="AS94">
        <v>886</v>
      </c>
      <c r="AT94">
        <v>290</v>
      </c>
      <c r="AU94">
        <v>195</v>
      </c>
      <c r="AV94">
        <v>9553</v>
      </c>
      <c r="AW94">
        <v>44</v>
      </c>
      <c r="AX94">
        <v>373</v>
      </c>
      <c r="AY94">
        <v>2780</v>
      </c>
      <c r="AZ94">
        <v>4102</v>
      </c>
      <c r="BA94">
        <v>1521</v>
      </c>
      <c r="BB94">
        <v>521</v>
      </c>
      <c r="BC94">
        <v>212</v>
      </c>
      <c r="BD94">
        <v>37814</v>
      </c>
      <c r="BE94">
        <v>44</v>
      </c>
      <c r="BF94">
        <v>746</v>
      </c>
      <c r="BG94">
        <v>8340</v>
      </c>
      <c r="BH94">
        <v>16408</v>
      </c>
      <c r="BI94">
        <v>7605</v>
      </c>
      <c r="BJ94">
        <v>3126</v>
      </c>
      <c r="BK94">
        <v>1545</v>
      </c>
      <c r="BL94">
        <v>16053</v>
      </c>
      <c r="BM94">
        <v>44</v>
      </c>
      <c r="BN94">
        <v>373</v>
      </c>
      <c r="BO94">
        <v>3030</v>
      </c>
      <c r="BP94">
        <v>7379</v>
      </c>
      <c r="BQ94">
        <v>3438</v>
      </c>
      <c r="BR94">
        <v>1199</v>
      </c>
      <c r="BS94">
        <v>590</v>
      </c>
    </row>
    <row r="95" spans="1:71" ht="13.5">
      <c r="A95">
        <v>95</v>
      </c>
      <c r="C95">
        <v>11240</v>
      </c>
      <c r="D95">
        <v>2</v>
      </c>
      <c r="E95">
        <v>2010</v>
      </c>
      <c r="F95">
        <v>2000</v>
      </c>
      <c r="G95" t="s">
        <v>125</v>
      </c>
      <c r="H95">
        <v>19884</v>
      </c>
      <c r="I95">
        <v>4290</v>
      </c>
      <c r="J95">
        <v>5908</v>
      </c>
      <c r="K95">
        <v>4548</v>
      </c>
      <c r="L95">
        <v>3381</v>
      </c>
      <c r="M95">
        <v>1118</v>
      </c>
      <c r="N95">
        <v>460</v>
      </c>
      <c r="O95">
        <v>179</v>
      </c>
      <c r="P95">
        <v>52912</v>
      </c>
      <c r="Q95">
        <v>4290</v>
      </c>
      <c r="R95">
        <v>11816</v>
      </c>
      <c r="S95">
        <v>13644</v>
      </c>
      <c r="T95">
        <v>13524</v>
      </c>
      <c r="U95">
        <v>5590</v>
      </c>
      <c r="V95">
        <v>2760</v>
      </c>
      <c r="W95">
        <v>1288</v>
      </c>
      <c r="X95">
        <v>1745</v>
      </c>
      <c r="Y95" t="s">
        <v>44</v>
      </c>
      <c r="Z95">
        <v>32</v>
      </c>
      <c r="AA95">
        <v>582</v>
      </c>
      <c r="AB95">
        <v>644</v>
      </c>
      <c r="AC95">
        <v>277</v>
      </c>
      <c r="AD95">
        <v>139</v>
      </c>
      <c r="AE95">
        <v>71</v>
      </c>
      <c r="AF95">
        <v>7123</v>
      </c>
      <c r="AG95" t="s">
        <v>44</v>
      </c>
      <c r="AH95">
        <v>64</v>
      </c>
      <c r="AI95">
        <v>1746</v>
      </c>
      <c r="AJ95">
        <v>2576</v>
      </c>
      <c r="AK95">
        <v>1385</v>
      </c>
      <c r="AL95">
        <v>834</v>
      </c>
      <c r="AM95">
        <v>518</v>
      </c>
      <c r="AN95">
        <v>2261</v>
      </c>
      <c r="AO95" t="s">
        <v>44</v>
      </c>
      <c r="AP95">
        <v>32</v>
      </c>
      <c r="AQ95">
        <v>590</v>
      </c>
      <c r="AR95">
        <v>938</v>
      </c>
      <c r="AS95">
        <v>395</v>
      </c>
      <c r="AT95">
        <v>200</v>
      </c>
      <c r="AU95">
        <v>106</v>
      </c>
      <c r="AV95">
        <v>4568</v>
      </c>
      <c r="AW95">
        <v>2</v>
      </c>
      <c r="AX95">
        <v>182</v>
      </c>
      <c r="AY95">
        <v>1249</v>
      </c>
      <c r="AZ95">
        <v>1885</v>
      </c>
      <c r="BA95">
        <v>731</v>
      </c>
      <c r="BB95">
        <v>354</v>
      </c>
      <c r="BC95">
        <v>165</v>
      </c>
      <c r="BD95">
        <v>18619</v>
      </c>
      <c r="BE95">
        <v>2</v>
      </c>
      <c r="BF95">
        <v>364</v>
      </c>
      <c r="BG95">
        <v>3747</v>
      </c>
      <c r="BH95">
        <v>7540</v>
      </c>
      <c r="BI95">
        <v>3655</v>
      </c>
      <c r="BJ95">
        <v>2124</v>
      </c>
      <c r="BK95">
        <v>1187</v>
      </c>
      <c r="BL95">
        <v>7594</v>
      </c>
      <c r="BM95">
        <v>2</v>
      </c>
      <c r="BN95">
        <v>182</v>
      </c>
      <c r="BO95">
        <v>1398</v>
      </c>
      <c r="BP95">
        <v>3307</v>
      </c>
      <c r="BQ95">
        <v>1554</v>
      </c>
      <c r="BR95">
        <v>752</v>
      </c>
      <c r="BS95">
        <v>399</v>
      </c>
    </row>
    <row r="96" spans="1:71" ht="13.5">
      <c r="A96">
        <v>96</v>
      </c>
      <c r="C96">
        <v>11241</v>
      </c>
      <c r="D96">
        <v>2</v>
      </c>
      <c r="E96">
        <v>2010</v>
      </c>
      <c r="F96">
        <v>2000</v>
      </c>
      <c r="G96" t="s">
        <v>126</v>
      </c>
      <c r="H96">
        <v>27727</v>
      </c>
      <c r="I96">
        <v>7445</v>
      </c>
      <c r="J96">
        <v>7815</v>
      </c>
      <c r="K96">
        <v>5918</v>
      </c>
      <c r="L96">
        <v>4737</v>
      </c>
      <c r="M96">
        <v>1333</v>
      </c>
      <c r="N96">
        <v>372</v>
      </c>
      <c r="O96">
        <v>107</v>
      </c>
      <c r="P96">
        <v>69451</v>
      </c>
      <c r="Q96">
        <v>7445</v>
      </c>
      <c r="R96">
        <v>15630</v>
      </c>
      <c r="S96">
        <v>17754</v>
      </c>
      <c r="T96">
        <v>18948</v>
      </c>
      <c r="U96">
        <v>6665</v>
      </c>
      <c r="V96">
        <v>2232</v>
      </c>
      <c r="W96">
        <v>777</v>
      </c>
      <c r="X96">
        <v>2899</v>
      </c>
      <c r="Y96" t="s">
        <v>44</v>
      </c>
      <c r="Z96">
        <v>63</v>
      </c>
      <c r="AA96">
        <v>1059</v>
      </c>
      <c r="AB96">
        <v>1175</v>
      </c>
      <c r="AC96">
        <v>429</v>
      </c>
      <c r="AD96">
        <v>127</v>
      </c>
      <c r="AE96">
        <v>46</v>
      </c>
      <c r="AF96">
        <v>11248</v>
      </c>
      <c r="AG96" t="s">
        <v>44</v>
      </c>
      <c r="AH96">
        <v>126</v>
      </c>
      <c r="AI96">
        <v>3177</v>
      </c>
      <c r="AJ96">
        <v>4700</v>
      </c>
      <c r="AK96">
        <v>2145</v>
      </c>
      <c r="AL96">
        <v>762</v>
      </c>
      <c r="AM96">
        <v>338</v>
      </c>
      <c r="AN96">
        <v>3737</v>
      </c>
      <c r="AO96" t="s">
        <v>44</v>
      </c>
      <c r="AP96">
        <v>63</v>
      </c>
      <c r="AQ96">
        <v>1071</v>
      </c>
      <c r="AR96">
        <v>1685</v>
      </c>
      <c r="AS96">
        <v>641</v>
      </c>
      <c r="AT96">
        <v>201</v>
      </c>
      <c r="AU96">
        <v>76</v>
      </c>
      <c r="AV96">
        <v>6962</v>
      </c>
      <c r="AW96">
        <v>17</v>
      </c>
      <c r="AX96">
        <v>299</v>
      </c>
      <c r="AY96">
        <v>2149</v>
      </c>
      <c r="AZ96">
        <v>3033</v>
      </c>
      <c r="BA96">
        <v>1048</v>
      </c>
      <c r="BB96">
        <v>325</v>
      </c>
      <c r="BC96">
        <v>91</v>
      </c>
      <c r="BD96">
        <v>27049</v>
      </c>
      <c r="BE96">
        <v>17</v>
      </c>
      <c r="BF96">
        <v>598</v>
      </c>
      <c r="BG96">
        <v>6447</v>
      </c>
      <c r="BH96">
        <v>12132</v>
      </c>
      <c r="BI96">
        <v>5240</v>
      </c>
      <c r="BJ96">
        <v>1950</v>
      </c>
      <c r="BK96">
        <v>665</v>
      </c>
      <c r="BL96">
        <v>11655</v>
      </c>
      <c r="BM96">
        <v>17</v>
      </c>
      <c r="BN96">
        <v>299</v>
      </c>
      <c r="BO96">
        <v>2391</v>
      </c>
      <c r="BP96">
        <v>5461</v>
      </c>
      <c r="BQ96">
        <v>2438</v>
      </c>
      <c r="BR96">
        <v>791</v>
      </c>
      <c r="BS96">
        <v>258</v>
      </c>
    </row>
    <row r="97" spans="1:71" ht="13.5">
      <c r="A97">
        <v>97</v>
      </c>
      <c r="C97">
        <v>11242</v>
      </c>
      <c r="D97">
        <v>2</v>
      </c>
      <c r="E97">
        <v>2010</v>
      </c>
      <c r="F97">
        <v>2000</v>
      </c>
      <c r="G97" t="s">
        <v>127</v>
      </c>
      <c r="H97">
        <v>21199</v>
      </c>
      <c r="I97">
        <v>4550</v>
      </c>
      <c r="J97">
        <v>6317</v>
      </c>
      <c r="K97">
        <v>4703</v>
      </c>
      <c r="L97">
        <v>3679</v>
      </c>
      <c r="M97">
        <v>1292</v>
      </c>
      <c r="N97">
        <v>465</v>
      </c>
      <c r="O97">
        <v>193</v>
      </c>
      <c r="P97">
        <v>56658</v>
      </c>
      <c r="Q97">
        <v>4550</v>
      </c>
      <c r="R97">
        <v>12634</v>
      </c>
      <c r="S97">
        <v>14109</v>
      </c>
      <c r="T97">
        <v>14716</v>
      </c>
      <c r="U97">
        <v>6460</v>
      </c>
      <c r="V97">
        <v>2790</v>
      </c>
      <c r="W97">
        <v>1399</v>
      </c>
      <c r="X97">
        <v>2279</v>
      </c>
      <c r="Y97" t="s">
        <v>44</v>
      </c>
      <c r="Z97">
        <v>33</v>
      </c>
      <c r="AA97">
        <v>707</v>
      </c>
      <c r="AB97">
        <v>915</v>
      </c>
      <c r="AC97">
        <v>401</v>
      </c>
      <c r="AD97">
        <v>136</v>
      </c>
      <c r="AE97">
        <v>87</v>
      </c>
      <c r="AF97">
        <v>9309</v>
      </c>
      <c r="AG97" t="s">
        <v>44</v>
      </c>
      <c r="AH97">
        <v>66</v>
      </c>
      <c r="AI97">
        <v>2121</v>
      </c>
      <c r="AJ97">
        <v>3660</v>
      </c>
      <c r="AK97">
        <v>2005</v>
      </c>
      <c r="AL97">
        <v>816</v>
      </c>
      <c r="AM97">
        <v>641</v>
      </c>
      <c r="AN97">
        <v>3024</v>
      </c>
      <c r="AO97" t="s">
        <v>44</v>
      </c>
      <c r="AP97">
        <v>33</v>
      </c>
      <c r="AQ97">
        <v>721</v>
      </c>
      <c r="AR97">
        <v>1322</v>
      </c>
      <c r="AS97">
        <v>616</v>
      </c>
      <c r="AT97">
        <v>205</v>
      </c>
      <c r="AU97">
        <v>127</v>
      </c>
      <c r="AV97">
        <v>5347</v>
      </c>
      <c r="AW97">
        <v>5</v>
      </c>
      <c r="AX97">
        <v>170</v>
      </c>
      <c r="AY97">
        <v>1457</v>
      </c>
      <c r="AZ97">
        <v>2200</v>
      </c>
      <c r="BA97">
        <v>972</v>
      </c>
      <c r="BB97">
        <v>363</v>
      </c>
      <c r="BC97">
        <v>180</v>
      </c>
      <c r="BD97">
        <v>21860</v>
      </c>
      <c r="BE97">
        <v>5</v>
      </c>
      <c r="BF97">
        <v>340</v>
      </c>
      <c r="BG97">
        <v>4371</v>
      </c>
      <c r="BH97">
        <v>8800</v>
      </c>
      <c r="BI97">
        <v>4860</v>
      </c>
      <c r="BJ97">
        <v>2178</v>
      </c>
      <c r="BK97">
        <v>1306</v>
      </c>
      <c r="BL97">
        <v>9173</v>
      </c>
      <c r="BM97">
        <v>5</v>
      </c>
      <c r="BN97">
        <v>171</v>
      </c>
      <c r="BO97">
        <v>1593</v>
      </c>
      <c r="BP97">
        <v>3946</v>
      </c>
      <c r="BQ97">
        <v>2178</v>
      </c>
      <c r="BR97">
        <v>817</v>
      </c>
      <c r="BS97">
        <v>463</v>
      </c>
    </row>
    <row r="98" spans="1:71" ht="13.5">
      <c r="A98">
        <v>98</v>
      </c>
      <c r="C98">
        <v>11243</v>
      </c>
      <c r="D98">
        <v>2</v>
      </c>
      <c r="E98">
        <v>2010</v>
      </c>
      <c r="F98">
        <v>2000</v>
      </c>
      <c r="G98" t="s">
        <v>128</v>
      </c>
      <c r="H98">
        <v>23236</v>
      </c>
      <c r="I98">
        <v>4631</v>
      </c>
      <c r="J98">
        <v>6319</v>
      </c>
      <c r="K98">
        <v>5136</v>
      </c>
      <c r="L98">
        <v>4839</v>
      </c>
      <c r="M98">
        <v>1564</v>
      </c>
      <c r="N98">
        <v>515</v>
      </c>
      <c r="O98">
        <v>232</v>
      </c>
      <c r="P98">
        <v>64652</v>
      </c>
      <c r="Q98">
        <v>4631</v>
      </c>
      <c r="R98">
        <v>12638</v>
      </c>
      <c r="S98">
        <v>15408</v>
      </c>
      <c r="T98">
        <v>19356</v>
      </c>
      <c r="U98">
        <v>7820</v>
      </c>
      <c r="V98">
        <v>3090</v>
      </c>
      <c r="W98">
        <v>1709</v>
      </c>
      <c r="X98">
        <v>3096</v>
      </c>
      <c r="Y98" t="s">
        <v>44</v>
      </c>
      <c r="Z98">
        <v>44</v>
      </c>
      <c r="AA98">
        <v>1011</v>
      </c>
      <c r="AB98">
        <v>1308</v>
      </c>
      <c r="AC98">
        <v>484</v>
      </c>
      <c r="AD98">
        <v>158</v>
      </c>
      <c r="AE98">
        <v>91</v>
      </c>
      <c r="AF98">
        <v>12406</v>
      </c>
      <c r="AG98" t="s">
        <v>44</v>
      </c>
      <c r="AH98">
        <v>88</v>
      </c>
      <c r="AI98">
        <v>3033</v>
      </c>
      <c r="AJ98">
        <v>5232</v>
      </c>
      <c r="AK98">
        <v>2420</v>
      </c>
      <c r="AL98">
        <v>948</v>
      </c>
      <c r="AM98">
        <v>685</v>
      </c>
      <c r="AN98">
        <v>4033</v>
      </c>
      <c r="AO98" t="s">
        <v>44</v>
      </c>
      <c r="AP98">
        <v>44</v>
      </c>
      <c r="AQ98">
        <v>1026</v>
      </c>
      <c r="AR98">
        <v>1871</v>
      </c>
      <c r="AS98">
        <v>723</v>
      </c>
      <c r="AT98">
        <v>223</v>
      </c>
      <c r="AU98">
        <v>146</v>
      </c>
      <c r="AV98">
        <v>7170</v>
      </c>
      <c r="AW98">
        <v>6</v>
      </c>
      <c r="AX98">
        <v>234</v>
      </c>
      <c r="AY98">
        <v>1908</v>
      </c>
      <c r="AZ98">
        <v>3202</v>
      </c>
      <c r="BA98">
        <v>1204</v>
      </c>
      <c r="BB98">
        <v>406</v>
      </c>
      <c r="BC98">
        <v>210</v>
      </c>
      <c r="BD98">
        <v>29013</v>
      </c>
      <c r="BE98">
        <v>6</v>
      </c>
      <c r="BF98">
        <v>468</v>
      </c>
      <c r="BG98">
        <v>5724</v>
      </c>
      <c r="BH98">
        <v>12808</v>
      </c>
      <c r="BI98">
        <v>6020</v>
      </c>
      <c r="BJ98">
        <v>2436</v>
      </c>
      <c r="BK98">
        <v>1551</v>
      </c>
      <c r="BL98">
        <v>12589</v>
      </c>
      <c r="BM98">
        <v>6</v>
      </c>
      <c r="BN98">
        <v>234</v>
      </c>
      <c r="BO98">
        <v>2130</v>
      </c>
      <c r="BP98">
        <v>5863</v>
      </c>
      <c r="BQ98">
        <v>2833</v>
      </c>
      <c r="BR98">
        <v>967</v>
      </c>
      <c r="BS98">
        <v>556</v>
      </c>
    </row>
    <row r="99" spans="1:71" ht="13.5">
      <c r="A99">
        <v>99</v>
      </c>
      <c r="C99">
        <v>11245</v>
      </c>
      <c r="D99">
        <v>2</v>
      </c>
      <c r="E99">
        <v>2010</v>
      </c>
      <c r="G99" t="s">
        <v>129</v>
      </c>
      <c r="H99">
        <v>42729</v>
      </c>
      <c r="I99">
        <v>12436</v>
      </c>
      <c r="J99">
        <v>12226</v>
      </c>
      <c r="K99">
        <v>8532</v>
      </c>
      <c r="L99">
        <v>6999</v>
      </c>
      <c r="M99">
        <v>1821</v>
      </c>
      <c r="N99">
        <v>538</v>
      </c>
      <c r="O99">
        <v>177</v>
      </c>
      <c r="P99">
        <v>104109</v>
      </c>
      <c r="Q99">
        <v>12436</v>
      </c>
      <c r="R99">
        <v>24452</v>
      </c>
      <c r="S99">
        <v>25596</v>
      </c>
      <c r="T99">
        <v>27996</v>
      </c>
      <c r="U99">
        <v>9105</v>
      </c>
      <c r="V99">
        <v>3228</v>
      </c>
      <c r="W99">
        <v>1296</v>
      </c>
      <c r="X99">
        <v>4333</v>
      </c>
      <c r="Y99">
        <v>1</v>
      </c>
      <c r="Z99">
        <v>65</v>
      </c>
      <c r="AA99">
        <v>1699</v>
      </c>
      <c r="AB99">
        <v>1740</v>
      </c>
      <c r="AC99">
        <v>575</v>
      </c>
      <c r="AD99">
        <v>175</v>
      </c>
      <c r="AE99">
        <v>78</v>
      </c>
      <c r="AF99">
        <v>16693</v>
      </c>
      <c r="AG99">
        <v>1</v>
      </c>
      <c r="AH99">
        <v>130</v>
      </c>
      <c r="AI99">
        <v>5097</v>
      </c>
      <c r="AJ99">
        <v>6960</v>
      </c>
      <c r="AK99">
        <v>2875</v>
      </c>
      <c r="AL99">
        <v>1050</v>
      </c>
      <c r="AM99">
        <v>580</v>
      </c>
      <c r="AN99">
        <v>5525</v>
      </c>
      <c r="AO99">
        <v>1</v>
      </c>
      <c r="AP99">
        <v>65</v>
      </c>
      <c r="AQ99">
        <v>1719</v>
      </c>
      <c r="AR99">
        <v>2491</v>
      </c>
      <c r="AS99">
        <v>851</v>
      </c>
      <c r="AT99">
        <v>270</v>
      </c>
      <c r="AU99">
        <v>128</v>
      </c>
      <c r="AV99">
        <v>10678</v>
      </c>
      <c r="AW99">
        <v>25</v>
      </c>
      <c r="AX99">
        <v>399</v>
      </c>
      <c r="AY99">
        <v>3401</v>
      </c>
      <c r="AZ99">
        <v>4781</v>
      </c>
      <c r="BA99">
        <v>1464</v>
      </c>
      <c r="BB99">
        <v>443</v>
      </c>
      <c r="BC99">
        <v>165</v>
      </c>
      <c r="BD99">
        <v>41339</v>
      </c>
      <c r="BE99">
        <v>25</v>
      </c>
      <c r="BF99">
        <v>798</v>
      </c>
      <c r="BG99">
        <v>10203</v>
      </c>
      <c r="BH99">
        <v>19124</v>
      </c>
      <c r="BI99">
        <v>7320</v>
      </c>
      <c r="BJ99">
        <v>2658</v>
      </c>
      <c r="BK99">
        <v>1211</v>
      </c>
      <c r="BL99">
        <v>17721</v>
      </c>
      <c r="BM99">
        <v>25</v>
      </c>
      <c r="BN99">
        <v>400</v>
      </c>
      <c r="BO99">
        <v>3711</v>
      </c>
      <c r="BP99">
        <v>8669</v>
      </c>
      <c r="BQ99">
        <v>3400</v>
      </c>
      <c r="BR99">
        <v>1064</v>
      </c>
      <c r="BS99">
        <v>452</v>
      </c>
    </row>
    <row r="100" spans="1:71" ht="13.5">
      <c r="A100">
        <v>100</v>
      </c>
      <c r="C100">
        <v>11245</v>
      </c>
      <c r="D100">
        <v>9</v>
      </c>
      <c r="F100">
        <v>2000</v>
      </c>
      <c r="G100" t="s">
        <v>130</v>
      </c>
      <c r="H100">
        <v>24278</v>
      </c>
      <c r="I100">
        <v>8415</v>
      </c>
      <c r="J100">
        <v>6771</v>
      </c>
      <c r="K100">
        <v>4503</v>
      </c>
      <c r="L100">
        <v>3370</v>
      </c>
      <c r="M100">
        <v>873</v>
      </c>
      <c r="N100">
        <v>270</v>
      </c>
      <c r="O100">
        <v>76</v>
      </c>
      <c r="P100">
        <v>55484</v>
      </c>
      <c r="Q100">
        <v>8415</v>
      </c>
      <c r="R100">
        <v>13542</v>
      </c>
      <c r="S100">
        <v>13509</v>
      </c>
      <c r="T100">
        <v>13480</v>
      </c>
      <c r="U100">
        <v>4365</v>
      </c>
      <c r="V100">
        <v>1620</v>
      </c>
      <c r="W100">
        <v>553</v>
      </c>
      <c r="X100">
        <v>2155</v>
      </c>
      <c r="Y100">
        <v>1</v>
      </c>
      <c r="Z100">
        <v>32</v>
      </c>
      <c r="AA100">
        <v>890</v>
      </c>
      <c r="AB100">
        <v>826</v>
      </c>
      <c r="AC100">
        <v>287</v>
      </c>
      <c r="AD100">
        <v>86</v>
      </c>
      <c r="AE100">
        <v>33</v>
      </c>
      <c r="AF100">
        <v>8236</v>
      </c>
      <c r="AG100">
        <v>1</v>
      </c>
      <c r="AH100">
        <v>64</v>
      </c>
      <c r="AI100">
        <v>2670</v>
      </c>
      <c r="AJ100">
        <v>3304</v>
      </c>
      <c r="AK100">
        <v>1435</v>
      </c>
      <c r="AL100">
        <v>516</v>
      </c>
      <c r="AM100">
        <v>246</v>
      </c>
      <c r="AN100">
        <v>2747</v>
      </c>
      <c r="AO100">
        <v>1</v>
      </c>
      <c r="AP100">
        <v>32</v>
      </c>
      <c r="AQ100">
        <v>897</v>
      </c>
      <c r="AR100">
        <v>1189</v>
      </c>
      <c r="AS100">
        <v>432</v>
      </c>
      <c r="AT100">
        <v>142</v>
      </c>
      <c r="AU100">
        <v>54</v>
      </c>
      <c r="AV100">
        <v>5141</v>
      </c>
      <c r="AW100">
        <v>19</v>
      </c>
      <c r="AX100">
        <v>204</v>
      </c>
      <c r="AY100">
        <v>1742</v>
      </c>
      <c r="AZ100">
        <v>2189</v>
      </c>
      <c r="BA100">
        <v>695</v>
      </c>
      <c r="BB100">
        <v>221</v>
      </c>
      <c r="BC100">
        <v>71</v>
      </c>
      <c r="BD100">
        <v>19728</v>
      </c>
      <c r="BE100">
        <v>19</v>
      </c>
      <c r="BF100">
        <v>408</v>
      </c>
      <c r="BG100">
        <v>5226</v>
      </c>
      <c r="BH100">
        <v>8756</v>
      </c>
      <c r="BI100">
        <v>3475</v>
      </c>
      <c r="BJ100">
        <v>1326</v>
      </c>
      <c r="BK100">
        <v>518</v>
      </c>
      <c r="BL100">
        <v>8375</v>
      </c>
      <c r="BM100">
        <v>19</v>
      </c>
      <c r="BN100">
        <v>205</v>
      </c>
      <c r="BO100">
        <v>1888</v>
      </c>
      <c r="BP100">
        <v>3940</v>
      </c>
      <c r="BQ100">
        <v>1599</v>
      </c>
      <c r="BR100">
        <v>530</v>
      </c>
      <c r="BS100">
        <v>194</v>
      </c>
    </row>
    <row r="101" spans="1:71" ht="13.5">
      <c r="A101">
        <v>101</v>
      </c>
      <c r="C101">
        <v>11245</v>
      </c>
      <c r="D101">
        <v>9</v>
      </c>
      <c r="F101">
        <v>2000</v>
      </c>
      <c r="G101" t="s">
        <v>131</v>
      </c>
      <c r="H101">
        <v>18451</v>
      </c>
      <c r="I101">
        <v>4021</v>
      </c>
      <c r="J101">
        <v>5455</v>
      </c>
      <c r="K101">
        <v>4029</v>
      </c>
      <c r="L101">
        <v>3629</v>
      </c>
      <c r="M101">
        <v>948</v>
      </c>
      <c r="N101">
        <v>268</v>
      </c>
      <c r="O101">
        <v>101</v>
      </c>
      <c r="P101">
        <v>48625</v>
      </c>
      <c r="Q101">
        <v>4021</v>
      </c>
      <c r="R101">
        <v>10910</v>
      </c>
      <c r="S101">
        <v>12087</v>
      </c>
      <c r="T101">
        <v>14516</v>
      </c>
      <c r="U101">
        <v>4740</v>
      </c>
      <c r="V101">
        <v>1608</v>
      </c>
      <c r="W101">
        <v>743</v>
      </c>
      <c r="X101">
        <v>2178</v>
      </c>
      <c r="Y101" t="s">
        <v>44</v>
      </c>
      <c r="Z101">
        <v>33</v>
      </c>
      <c r="AA101">
        <v>809</v>
      </c>
      <c r="AB101">
        <v>914</v>
      </c>
      <c r="AC101">
        <v>288</v>
      </c>
      <c r="AD101">
        <v>89</v>
      </c>
      <c r="AE101">
        <v>45</v>
      </c>
      <c r="AF101">
        <v>8457</v>
      </c>
      <c r="AG101" t="s">
        <v>44</v>
      </c>
      <c r="AH101">
        <v>66</v>
      </c>
      <c r="AI101">
        <v>2427</v>
      </c>
      <c r="AJ101">
        <v>3656</v>
      </c>
      <c r="AK101">
        <v>1440</v>
      </c>
      <c r="AL101">
        <v>534</v>
      </c>
      <c r="AM101">
        <v>334</v>
      </c>
      <c r="AN101">
        <v>2778</v>
      </c>
      <c r="AO101" t="s">
        <v>44</v>
      </c>
      <c r="AP101">
        <v>33</v>
      </c>
      <c r="AQ101">
        <v>822</v>
      </c>
      <c r="AR101">
        <v>1302</v>
      </c>
      <c r="AS101">
        <v>419</v>
      </c>
      <c r="AT101">
        <v>128</v>
      </c>
      <c r="AU101">
        <v>74</v>
      </c>
      <c r="AV101">
        <v>5537</v>
      </c>
      <c r="AW101">
        <v>6</v>
      </c>
      <c r="AX101">
        <v>195</v>
      </c>
      <c r="AY101">
        <v>1659</v>
      </c>
      <c r="AZ101">
        <v>2592</v>
      </c>
      <c r="BA101">
        <v>769</v>
      </c>
      <c r="BB101">
        <v>222</v>
      </c>
      <c r="BC101">
        <v>94</v>
      </c>
      <c r="BD101">
        <v>21611</v>
      </c>
      <c r="BE101">
        <v>6</v>
      </c>
      <c r="BF101">
        <v>390</v>
      </c>
      <c r="BG101">
        <v>4977</v>
      </c>
      <c r="BH101">
        <v>10368</v>
      </c>
      <c r="BI101">
        <v>3845</v>
      </c>
      <c r="BJ101">
        <v>1332</v>
      </c>
      <c r="BK101">
        <v>693</v>
      </c>
      <c r="BL101">
        <v>9346</v>
      </c>
      <c r="BM101">
        <v>6</v>
      </c>
      <c r="BN101">
        <v>195</v>
      </c>
      <c r="BO101">
        <v>1823</v>
      </c>
      <c r="BP101">
        <v>4729</v>
      </c>
      <c r="BQ101">
        <v>1801</v>
      </c>
      <c r="BR101">
        <v>534</v>
      </c>
      <c r="BS101">
        <v>258</v>
      </c>
    </row>
    <row r="102" spans="1:71" ht="13.5">
      <c r="A102">
        <v>102</v>
      </c>
      <c r="C102">
        <v>11301</v>
      </c>
      <c r="D102">
        <v>3</v>
      </c>
      <c r="E102">
        <v>2010</v>
      </c>
      <c r="F102">
        <v>2000</v>
      </c>
      <c r="G102" t="s">
        <v>132</v>
      </c>
      <c r="H102">
        <v>15490</v>
      </c>
      <c r="I102">
        <v>3354</v>
      </c>
      <c r="J102">
        <v>4131</v>
      </c>
      <c r="K102">
        <v>3465</v>
      </c>
      <c r="L102">
        <v>3149</v>
      </c>
      <c r="M102">
        <v>999</v>
      </c>
      <c r="N102">
        <v>286</v>
      </c>
      <c r="O102">
        <v>106</v>
      </c>
      <c r="P102">
        <v>42091</v>
      </c>
      <c r="Q102">
        <v>3354</v>
      </c>
      <c r="R102">
        <v>8262</v>
      </c>
      <c r="S102">
        <v>10395</v>
      </c>
      <c r="T102">
        <v>12596</v>
      </c>
      <c r="U102">
        <v>4995</v>
      </c>
      <c r="V102">
        <v>1716</v>
      </c>
      <c r="W102">
        <v>773</v>
      </c>
      <c r="X102">
        <v>2385</v>
      </c>
      <c r="Y102" t="s">
        <v>44</v>
      </c>
      <c r="Z102">
        <v>27</v>
      </c>
      <c r="AA102">
        <v>831</v>
      </c>
      <c r="AB102">
        <v>1028</v>
      </c>
      <c r="AC102">
        <v>356</v>
      </c>
      <c r="AD102">
        <v>90</v>
      </c>
      <c r="AE102">
        <v>53</v>
      </c>
      <c r="AF102">
        <v>9371</v>
      </c>
      <c r="AG102" t="s">
        <v>44</v>
      </c>
      <c r="AH102">
        <v>54</v>
      </c>
      <c r="AI102">
        <v>2493</v>
      </c>
      <c r="AJ102">
        <v>4112</v>
      </c>
      <c r="AK102">
        <v>1780</v>
      </c>
      <c r="AL102">
        <v>540</v>
      </c>
      <c r="AM102">
        <v>392</v>
      </c>
      <c r="AN102">
        <v>3122</v>
      </c>
      <c r="AO102" t="s">
        <v>44</v>
      </c>
      <c r="AP102">
        <v>27</v>
      </c>
      <c r="AQ102">
        <v>833</v>
      </c>
      <c r="AR102">
        <v>1498</v>
      </c>
      <c r="AS102">
        <v>551</v>
      </c>
      <c r="AT102">
        <v>131</v>
      </c>
      <c r="AU102">
        <v>82</v>
      </c>
      <c r="AV102">
        <v>4995</v>
      </c>
      <c r="AW102">
        <v>1</v>
      </c>
      <c r="AX102">
        <v>128</v>
      </c>
      <c r="AY102">
        <v>1483</v>
      </c>
      <c r="AZ102">
        <v>2239</v>
      </c>
      <c r="BA102">
        <v>807</v>
      </c>
      <c r="BB102">
        <v>239</v>
      </c>
      <c r="BC102">
        <v>98</v>
      </c>
      <c r="BD102">
        <v>19846</v>
      </c>
      <c r="BE102">
        <v>1</v>
      </c>
      <c r="BF102">
        <v>256</v>
      </c>
      <c r="BG102">
        <v>4449</v>
      </c>
      <c r="BH102">
        <v>8956</v>
      </c>
      <c r="BI102">
        <v>4035</v>
      </c>
      <c r="BJ102">
        <v>1434</v>
      </c>
      <c r="BK102">
        <v>715</v>
      </c>
      <c r="BL102">
        <v>8636</v>
      </c>
      <c r="BM102">
        <v>1</v>
      </c>
      <c r="BN102">
        <v>129</v>
      </c>
      <c r="BO102">
        <v>1597</v>
      </c>
      <c r="BP102">
        <v>4149</v>
      </c>
      <c r="BQ102">
        <v>1940</v>
      </c>
      <c r="BR102">
        <v>554</v>
      </c>
      <c r="BS102">
        <v>266</v>
      </c>
    </row>
    <row r="103" spans="1:71" ht="13.5">
      <c r="A103">
        <v>103</v>
      </c>
      <c r="C103">
        <v>11324</v>
      </c>
      <c r="D103">
        <v>3</v>
      </c>
      <c r="E103">
        <v>2010</v>
      </c>
      <c r="F103">
        <v>2000</v>
      </c>
      <c r="G103" t="s">
        <v>133</v>
      </c>
      <c r="H103">
        <v>13923</v>
      </c>
      <c r="I103">
        <v>2795</v>
      </c>
      <c r="J103">
        <v>4147</v>
      </c>
      <c r="K103">
        <v>3272</v>
      </c>
      <c r="L103">
        <v>2603</v>
      </c>
      <c r="M103">
        <v>777</v>
      </c>
      <c r="N103">
        <v>235</v>
      </c>
      <c r="O103">
        <v>94</v>
      </c>
      <c r="P103">
        <v>37307</v>
      </c>
      <c r="Q103">
        <v>2795</v>
      </c>
      <c r="R103">
        <v>8294</v>
      </c>
      <c r="S103">
        <v>9816</v>
      </c>
      <c r="T103">
        <v>10412</v>
      </c>
      <c r="U103">
        <v>3885</v>
      </c>
      <c r="V103">
        <v>1410</v>
      </c>
      <c r="W103">
        <v>695</v>
      </c>
      <c r="X103">
        <v>1640</v>
      </c>
      <c r="Y103" t="s">
        <v>44</v>
      </c>
      <c r="Z103">
        <v>26</v>
      </c>
      <c r="AA103">
        <v>556</v>
      </c>
      <c r="AB103">
        <v>702</v>
      </c>
      <c r="AC103">
        <v>256</v>
      </c>
      <c r="AD103">
        <v>59</v>
      </c>
      <c r="AE103">
        <v>41</v>
      </c>
      <c r="AF103">
        <v>6475</v>
      </c>
      <c r="AG103" t="s">
        <v>44</v>
      </c>
      <c r="AH103">
        <v>52</v>
      </c>
      <c r="AI103">
        <v>1668</v>
      </c>
      <c r="AJ103">
        <v>2808</v>
      </c>
      <c r="AK103">
        <v>1280</v>
      </c>
      <c r="AL103">
        <v>354</v>
      </c>
      <c r="AM103">
        <v>313</v>
      </c>
      <c r="AN103">
        <v>2089</v>
      </c>
      <c r="AO103" t="s">
        <v>44</v>
      </c>
      <c r="AP103">
        <v>26</v>
      </c>
      <c r="AQ103">
        <v>559</v>
      </c>
      <c r="AR103">
        <v>987</v>
      </c>
      <c r="AS103">
        <v>372</v>
      </c>
      <c r="AT103">
        <v>82</v>
      </c>
      <c r="AU103">
        <v>63</v>
      </c>
      <c r="AV103">
        <v>3904</v>
      </c>
      <c r="AW103">
        <v>2</v>
      </c>
      <c r="AX103">
        <v>132</v>
      </c>
      <c r="AY103">
        <v>1161</v>
      </c>
      <c r="AZ103">
        <v>1728</v>
      </c>
      <c r="BA103">
        <v>610</v>
      </c>
      <c r="BB103">
        <v>184</v>
      </c>
      <c r="BC103">
        <v>87</v>
      </c>
      <c r="BD103">
        <v>15461</v>
      </c>
      <c r="BE103">
        <v>2</v>
      </c>
      <c r="BF103">
        <v>264</v>
      </c>
      <c r="BG103">
        <v>3483</v>
      </c>
      <c r="BH103">
        <v>6912</v>
      </c>
      <c r="BI103">
        <v>3050</v>
      </c>
      <c r="BJ103">
        <v>1104</v>
      </c>
      <c r="BK103">
        <v>646</v>
      </c>
      <c r="BL103">
        <v>6554</v>
      </c>
      <c r="BM103">
        <v>2</v>
      </c>
      <c r="BN103">
        <v>132</v>
      </c>
      <c r="BO103">
        <v>1262</v>
      </c>
      <c r="BP103">
        <v>3127</v>
      </c>
      <c r="BQ103">
        <v>1394</v>
      </c>
      <c r="BR103">
        <v>404</v>
      </c>
      <c r="BS103">
        <v>233</v>
      </c>
    </row>
    <row r="104" spans="1:71" ht="13.5">
      <c r="A104">
        <v>104</v>
      </c>
      <c r="C104">
        <v>11326</v>
      </c>
      <c r="D104">
        <v>3</v>
      </c>
      <c r="E104">
        <v>2010</v>
      </c>
      <c r="F104">
        <v>2000</v>
      </c>
      <c r="G104" t="s">
        <v>134</v>
      </c>
      <c r="H104">
        <v>15597</v>
      </c>
      <c r="I104">
        <v>5696</v>
      </c>
      <c r="J104">
        <v>3918</v>
      </c>
      <c r="K104">
        <v>2721</v>
      </c>
      <c r="L104">
        <v>2143</v>
      </c>
      <c r="M104">
        <v>728</v>
      </c>
      <c r="N104">
        <v>292</v>
      </c>
      <c r="O104">
        <v>99</v>
      </c>
      <c r="P104">
        <v>36377</v>
      </c>
      <c r="Q104">
        <v>5696</v>
      </c>
      <c r="R104">
        <v>7836</v>
      </c>
      <c r="S104">
        <v>8163</v>
      </c>
      <c r="T104">
        <v>8572</v>
      </c>
      <c r="U104">
        <v>3640</v>
      </c>
      <c r="V104">
        <v>1752</v>
      </c>
      <c r="W104">
        <v>718</v>
      </c>
      <c r="X104">
        <v>1090</v>
      </c>
      <c r="Y104" t="s">
        <v>44</v>
      </c>
      <c r="Z104">
        <v>29</v>
      </c>
      <c r="AA104">
        <v>309</v>
      </c>
      <c r="AB104">
        <v>433</v>
      </c>
      <c r="AC104">
        <v>197</v>
      </c>
      <c r="AD104">
        <v>74</v>
      </c>
      <c r="AE104">
        <v>48</v>
      </c>
      <c r="AF104">
        <v>4498</v>
      </c>
      <c r="AG104" t="s">
        <v>44</v>
      </c>
      <c r="AH104">
        <v>58</v>
      </c>
      <c r="AI104">
        <v>927</v>
      </c>
      <c r="AJ104">
        <v>1732</v>
      </c>
      <c r="AK104">
        <v>985</v>
      </c>
      <c r="AL104">
        <v>444</v>
      </c>
      <c r="AM104">
        <v>352</v>
      </c>
      <c r="AN104">
        <v>1434</v>
      </c>
      <c r="AO104" t="s">
        <v>44</v>
      </c>
      <c r="AP104">
        <v>29</v>
      </c>
      <c r="AQ104">
        <v>320</v>
      </c>
      <c r="AR104">
        <v>612</v>
      </c>
      <c r="AS104">
        <v>289</v>
      </c>
      <c r="AT104">
        <v>106</v>
      </c>
      <c r="AU104">
        <v>78</v>
      </c>
      <c r="AV104">
        <v>3042</v>
      </c>
      <c r="AW104">
        <v>12</v>
      </c>
      <c r="AX104">
        <v>122</v>
      </c>
      <c r="AY104">
        <v>768</v>
      </c>
      <c r="AZ104">
        <v>1252</v>
      </c>
      <c r="BA104">
        <v>548</v>
      </c>
      <c r="BB104">
        <v>245</v>
      </c>
      <c r="BC104">
        <v>95</v>
      </c>
      <c r="BD104">
        <v>12468</v>
      </c>
      <c r="BE104">
        <v>12</v>
      </c>
      <c r="BF104">
        <v>244</v>
      </c>
      <c r="BG104">
        <v>2304</v>
      </c>
      <c r="BH104">
        <v>5008</v>
      </c>
      <c r="BI104">
        <v>2740</v>
      </c>
      <c r="BJ104">
        <v>1470</v>
      </c>
      <c r="BK104">
        <v>690</v>
      </c>
      <c r="BL104">
        <v>5183</v>
      </c>
      <c r="BM104">
        <v>12</v>
      </c>
      <c r="BN104">
        <v>122</v>
      </c>
      <c r="BO104">
        <v>875</v>
      </c>
      <c r="BP104">
        <v>2205</v>
      </c>
      <c r="BQ104">
        <v>1202</v>
      </c>
      <c r="BR104">
        <v>526</v>
      </c>
      <c r="BS104">
        <v>241</v>
      </c>
    </row>
    <row r="105" spans="1:71" ht="13.5">
      <c r="A105">
        <v>105</v>
      </c>
      <c r="C105">
        <v>11327</v>
      </c>
      <c r="D105">
        <v>3</v>
      </c>
      <c r="E105">
        <v>2010</v>
      </c>
      <c r="F105">
        <v>2000</v>
      </c>
      <c r="G105" t="s">
        <v>135</v>
      </c>
      <c r="H105">
        <v>4563</v>
      </c>
      <c r="I105">
        <v>962</v>
      </c>
      <c r="J105">
        <v>1385</v>
      </c>
      <c r="K105">
        <v>931</v>
      </c>
      <c r="L105">
        <v>765</v>
      </c>
      <c r="M105">
        <v>320</v>
      </c>
      <c r="N105">
        <v>152</v>
      </c>
      <c r="O105">
        <v>48</v>
      </c>
      <c r="P105">
        <v>12444</v>
      </c>
      <c r="Q105">
        <v>962</v>
      </c>
      <c r="R105">
        <v>2770</v>
      </c>
      <c r="S105">
        <v>2793</v>
      </c>
      <c r="T105">
        <v>3060</v>
      </c>
      <c r="U105">
        <v>1600</v>
      </c>
      <c r="V105">
        <v>912</v>
      </c>
      <c r="W105">
        <v>347</v>
      </c>
      <c r="X105">
        <v>374</v>
      </c>
      <c r="Y105" t="s">
        <v>44</v>
      </c>
      <c r="Z105">
        <v>13</v>
      </c>
      <c r="AA105">
        <v>103</v>
      </c>
      <c r="AB105">
        <v>121</v>
      </c>
      <c r="AC105">
        <v>78</v>
      </c>
      <c r="AD105">
        <v>39</v>
      </c>
      <c r="AE105">
        <v>20</v>
      </c>
      <c r="AF105">
        <v>1588</v>
      </c>
      <c r="AG105" t="s">
        <v>44</v>
      </c>
      <c r="AH105">
        <v>26</v>
      </c>
      <c r="AI105">
        <v>309</v>
      </c>
      <c r="AJ105">
        <v>484</v>
      </c>
      <c r="AK105">
        <v>390</v>
      </c>
      <c r="AL105">
        <v>234</v>
      </c>
      <c r="AM105">
        <v>145</v>
      </c>
      <c r="AN105">
        <v>468</v>
      </c>
      <c r="AO105" t="s">
        <v>44</v>
      </c>
      <c r="AP105">
        <v>13</v>
      </c>
      <c r="AQ105">
        <v>106</v>
      </c>
      <c r="AR105">
        <v>167</v>
      </c>
      <c r="AS105">
        <v>101</v>
      </c>
      <c r="AT105">
        <v>53</v>
      </c>
      <c r="AU105">
        <v>28</v>
      </c>
      <c r="AV105">
        <v>1092</v>
      </c>
      <c r="AW105">
        <v>2</v>
      </c>
      <c r="AX105">
        <v>48</v>
      </c>
      <c r="AY105">
        <v>251</v>
      </c>
      <c r="AZ105">
        <v>400</v>
      </c>
      <c r="BA105">
        <v>229</v>
      </c>
      <c r="BB105">
        <v>117</v>
      </c>
      <c r="BC105">
        <v>45</v>
      </c>
      <c r="BD105">
        <v>4622</v>
      </c>
      <c r="BE105">
        <v>2</v>
      </c>
      <c r="BF105">
        <v>96</v>
      </c>
      <c r="BG105">
        <v>753</v>
      </c>
      <c r="BH105">
        <v>1600</v>
      </c>
      <c r="BI105">
        <v>1145</v>
      </c>
      <c r="BJ105">
        <v>702</v>
      </c>
      <c r="BK105">
        <v>324</v>
      </c>
      <c r="BL105">
        <v>1852</v>
      </c>
      <c r="BM105">
        <v>2</v>
      </c>
      <c r="BN105">
        <v>48</v>
      </c>
      <c r="BO105">
        <v>277</v>
      </c>
      <c r="BP105">
        <v>676</v>
      </c>
      <c r="BQ105">
        <v>471</v>
      </c>
      <c r="BR105">
        <v>253</v>
      </c>
      <c r="BS105">
        <v>125</v>
      </c>
    </row>
    <row r="106" spans="1:71" ht="13.5">
      <c r="A106">
        <v>106</v>
      </c>
      <c r="C106">
        <v>11341</v>
      </c>
      <c r="D106">
        <v>3</v>
      </c>
      <c r="E106">
        <v>2010</v>
      </c>
      <c r="F106">
        <v>2000</v>
      </c>
      <c r="G106" t="s">
        <v>136</v>
      </c>
      <c r="H106">
        <v>6179</v>
      </c>
      <c r="I106">
        <v>1498</v>
      </c>
      <c r="J106">
        <v>1592</v>
      </c>
      <c r="K106">
        <v>1269</v>
      </c>
      <c r="L106">
        <v>1152</v>
      </c>
      <c r="M106">
        <v>414</v>
      </c>
      <c r="N106">
        <v>163</v>
      </c>
      <c r="O106">
        <v>91</v>
      </c>
      <c r="P106">
        <v>16814</v>
      </c>
      <c r="Q106">
        <v>1498</v>
      </c>
      <c r="R106">
        <v>3184</v>
      </c>
      <c r="S106">
        <v>3807</v>
      </c>
      <c r="T106">
        <v>4608</v>
      </c>
      <c r="U106">
        <v>2070</v>
      </c>
      <c r="V106">
        <v>978</v>
      </c>
      <c r="W106">
        <v>669</v>
      </c>
      <c r="X106">
        <v>896</v>
      </c>
      <c r="Y106" t="s">
        <v>44</v>
      </c>
      <c r="Z106">
        <v>10</v>
      </c>
      <c r="AA106">
        <v>307</v>
      </c>
      <c r="AB106">
        <v>339</v>
      </c>
      <c r="AC106">
        <v>152</v>
      </c>
      <c r="AD106">
        <v>51</v>
      </c>
      <c r="AE106">
        <v>37</v>
      </c>
      <c r="AF106">
        <v>3647</v>
      </c>
      <c r="AG106" t="s">
        <v>44</v>
      </c>
      <c r="AH106">
        <v>20</v>
      </c>
      <c r="AI106">
        <v>921</v>
      </c>
      <c r="AJ106">
        <v>1356</v>
      </c>
      <c r="AK106">
        <v>760</v>
      </c>
      <c r="AL106">
        <v>306</v>
      </c>
      <c r="AM106">
        <v>284</v>
      </c>
      <c r="AN106">
        <v>1171</v>
      </c>
      <c r="AO106" t="s">
        <v>44</v>
      </c>
      <c r="AP106">
        <v>10</v>
      </c>
      <c r="AQ106">
        <v>310</v>
      </c>
      <c r="AR106">
        <v>487</v>
      </c>
      <c r="AS106">
        <v>234</v>
      </c>
      <c r="AT106">
        <v>71</v>
      </c>
      <c r="AU106">
        <v>59</v>
      </c>
      <c r="AV106">
        <v>1820</v>
      </c>
      <c r="AW106">
        <v>5</v>
      </c>
      <c r="AX106">
        <v>46</v>
      </c>
      <c r="AY106">
        <v>526</v>
      </c>
      <c r="AZ106">
        <v>747</v>
      </c>
      <c r="BA106">
        <v>295</v>
      </c>
      <c r="BB106">
        <v>121</v>
      </c>
      <c r="BC106">
        <v>80</v>
      </c>
      <c r="BD106">
        <v>7455</v>
      </c>
      <c r="BE106">
        <v>5</v>
      </c>
      <c r="BF106">
        <v>92</v>
      </c>
      <c r="BG106">
        <v>1578</v>
      </c>
      <c r="BH106">
        <v>2988</v>
      </c>
      <c r="BI106">
        <v>1475</v>
      </c>
      <c r="BJ106">
        <v>726</v>
      </c>
      <c r="BK106">
        <v>591</v>
      </c>
      <c r="BL106">
        <v>3052</v>
      </c>
      <c r="BM106">
        <v>5</v>
      </c>
      <c r="BN106">
        <v>46</v>
      </c>
      <c r="BO106">
        <v>560</v>
      </c>
      <c r="BP106">
        <v>1350</v>
      </c>
      <c r="BQ106">
        <v>667</v>
      </c>
      <c r="BR106">
        <v>243</v>
      </c>
      <c r="BS106">
        <v>181</v>
      </c>
    </row>
    <row r="107" spans="1:71" ht="13.5">
      <c r="A107">
        <v>107</v>
      </c>
      <c r="C107">
        <v>11342</v>
      </c>
      <c r="D107">
        <v>3</v>
      </c>
      <c r="E107">
        <v>2010</v>
      </c>
      <c r="F107">
        <v>2000</v>
      </c>
      <c r="G107" t="s">
        <v>137</v>
      </c>
      <c r="H107">
        <v>6683</v>
      </c>
      <c r="I107">
        <v>1455</v>
      </c>
      <c r="J107">
        <v>1923</v>
      </c>
      <c r="K107">
        <v>1433</v>
      </c>
      <c r="L107">
        <v>1140</v>
      </c>
      <c r="M107">
        <v>477</v>
      </c>
      <c r="N107">
        <v>189</v>
      </c>
      <c r="O107">
        <v>66</v>
      </c>
      <c r="P107">
        <v>18163</v>
      </c>
      <c r="Q107">
        <v>1455</v>
      </c>
      <c r="R107">
        <v>3846</v>
      </c>
      <c r="S107">
        <v>4299</v>
      </c>
      <c r="T107">
        <v>4560</v>
      </c>
      <c r="U107">
        <v>2385</v>
      </c>
      <c r="V107">
        <v>1134</v>
      </c>
      <c r="W107">
        <v>484</v>
      </c>
      <c r="X107">
        <v>587</v>
      </c>
      <c r="Y107" t="s">
        <v>44</v>
      </c>
      <c r="Z107">
        <v>6</v>
      </c>
      <c r="AA107">
        <v>161</v>
      </c>
      <c r="AB107">
        <v>237</v>
      </c>
      <c r="AC107">
        <v>99</v>
      </c>
      <c r="AD107">
        <v>57</v>
      </c>
      <c r="AE107">
        <v>27</v>
      </c>
      <c r="AF107">
        <v>2483</v>
      </c>
      <c r="AG107" t="s">
        <v>44</v>
      </c>
      <c r="AH107">
        <v>12</v>
      </c>
      <c r="AI107">
        <v>483</v>
      </c>
      <c r="AJ107">
        <v>948</v>
      </c>
      <c r="AK107">
        <v>495</v>
      </c>
      <c r="AL107">
        <v>342</v>
      </c>
      <c r="AM107">
        <v>203</v>
      </c>
      <c r="AN107">
        <v>769</v>
      </c>
      <c r="AO107" t="s">
        <v>44</v>
      </c>
      <c r="AP107">
        <v>6</v>
      </c>
      <c r="AQ107">
        <v>164</v>
      </c>
      <c r="AR107">
        <v>341</v>
      </c>
      <c r="AS107">
        <v>145</v>
      </c>
      <c r="AT107">
        <v>77</v>
      </c>
      <c r="AU107">
        <v>36</v>
      </c>
      <c r="AV107">
        <v>1565</v>
      </c>
      <c r="AW107">
        <v>1</v>
      </c>
      <c r="AX107">
        <v>44</v>
      </c>
      <c r="AY107">
        <v>343</v>
      </c>
      <c r="AZ107">
        <v>660</v>
      </c>
      <c r="BA107">
        <v>311</v>
      </c>
      <c r="BB107">
        <v>148</v>
      </c>
      <c r="BC107">
        <v>58</v>
      </c>
      <c r="BD107">
        <v>6628</v>
      </c>
      <c r="BE107">
        <v>1</v>
      </c>
      <c r="BF107">
        <v>88</v>
      </c>
      <c r="BG107">
        <v>1029</v>
      </c>
      <c r="BH107">
        <v>2640</v>
      </c>
      <c r="BI107">
        <v>1555</v>
      </c>
      <c r="BJ107">
        <v>888</v>
      </c>
      <c r="BK107">
        <v>427</v>
      </c>
      <c r="BL107">
        <v>2674</v>
      </c>
      <c r="BM107">
        <v>1</v>
      </c>
      <c r="BN107">
        <v>44</v>
      </c>
      <c r="BO107">
        <v>381</v>
      </c>
      <c r="BP107">
        <v>1168</v>
      </c>
      <c r="BQ107">
        <v>635</v>
      </c>
      <c r="BR107">
        <v>311</v>
      </c>
      <c r="BS107">
        <v>134</v>
      </c>
    </row>
    <row r="108" spans="1:71" ht="13.5">
      <c r="A108">
        <v>108</v>
      </c>
      <c r="C108">
        <v>11343</v>
      </c>
      <c r="D108">
        <v>3</v>
      </c>
      <c r="E108">
        <v>2010</v>
      </c>
      <c r="F108">
        <v>2000</v>
      </c>
      <c r="G108" t="s">
        <v>138</v>
      </c>
      <c r="H108">
        <v>11627</v>
      </c>
      <c r="I108">
        <v>2108</v>
      </c>
      <c r="J108">
        <v>3500</v>
      </c>
      <c r="K108">
        <v>2643</v>
      </c>
      <c r="L108">
        <v>2013</v>
      </c>
      <c r="M108">
        <v>854</v>
      </c>
      <c r="N108">
        <v>356</v>
      </c>
      <c r="O108">
        <v>153</v>
      </c>
      <c r="P108">
        <v>32628</v>
      </c>
      <c r="Q108">
        <v>2108</v>
      </c>
      <c r="R108">
        <v>7000</v>
      </c>
      <c r="S108">
        <v>7929</v>
      </c>
      <c r="T108">
        <v>8052</v>
      </c>
      <c r="U108">
        <v>4270</v>
      </c>
      <c r="V108">
        <v>2136</v>
      </c>
      <c r="W108">
        <v>1133</v>
      </c>
      <c r="X108">
        <v>806</v>
      </c>
      <c r="Y108" t="s">
        <v>44</v>
      </c>
      <c r="Z108">
        <v>14</v>
      </c>
      <c r="AA108">
        <v>199</v>
      </c>
      <c r="AB108">
        <v>288</v>
      </c>
      <c r="AC108">
        <v>154</v>
      </c>
      <c r="AD108">
        <v>80</v>
      </c>
      <c r="AE108">
        <v>71</v>
      </c>
      <c r="AF108">
        <v>3564</v>
      </c>
      <c r="AG108" t="s">
        <v>44</v>
      </c>
      <c r="AH108">
        <v>28</v>
      </c>
      <c r="AI108">
        <v>597</v>
      </c>
      <c r="AJ108">
        <v>1152</v>
      </c>
      <c r="AK108">
        <v>770</v>
      </c>
      <c r="AL108">
        <v>480</v>
      </c>
      <c r="AM108">
        <v>537</v>
      </c>
      <c r="AN108">
        <v>1041</v>
      </c>
      <c r="AO108" t="s">
        <v>44</v>
      </c>
      <c r="AP108">
        <v>14</v>
      </c>
      <c r="AQ108">
        <v>200</v>
      </c>
      <c r="AR108">
        <v>401</v>
      </c>
      <c r="AS108">
        <v>215</v>
      </c>
      <c r="AT108">
        <v>110</v>
      </c>
      <c r="AU108">
        <v>101</v>
      </c>
      <c r="AV108">
        <v>2570</v>
      </c>
      <c r="AW108" t="s">
        <v>44</v>
      </c>
      <c r="AX108">
        <v>65</v>
      </c>
      <c r="AY108">
        <v>568</v>
      </c>
      <c r="AZ108">
        <v>1000</v>
      </c>
      <c r="BA108">
        <v>548</v>
      </c>
      <c r="BB108">
        <v>254</v>
      </c>
      <c r="BC108">
        <v>135</v>
      </c>
      <c r="BD108">
        <v>11101</v>
      </c>
      <c r="BE108" t="s">
        <v>44</v>
      </c>
      <c r="BF108">
        <v>130</v>
      </c>
      <c r="BG108">
        <v>1704</v>
      </c>
      <c r="BH108">
        <v>4000</v>
      </c>
      <c r="BI108">
        <v>2740</v>
      </c>
      <c r="BJ108">
        <v>1524</v>
      </c>
      <c r="BK108">
        <v>1003</v>
      </c>
      <c r="BL108">
        <v>4307</v>
      </c>
      <c r="BM108" t="s">
        <v>44</v>
      </c>
      <c r="BN108">
        <v>65</v>
      </c>
      <c r="BO108">
        <v>630</v>
      </c>
      <c r="BP108">
        <v>1699</v>
      </c>
      <c r="BQ108">
        <v>1051</v>
      </c>
      <c r="BR108">
        <v>525</v>
      </c>
      <c r="BS108">
        <v>337</v>
      </c>
    </row>
    <row r="109" spans="1:71" ht="13.5">
      <c r="A109">
        <v>109</v>
      </c>
      <c r="C109">
        <v>11346</v>
      </c>
      <c r="D109">
        <v>3</v>
      </c>
      <c r="E109">
        <v>2010</v>
      </c>
      <c r="F109">
        <v>2000</v>
      </c>
      <c r="G109" t="s">
        <v>139</v>
      </c>
      <c r="H109">
        <v>7108</v>
      </c>
      <c r="I109">
        <v>1088</v>
      </c>
      <c r="J109">
        <v>1858</v>
      </c>
      <c r="K109">
        <v>1621</v>
      </c>
      <c r="L109">
        <v>1409</v>
      </c>
      <c r="M109">
        <v>630</v>
      </c>
      <c r="N109">
        <v>337</v>
      </c>
      <c r="O109">
        <v>165</v>
      </c>
      <c r="P109">
        <v>21690</v>
      </c>
      <c r="Q109">
        <v>1088</v>
      </c>
      <c r="R109">
        <v>3716</v>
      </c>
      <c r="S109">
        <v>4863</v>
      </c>
      <c r="T109">
        <v>5636</v>
      </c>
      <c r="U109">
        <v>3150</v>
      </c>
      <c r="V109">
        <v>2022</v>
      </c>
      <c r="W109">
        <v>1215</v>
      </c>
      <c r="X109">
        <v>656</v>
      </c>
      <c r="Y109" t="s">
        <v>44</v>
      </c>
      <c r="Z109">
        <v>6</v>
      </c>
      <c r="AA109">
        <v>137</v>
      </c>
      <c r="AB109">
        <v>216</v>
      </c>
      <c r="AC109">
        <v>130</v>
      </c>
      <c r="AD109">
        <v>91</v>
      </c>
      <c r="AE109">
        <v>76</v>
      </c>
      <c r="AF109">
        <v>3053</v>
      </c>
      <c r="AG109" t="s">
        <v>44</v>
      </c>
      <c r="AH109">
        <v>12</v>
      </c>
      <c r="AI109">
        <v>411</v>
      </c>
      <c r="AJ109">
        <v>864</v>
      </c>
      <c r="AK109">
        <v>650</v>
      </c>
      <c r="AL109">
        <v>546</v>
      </c>
      <c r="AM109">
        <v>570</v>
      </c>
      <c r="AN109">
        <v>855</v>
      </c>
      <c r="AO109" t="s">
        <v>44</v>
      </c>
      <c r="AP109">
        <v>6</v>
      </c>
      <c r="AQ109">
        <v>137</v>
      </c>
      <c r="AR109">
        <v>296</v>
      </c>
      <c r="AS109">
        <v>178</v>
      </c>
      <c r="AT109">
        <v>120</v>
      </c>
      <c r="AU109">
        <v>118</v>
      </c>
      <c r="AV109">
        <v>1851</v>
      </c>
      <c r="AW109" t="s">
        <v>44</v>
      </c>
      <c r="AX109">
        <v>36</v>
      </c>
      <c r="AY109">
        <v>352</v>
      </c>
      <c r="AZ109">
        <v>673</v>
      </c>
      <c r="BA109">
        <v>395</v>
      </c>
      <c r="BB109">
        <v>247</v>
      </c>
      <c r="BC109">
        <v>148</v>
      </c>
      <c r="BD109">
        <v>8371</v>
      </c>
      <c r="BE109" t="s">
        <v>44</v>
      </c>
      <c r="BF109">
        <v>72</v>
      </c>
      <c r="BG109">
        <v>1056</v>
      </c>
      <c r="BH109">
        <v>2692</v>
      </c>
      <c r="BI109">
        <v>1975</v>
      </c>
      <c r="BJ109">
        <v>1482</v>
      </c>
      <c r="BK109">
        <v>1094</v>
      </c>
      <c r="BL109">
        <v>3272</v>
      </c>
      <c r="BM109" t="s">
        <v>44</v>
      </c>
      <c r="BN109">
        <v>36</v>
      </c>
      <c r="BO109">
        <v>392</v>
      </c>
      <c r="BP109">
        <v>1147</v>
      </c>
      <c r="BQ109">
        <v>824</v>
      </c>
      <c r="BR109">
        <v>503</v>
      </c>
      <c r="BS109">
        <v>370</v>
      </c>
    </row>
    <row r="110" spans="1:71" ht="13.5">
      <c r="A110">
        <v>110</v>
      </c>
      <c r="C110">
        <v>11347</v>
      </c>
      <c r="D110">
        <v>3</v>
      </c>
      <c r="E110">
        <v>2010</v>
      </c>
      <c r="F110">
        <v>2000</v>
      </c>
      <c r="G110" t="s">
        <v>140</v>
      </c>
      <c r="H110">
        <v>6795</v>
      </c>
      <c r="I110">
        <v>1006</v>
      </c>
      <c r="J110">
        <v>1770</v>
      </c>
      <c r="K110">
        <v>1503</v>
      </c>
      <c r="L110">
        <v>1472</v>
      </c>
      <c r="M110">
        <v>622</v>
      </c>
      <c r="N110">
        <v>285</v>
      </c>
      <c r="O110">
        <v>137</v>
      </c>
      <c r="P110">
        <v>20777</v>
      </c>
      <c r="Q110">
        <v>1006</v>
      </c>
      <c r="R110">
        <v>3540</v>
      </c>
      <c r="S110">
        <v>4509</v>
      </c>
      <c r="T110">
        <v>5888</v>
      </c>
      <c r="U110">
        <v>3110</v>
      </c>
      <c r="V110">
        <v>1710</v>
      </c>
      <c r="W110">
        <v>1014</v>
      </c>
      <c r="X110">
        <v>541</v>
      </c>
      <c r="Y110" t="s">
        <v>44</v>
      </c>
      <c r="Z110">
        <v>4</v>
      </c>
      <c r="AA110">
        <v>112</v>
      </c>
      <c r="AB110">
        <v>193</v>
      </c>
      <c r="AC110">
        <v>109</v>
      </c>
      <c r="AD110">
        <v>77</v>
      </c>
      <c r="AE110">
        <v>46</v>
      </c>
      <c r="AF110">
        <v>2471</v>
      </c>
      <c r="AG110" t="s">
        <v>44</v>
      </c>
      <c r="AH110">
        <v>8</v>
      </c>
      <c r="AI110">
        <v>336</v>
      </c>
      <c r="AJ110">
        <v>772</v>
      </c>
      <c r="AK110">
        <v>545</v>
      </c>
      <c r="AL110">
        <v>462</v>
      </c>
      <c r="AM110">
        <v>348</v>
      </c>
      <c r="AN110">
        <v>706</v>
      </c>
      <c r="AO110" t="s">
        <v>44</v>
      </c>
      <c r="AP110">
        <v>4</v>
      </c>
      <c r="AQ110">
        <v>113</v>
      </c>
      <c r="AR110">
        <v>269</v>
      </c>
      <c r="AS110">
        <v>153</v>
      </c>
      <c r="AT110">
        <v>100</v>
      </c>
      <c r="AU110">
        <v>67</v>
      </c>
      <c r="AV110">
        <v>1862</v>
      </c>
      <c r="AW110" t="s">
        <v>44</v>
      </c>
      <c r="AX110">
        <v>35</v>
      </c>
      <c r="AY110">
        <v>343</v>
      </c>
      <c r="AZ110">
        <v>753</v>
      </c>
      <c r="BA110">
        <v>396</v>
      </c>
      <c r="BB110">
        <v>217</v>
      </c>
      <c r="BC110">
        <v>118</v>
      </c>
      <c r="BD110">
        <v>8272</v>
      </c>
      <c r="BE110" t="s">
        <v>44</v>
      </c>
      <c r="BF110">
        <v>70</v>
      </c>
      <c r="BG110">
        <v>1029</v>
      </c>
      <c r="BH110">
        <v>3012</v>
      </c>
      <c r="BI110">
        <v>1980</v>
      </c>
      <c r="BJ110">
        <v>1302</v>
      </c>
      <c r="BK110">
        <v>879</v>
      </c>
      <c r="BL110">
        <v>3180</v>
      </c>
      <c r="BM110" t="s">
        <v>44</v>
      </c>
      <c r="BN110">
        <v>35</v>
      </c>
      <c r="BO110">
        <v>382</v>
      </c>
      <c r="BP110">
        <v>1260</v>
      </c>
      <c r="BQ110">
        <v>808</v>
      </c>
      <c r="BR110">
        <v>432</v>
      </c>
      <c r="BS110">
        <v>263</v>
      </c>
    </row>
    <row r="111" spans="1:71" ht="13.5">
      <c r="A111">
        <v>111</v>
      </c>
      <c r="C111">
        <v>11348</v>
      </c>
      <c r="D111">
        <v>3</v>
      </c>
      <c r="E111">
        <v>2010</v>
      </c>
      <c r="F111">
        <v>2000</v>
      </c>
      <c r="G111" t="s">
        <v>141</v>
      </c>
      <c r="H111">
        <v>5323</v>
      </c>
      <c r="I111">
        <v>716</v>
      </c>
      <c r="J111">
        <v>1902</v>
      </c>
      <c r="K111">
        <v>1274</v>
      </c>
      <c r="L111">
        <v>922</v>
      </c>
      <c r="M111">
        <v>332</v>
      </c>
      <c r="N111">
        <v>143</v>
      </c>
      <c r="O111">
        <v>34</v>
      </c>
      <c r="P111">
        <v>14794</v>
      </c>
      <c r="Q111">
        <v>716</v>
      </c>
      <c r="R111">
        <v>3804</v>
      </c>
      <c r="S111">
        <v>3822</v>
      </c>
      <c r="T111">
        <v>3688</v>
      </c>
      <c r="U111">
        <v>1660</v>
      </c>
      <c r="V111">
        <v>858</v>
      </c>
      <c r="W111">
        <v>246</v>
      </c>
      <c r="X111">
        <v>340</v>
      </c>
      <c r="Y111" t="s">
        <v>44</v>
      </c>
      <c r="Z111">
        <v>8</v>
      </c>
      <c r="AA111">
        <v>82</v>
      </c>
      <c r="AB111">
        <v>127</v>
      </c>
      <c r="AC111">
        <v>77</v>
      </c>
      <c r="AD111">
        <v>31</v>
      </c>
      <c r="AE111">
        <v>15</v>
      </c>
      <c r="AF111">
        <v>1450</v>
      </c>
      <c r="AG111" t="s">
        <v>44</v>
      </c>
      <c r="AH111">
        <v>16</v>
      </c>
      <c r="AI111">
        <v>246</v>
      </c>
      <c r="AJ111">
        <v>508</v>
      </c>
      <c r="AK111">
        <v>385</v>
      </c>
      <c r="AL111">
        <v>186</v>
      </c>
      <c r="AM111">
        <v>109</v>
      </c>
      <c r="AN111">
        <v>419</v>
      </c>
      <c r="AO111" t="s">
        <v>44</v>
      </c>
      <c r="AP111">
        <v>8</v>
      </c>
      <c r="AQ111">
        <v>82</v>
      </c>
      <c r="AR111">
        <v>163</v>
      </c>
      <c r="AS111">
        <v>96</v>
      </c>
      <c r="AT111">
        <v>46</v>
      </c>
      <c r="AU111">
        <v>24</v>
      </c>
      <c r="AV111">
        <v>1032</v>
      </c>
      <c r="AW111" t="s">
        <v>44</v>
      </c>
      <c r="AX111">
        <v>30</v>
      </c>
      <c r="AY111">
        <v>227</v>
      </c>
      <c r="AZ111">
        <v>422</v>
      </c>
      <c r="BA111">
        <v>219</v>
      </c>
      <c r="BB111">
        <v>103</v>
      </c>
      <c r="BC111">
        <v>31</v>
      </c>
      <c r="BD111">
        <v>4366</v>
      </c>
      <c r="BE111" t="s">
        <v>44</v>
      </c>
      <c r="BF111">
        <v>60</v>
      </c>
      <c r="BG111">
        <v>681</v>
      </c>
      <c r="BH111">
        <v>1688</v>
      </c>
      <c r="BI111">
        <v>1095</v>
      </c>
      <c r="BJ111">
        <v>618</v>
      </c>
      <c r="BK111">
        <v>224</v>
      </c>
      <c r="BL111">
        <v>1748</v>
      </c>
      <c r="BM111" t="s">
        <v>44</v>
      </c>
      <c r="BN111">
        <v>30</v>
      </c>
      <c r="BO111">
        <v>241</v>
      </c>
      <c r="BP111">
        <v>711</v>
      </c>
      <c r="BQ111">
        <v>465</v>
      </c>
      <c r="BR111">
        <v>216</v>
      </c>
      <c r="BS111">
        <v>85</v>
      </c>
    </row>
    <row r="112" spans="1:71" ht="13.5">
      <c r="A112">
        <v>112</v>
      </c>
      <c r="C112">
        <v>11349</v>
      </c>
      <c r="D112">
        <v>3</v>
      </c>
      <c r="E112">
        <v>2010</v>
      </c>
      <c r="G112" t="s">
        <v>142</v>
      </c>
      <c r="H112">
        <v>4271</v>
      </c>
      <c r="I112">
        <v>807</v>
      </c>
      <c r="J112">
        <v>1184</v>
      </c>
      <c r="K112">
        <v>971</v>
      </c>
      <c r="L112">
        <v>748</v>
      </c>
      <c r="M112">
        <v>335</v>
      </c>
      <c r="N112">
        <v>153</v>
      </c>
      <c r="O112">
        <v>73</v>
      </c>
      <c r="P112">
        <v>12209</v>
      </c>
      <c r="Q112">
        <v>807</v>
      </c>
      <c r="R112">
        <v>2368</v>
      </c>
      <c r="S112">
        <v>2913</v>
      </c>
      <c r="T112">
        <v>2992</v>
      </c>
      <c r="U112">
        <v>1675</v>
      </c>
      <c r="V112">
        <v>918</v>
      </c>
      <c r="W112">
        <v>536</v>
      </c>
      <c r="X112">
        <v>262</v>
      </c>
      <c r="Y112" t="s">
        <v>44</v>
      </c>
      <c r="Z112">
        <v>5</v>
      </c>
      <c r="AA112">
        <v>55</v>
      </c>
      <c r="AB112">
        <v>90</v>
      </c>
      <c r="AC112">
        <v>52</v>
      </c>
      <c r="AD112">
        <v>32</v>
      </c>
      <c r="AE112">
        <v>28</v>
      </c>
      <c r="AF112">
        <v>1198</v>
      </c>
      <c r="AG112" t="s">
        <v>44</v>
      </c>
      <c r="AH112">
        <v>10</v>
      </c>
      <c r="AI112">
        <v>165</v>
      </c>
      <c r="AJ112">
        <v>360</v>
      </c>
      <c r="AK112">
        <v>260</v>
      </c>
      <c r="AL112">
        <v>192</v>
      </c>
      <c r="AM112">
        <v>211</v>
      </c>
      <c r="AN112">
        <v>353</v>
      </c>
      <c r="AO112" t="s">
        <v>44</v>
      </c>
      <c r="AP112">
        <v>5</v>
      </c>
      <c r="AQ112">
        <v>59</v>
      </c>
      <c r="AR112">
        <v>122</v>
      </c>
      <c r="AS112">
        <v>81</v>
      </c>
      <c r="AT112">
        <v>42</v>
      </c>
      <c r="AU112">
        <v>44</v>
      </c>
      <c r="AV112">
        <v>978</v>
      </c>
      <c r="AW112" t="s">
        <v>44</v>
      </c>
      <c r="AX112">
        <v>36</v>
      </c>
      <c r="AY112">
        <v>201</v>
      </c>
      <c r="AZ112">
        <v>364</v>
      </c>
      <c r="BA112">
        <v>206</v>
      </c>
      <c r="BB112">
        <v>107</v>
      </c>
      <c r="BC112">
        <v>64</v>
      </c>
      <c r="BD112">
        <v>4276</v>
      </c>
      <c r="BE112" t="s">
        <v>44</v>
      </c>
      <c r="BF112">
        <v>72</v>
      </c>
      <c r="BG112">
        <v>603</v>
      </c>
      <c r="BH112">
        <v>1456</v>
      </c>
      <c r="BI112">
        <v>1030</v>
      </c>
      <c r="BJ112">
        <v>642</v>
      </c>
      <c r="BK112">
        <v>473</v>
      </c>
      <c r="BL112">
        <v>1613</v>
      </c>
      <c r="BM112" t="s">
        <v>44</v>
      </c>
      <c r="BN112">
        <v>36</v>
      </c>
      <c r="BO112">
        <v>234</v>
      </c>
      <c r="BP112">
        <v>598</v>
      </c>
      <c r="BQ112">
        <v>387</v>
      </c>
      <c r="BR112">
        <v>205</v>
      </c>
      <c r="BS112">
        <v>153</v>
      </c>
    </row>
    <row r="113" spans="1:71" ht="13.5">
      <c r="A113">
        <v>113</v>
      </c>
      <c r="C113">
        <v>11349</v>
      </c>
      <c r="D113">
        <v>9</v>
      </c>
      <c r="F113">
        <v>2000</v>
      </c>
      <c r="G113" t="s">
        <v>143</v>
      </c>
      <c r="H113">
        <v>2432</v>
      </c>
      <c r="I113">
        <v>407</v>
      </c>
      <c r="J113">
        <v>716</v>
      </c>
      <c r="K113">
        <v>571</v>
      </c>
      <c r="L113">
        <v>405</v>
      </c>
      <c r="M113">
        <v>191</v>
      </c>
      <c r="N113">
        <v>95</v>
      </c>
      <c r="O113">
        <v>47</v>
      </c>
      <c r="P113">
        <v>7040</v>
      </c>
      <c r="Q113">
        <v>407</v>
      </c>
      <c r="R113">
        <v>1432</v>
      </c>
      <c r="S113">
        <v>1713</v>
      </c>
      <c r="T113">
        <v>1620</v>
      </c>
      <c r="U113">
        <v>955</v>
      </c>
      <c r="V113">
        <v>570</v>
      </c>
      <c r="W113">
        <v>343</v>
      </c>
      <c r="X113">
        <v>139</v>
      </c>
      <c r="Y113" t="s">
        <v>44</v>
      </c>
      <c r="Z113">
        <v>2</v>
      </c>
      <c r="AA113">
        <v>27</v>
      </c>
      <c r="AB113">
        <v>44</v>
      </c>
      <c r="AC113">
        <v>30</v>
      </c>
      <c r="AD113">
        <v>20</v>
      </c>
      <c r="AE113">
        <v>16</v>
      </c>
      <c r="AF113">
        <v>651</v>
      </c>
      <c r="AG113" t="s">
        <v>44</v>
      </c>
      <c r="AH113">
        <v>4</v>
      </c>
      <c r="AI113">
        <v>81</v>
      </c>
      <c r="AJ113">
        <v>176</v>
      </c>
      <c r="AK113">
        <v>150</v>
      </c>
      <c r="AL113">
        <v>120</v>
      </c>
      <c r="AM113">
        <v>120</v>
      </c>
      <c r="AN113">
        <v>187</v>
      </c>
      <c r="AO113" t="s">
        <v>44</v>
      </c>
      <c r="AP113">
        <v>2</v>
      </c>
      <c r="AQ113">
        <v>30</v>
      </c>
      <c r="AR113">
        <v>57</v>
      </c>
      <c r="AS113">
        <v>48</v>
      </c>
      <c r="AT113">
        <v>26</v>
      </c>
      <c r="AU113">
        <v>24</v>
      </c>
      <c r="AV113">
        <v>535</v>
      </c>
      <c r="AW113" t="s">
        <v>44</v>
      </c>
      <c r="AX113">
        <v>21</v>
      </c>
      <c r="AY113">
        <v>107</v>
      </c>
      <c r="AZ113">
        <v>180</v>
      </c>
      <c r="BA113">
        <v>120</v>
      </c>
      <c r="BB113">
        <v>66</v>
      </c>
      <c r="BC113">
        <v>41</v>
      </c>
      <c r="BD113">
        <v>2380</v>
      </c>
      <c r="BE113" t="s">
        <v>44</v>
      </c>
      <c r="BF113">
        <v>42</v>
      </c>
      <c r="BG113">
        <v>321</v>
      </c>
      <c r="BH113">
        <v>720</v>
      </c>
      <c r="BI113">
        <v>600</v>
      </c>
      <c r="BJ113">
        <v>396</v>
      </c>
      <c r="BK113">
        <v>301</v>
      </c>
      <c r="BL113">
        <v>892</v>
      </c>
      <c r="BM113" t="s">
        <v>44</v>
      </c>
      <c r="BN113">
        <v>21</v>
      </c>
      <c r="BO113">
        <v>127</v>
      </c>
      <c r="BP113">
        <v>290</v>
      </c>
      <c r="BQ113">
        <v>231</v>
      </c>
      <c r="BR113">
        <v>123</v>
      </c>
      <c r="BS113">
        <v>100</v>
      </c>
    </row>
    <row r="114" spans="1:71" ht="13.5">
      <c r="A114">
        <v>114</v>
      </c>
      <c r="C114">
        <v>11349</v>
      </c>
      <c r="D114">
        <v>9</v>
      </c>
      <c r="F114">
        <v>2000</v>
      </c>
      <c r="G114" t="s">
        <v>144</v>
      </c>
      <c r="H114">
        <v>1839</v>
      </c>
      <c r="I114">
        <v>400</v>
      </c>
      <c r="J114">
        <v>468</v>
      </c>
      <c r="K114">
        <v>400</v>
      </c>
      <c r="L114">
        <v>343</v>
      </c>
      <c r="M114">
        <v>144</v>
      </c>
      <c r="N114">
        <v>58</v>
      </c>
      <c r="O114">
        <v>26</v>
      </c>
      <c r="P114">
        <v>5169</v>
      </c>
      <c r="Q114">
        <v>400</v>
      </c>
      <c r="R114">
        <v>936</v>
      </c>
      <c r="S114">
        <v>1200</v>
      </c>
      <c r="T114">
        <v>1372</v>
      </c>
      <c r="U114">
        <v>720</v>
      </c>
      <c r="V114">
        <v>348</v>
      </c>
      <c r="W114">
        <v>193</v>
      </c>
      <c r="X114">
        <v>123</v>
      </c>
      <c r="Y114" t="s">
        <v>44</v>
      </c>
      <c r="Z114">
        <v>3</v>
      </c>
      <c r="AA114">
        <v>28</v>
      </c>
      <c r="AB114">
        <v>46</v>
      </c>
      <c r="AC114">
        <v>22</v>
      </c>
      <c r="AD114">
        <v>12</v>
      </c>
      <c r="AE114">
        <v>12</v>
      </c>
      <c r="AF114">
        <v>547</v>
      </c>
      <c r="AG114" t="s">
        <v>44</v>
      </c>
      <c r="AH114">
        <v>6</v>
      </c>
      <c r="AI114">
        <v>84</v>
      </c>
      <c r="AJ114">
        <v>184</v>
      </c>
      <c r="AK114">
        <v>110</v>
      </c>
      <c r="AL114">
        <v>72</v>
      </c>
      <c r="AM114">
        <v>91</v>
      </c>
      <c r="AN114">
        <v>166</v>
      </c>
      <c r="AO114" t="s">
        <v>44</v>
      </c>
      <c r="AP114">
        <v>3</v>
      </c>
      <c r="AQ114">
        <v>29</v>
      </c>
      <c r="AR114">
        <v>65</v>
      </c>
      <c r="AS114">
        <v>33</v>
      </c>
      <c r="AT114">
        <v>16</v>
      </c>
      <c r="AU114">
        <v>20</v>
      </c>
      <c r="AV114">
        <v>443</v>
      </c>
      <c r="AW114" t="s">
        <v>44</v>
      </c>
      <c r="AX114">
        <v>15</v>
      </c>
      <c r="AY114">
        <v>94</v>
      </c>
      <c r="AZ114">
        <v>184</v>
      </c>
      <c r="BA114">
        <v>86</v>
      </c>
      <c r="BB114">
        <v>41</v>
      </c>
      <c r="BC114">
        <v>23</v>
      </c>
      <c r="BD114">
        <v>1896</v>
      </c>
      <c r="BE114" t="s">
        <v>44</v>
      </c>
      <c r="BF114">
        <v>30</v>
      </c>
      <c r="BG114">
        <v>282</v>
      </c>
      <c r="BH114">
        <v>736</v>
      </c>
      <c r="BI114">
        <v>430</v>
      </c>
      <c r="BJ114">
        <v>246</v>
      </c>
      <c r="BK114">
        <v>172</v>
      </c>
      <c r="BL114">
        <v>721</v>
      </c>
      <c r="BM114" t="s">
        <v>44</v>
      </c>
      <c r="BN114">
        <v>15</v>
      </c>
      <c r="BO114">
        <v>107</v>
      </c>
      <c r="BP114">
        <v>308</v>
      </c>
      <c r="BQ114">
        <v>156</v>
      </c>
      <c r="BR114">
        <v>82</v>
      </c>
      <c r="BS114">
        <v>53</v>
      </c>
    </row>
    <row r="115" spans="1:71" ht="13.5">
      <c r="A115">
        <v>115</v>
      </c>
      <c r="C115">
        <v>11361</v>
      </c>
      <c r="D115">
        <v>3</v>
      </c>
      <c r="E115">
        <v>2010</v>
      </c>
      <c r="F115">
        <v>2000</v>
      </c>
      <c r="G115" t="s">
        <v>145</v>
      </c>
      <c r="H115">
        <v>3075</v>
      </c>
      <c r="I115">
        <v>606</v>
      </c>
      <c r="J115">
        <v>913</v>
      </c>
      <c r="K115">
        <v>567</v>
      </c>
      <c r="L115">
        <v>535</v>
      </c>
      <c r="M115">
        <v>247</v>
      </c>
      <c r="N115">
        <v>135</v>
      </c>
      <c r="O115">
        <v>72</v>
      </c>
      <c r="P115">
        <v>8853</v>
      </c>
      <c r="Q115">
        <v>606</v>
      </c>
      <c r="R115">
        <v>1826</v>
      </c>
      <c r="S115">
        <v>1701</v>
      </c>
      <c r="T115">
        <v>2140</v>
      </c>
      <c r="U115">
        <v>1235</v>
      </c>
      <c r="V115">
        <v>810</v>
      </c>
      <c r="W115">
        <v>535</v>
      </c>
      <c r="X115">
        <v>313</v>
      </c>
      <c r="Y115" t="s">
        <v>44</v>
      </c>
      <c r="Z115">
        <v>5</v>
      </c>
      <c r="AA115">
        <v>58</v>
      </c>
      <c r="AB115">
        <v>115</v>
      </c>
      <c r="AC115">
        <v>60</v>
      </c>
      <c r="AD115">
        <v>41</v>
      </c>
      <c r="AE115">
        <v>34</v>
      </c>
      <c r="AF115">
        <v>1454</v>
      </c>
      <c r="AG115" t="s">
        <v>44</v>
      </c>
      <c r="AH115">
        <v>10</v>
      </c>
      <c r="AI115">
        <v>174</v>
      </c>
      <c r="AJ115">
        <v>460</v>
      </c>
      <c r="AK115">
        <v>300</v>
      </c>
      <c r="AL115">
        <v>246</v>
      </c>
      <c r="AM115">
        <v>264</v>
      </c>
      <c r="AN115">
        <v>420</v>
      </c>
      <c r="AO115" t="s">
        <v>44</v>
      </c>
      <c r="AP115">
        <v>5</v>
      </c>
      <c r="AQ115">
        <v>60</v>
      </c>
      <c r="AR115">
        <v>162</v>
      </c>
      <c r="AS115">
        <v>79</v>
      </c>
      <c r="AT115">
        <v>56</v>
      </c>
      <c r="AU115">
        <v>58</v>
      </c>
      <c r="AV115">
        <v>859</v>
      </c>
      <c r="AW115" t="s">
        <v>44</v>
      </c>
      <c r="AX115">
        <v>27</v>
      </c>
      <c r="AY115">
        <v>153</v>
      </c>
      <c r="AZ115">
        <v>319</v>
      </c>
      <c r="BA115">
        <v>179</v>
      </c>
      <c r="BB115">
        <v>115</v>
      </c>
      <c r="BC115">
        <v>66</v>
      </c>
      <c r="BD115">
        <v>3867</v>
      </c>
      <c r="BE115" t="s">
        <v>44</v>
      </c>
      <c r="BF115">
        <v>54</v>
      </c>
      <c r="BG115">
        <v>459</v>
      </c>
      <c r="BH115">
        <v>1276</v>
      </c>
      <c r="BI115">
        <v>895</v>
      </c>
      <c r="BJ115">
        <v>690</v>
      </c>
      <c r="BK115">
        <v>493</v>
      </c>
      <c r="BL115">
        <v>1533</v>
      </c>
      <c r="BM115" t="s">
        <v>44</v>
      </c>
      <c r="BN115">
        <v>27</v>
      </c>
      <c r="BO115">
        <v>182</v>
      </c>
      <c r="BP115">
        <v>546</v>
      </c>
      <c r="BQ115">
        <v>358</v>
      </c>
      <c r="BR115">
        <v>238</v>
      </c>
      <c r="BS115">
        <v>182</v>
      </c>
    </row>
    <row r="116" spans="1:71" ht="13.5">
      <c r="A116">
        <v>116</v>
      </c>
      <c r="C116">
        <v>11362</v>
      </c>
      <c r="D116">
        <v>3</v>
      </c>
      <c r="E116">
        <v>2010</v>
      </c>
      <c r="F116">
        <v>2000</v>
      </c>
      <c r="G116" t="s">
        <v>146</v>
      </c>
      <c r="H116">
        <v>3754</v>
      </c>
      <c r="I116">
        <v>740</v>
      </c>
      <c r="J116">
        <v>1150</v>
      </c>
      <c r="K116">
        <v>734</v>
      </c>
      <c r="L116">
        <v>643</v>
      </c>
      <c r="M116">
        <v>257</v>
      </c>
      <c r="N116">
        <v>147</v>
      </c>
      <c r="O116">
        <v>83</v>
      </c>
      <c r="P116">
        <v>10604</v>
      </c>
      <c r="Q116">
        <v>740</v>
      </c>
      <c r="R116">
        <v>2300</v>
      </c>
      <c r="S116">
        <v>2202</v>
      </c>
      <c r="T116">
        <v>2572</v>
      </c>
      <c r="U116">
        <v>1285</v>
      </c>
      <c r="V116">
        <v>882</v>
      </c>
      <c r="W116">
        <v>623</v>
      </c>
      <c r="X116">
        <v>354</v>
      </c>
      <c r="Y116" t="s">
        <v>44</v>
      </c>
      <c r="Z116">
        <v>4</v>
      </c>
      <c r="AA116">
        <v>81</v>
      </c>
      <c r="AB116">
        <v>118</v>
      </c>
      <c r="AC116">
        <v>58</v>
      </c>
      <c r="AD116">
        <v>50</v>
      </c>
      <c r="AE116">
        <v>43</v>
      </c>
      <c r="AF116">
        <v>1644</v>
      </c>
      <c r="AG116" t="s">
        <v>44</v>
      </c>
      <c r="AH116">
        <v>8</v>
      </c>
      <c r="AI116">
        <v>243</v>
      </c>
      <c r="AJ116">
        <v>472</v>
      </c>
      <c r="AK116">
        <v>290</v>
      </c>
      <c r="AL116">
        <v>300</v>
      </c>
      <c r="AM116">
        <v>331</v>
      </c>
      <c r="AN116">
        <v>469</v>
      </c>
      <c r="AO116" t="s">
        <v>44</v>
      </c>
      <c r="AP116">
        <v>4</v>
      </c>
      <c r="AQ116">
        <v>83</v>
      </c>
      <c r="AR116">
        <v>163</v>
      </c>
      <c r="AS116">
        <v>77</v>
      </c>
      <c r="AT116">
        <v>72</v>
      </c>
      <c r="AU116">
        <v>70</v>
      </c>
      <c r="AV116">
        <v>925</v>
      </c>
      <c r="AW116">
        <v>1</v>
      </c>
      <c r="AX116">
        <v>23</v>
      </c>
      <c r="AY116">
        <v>185</v>
      </c>
      <c r="AZ116">
        <v>351</v>
      </c>
      <c r="BA116">
        <v>170</v>
      </c>
      <c r="BB116">
        <v>117</v>
      </c>
      <c r="BC116">
        <v>78</v>
      </c>
      <c r="BD116">
        <v>4145</v>
      </c>
      <c r="BE116">
        <v>1</v>
      </c>
      <c r="BF116">
        <v>46</v>
      </c>
      <c r="BG116">
        <v>555</v>
      </c>
      <c r="BH116">
        <v>1404</v>
      </c>
      <c r="BI116">
        <v>850</v>
      </c>
      <c r="BJ116">
        <v>702</v>
      </c>
      <c r="BK116">
        <v>587</v>
      </c>
      <c r="BL116">
        <v>1623</v>
      </c>
      <c r="BM116">
        <v>1</v>
      </c>
      <c r="BN116">
        <v>23</v>
      </c>
      <c r="BO116">
        <v>201</v>
      </c>
      <c r="BP116">
        <v>603</v>
      </c>
      <c r="BQ116">
        <v>349</v>
      </c>
      <c r="BR116">
        <v>246</v>
      </c>
      <c r="BS116">
        <v>200</v>
      </c>
    </row>
    <row r="117" spans="1:71" ht="13.5">
      <c r="A117">
        <v>117</v>
      </c>
      <c r="C117">
        <v>11363</v>
      </c>
      <c r="D117">
        <v>3</v>
      </c>
      <c r="E117">
        <v>2010</v>
      </c>
      <c r="F117">
        <v>2000</v>
      </c>
      <c r="G117" t="s">
        <v>147</v>
      </c>
      <c r="H117">
        <v>2710</v>
      </c>
      <c r="I117">
        <v>469</v>
      </c>
      <c r="J117">
        <v>825</v>
      </c>
      <c r="K117">
        <v>591</v>
      </c>
      <c r="L117">
        <v>470</v>
      </c>
      <c r="M117">
        <v>209</v>
      </c>
      <c r="N117">
        <v>94</v>
      </c>
      <c r="O117">
        <v>52</v>
      </c>
      <c r="P117">
        <v>7756</v>
      </c>
      <c r="Q117">
        <v>469</v>
      </c>
      <c r="R117">
        <v>1650</v>
      </c>
      <c r="S117">
        <v>1773</v>
      </c>
      <c r="T117">
        <v>1880</v>
      </c>
      <c r="U117">
        <v>1045</v>
      </c>
      <c r="V117">
        <v>564</v>
      </c>
      <c r="W117">
        <v>375</v>
      </c>
      <c r="X117">
        <v>218</v>
      </c>
      <c r="Y117" t="s">
        <v>44</v>
      </c>
      <c r="Z117">
        <v>2</v>
      </c>
      <c r="AA117">
        <v>41</v>
      </c>
      <c r="AB117">
        <v>90</v>
      </c>
      <c r="AC117">
        <v>38</v>
      </c>
      <c r="AD117">
        <v>28</v>
      </c>
      <c r="AE117">
        <v>19</v>
      </c>
      <c r="AF117">
        <v>985</v>
      </c>
      <c r="AG117" t="s">
        <v>44</v>
      </c>
      <c r="AH117">
        <v>4</v>
      </c>
      <c r="AI117">
        <v>123</v>
      </c>
      <c r="AJ117">
        <v>360</v>
      </c>
      <c r="AK117">
        <v>190</v>
      </c>
      <c r="AL117">
        <v>168</v>
      </c>
      <c r="AM117">
        <v>140</v>
      </c>
      <c r="AN117">
        <v>292</v>
      </c>
      <c r="AO117" t="s">
        <v>44</v>
      </c>
      <c r="AP117">
        <v>2</v>
      </c>
      <c r="AQ117">
        <v>42</v>
      </c>
      <c r="AR117">
        <v>122</v>
      </c>
      <c r="AS117">
        <v>53</v>
      </c>
      <c r="AT117">
        <v>40</v>
      </c>
      <c r="AU117">
        <v>33</v>
      </c>
      <c r="AV117">
        <v>690</v>
      </c>
      <c r="AW117" t="s">
        <v>44</v>
      </c>
      <c r="AX117">
        <v>18</v>
      </c>
      <c r="AY117">
        <v>135</v>
      </c>
      <c r="AZ117">
        <v>270</v>
      </c>
      <c r="BA117">
        <v>137</v>
      </c>
      <c r="BB117">
        <v>81</v>
      </c>
      <c r="BC117">
        <v>49</v>
      </c>
      <c r="BD117">
        <v>3046</v>
      </c>
      <c r="BE117" t="s">
        <v>44</v>
      </c>
      <c r="BF117">
        <v>36</v>
      </c>
      <c r="BG117">
        <v>405</v>
      </c>
      <c r="BH117">
        <v>1080</v>
      </c>
      <c r="BI117">
        <v>685</v>
      </c>
      <c r="BJ117">
        <v>486</v>
      </c>
      <c r="BK117">
        <v>354</v>
      </c>
      <c r="BL117">
        <v>1202</v>
      </c>
      <c r="BM117" t="s">
        <v>44</v>
      </c>
      <c r="BN117">
        <v>18</v>
      </c>
      <c r="BO117">
        <v>153</v>
      </c>
      <c r="BP117">
        <v>465</v>
      </c>
      <c r="BQ117">
        <v>278</v>
      </c>
      <c r="BR117">
        <v>169</v>
      </c>
      <c r="BS117">
        <v>119</v>
      </c>
    </row>
    <row r="118" spans="1:71" ht="13.5">
      <c r="A118">
        <v>118</v>
      </c>
      <c r="C118">
        <v>11365</v>
      </c>
      <c r="D118">
        <v>3</v>
      </c>
      <c r="E118">
        <v>2010</v>
      </c>
      <c r="G118" t="s">
        <v>148</v>
      </c>
      <c r="H118">
        <v>4493</v>
      </c>
      <c r="I118">
        <v>787</v>
      </c>
      <c r="J118">
        <v>1385</v>
      </c>
      <c r="K118">
        <v>883</v>
      </c>
      <c r="L118">
        <v>751</v>
      </c>
      <c r="M118">
        <v>366</v>
      </c>
      <c r="N118">
        <v>219</v>
      </c>
      <c r="O118">
        <v>102</v>
      </c>
      <c r="P118">
        <v>13101</v>
      </c>
      <c r="Q118">
        <v>787</v>
      </c>
      <c r="R118">
        <v>2770</v>
      </c>
      <c r="S118">
        <v>2649</v>
      </c>
      <c r="T118">
        <v>3004</v>
      </c>
      <c r="U118">
        <v>1830</v>
      </c>
      <c r="V118">
        <v>1314</v>
      </c>
      <c r="W118">
        <v>747</v>
      </c>
      <c r="X118">
        <v>433</v>
      </c>
      <c r="Y118" t="s">
        <v>44</v>
      </c>
      <c r="Z118">
        <v>7</v>
      </c>
      <c r="AA118">
        <v>79</v>
      </c>
      <c r="AB118">
        <v>140</v>
      </c>
      <c r="AC118">
        <v>98</v>
      </c>
      <c r="AD118">
        <v>65</v>
      </c>
      <c r="AE118">
        <v>44</v>
      </c>
      <c r="AF118">
        <v>2017</v>
      </c>
      <c r="AG118" t="s">
        <v>44</v>
      </c>
      <c r="AH118">
        <v>14</v>
      </c>
      <c r="AI118">
        <v>237</v>
      </c>
      <c r="AJ118">
        <v>560</v>
      </c>
      <c r="AK118">
        <v>490</v>
      </c>
      <c r="AL118">
        <v>390</v>
      </c>
      <c r="AM118">
        <v>326</v>
      </c>
      <c r="AN118">
        <v>603</v>
      </c>
      <c r="AO118" t="s">
        <v>44</v>
      </c>
      <c r="AP118">
        <v>7</v>
      </c>
      <c r="AQ118">
        <v>80</v>
      </c>
      <c r="AR118">
        <v>207</v>
      </c>
      <c r="AS118">
        <v>148</v>
      </c>
      <c r="AT118">
        <v>96</v>
      </c>
      <c r="AU118">
        <v>65</v>
      </c>
      <c r="AV118">
        <v>1173</v>
      </c>
      <c r="AW118">
        <v>1</v>
      </c>
      <c r="AX118">
        <v>38</v>
      </c>
      <c r="AY118">
        <v>210</v>
      </c>
      <c r="AZ118">
        <v>384</v>
      </c>
      <c r="BA118">
        <v>257</v>
      </c>
      <c r="BB118">
        <v>184</v>
      </c>
      <c r="BC118">
        <v>99</v>
      </c>
      <c r="BD118">
        <v>5358</v>
      </c>
      <c r="BE118">
        <v>1</v>
      </c>
      <c r="BF118">
        <v>76</v>
      </c>
      <c r="BG118">
        <v>630</v>
      </c>
      <c r="BH118">
        <v>1536</v>
      </c>
      <c r="BI118">
        <v>1285</v>
      </c>
      <c r="BJ118">
        <v>1104</v>
      </c>
      <c r="BK118">
        <v>726</v>
      </c>
      <c r="BL118">
        <v>2074</v>
      </c>
      <c r="BM118">
        <v>1</v>
      </c>
      <c r="BN118">
        <v>38</v>
      </c>
      <c r="BO118">
        <v>230</v>
      </c>
      <c r="BP118">
        <v>654</v>
      </c>
      <c r="BQ118">
        <v>528</v>
      </c>
      <c r="BR118">
        <v>378</v>
      </c>
      <c r="BS118">
        <v>245</v>
      </c>
    </row>
    <row r="119" spans="1:71" ht="13.5">
      <c r="A119">
        <v>119</v>
      </c>
      <c r="C119">
        <v>11365</v>
      </c>
      <c r="D119">
        <v>9</v>
      </c>
      <c r="F119">
        <v>2000</v>
      </c>
      <c r="G119" t="s">
        <v>149</v>
      </c>
      <c r="H119">
        <v>3594</v>
      </c>
      <c r="I119">
        <v>627</v>
      </c>
      <c r="J119">
        <v>1096</v>
      </c>
      <c r="K119">
        <v>711</v>
      </c>
      <c r="L119">
        <v>609</v>
      </c>
      <c r="M119">
        <v>296</v>
      </c>
      <c r="N119">
        <v>174</v>
      </c>
      <c r="O119">
        <v>81</v>
      </c>
      <c r="P119">
        <v>10504</v>
      </c>
      <c r="Q119">
        <v>627</v>
      </c>
      <c r="R119">
        <v>2192</v>
      </c>
      <c r="S119">
        <v>2133</v>
      </c>
      <c r="T119">
        <v>2436</v>
      </c>
      <c r="U119">
        <v>1480</v>
      </c>
      <c r="V119">
        <v>1044</v>
      </c>
      <c r="W119">
        <v>592</v>
      </c>
      <c r="X119">
        <v>362</v>
      </c>
      <c r="Y119" t="s">
        <v>44</v>
      </c>
      <c r="Z119">
        <v>5</v>
      </c>
      <c r="AA119">
        <v>68</v>
      </c>
      <c r="AB119">
        <v>121</v>
      </c>
      <c r="AC119">
        <v>79</v>
      </c>
      <c r="AD119">
        <v>54</v>
      </c>
      <c r="AE119">
        <v>35</v>
      </c>
      <c r="AF119">
        <v>1676</v>
      </c>
      <c r="AG119" t="s">
        <v>44</v>
      </c>
      <c r="AH119">
        <v>10</v>
      </c>
      <c r="AI119">
        <v>204</v>
      </c>
      <c r="AJ119">
        <v>484</v>
      </c>
      <c r="AK119">
        <v>395</v>
      </c>
      <c r="AL119">
        <v>324</v>
      </c>
      <c r="AM119">
        <v>259</v>
      </c>
      <c r="AN119">
        <v>500</v>
      </c>
      <c r="AO119" t="s">
        <v>44</v>
      </c>
      <c r="AP119">
        <v>5</v>
      </c>
      <c r="AQ119">
        <v>68</v>
      </c>
      <c r="AR119">
        <v>176</v>
      </c>
      <c r="AS119">
        <v>118</v>
      </c>
      <c r="AT119">
        <v>81</v>
      </c>
      <c r="AU119">
        <v>52</v>
      </c>
      <c r="AV119">
        <v>947</v>
      </c>
      <c r="AW119">
        <v>1</v>
      </c>
      <c r="AX119">
        <v>27</v>
      </c>
      <c r="AY119">
        <v>172</v>
      </c>
      <c r="AZ119">
        <v>310</v>
      </c>
      <c r="BA119">
        <v>210</v>
      </c>
      <c r="BB119">
        <v>149</v>
      </c>
      <c r="BC119">
        <v>78</v>
      </c>
      <c r="BD119">
        <v>4326</v>
      </c>
      <c r="BE119">
        <v>1</v>
      </c>
      <c r="BF119">
        <v>54</v>
      </c>
      <c r="BG119">
        <v>516</v>
      </c>
      <c r="BH119">
        <v>1240</v>
      </c>
      <c r="BI119">
        <v>1050</v>
      </c>
      <c r="BJ119">
        <v>894</v>
      </c>
      <c r="BK119">
        <v>571</v>
      </c>
      <c r="BL119">
        <v>1672</v>
      </c>
      <c r="BM119">
        <v>1</v>
      </c>
      <c r="BN119">
        <v>27</v>
      </c>
      <c r="BO119">
        <v>187</v>
      </c>
      <c r="BP119">
        <v>530</v>
      </c>
      <c r="BQ119">
        <v>428</v>
      </c>
      <c r="BR119">
        <v>308</v>
      </c>
      <c r="BS119">
        <v>191</v>
      </c>
    </row>
    <row r="120" spans="1:71" ht="13.5">
      <c r="A120">
        <v>120</v>
      </c>
      <c r="C120">
        <v>11365</v>
      </c>
      <c r="D120">
        <v>9</v>
      </c>
      <c r="F120">
        <v>2000</v>
      </c>
      <c r="G120" t="s">
        <v>150</v>
      </c>
      <c r="H120">
        <v>899</v>
      </c>
      <c r="I120">
        <v>160</v>
      </c>
      <c r="J120">
        <v>289</v>
      </c>
      <c r="K120">
        <v>172</v>
      </c>
      <c r="L120">
        <v>142</v>
      </c>
      <c r="M120">
        <v>70</v>
      </c>
      <c r="N120">
        <v>45</v>
      </c>
      <c r="O120">
        <v>21</v>
      </c>
      <c r="P120">
        <v>2597</v>
      </c>
      <c r="Q120">
        <v>160</v>
      </c>
      <c r="R120">
        <v>578</v>
      </c>
      <c r="S120">
        <v>516</v>
      </c>
      <c r="T120">
        <v>568</v>
      </c>
      <c r="U120">
        <v>350</v>
      </c>
      <c r="V120">
        <v>270</v>
      </c>
      <c r="W120">
        <v>155</v>
      </c>
      <c r="X120">
        <v>71</v>
      </c>
      <c r="Y120" t="s">
        <v>44</v>
      </c>
      <c r="Z120">
        <v>2</v>
      </c>
      <c r="AA120">
        <v>11</v>
      </c>
      <c r="AB120">
        <v>19</v>
      </c>
      <c r="AC120">
        <v>19</v>
      </c>
      <c r="AD120">
        <v>11</v>
      </c>
      <c r="AE120">
        <v>9</v>
      </c>
      <c r="AF120">
        <v>341</v>
      </c>
      <c r="AG120" t="s">
        <v>44</v>
      </c>
      <c r="AH120">
        <v>4</v>
      </c>
      <c r="AI120">
        <v>33</v>
      </c>
      <c r="AJ120">
        <v>76</v>
      </c>
      <c r="AK120">
        <v>95</v>
      </c>
      <c r="AL120">
        <v>66</v>
      </c>
      <c r="AM120">
        <v>67</v>
      </c>
      <c r="AN120">
        <v>103</v>
      </c>
      <c r="AO120" t="s">
        <v>44</v>
      </c>
      <c r="AP120">
        <v>2</v>
      </c>
      <c r="AQ120">
        <v>12</v>
      </c>
      <c r="AR120">
        <v>31</v>
      </c>
      <c r="AS120">
        <v>30</v>
      </c>
      <c r="AT120">
        <v>15</v>
      </c>
      <c r="AU120">
        <v>13</v>
      </c>
      <c r="AV120">
        <v>226</v>
      </c>
      <c r="AW120" t="s">
        <v>44</v>
      </c>
      <c r="AX120">
        <v>11</v>
      </c>
      <c r="AY120">
        <v>38</v>
      </c>
      <c r="AZ120">
        <v>74</v>
      </c>
      <c r="BA120">
        <v>47</v>
      </c>
      <c r="BB120">
        <v>35</v>
      </c>
      <c r="BC120">
        <v>21</v>
      </c>
      <c r="BD120">
        <v>1032</v>
      </c>
      <c r="BE120" t="s">
        <v>44</v>
      </c>
      <c r="BF120">
        <v>22</v>
      </c>
      <c r="BG120">
        <v>114</v>
      </c>
      <c r="BH120">
        <v>296</v>
      </c>
      <c r="BI120">
        <v>235</v>
      </c>
      <c r="BJ120">
        <v>210</v>
      </c>
      <c r="BK120">
        <v>155</v>
      </c>
      <c r="BL120">
        <v>402</v>
      </c>
      <c r="BM120" t="s">
        <v>44</v>
      </c>
      <c r="BN120">
        <v>11</v>
      </c>
      <c r="BO120">
        <v>43</v>
      </c>
      <c r="BP120">
        <v>124</v>
      </c>
      <c r="BQ120">
        <v>100</v>
      </c>
      <c r="BR120">
        <v>70</v>
      </c>
      <c r="BS120">
        <v>54</v>
      </c>
    </row>
    <row r="121" spans="1:71" ht="13.5">
      <c r="A121">
        <v>121</v>
      </c>
      <c r="C121">
        <v>11369</v>
      </c>
      <c r="D121">
        <v>3</v>
      </c>
      <c r="E121">
        <v>2010</v>
      </c>
      <c r="F121">
        <v>2000</v>
      </c>
      <c r="G121" t="s">
        <v>151</v>
      </c>
      <c r="H121">
        <v>1074</v>
      </c>
      <c r="I121">
        <v>185</v>
      </c>
      <c r="J121">
        <v>303</v>
      </c>
      <c r="K121">
        <v>209</v>
      </c>
      <c r="L121">
        <v>175</v>
      </c>
      <c r="M121">
        <v>94</v>
      </c>
      <c r="N121">
        <v>69</v>
      </c>
      <c r="O121">
        <v>39</v>
      </c>
      <c r="P121">
        <v>3286</v>
      </c>
      <c r="Q121">
        <v>185</v>
      </c>
      <c r="R121">
        <v>606</v>
      </c>
      <c r="S121">
        <v>627</v>
      </c>
      <c r="T121">
        <v>700</v>
      </c>
      <c r="U121">
        <v>470</v>
      </c>
      <c r="V121">
        <v>414</v>
      </c>
      <c r="W121">
        <v>284</v>
      </c>
      <c r="X121">
        <v>66</v>
      </c>
      <c r="Y121" t="s">
        <v>44</v>
      </c>
      <c r="Z121" t="s">
        <v>44</v>
      </c>
      <c r="AA121">
        <v>9</v>
      </c>
      <c r="AB121">
        <v>20</v>
      </c>
      <c r="AC121">
        <v>17</v>
      </c>
      <c r="AD121">
        <v>7</v>
      </c>
      <c r="AE121">
        <v>13</v>
      </c>
      <c r="AF121">
        <v>332</v>
      </c>
      <c r="AG121" t="s">
        <v>44</v>
      </c>
      <c r="AH121" t="s">
        <v>44</v>
      </c>
      <c r="AI121">
        <v>27</v>
      </c>
      <c r="AJ121">
        <v>80</v>
      </c>
      <c r="AK121">
        <v>85</v>
      </c>
      <c r="AL121">
        <v>42</v>
      </c>
      <c r="AM121">
        <v>98</v>
      </c>
      <c r="AN121">
        <v>85</v>
      </c>
      <c r="AO121" t="s">
        <v>44</v>
      </c>
      <c r="AP121" t="s">
        <v>44</v>
      </c>
      <c r="AQ121">
        <v>9</v>
      </c>
      <c r="AR121">
        <v>27</v>
      </c>
      <c r="AS121">
        <v>20</v>
      </c>
      <c r="AT121">
        <v>10</v>
      </c>
      <c r="AU121">
        <v>19</v>
      </c>
      <c r="AV121">
        <v>250</v>
      </c>
      <c r="AW121" t="s">
        <v>44</v>
      </c>
      <c r="AX121">
        <v>2</v>
      </c>
      <c r="AY121">
        <v>36</v>
      </c>
      <c r="AZ121">
        <v>62</v>
      </c>
      <c r="BA121">
        <v>61</v>
      </c>
      <c r="BB121">
        <v>53</v>
      </c>
      <c r="BC121">
        <v>36</v>
      </c>
      <c r="BD121">
        <v>1246</v>
      </c>
      <c r="BE121" t="s">
        <v>44</v>
      </c>
      <c r="BF121">
        <v>4</v>
      </c>
      <c r="BG121">
        <v>108</v>
      </c>
      <c r="BH121">
        <v>248</v>
      </c>
      <c r="BI121">
        <v>305</v>
      </c>
      <c r="BJ121">
        <v>318</v>
      </c>
      <c r="BK121">
        <v>263</v>
      </c>
      <c r="BL121">
        <v>427</v>
      </c>
      <c r="BM121" t="s">
        <v>44</v>
      </c>
      <c r="BN121">
        <v>2</v>
      </c>
      <c r="BO121">
        <v>39</v>
      </c>
      <c r="BP121">
        <v>107</v>
      </c>
      <c r="BQ121">
        <v>103</v>
      </c>
      <c r="BR121">
        <v>95</v>
      </c>
      <c r="BS121">
        <v>81</v>
      </c>
    </row>
    <row r="122" spans="1:71" ht="13.5">
      <c r="A122">
        <v>122</v>
      </c>
      <c r="C122">
        <v>11381</v>
      </c>
      <c r="D122">
        <v>3</v>
      </c>
      <c r="E122">
        <v>2010</v>
      </c>
      <c r="F122">
        <v>2000</v>
      </c>
      <c r="G122" t="s">
        <v>152</v>
      </c>
      <c r="H122">
        <v>3530</v>
      </c>
      <c r="I122">
        <v>529</v>
      </c>
      <c r="J122">
        <v>898</v>
      </c>
      <c r="K122">
        <v>750</v>
      </c>
      <c r="L122">
        <v>677</v>
      </c>
      <c r="M122">
        <v>382</v>
      </c>
      <c r="N122">
        <v>181</v>
      </c>
      <c r="O122">
        <v>113</v>
      </c>
      <c r="P122">
        <v>11110</v>
      </c>
      <c r="Q122">
        <v>529</v>
      </c>
      <c r="R122">
        <v>1796</v>
      </c>
      <c r="S122">
        <v>2250</v>
      </c>
      <c r="T122">
        <v>2708</v>
      </c>
      <c r="U122">
        <v>1910</v>
      </c>
      <c r="V122">
        <v>1086</v>
      </c>
      <c r="W122">
        <v>831</v>
      </c>
      <c r="X122">
        <v>337</v>
      </c>
      <c r="Y122" t="s">
        <v>44</v>
      </c>
      <c r="Z122">
        <v>1</v>
      </c>
      <c r="AA122">
        <v>62</v>
      </c>
      <c r="AB122">
        <v>105</v>
      </c>
      <c r="AC122">
        <v>78</v>
      </c>
      <c r="AD122">
        <v>45</v>
      </c>
      <c r="AE122">
        <v>46</v>
      </c>
      <c r="AF122">
        <v>1614</v>
      </c>
      <c r="AG122" t="s">
        <v>44</v>
      </c>
      <c r="AH122">
        <v>2</v>
      </c>
      <c r="AI122">
        <v>186</v>
      </c>
      <c r="AJ122">
        <v>420</v>
      </c>
      <c r="AK122">
        <v>390</v>
      </c>
      <c r="AL122">
        <v>270</v>
      </c>
      <c r="AM122">
        <v>346</v>
      </c>
      <c r="AN122">
        <v>442</v>
      </c>
      <c r="AO122" t="s">
        <v>44</v>
      </c>
      <c r="AP122">
        <v>1</v>
      </c>
      <c r="AQ122">
        <v>62</v>
      </c>
      <c r="AR122">
        <v>142</v>
      </c>
      <c r="AS122">
        <v>106</v>
      </c>
      <c r="AT122">
        <v>60</v>
      </c>
      <c r="AU122">
        <v>71</v>
      </c>
      <c r="AV122">
        <v>1010</v>
      </c>
      <c r="AW122" t="s">
        <v>44</v>
      </c>
      <c r="AX122">
        <v>17</v>
      </c>
      <c r="AY122">
        <v>180</v>
      </c>
      <c r="AZ122">
        <v>336</v>
      </c>
      <c r="BA122">
        <v>243</v>
      </c>
      <c r="BB122">
        <v>135</v>
      </c>
      <c r="BC122">
        <v>99</v>
      </c>
      <c r="BD122">
        <v>4674</v>
      </c>
      <c r="BE122" t="s">
        <v>44</v>
      </c>
      <c r="BF122">
        <v>34</v>
      </c>
      <c r="BG122">
        <v>540</v>
      </c>
      <c r="BH122">
        <v>1344</v>
      </c>
      <c r="BI122">
        <v>1215</v>
      </c>
      <c r="BJ122">
        <v>810</v>
      </c>
      <c r="BK122">
        <v>731</v>
      </c>
      <c r="BL122">
        <v>1768</v>
      </c>
      <c r="BM122" t="s">
        <v>44</v>
      </c>
      <c r="BN122">
        <v>17</v>
      </c>
      <c r="BO122">
        <v>199</v>
      </c>
      <c r="BP122">
        <v>585</v>
      </c>
      <c r="BQ122">
        <v>451</v>
      </c>
      <c r="BR122">
        <v>274</v>
      </c>
      <c r="BS122">
        <v>242</v>
      </c>
    </row>
    <row r="123" spans="1:71" ht="13.5">
      <c r="A123">
        <v>123</v>
      </c>
      <c r="C123">
        <v>11383</v>
      </c>
      <c r="D123">
        <v>3</v>
      </c>
      <c r="E123">
        <v>2010</v>
      </c>
      <c r="G123" t="s">
        <v>153</v>
      </c>
      <c r="H123">
        <v>4988</v>
      </c>
      <c r="I123">
        <v>1077</v>
      </c>
      <c r="J123">
        <v>1318</v>
      </c>
      <c r="K123">
        <v>1022</v>
      </c>
      <c r="L123">
        <v>878</v>
      </c>
      <c r="M123">
        <v>431</v>
      </c>
      <c r="N123">
        <v>169</v>
      </c>
      <c r="O123">
        <v>93</v>
      </c>
      <c r="P123">
        <v>14152</v>
      </c>
      <c r="Q123">
        <v>1077</v>
      </c>
      <c r="R123">
        <v>2636</v>
      </c>
      <c r="S123">
        <v>3066</v>
      </c>
      <c r="T123">
        <v>3512</v>
      </c>
      <c r="U123">
        <v>2155</v>
      </c>
      <c r="V123">
        <v>1014</v>
      </c>
      <c r="W123">
        <v>692</v>
      </c>
      <c r="X123">
        <v>497</v>
      </c>
      <c r="Y123" t="s">
        <v>44</v>
      </c>
      <c r="Z123">
        <v>13</v>
      </c>
      <c r="AA123">
        <v>125</v>
      </c>
      <c r="AB123">
        <v>157</v>
      </c>
      <c r="AC123">
        <v>114</v>
      </c>
      <c r="AD123">
        <v>39</v>
      </c>
      <c r="AE123">
        <v>49</v>
      </c>
      <c r="AF123">
        <v>2209</v>
      </c>
      <c r="AG123" t="s">
        <v>44</v>
      </c>
      <c r="AH123">
        <v>26</v>
      </c>
      <c r="AI123">
        <v>375</v>
      </c>
      <c r="AJ123">
        <v>628</v>
      </c>
      <c r="AK123">
        <v>570</v>
      </c>
      <c r="AL123">
        <v>234</v>
      </c>
      <c r="AM123">
        <v>376</v>
      </c>
      <c r="AN123">
        <v>655</v>
      </c>
      <c r="AO123" t="s">
        <v>44</v>
      </c>
      <c r="AP123">
        <v>13</v>
      </c>
      <c r="AQ123">
        <v>127</v>
      </c>
      <c r="AR123">
        <v>224</v>
      </c>
      <c r="AS123">
        <v>159</v>
      </c>
      <c r="AT123">
        <v>51</v>
      </c>
      <c r="AU123">
        <v>81</v>
      </c>
      <c r="AV123">
        <v>1388</v>
      </c>
      <c r="AW123">
        <v>3</v>
      </c>
      <c r="AX123">
        <v>45</v>
      </c>
      <c r="AY123">
        <v>307</v>
      </c>
      <c r="AZ123">
        <v>513</v>
      </c>
      <c r="BA123">
        <v>307</v>
      </c>
      <c r="BB123">
        <v>128</v>
      </c>
      <c r="BC123">
        <v>85</v>
      </c>
      <c r="BD123">
        <v>6004</v>
      </c>
      <c r="BE123">
        <v>3</v>
      </c>
      <c r="BF123">
        <v>90</v>
      </c>
      <c r="BG123">
        <v>921</v>
      </c>
      <c r="BH123">
        <v>2052</v>
      </c>
      <c r="BI123">
        <v>1535</v>
      </c>
      <c r="BJ123">
        <v>768</v>
      </c>
      <c r="BK123">
        <v>635</v>
      </c>
      <c r="BL123">
        <v>2412</v>
      </c>
      <c r="BM123">
        <v>3</v>
      </c>
      <c r="BN123">
        <v>45</v>
      </c>
      <c r="BO123">
        <v>345</v>
      </c>
      <c r="BP123">
        <v>873</v>
      </c>
      <c r="BQ123">
        <v>653</v>
      </c>
      <c r="BR123">
        <v>273</v>
      </c>
      <c r="BS123">
        <v>220</v>
      </c>
    </row>
    <row r="124" spans="1:71" ht="13.5">
      <c r="A124">
        <v>124</v>
      </c>
      <c r="C124">
        <v>11383</v>
      </c>
      <c r="D124">
        <v>9</v>
      </c>
      <c r="F124">
        <v>2000</v>
      </c>
      <c r="G124" t="s">
        <v>154</v>
      </c>
      <c r="H124">
        <v>4594</v>
      </c>
      <c r="I124">
        <v>995</v>
      </c>
      <c r="J124">
        <v>1194</v>
      </c>
      <c r="K124">
        <v>928</v>
      </c>
      <c r="L124">
        <v>822</v>
      </c>
      <c r="M124">
        <v>404</v>
      </c>
      <c r="N124">
        <v>159</v>
      </c>
      <c r="O124">
        <v>92</v>
      </c>
      <c r="P124">
        <v>13114</v>
      </c>
      <c r="Q124">
        <v>995</v>
      </c>
      <c r="R124">
        <v>2388</v>
      </c>
      <c r="S124">
        <v>2784</v>
      </c>
      <c r="T124">
        <v>3288</v>
      </c>
      <c r="U124">
        <v>2020</v>
      </c>
      <c r="V124">
        <v>954</v>
      </c>
      <c r="W124">
        <v>685</v>
      </c>
      <c r="X124">
        <v>476</v>
      </c>
      <c r="Y124" t="s">
        <v>44</v>
      </c>
      <c r="Z124">
        <v>13</v>
      </c>
      <c r="AA124">
        <v>119</v>
      </c>
      <c r="AB124">
        <v>148</v>
      </c>
      <c r="AC124">
        <v>111</v>
      </c>
      <c r="AD124">
        <v>37</v>
      </c>
      <c r="AE124">
        <v>48</v>
      </c>
      <c r="AF124">
        <v>2121</v>
      </c>
      <c r="AG124" t="s">
        <v>44</v>
      </c>
      <c r="AH124">
        <v>26</v>
      </c>
      <c r="AI124">
        <v>357</v>
      </c>
      <c r="AJ124">
        <v>592</v>
      </c>
      <c r="AK124">
        <v>555</v>
      </c>
      <c r="AL124">
        <v>222</v>
      </c>
      <c r="AM124">
        <v>369</v>
      </c>
      <c r="AN124">
        <v>628</v>
      </c>
      <c r="AO124" t="s">
        <v>44</v>
      </c>
      <c r="AP124">
        <v>13</v>
      </c>
      <c r="AQ124">
        <v>121</v>
      </c>
      <c r="AR124">
        <v>210</v>
      </c>
      <c r="AS124">
        <v>155</v>
      </c>
      <c r="AT124">
        <v>49</v>
      </c>
      <c r="AU124">
        <v>80</v>
      </c>
      <c r="AV124">
        <v>1314</v>
      </c>
      <c r="AW124">
        <v>3</v>
      </c>
      <c r="AX124">
        <v>43</v>
      </c>
      <c r="AY124">
        <v>287</v>
      </c>
      <c r="AZ124">
        <v>482</v>
      </c>
      <c r="BA124">
        <v>290</v>
      </c>
      <c r="BB124">
        <v>125</v>
      </c>
      <c r="BC124">
        <v>84</v>
      </c>
      <c r="BD124">
        <v>5706</v>
      </c>
      <c r="BE124">
        <v>3</v>
      </c>
      <c r="BF124">
        <v>86</v>
      </c>
      <c r="BG124">
        <v>861</v>
      </c>
      <c r="BH124">
        <v>1928</v>
      </c>
      <c r="BI124">
        <v>1450</v>
      </c>
      <c r="BJ124">
        <v>750</v>
      </c>
      <c r="BK124">
        <v>628</v>
      </c>
      <c r="BL124">
        <v>2289</v>
      </c>
      <c r="BM124">
        <v>3</v>
      </c>
      <c r="BN124">
        <v>43</v>
      </c>
      <c r="BO124">
        <v>321</v>
      </c>
      <c r="BP124">
        <v>824</v>
      </c>
      <c r="BQ124">
        <v>615</v>
      </c>
      <c r="BR124">
        <v>266</v>
      </c>
      <c r="BS124">
        <v>217</v>
      </c>
    </row>
    <row r="125" spans="1:71" ht="13.5">
      <c r="A125">
        <v>125</v>
      </c>
      <c r="C125">
        <v>11383</v>
      </c>
      <c r="D125">
        <v>9</v>
      </c>
      <c r="F125">
        <v>2000</v>
      </c>
      <c r="G125" t="s">
        <v>155</v>
      </c>
      <c r="H125">
        <v>394</v>
      </c>
      <c r="I125">
        <v>82</v>
      </c>
      <c r="J125">
        <v>124</v>
      </c>
      <c r="K125">
        <v>94</v>
      </c>
      <c r="L125">
        <v>56</v>
      </c>
      <c r="M125">
        <v>27</v>
      </c>
      <c r="N125">
        <v>10</v>
      </c>
      <c r="O125">
        <v>1</v>
      </c>
      <c r="P125">
        <v>1038</v>
      </c>
      <c r="Q125">
        <v>82</v>
      </c>
      <c r="R125">
        <v>248</v>
      </c>
      <c r="S125">
        <v>282</v>
      </c>
      <c r="T125">
        <v>224</v>
      </c>
      <c r="U125">
        <v>135</v>
      </c>
      <c r="V125">
        <v>60</v>
      </c>
      <c r="W125">
        <v>7</v>
      </c>
      <c r="X125">
        <v>21</v>
      </c>
      <c r="Y125" t="s">
        <v>44</v>
      </c>
      <c r="Z125" t="s">
        <v>44</v>
      </c>
      <c r="AA125">
        <v>6</v>
      </c>
      <c r="AB125">
        <v>9</v>
      </c>
      <c r="AC125">
        <v>3</v>
      </c>
      <c r="AD125">
        <v>2</v>
      </c>
      <c r="AE125">
        <v>1</v>
      </c>
      <c r="AF125">
        <v>88</v>
      </c>
      <c r="AG125" t="s">
        <v>44</v>
      </c>
      <c r="AH125" t="s">
        <v>44</v>
      </c>
      <c r="AI125">
        <v>18</v>
      </c>
      <c r="AJ125">
        <v>36</v>
      </c>
      <c r="AK125">
        <v>15</v>
      </c>
      <c r="AL125">
        <v>12</v>
      </c>
      <c r="AM125">
        <v>7</v>
      </c>
      <c r="AN125">
        <v>27</v>
      </c>
      <c r="AO125" t="s">
        <v>44</v>
      </c>
      <c r="AP125" t="s">
        <v>44</v>
      </c>
      <c r="AQ125">
        <v>6</v>
      </c>
      <c r="AR125">
        <v>14</v>
      </c>
      <c r="AS125">
        <v>4</v>
      </c>
      <c r="AT125">
        <v>2</v>
      </c>
      <c r="AU125">
        <v>1</v>
      </c>
      <c r="AV125">
        <v>74</v>
      </c>
      <c r="AW125" t="s">
        <v>44</v>
      </c>
      <c r="AX125">
        <v>2</v>
      </c>
      <c r="AY125">
        <v>20</v>
      </c>
      <c r="AZ125">
        <v>31</v>
      </c>
      <c r="BA125">
        <v>17</v>
      </c>
      <c r="BB125">
        <v>3</v>
      </c>
      <c r="BC125">
        <v>1</v>
      </c>
      <c r="BD125">
        <v>298</v>
      </c>
      <c r="BE125" t="s">
        <v>44</v>
      </c>
      <c r="BF125">
        <v>4</v>
      </c>
      <c r="BG125">
        <v>60</v>
      </c>
      <c r="BH125">
        <v>124</v>
      </c>
      <c r="BI125">
        <v>85</v>
      </c>
      <c r="BJ125">
        <v>18</v>
      </c>
      <c r="BK125">
        <v>7</v>
      </c>
      <c r="BL125">
        <v>123</v>
      </c>
      <c r="BM125" t="s">
        <v>44</v>
      </c>
      <c r="BN125">
        <v>2</v>
      </c>
      <c r="BO125">
        <v>24</v>
      </c>
      <c r="BP125">
        <v>49</v>
      </c>
      <c r="BQ125">
        <v>38</v>
      </c>
      <c r="BR125">
        <v>7</v>
      </c>
      <c r="BS125">
        <v>3</v>
      </c>
    </row>
    <row r="126" spans="1:71" ht="13.5">
      <c r="A126">
        <v>126</v>
      </c>
      <c r="C126">
        <v>11385</v>
      </c>
      <c r="D126">
        <v>3</v>
      </c>
      <c r="E126">
        <v>2010</v>
      </c>
      <c r="F126">
        <v>2000</v>
      </c>
      <c r="G126" t="s">
        <v>156</v>
      </c>
      <c r="H126">
        <v>10867</v>
      </c>
      <c r="I126">
        <v>2224</v>
      </c>
      <c r="J126">
        <v>2927</v>
      </c>
      <c r="K126">
        <v>2393</v>
      </c>
      <c r="L126">
        <v>2131</v>
      </c>
      <c r="M126">
        <v>745</v>
      </c>
      <c r="N126">
        <v>308</v>
      </c>
      <c r="O126">
        <v>139</v>
      </c>
      <c r="P126">
        <v>30363</v>
      </c>
      <c r="Q126">
        <v>2224</v>
      </c>
      <c r="R126">
        <v>5854</v>
      </c>
      <c r="S126">
        <v>7179</v>
      </c>
      <c r="T126">
        <v>8524</v>
      </c>
      <c r="U126">
        <v>3725</v>
      </c>
      <c r="V126">
        <v>1848</v>
      </c>
      <c r="W126">
        <v>1009</v>
      </c>
      <c r="X126">
        <v>1319</v>
      </c>
      <c r="Y126" t="s">
        <v>44</v>
      </c>
      <c r="Z126">
        <v>23</v>
      </c>
      <c r="AA126">
        <v>383</v>
      </c>
      <c r="AB126">
        <v>526</v>
      </c>
      <c r="AC126">
        <v>235</v>
      </c>
      <c r="AD126">
        <v>93</v>
      </c>
      <c r="AE126">
        <v>59</v>
      </c>
      <c r="AF126">
        <v>5466</v>
      </c>
      <c r="AG126" t="s">
        <v>44</v>
      </c>
      <c r="AH126">
        <v>46</v>
      </c>
      <c r="AI126">
        <v>1149</v>
      </c>
      <c r="AJ126">
        <v>2104</v>
      </c>
      <c r="AK126">
        <v>1175</v>
      </c>
      <c r="AL126">
        <v>558</v>
      </c>
      <c r="AM126">
        <v>434</v>
      </c>
      <c r="AN126">
        <v>1685</v>
      </c>
      <c r="AO126" t="s">
        <v>44</v>
      </c>
      <c r="AP126">
        <v>23</v>
      </c>
      <c r="AQ126">
        <v>390</v>
      </c>
      <c r="AR126">
        <v>725</v>
      </c>
      <c r="AS126">
        <v>326</v>
      </c>
      <c r="AT126">
        <v>130</v>
      </c>
      <c r="AU126">
        <v>91</v>
      </c>
      <c r="AV126">
        <v>3249</v>
      </c>
      <c r="AW126">
        <v>5</v>
      </c>
      <c r="AX126">
        <v>107</v>
      </c>
      <c r="AY126">
        <v>806</v>
      </c>
      <c r="AZ126">
        <v>1374</v>
      </c>
      <c r="BA126">
        <v>568</v>
      </c>
      <c r="BB126">
        <v>257</v>
      </c>
      <c r="BC126">
        <v>132</v>
      </c>
      <c r="BD126">
        <v>13475</v>
      </c>
      <c r="BE126">
        <v>5</v>
      </c>
      <c r="BF126">
        <v>214</v>
      </c>
      <c r="BG126">
        <v>2418</v>
      </c>
      <c r="BH126">
        <v>5496</v>
      </c>
      <c r="BI126">
        <v>2840</v>
      </c>
      <c r="BJ126">
        <v>1542</v>
      </c>
      <c r="BK126">
        <v>960</v>
      </c>
      <c r="BL126">
        <v>5640</v>
      </c>
      <c r="BM126">
        <v>5</v>
      </c>
      <c r="BN126">
        <v>107</v>
      </c>
      <c r="BO126">
        <v>924</v>
      </c>
      <c r="BP126">
        <v>2444</v>
      </c>
      <c r="BQ126">
        <v>1271</v>
      </c>
      <c r="BR126">
        <v>554</v>
      </c>
      <c r="BS126">
        <v>335</v>
      </c>
    </row>
    <row r="127" spans="1:71" ht="13.5">
      <c r="A127">
        <v>127</v>
      </c>
      <c r="C127">
        <v>11408</v>
      </c>
      <c r="D127">
        <v>3</v>
      </c>
      <c r="E127">
        <v>2010</v>
      </c>
      <c r="F127">
        <v>2000</v>
      </c>
      <c r="G127" t="s">
        <v>157</v>
      </c>
      <c r="H127">
        <v>12669</v>
      </c>
      <c r="I127">
        <v>2612</v>
      </c>
      <c r="J127">
        <v>3722</v>
      </c>
      <c r="K127">
        <v>2664</v>
      </c>
      <c r="L127">
        <v>2156</v>
      </c>
      <c r="M127">
        <v>923</v>
      </c>
      <c r="N127">
        <v>409</v>
      </c>
      <c r="O127">
        <v>183</v>
      </c>
      <c r="P127">
        <v>35098</v>
      </c>
      <c r="Q127">
        <v>2612</v>
      </c>
      <c r="R127">
        <v>7444</v>
      </c>
      <c r="S127">
        <v>7992</v>
      </c>
      <c r="T127">
        <v>8624</v>
      </c>
      <c r="U127">
        <v>4615</v>
      </c>
      <c r="V127">
        <v>2454</v>
      </c>
      <c r="W127">
        <v>1357</v>
      </c>
      <c r="X127">
        <v>1096</v>
      </c>
      <c r="Y127" t="s">
        <v>44</v>
      </c>
      <c r="Z127">
        <v>24</v>
      </c>
      <c r="AA127">
        <v>288</v>
      </c>
      <c r="AB127">
        <v>377</v>
      </c>
      <c r="AC127">
        <v>224</v>
      </c>
      <c r="AD127">
        <v>104</v>
      </c>
      <c r="AE127">
        <v>79</v>
      </c>
      <c r="AF127">
        <v>4755</v>
      </c>
      <c r="AG127" t="s">
        <v>44</v>
      </c>
      <c r="AH127">
        <v>48</v>
      </c>
      <c r="AI127">
        <v>864</v>
      </c>
      <c r="AJ127">
        <v>1508</v>
      </c>
      <c r="AK127">
        <v>1120</v>
      </c>
      <c r="AL127">
        <v>624</v>
      </c>
      <c r="AM127">
        <v>591</v>
      </c>
      <c r="AN127">
        <v>1408</v>
      </c>
      <c r="AO127" t="s">
        <v>44</v>
      </c>
      <c r="AP127">
        <v>24</v>
      </c>
      <c r="AQ127">
        <v>290</v>
      </c>
      <c r="AR127">
        <v>524</v>
      </c>
      <c r="AS127">
        <v>302</v>
      </c>
      <c r="AT127">
        <v>149</v>
      </c>
      <c r="AU127">
        <v>119</v>
      </c>
      <c r="AV127">
        <v>3199</v>
      </c>
      <c r="AW127">
        <v>1</v>
      </c>
      <c r="AX127">
        <v>131</v>
      </c>
      <c r="AY127">
        <v>693</v>
      </c>
      <c r="AZ127">
        <v>1219</v>
      </c>
      <c r="BA127">
        <v>660</v>
      </c>
      <c r="BB127">
        <v>326</v>
      </c>
      <c r="BC127">
        <v>169</v>
      </c>
      <c r="BD127">
        <v>13732</v>
      </c>
      <c r="BE127">
        <v>1</v>
      </c>
      <c r="BF127">
        <v>262</v>
      </c>
      <c r="BG127">
        <v>2079</v>
      </c>
      <c r="BH127">
        <v>4876</v>
      </c>
      <c r="BI127">
        <v>3300</v>
      </c>
      <c r="BJ127">
        <v>1956</v>
      </c>
      <c r="BK127">
        <v>1258</v>
      </c>
      <c r="BL127">
        <v>5445</v>
      </c>
      <c r="BM127">
        <v>1</v>
      </c>
      <c r="BN127">
        <v>132</v>
      </c>
      <c r="BO127">
        <v>764</v>
      </c>
      <c r="BP127">
        <v>2067</v>
      </c>
      <c r="BQ127">
        <v>1379</v>
      </c>
      <c r="BR127">
        <v>690</v>
      </c>
      <c r="BS127">
        <v>412</v>
      </c>
    </row>
    <row r="128" spans="1:71" ht="13.5">
      <c r="A128">
        <v>128</v>
      </c>
      <c r="C128">
        <v>11442</v>
      </c>
      <c r="D128">
        <v>3</v>
      </c>
      <c r="E128">
        <v>2010</v>
      </c>
      <c r="F128">
        <v>2000</v>
      </c>
      <c r="G128" t="s">
        <v>158</v>
      </c>
      <c r="H128">
        <v>13179</v>
      </c>
      <c r="I128">
        <v>3642</v>
      </c>
      <c r="J128">
        <v>3674</v>
      </c>
      <c r="K128">
        <v>2676</v>
      </c>
      <c r="L128">
        <v>2099</v>
      </c>
      <c r="M128">
        <v>742</v>
      </c>
      <c r="N128">
        <v>252</v>
      </c>
      <c r="O128">
        <v>94</v>
      </c>
      <c r="P128">
        <v>33325</v>
      </c>
      <c r="Q128">
        <v>3642</v>
      </c>
      <c r="R128">
        <v>7348</v>
      </c>
      <c r="S128">
        <v>8028</v>
      </c>
      <c r="T128">
        <v>8396</v>
      </c>
      <c r="U128">
        <v>3710</v>
      </c>
      <c r="V128">
        <v>1512</v>
      </c>
      <c r="W128">
        <v>689</v>
      </c>
      <c r="X128">
        <v>1014</v>
      </c>
      <c r="Y128" t="s">
        <v>44</v>
      </c>
      <c r="Z128">
        <v>17</v>
      </c>
      <c r="AA128">
        <v>313</v>
      </c>
      <c r="AB128">
        <v>410</v>
      </c>
      <c r="AC128">
        <v>181</v>
      </c>
      <c r="AD128">
        <v>59</v>
      </c>
      <c r="AE128">
        <v>34</v>
      </c>
      <c r="AF128">
        <v>4131</v>
      </c>
      <c r="AG128" t="s">
        <v>44</v>
      </c>
      <c r="AH128">
        <v>34</v>
      </c>
      <c r="AI128">
        <v>939</v>
      </c>
      <c r="AJ128">
        <v>1640</v>
      </c>
      <c r="AK128">
        <v>905</v>
      </c>
      <c r="AL128">
        <v>354</v>
      </c>
      <c r="AM128">
        <v>259</v>
      </c>
      <c r="AN128">
        <v>1322</v>
      </c>
      <c r="AO128" t="s">
        <v>44</v>
      </c>
      <c r="AP128">
        <v>17</v>
      </c>
      <c r="AQ128">
        <v>317</v>
      </c>
      <c r="AR128">
        <v>587</v>
      </c>
      <c r="AS128">
        <v>259</v>
      </c>
      <c r="AT128">
        <v>87</v>
      </c>
      <c r="AU128">
        <v>55</v>
      </c>
      <c r="AV128">
        <v>2704</v>
      </c>
      <c r="AW128">
        <v>26</v>
      </c>
      <c r="AX128">
        <v>92</v>
      </c>
      <c r="AY128">
        <v>673</v>
      </c>
      <c r="AZ128">
        <v>1126</v>
      </c>
      <c r="BA128">
        <v>521</v>
      </c>
      <c r="BB128">
        <v>185</v>
      </c>
      <c r="BC128">
        <v>81</v>
      </c>
      <c r="BD128">
        <v>11043</v>
      </c>
      <c r="BE128">
        <v>26</v>
      </c>
      <c r="BF128">
        <v>184</v>
      </c>
      <c r="BG128">
        <v>2019</v>
      </c>
      <c r="BH128">
        <v>4504</v>
      </c>
      <c r="BI128">
        <v>2605</v>
      </c>
      <c r="BJ128">
        <v>1110</v>
      </c>
      <c r="BK128">
        <v>595</v>
      </c>
      <c r="BL128">
        <v>4601</v>
      </c>
      <c r="BM128">
        <v>26</v>
      </c>
      <c r="BN128">
        <v>92</v>
      </c>
      <c r="BO128">
        <v>760</v>
      </c>
      <c r="BP128">
        <v>2001</v>
      </c>
      <c r="BQ128">
        <v>1124</v>
      </c>
      <c r="BR128">
        <v>398</v>
      </c>
      <c r="BS128">
        <v>200</v>
      </c>
    </row>
    <row r="129" spans="1:71" ht="13.5">
      <c r="A129">
        <v>129</v>
      </c>
      <c r="C129">
        <v>11445</v>
      </c>
      <c r="D129">
        <v>3</v>
      </c>
      <c r="E129">
        <v>2010</v>
      </c>
      <c r="F129">
        <v>2000</v>
      </c>
      <c r="G129" t="s">
        <v>159</v>
      </c>
      <c r="H129">
        <v>17851</v>
      </c>
      <c r="I129">
        <v>3321</v>
      </c>
      <c r="J129">
        <v>5087</v>
      </c>
      <c r="K129">
        <v>4067</v>
      </c>
      <c r="L129">
        <v>3682</v>
      </c>
      <c r="M129">
        <v>1157</v>
      </c>
      <c r="N129">
        <v>396</v>
      </c>
      <c r="O129">
        <v>141</v>
      </c>
      <c r="P129">
        <v>49595</v>
      </c>
      <c r="Q129">
        <v>3321</v>
      </c>
      <c r="R129">
        <v>10174</v>
      </c>
      <c r="S129">
        <v>12201</v>
      </c>
      <c r="T129">
        <v>14728</v>
      </c>
      <c r="U129">
        <v>5785</v>
      </c>
      <c r="V129">
        <v>2376</v>
      </c>
      <c r="W129">
        <v>1010</v>
      </c>
      <c r="X129">
        <v>1923</v>
      </c>
      <c r="Y129" t="s">
        <v>44</v>
      </c>
      <c r="Z129">
        <v>18</v>
      </c>
      <c r="AA129">
        <v>684</v>
      </c>
      <c r="AB129">
        <v>791</v>
      </c>
      <c r="AC129">
        <v>283</v>
      </c>
      <c r="AD129">
        <v>96</v>
      </c>
      <c r="AE129">
        <v>51</v>
      </c>
      <c r="AF129">
        <v>7611</v>
      </c>
      <c r="AG129" t="s">
        <v>44</v>
      </c>
      <c r="AH129">
        <v>36</v>
      </c>
      <c r="AI129">
        <v>2052</v>
      </c>
      <c r="AJ129">
        <v>3164</v>
      </c>
      <c r="AK129">
        <v>1415</v>
      </c>
      <c r="AL129">
        <v>576</v>
      </c>
      <c r="AM129">
        <v>368</v>
      </c>
      <c r="AN129">
        <v>2456</v>
      </c>
      <c r="AO129" t="s">
        <v>44</v>
      </c>
      <c r="AP129">
        <v>18</v>
      </c>
      <c r="AQ129">
        <v>686</v>
      </c>
      <c r="AR129">
        <v>1153</v>
      </c>
      <c r="AS129">
        <v>391</v>
      </c>
      <c r="AT129">
        <v>129</v>
      </c>
      <c r="AU129">
        <v>79</v>
      </c>
      <c r="AV129">
        <v>4937</v>
      </c>
      <c r="AW129">
        <v>4</v>
      </c>
      <c r="AX129">
        <v>116</v>
      </c>
      <c r="AY129">
        <v>1361</v>
      </c>
      <c r="AZ129">
        <v>2205</v>
      </c>
      <c r="BA129">
        <v>839</v>
      </c>
      <c r="BB129">
        <v>292</v>
      </c>
      <c r="BC129">
        <v>120</v>
      </c>
      <c r="BD129">
        <v>19947</v>
      </c>
      <c r="BE129">
        <v>4</v>
      </c>
      <c r="BF129">
        <v>232</v>
      </c>
      <c r="BG129">
        <v>4083</v>
      </c>
      <c r="BH129">
        <v>8820</v>
      </c>
      <c r="BI129">
        <v>4195</v>
      </c>
      <c r="BJ129">
        <v>1752</v>
      </c>
      <c r="BK129">
        <v>861</v>
      </c>
      <c r="BL129">
        <v>8316</v>
      </c>
      <c r="BM129">
        <v>4</v>
      </c>
      <c r="BN129">
        <v>116</v>
      </c>
      <c r="BO129">
        <v>1467</v>
      </c>
      <c r="BP129">
        <v>3945</v>
      </c>
      <c r="BQ129">
        <v>1871</v>
      </c>
      <c r="BR129">
        <v>618</v>
      </c>
      <c r="BS129">
        <v>295</v>
      </c>
    </row>
    <row r="130" spans="1:71" ht="13.5">
      <c r="A130">
        <v>130</v>
      </c>
      <c r="C130">
        <v>11464</v>
      </c>
      <c r="D130">
        <v>3</v>
      </c>
      <c r="E130">
        <v>2010</v>
      </c>
      <c r="F130">
        <v>2000</v>
      </c>
      <c r="G130" t="s">
        <v>160</v>
      </c>
      <c r="H130">
        <v>16687</v>
      </c>
      <c r="I130">
        <v>3100</v>
      </c>
      <c r="J130">
        <v>4917</v>
      </c>
      <c r="K130">
        <v>3880</v>
      </c>
      <c r="L130">
        <v>3051</v>
      </c>
      <c r="M130">
        <v>1062</v>
      </c>
      <c r="N130">
        <v>440</v>
      </c>
      <c r="O130">
        <v>237</v>
      </c>
      <c r="P130">
        <v>46475</v>
      </c>
      <c r="Q130">
        <v>3100</v>
      </c>
      <c r="R130">
        <v>9834</v>
      </c>
      <c r="S130">
        <v>11640</v>
      </c>
      <c r="T130">
        <v>12204</v>
      </c>
      <c r="U130">
        <v>5310</v>
      </c>
      <c r="V130">
        <v>2640</v>
      </c>
      <c r="W130">
        <v>1747</v>
      </c>
      <c r="X130">
        <v>1726</v>
      </c>
      <c r="Y130" t="s">
        <v>44</v>
      </c>
      <c r="Z130">
        <v>20</v>
      </c>
      <c r="AA130">
        <v>548</v>
      </c>
      <c r="AB130">
        <v>634</v>
      </c>
      <c r="AC130">
        <v>287</v>
      </c>
      <c r="AD130">
        <v>118</v>
      </c>
      <c r="AE130">
        <v>119</v>
      </c>
      <c r="AF130">
        <v>7253</v>
      </c>
      <c r="AG130" t="s">
        <v>44</v>
      </c>
      <c r="AH130">
        <v>40</v>
      </c>
      <c r="AI130">
        <v>1644</v>
      </c>
      <c r="AJ130">
        <v>2536</v>
      </c>
      <c r="AK130">
        <v>1435</v>
      </c>
      <c r="AL130">
        <v>708</v>
      </c>
      <c r="AM130">
        <v>890</v>
      </c>
      <c r="AN130">
        <v>2205</v>
      </c>
      <c r="AO130" t="s">
        <v>44</v>
      </c>
      <c r="AP130">
        <v>20</v>
      </c>
      <c r="AQ130">
        <v>554</v>
      </c>
      <c r="AR130">
        <v>888</v>
      </c>
      <c r="AS130">
        <v>404</v>
      </c>
      <c r="AT130">
        <v>164</v>
      </c>
      <c r="AU130">
        <v>175</v>
      </c>
      <c r="AV130">
        <v>4379</v>
      </c>
      <c r="AW130">
        <v>8</v>
      </c>
      <c r="AX130">
        <v>134</v>
      </c>
      <c r="AY130">
        <v>1135</v>
      </c>
      <c r="AZ130">
        <v>1771</v>
      </c>
      <c r="BA130">
        <v>760</v>
      </c>
      <c r="BB130">
        <v>356</v>
      </c>
      <c r="BC130">
        <v>215</v>
      </c>
      <c r="BD130">
        <v>18284</v>
      </c>
      <c r="BE130">
        <v>8</v>
      </c>
      <c r="BF130">
        <v>268</v>
      </c>
      <c r="BG130">
        <v>3405</v>
      </c>
      <c r="BH130">
        <v>7084</v>
      </c>
      <c r="BI130">
        <v>3800</v>
      </c>
      <c r="BJ130">
        <v>2136</v>
      </c>
      <c r="BK130">
        <v>1583</v>
      </c>
      <c r="BL130">
        <v>7446</v>
      </c>
      <c r="BM130">
        <v>8</v>
      </c>
      <c r="BN130">
        <v>134</v>
      </c>
      <c r="BO130">
        <v>1252</v>
      </c>
      <c r="BP130">
        <v>3123</v>
      </c>
      <c r="BQ130">
        <v>1661</v>
      </c>
      <c r="BR130">
        <v>752</v>
      </c>
      <c r="BS130">
        <v>516</v>
      </c>
    </row>
    <row r="131" spans="1:71" ht="13.5">
      <c r="A131">
        <v>131</v>
      </c>
      <c r="C131">
        <v>11465</v>
      </c>
      <c r="D131">
        <v>3</v>
      </c>
      <c r="E131">
        <v>2010</v>
      </c>
      <c r="F131">
        <v>2000</v>
      </c>
      <c r="G131" t="s">
        <v>161</v>
      </c>
      <c r="H131">
        <v>10419</v>
      </c>
      <c r="I131">
        <v>1650</v>
      </c>
      <c r="J131">
        <v>2842</v>
      </c>
      <c r="K131">
        <v>2366</v>
      </c>
      <c r="L131">
        <v>2253</v>
      </c>
      <c r="M131">
        <v>854</v>
      </c>
      <c r="N131">
        <v>339</v>
      </c>
      <c r="O131">
        <v>115</v>
      </c>
      <c r="P131">
        <v>30603</v>
      </c>
      <c r="Q131">
        <v>1650</v>
      </c>
      <c r="R131">
        <v>5684</v>
      </c>
      <c r="S131">
        <v>7098</v>
      </c>
      <c r="T131">
        <v>9012</v>
      </c>
      <c r="U131">
        <v>4270</v>
      </c>
      <c r="V131">
        <v>2034</v>
      </c>
      <c r="W131">
        <v>855</v>
      </c>
      <c r="X131">
        <v>1171</v>
      </c>
      <c r="Y131" t="s">
        <v>44</v>
      </c>
      <c r="Z131">
        <v>21</v>
      </c>
      <c r="AA131">
        <v>314</v>
      </c>
      <c r="AB131">
        <v>467</v>
      </c>
      <c r="AC131">
        <v>227</v>
      </c>
      <c r="AD131">
        <v>100</v>
      </c>
      <c r="AE131">
        <v>42</v>
      </c>
      <c r="AF131">
        <v>4907</v>
      </c>
      <c r="AG131" t="s">
        <v>44</v>
      </c>
      <c r="AH131">
        <v>42</v>
      </c>
      <c r="AI131">
        <v>942</v>
      </c>
      <c r="AJ131">
        <v>1868</v>
      </c>
      <c r="AK131">
        <v>1135</v>
      </c>
      <c r="AL131">
        <v>600</v>
      </c>
      <c r="AM131">
        <v>320</v>
      </c>
      <c r="AN131">
        <v>1547</v>
      </c>
      <c r="AO131" t="s">
        <v>44</v>
      </c>
      <c r="AP131">
        <v>21</v>
      </c>
      <c r="AQ131">
        <v>321</v>
      </c>
      <c r="AR131">
        <v>669</v>
      </c>
      <c r="AS131">
        <v>322</v>
      </c>
      <c r="AT131">
        <v>144</v>
      </c>
      <c r="AU131">
        <v>70</v>
      </c>
      <c r="AV131">
        <v>3235</v>
      </c>
      <c r="AW131">
        <v>7</v>
      </c>
      <c r="AX131">
        <v>99</v>
      </c>
      <c r="AY131">
        <v>737</v>
      </c>
      <c r="AZ131">
        <v>1379</v>
      </c>
      <c r="BA131">
        <v>648</v>
      </c>
      <c r="BB131">
        <v>265</v>
      </c>
      <c r="BC131">
        <v>100</v>
      </c>
      <c r="BD131">
        <v>13510</v>
      </c>
      <c r="BE131">
        <v>7</v>
      </c>
      <c r="BF131">
        <v>198</v>
      </c>
      <c r="BG131">
        <v>2211</v>
      </c>
      <c r="BH131">
        <v>5516</v>
      </c>
      <c r="BI131">
        <v>3240</v>
      </c>
      <c r="BJ131">
        <v>1590</v>
      </c>
      <c r="BK131">
        <v>748</v>
      </c>
      <c r="BL131">
        <v>5697</v>
      </c>
      <c r="BM131">
        <v>7</v>
      </c>
      <c r="BN131">
        <v>99</v>
      </c>
      <c r="BO131">
        <v>843</v>
      </c>
      <c r="BP131">
        <v>2474</v>
      </c>
      <c r="BQ131">
        <v>1426</v>
      </c>
      <c r="BR131">
        <v>599</v>
      </c>
      <c r="BS131">
        <v>249</v>
      </c>
    </row>
    <row r="132" spans="1:71" ht="13.5">
      <c r="A132">
        <v>132</v>
      </c>
      <c r="C132">
        <v>11000</v>
      </c>
      <c r="D132" t="s">
        <v>162</v>
      </c>
      <c r="G132" t="s">
        <v>163</v>
      </c>
      <c r="H132">
        <v>2351338</v>
      </c>
      <c r="I132">
        <v>719699</v>
      </c>
      <c r="J132">
        <v>644855</v>
      </c>
      <c r="K132">
        <v>466519</v>
      </c>
      <c r="L132">
        <v>377314</v>
      </c>
      <c r="M132">
        <v>105138</v>
      </c>
      <c r="N132">
        <v>28548</v>
      </c>
      <c r="O132">
        <v>9265</v>
      </c>
      <c r="P132">
        <v>5682685</v>
      </c>
      <c r="Q132">
        <v>719699</v>
      </c>
      <c r="R132">
        <v>1289710</v>
      </c>
      <c r="S132">
        <v>1399557</v>
      </c>
      <c r="T132">
        <v>1509256</v>
      </c>
      <c r="U132">
        <v>525690</v>
      </c>
      <c r="V132">
        <v>171288</v>
      </c>
      <c r="W132">
        <v>67485</v>
      </c>
      <c r="X132">
        <v>232042</v>
      </c>
      <c r="Y132">
        <v>4</v>
      </c>
      <c r="Z132">
        <v>4326</v>
      </c>
      <c r="AA132">
        <v>91298</v>
      </c>
      <c r="AB132">
        <v>93159</v>
      </c>
      <c r="AC132">
        <v>30403</v>
      </c>
      <c r="AD132">
        <v>8828</v>
      </c>
      <c r="AE132">
        <v>4024</v>
      </c>
      <c r="AF132">
        <v>889951</v>
      </c>
      <c r="AG132">
        <v>4</v>
      </c>
      <c r="AH132">
        <v>8652</v>
      </c>
      <c r="AI132">
        <v>273894</v>
      </c>
      <c r="AJ132">
        <v>372636</v>
      </c>
      <c r="AK132">
        <v>152015</v>
      </c>
      <c r="AL132">
        <v>52968</v>
      </c>
      <c r="AM132">
        <v>29782</v>
      </c>
      <c r="AN132">
        <v>295243</v>
      </c>
      <c r="AO132">
        <v>4</v>
      </c>
      <c r="AP132">
        <v>4326</v>
      </c>
      <c r="AQ132">
        <v>92270</v>
      </c>
      <c r="AR132">
        <v>134252</v>
      </c>
      <c r="AS132">
        <v>44922</v>
      </c>
      <c r="AT132">
        <v>13047</v>
      </c>
      <c r="AU132">
        <v>6422</v>
      </c>
      <c r="AV132">
        <v>565713</v>
      </c>
      <c r="AW132">
        <v>2629</v>
      </c>
      <c r="AX132">
        <v>21487</v>
      </c>
      <c r="AY132">
        <v>181695</v>
      </c>
      <c r="AZ132">
        <v>247312</v>
      </c>
      <c r="BA132">
        <v>80934</v>
      </c>
      <c r="BB132">
        <v>23241</v>
      </c>
      <c r="BC132">
        <v>8415</v>
      </c>
      <c r="BD132">
        <v>2185463</v>
      </c>
      <c r="BE132">
        <v>2629</v>
      </c>
      <c r="BF132">
        <v>42974</v>
      </c>
      <c r="BG132">
        <v>545085</v>
      </c>
      <c r="BH132">
        <v>989248</v>
      </c>
      <c r="BI132">
        <v>404670</v>
      </c>
      <c r="BJ132">
        <v>139446</v>
      </c>
      <c r="BK132">
        <v>61411</v>
      </c>
      <c r="BL132">
        <v>930545</v>
      </c>
      <c r="BM132">
        <v>2629</v>
      </c>
      <c r="BN132">
        <v>21519</v>
      </c>
      <c r="BO132">
        <v>197930</v>
      </c>
      <c r="BP132">
        <v>445286</v>
      </c>
      <c r="BQ132">
        <v>185263</v>
      </c>
      <c r="BR132">
        <v>54565</v>
      </c>
      <c r="BS132">
        <v>23353</v>
      </c>
    </row>
    <row r="133" spans="1:71" ht="13.5">
      <c r="A133">
        <v>133</v>
      </c>
      <c r="C133">
        <v>11100</v>
      </c>
      <c r="D133" t="s">
        <v>162</v>
      </c>
      <c r="G133" t="s">
        <v>164</v>
      </c>
      <c r="H133">
        <v>469549</v>
      </c>
      <c r="I133">
        <v>152530</v>
      </c>
      <c r="J133">
        <v>123268</v>
      </c>
      <c r="K133">
        <v>90744</v>
      </c>
      <c r="L133">
        <v>77569</v>
      </c>
      <c r="M133">
        <v>19579</v>
      </c>
      <c r="N133">
        <v>4583</v>
      </c>
      <c r="O133">
        <v>1276</v>
      </c>
      <c r="P133">
        <v>1116283</v>
      </c>
      <c r="Q133">
        <v>152530</v>
      </c>
      <c r="R133">
        <v>246536</v>
      </c>
      <c r="S133">
        <v>272232</v>
      </c>
      <c r="T133">
        <v>310276</v>
      </c>
      <c r="U133">
        <v>97895</v>
      </c>
      <c r="V133">
        <v>27498</v>
      </c>
      <c r="W133">
        <v>9316</v>
      </c>
      <c r="X133">
        <v>47025</v>
      </c>
      <c r="Y133" t="s">
        <v>44</v>
      </c>
      <c r="Z133">
        <v>773</v>
      </c>
      <c r="AA133">
        <v>19444</v>
      </c>
      <c r="AB133">
        <v>19340</v>
      </c>
      <c r="AC133">
        <v>5489</v>
      </c>
      <c r="AD133">
        <v>1439</v>
      </c>
      <c r="AE133">
        <v>540</v>
      </c>
      <c r="AF133">
        <v>177325</v>
      </c>
      <c r="AG133" t="s">
        <v>44</v>
      </c>
      <c r="AH133">
        <v>1546</v>
      </c>
      <c r="AI133">
        <v>58332</v>
      </c>
      <c r="AJ133">
        <v>77360</v>
      </c>
      <c r="AK133">
        <v>27445</v>
      </c>
      <c r="AL133">
        <v>8634</v>
      </c>
      <c r="AM133">
        <v>4008</v>
      </c>
      <c r="AN133">
        <v>59445</v>
      </c>
      <c r="AO133" t="s">
        <v>44</v>
      </c>
      <c r="AP133">
        <v>773</v>
      </c>
      <c r="AQ133">
        <v>19613</v>
      </c>
      <c r="AR133">
        <v>27916</v>
      </c>
      <c r="AS133">
        <v>8127</v>
      </c>
      <c r="AT133">
        <v>2137</v>
      </c>
      <c r="AU133">
        <v>879</v>
      </c>
      <c r="AV133">
        <v>115690</v>
      </c>
      <c r="AW133">
        <v>788</v>
      </c>
      <c r="AX133">
        <v>4017</v>
      </c>
      <c r="AY133">
        <v>38660</v>
      </c>
      <c r="AZ133">
        <v>52386</v>
      </c>
      <c r="BA133">
        <v>15011</v>
      </c>
      <c r="BB133">
        <v>3685</v>
      </c>
      <c r="BC133">
        <v>1143</v>
      </c>
      <c r="BD133">
        <v>439883</v>
      </c>
      <c r="BE133">
        <v>788</v>
      </c>
      <c r="BF133">
        <v>8034</v>
      </c>
      <c r="BG133">
        <v>115980</v>
      </c>
      <c r="BH133">
        <v>209544</v>
      </c>
      <c r="BI133">
        <v>75055</v>
      </c>
      <c r="BJ133">
        <v>22110</v>
      </c>
      <c r="BK133">
        <v>8372</v>
      </c>
      <c r="BL133">
        <v>187897</v>
      </c>
      <c r="BM133">
        <v>788</v>
      </c>
      <c r="BN133">
        <v>4020</v>
      </c>
      <c r="BO133">
        <v>41716</v>
      </c>
      <c r="BP133">
        <v>94638</v>
      </c>
      <c r="BQ133">
        <v>34669</v>
      </c>
      <c r="BR133">
        <v>8803</v>
      </c>
      <c r="BS133">
        <v>3263</v>
      </c>
    </row>
    <row r="134" spans="1:71" ht="13.5">
      <c r="A134">
        <v>134</v>
      </c>
      <c r="C134">
        <v>11101</v>
      </c>
      <c r="D134" t="s">
        <v>162</v>
      </c>
      <c r="G134" t="s">
        <v>165</v>
      </c>
      <c r="H134">
        <v>23328</v>
      </c>
      <c r="I134">
        <v>5535</v>
      </c>
      <c r="J134">
        <v>6754</v>
      </c>
      <c r="K134">
        <v>5068</v>
      </c>
      <c r="L134">
        <v>4229</v>
      </c>
      <c r="M134">
        <v>1281</v>
      </c>
      <c r="N134">
        <v>356</v>
      </c>
      <c r="O134">
        <v>105</v>
      </c>
      <c r="P134">
        <v>60469</v>
      </c>
      <c r="Q134">
        <v>5535</v>
      </c>
      <c r="R134">
        <v>13508</v>
      </c>
      <c r="S134">
        <v>15204</v>
      </c>
      <c r="T134">
        <v>16916</v>
      </c>
      <c r="U134">
        <v>6405</v>
      </c>
      <c r="V134">
        <v>2136</v>
      </c>
      <c r="W134">
        <v>765</v>
      </c>
      <c r="X134">
        <v>2563</v>
      </c>
      <c r="Y134" t="s">
        <v>44</v>
      </c>
      <c r="Z134">
        <v>46</v>
      </c>
      <c r="AA134">
        <v>959</v>
      </c>
      <c r="AB134">
        <v>1057</v>
      </c>
      <c r="AC134">
        <v>358</v>
      </c>
      <c r="AD134">
        <v>106</v>
      </c>
      <c r="AE134">
        <v>37</v>
      </c>
      <c r="AF134">
        <v>9896</v>
      </c>
      <c r="AG134" t="s">
        <v>44</v>
      </c>
      <c r="AH134">
        <v>92</v>
      </c>
      <c r="AI134">
        <v>2877</v>
      </c>
      <c r="AJ134">
        <v>4228</v>
      </c>
      <c r="AK134">
        <v>1790</v>
      </c>
      <c r="AL134">
        <v>636</v>
      </c>
      <c r="AM134">
        <v>273</v>
      </c>
      <c r="AN134">
        <v>3324</v>
      </c>
      <c r="AO134" t="s">
        <v>44</v>
      </c>
      <c r="AP134">
        <v>46</v>
      </c>
      <c r="AQ134">
        <v>971</v>
      </c>
      <c r="AR134">
        <v>1544</v>
      </c>
      <c r="AS134">
        <v>540</v>
      </c>
      <c r="AT134">
        <v>162</v>
      </c>
      <c r="AU134">
        <v>61</v>
      </c>
      <c r="AV134">
        <v>6256</v>
      </c>
      <c r="AW134">
        <v>19</v>
      </c>
      <c r="AX134">
        <v>233</v>
      </c>
      <c r="AY134">
        <v>1906</v>
      </c>
      <c r="AZ134">
        <v>2740</v>
      </c>
      <c r="BA134">
        <v>970</v>
      </c>
      <c r="BB134">
        <v>287</v>
      </c>
      <c r="BC134">
        <v>101</v>
      </c>
      <c r="BD134">
        <v>24471</v>
      </c>
      <c r="BE134">
        <v>19</v>
      </c>
      <c r="BF134">
        <v>466</v>
      </c>
      <c r="BG134">
        <v>5718</v>
      </c>
      <c r="BH134">
        <v>10960</v>
      </c>
      <c r="BI134">
        <v>4850</v>
      </c>
      <c r="BJ134">
        <v>1722</v>
      </c>
      <c r="BK134">
        <v>736</v>
      </c>
      <c r="BL134">
        <v>10440</v>
      </c>
      <c r="BM134">
        <v>19</v>
      </c>
      <c r="BN134">
        <v>233</v>
      </c>
      <c r="BO134">
        <v>2072</v>
      </c>
      <c r="BP134">
        <v>4939</v>
      </c>
      <c r="BQ134">
        <v>2212</v>
      </c>
      <c r="BR134">
        <v>675</v>
      </c>
      <c r="BS134">
        <v>290</v>
      </c>
    </row>
    <row r="135" spans="1:71" ht="13.5">
      <c r="A135">
        <v>135</v>
      </c>
      <c r="C135">
        <v>11102</v>
      </c>
      <c r="D135" t="s">
        <v>162</v>
      </c>
      <c r="G135" t="s">
        <v>166</v>
      </c>
      <c r="H135">
        <v>57441</v>
      </c>
      <c r="I135">
        <v>19713</v>
      </c>
      <c r="J135">
        <v>14205</v>
      </c>
      <c r="K135">
        <v>11039</v>
      </c>
      <c r="L135">
        <v>9525</v>
      </c>
      <c r="M135">
        <v>2294</v>
      </c>
      <c r="N135">
        <v>522</v>
      </c>
      <c r="O135">
        <v>143</v>
      </c>
      <c r="P135">
        <v>134982</v>
      </c>
      <c r="Q135">
        <v>19713</v>
      </c>
      <c r="R135">
        <v>28410</v>
      </c>
      <c r="S135">
        <v>33117</v>
      </c>
      <c r="T135">
        <v>38100</v>
      </c>
      <c r="U135">
        <v>11470</v>
      </c>
      <c r="V135">
        <v>3132</v>
      </c>
      <c r="W135">
        <v>1040</v>
      </c>
      <c r="X135">
        <v>6291</v>
      </c>
      <c r="Y135" t="s">
        <v>44</v>
      </c>
      <c r="Z135">
        <v>87</v>
      </c>
      <c r="AA135">
        <v>2707</v>
      </c>
      <c r="AB135">
        <v>2612</v>
      </c>
      <c r="AC135">
        <v>661</v>
      </c>
      <c r="AD135">
        <v>167</v>
      </c>
      <c r="AE135">
        <v>57</v>
      </c>
      <c r="AF135">
        <v>23474</v>
      </c>
      <c r="AG135" t="s">
        <v>44</v>
      </c>
      <c r="AH135">
        <v>174</v>
      </c>
      <c r="AI135">
        <v>8121</v>
      </c>
      <c r="AJ135">
        <v>10448</v>
      </c>
      <c r="AK135">
        <v>3305</v>
      </c>
      <c r="AL135">
        <v>1002</v>
      </c>
      <c r="AM135">
        <v>424</v>
      </c>
      <c r="AN135">
        <v>7924</v>
      </c>
      <c r="AO135" t="s">
        <v>44</v>
      </c>
      <c r="AP135">
        <v>87</v>
      </c>
      <c r="AQ135">
        <v>2725</v>
      </c>
      <c r="AR135">
        <v>3790</v>
      </c>
      <c r="AS135">
        <v>994</v>
      </c>
      <c r="AT135">
        <v>247</v>
      </c>
      <c r="AU135">
        <v>81</v>
      </c>
      <c r="AV135">
        <v>14712</v>
      </c>
      <c r="AW135">
        <v>173</v>
      </c>
      <c r="AX135">
        <v>481</v>
      </c>
      <c r="AY135">
        <v>5124</v>
      </c>
      <c r="AZ135">
        <v>6629</v>
      </c>
      <c r="BA135">
        <v>1772</v>
      </c>
      <c r="BB135">
        <v>405</v>
      </c>
      <c r="BC135">
        <v>128</v>
      </c>
      <c r="BD135">
        <v>55246</v>
      </c>
      <c r="BE135">
        <v>173</v>
      </c>
      <c r="BF135">
        <v>962</v>
      </c>
      <c r="BG135">
        <v>15372</v>
      </c>
      <c r="BH135">
        <v>26516</v>
      </c>
      <c r="BI135">
        <v>8860</v>
      </c>
      <c r="BJ135">
        <v>2430</v>
      </c>
      <c r="BK135">
        <v>933</v>
      </c>
      <c r="BL135">
        <v>23661</v>
      </c>
      <c r="BM135">
        <v>173</v>
      </c>
      <c r="BN135">
        <v>481</v>
      </c>
      <c r="BO135">
        <v>5478</v>
      </c>
      <c r="BP135">
        <v>12056</v>
      </c>
      <c r="BQ135">
        <v>4104</v>
      </c>
      <c r="BR135">
        <v>1018</v>
      </c>
      <c r="BS135">
        <v>351</v>
      </c>
    </row>
    <row r="136" spans="1:71" ht="13.5">
      <c r="A136">
        <v>136</v>
      </c>
      <c r="C136">
        <v>11103</v>
      </c>
      <c r="D136" t="s">
        <v>162</v>
      </c>
      <c r="G136" t="s">
        <v>167</v>
      </c>
      <c r="H136">
        <v>48307</v>
      </c>
      <c r="I136">
        <v>18690</v>
      </c>
      <c r="J136">
        <v>12351</v>
      </c>
      <c r="K136">
        <v>8151</v>
      </c>
      <c r="L136">
        <v>6805</v>
      </c>
      <c r="M136">
        <v>1713</v>
      </c>
      <c r="N136">
        <v>471</v>
      </c>
      <c r="O136">
        <v>126</v>
      </c>
      <c r="P136">
        <v>107379</v>
      </c>
      <c r="Q136">
        <v>18690</v>
      </c>
      <c r="R136">
        <v>24702</v>
      </c>
      <c r="S136">
        <v>24453</v>
      </c>
      <c r="T136">
        <v>27220</v>
      </c>
      <c r="U136">
        <v>8565</v>
      </c>
      <c r="V136">
        <v>2826</v>
      </c>
      <c r="W136">
        <v>923</v>
      </c>
      <c r="X136">
        <v>3798</v>
      </c>
      <c r="Y136" t="s">
        <v>44</v>
      </c>
      <c r="Z136">
        <v>50</v>
      </c>
      <c r="AA136">
        <v>1596</v>
      </c>
      <c r="AB136">
        <v>1554</v>
      </c>
      <c r="AC136">
        <v>423</v>
      </c>
      <c r="AD136">
        <v>118</v>
      </c>
      <c r="AE136">
        <v>57</v>
      </c>
      <c r="AF136">
        <v>14352</v>
      </c>
      <c r="AG136" t="s">
        <v>44</v>
      </c>
      <c r="AH136">
        <v>100</v>
      </c>
      <c r="AI136">
        <v>4788</v>
      </c>
      <c r="AJ136">
        <v>6216</v>
      </c>
      <c r="AK136">
        <v>2115</v>
      </c>
      <c r="AL136">
        <v>708</v>
      </c>
      <c r="AM136">
        <v>425</v>
      </c>
      <c r="AN136">
        <v>4786</v>
      </c>
      <c r="AO136" t="s">
        <v>44</v>
      </c>
      <c r="AP136">
        <v>50</v>
      </c>
      <c r="AQ136">
        <v>1611</v>
      </c>
      <c r="AR136">
        <v>2234</v>
      </c>
      <c r="AS136">
        <v>635</v>
      </c>
      <c r="AT136">
        <v>171</v>
      </c>
      <c r="AU136">
        <v>85</v>
      </c>
      <c r="AV136">
        <v>9430</v>
      </c>
      <c r="AW136">
        <v>179</v>
      </c>
      <c r="AX136">
        <v>298</v>
      </c>
      <c r="AY136">
        <v>3102</v>
      </c>
      <c r="AZ136">
        <v>4193</v>
      </c>
      <c r="BA136">
        <v>1200</v>
      </c>
      <c r="BB136">
        <v>351</v>
      </c>
      <c r="BC136">
        <v>107</v>
      </c>
      <c r="BD136">
        <v>35749</v>
      </c>
      <c r="BE136">
        <v>179</v>
      </c>
      <c r="BF136">
        <v>596</v>
      </c>
      <c r="BG136">
        <v>9306</v>
      </c>
      <c r="BH136">
        <v>16772</v>
      </c>
      <c r="BI136">
        <v>6000</v>
      </c>
      <c r="BJ136">
        <v>2106</v>
      </c>
      <c r="BK136">
        <v>790</v>
      </c>
      <c r="BL136">
        <v>15067</v>
      </c>
      <c r="BM136">
        <v>179</v>
      </c>
      <c r="BN136">
        <v>299</v>
      </c>
      <c r="BO136">
        <v>3315</v>
      </c>
      <c r="BP136">
        <v>7500</v>
      </c>
      <c r="BQ136">
        <v>2724</v>
      </c>
      <c r="BR136">
        <v>758</v>
      </c>
      <c r="BS136">
        <v>292</v>
      </c>
    </row>
    <row r="137" spans="1:71" ht="13.5">
      <c r="A137">
        <v>137</v>
      </c>
      <c r="C137">
        <v>11104</v>
      </c>
      <c r="D137" t="s">
        <v>162</v>
      </c>
      <c r="G137" t="s">
        <v>168</v>
      </c>
      <c r="H137">
        <v>57398</v>
      </c>
      <c r="I137">
        <v>16229</v>
      </c>
      <c r="J137">
        <v>15621</v>
      </c>
      <c r="K137">
        <v>11650</v>
      </c>
      <c r="L137">
        <v>10210</v>
      </c>
      <c r="M137">
        <v>2787</v>
      </c>
      <c r="N137">
        <v>688</v>
      </c>
      <c r="O137">
        <v>213</v>
      </c>
      <c r="P137">
        <v>142893</v>
      </c>
      <c r="Q137">
        <v>16229</v>
      </c>
      <c r="R137">
        <v>31242</v>
      </c>
      <c r="S137">
        <v>34950</v>
      </c>
      <c r="T137">
        <v>40840</v>
      </c>
      <c r="U137">
        <v>13935</v>
      </c>
      <c r="V137">
        <v>4128</v>
      </c>
      <c r="W137">
        <v>1569</v>
      </c>
      <c r="X137">
        <v>5887</v>
      </c>
      <c r="Y137" t="s">
        <v>44</v>
      </c>
      <c r="Z137">
        <v>129</v>
      </c>
      <c r="AA137">
        <v>2129</v>
      </c>
      <c r="AB137">
        <v>2480</v>
      </c>
      <c r="AC137">
        <v>804</v>
      </c>
      <c r="AD137">
        <v>251</v>
      </c>
      <c r="AE137">
        <v>94</v>
      </c>
      <c r="AF137">
        <v>22794</v>
      </c>
      <c r="AG137" t="s">
        <v>44</v>
      </c>
      <c r="AH137">
        <v>258</v>
      </c>
      <c r="AI137">
        <v>6387</v>
      </c>
      <c r="AJ137">
        <v>9920</v>
      </c>
      <c r="AK137">
        <v>4020</v>
      </c>
      <c r="AL137">
        <v>1506</v>
      </c>
      <c r="AM137">
        <v>703</v>
      </c>
      <c r="AN137">
        <v>7583</v>
      </c>
      <c r="AO137" t="s">
        <v>44</v>
      </c>
      <c r="AP137">
        <v>129</v>
      </c>
      <c r="AQ137">
        <v>2158</v>
      </c>
      <c r="AR137">
        <v>3577</v>
      </c>
      <c r="AS137">
        <v>1183</v>
      </c>
      <c r="AT137">
        <v>367</v>
      </c>
      <c r="AU137">
        <v>169</v>
      </c>
      <c r="AV137">
        <v>14855</v>
      </c>
      <c r="AW137">
        <v>63</v>
      </c>
      <c r="AX137">
        <v>585</v>
      </c>
      <c r="AY137">
        <v>4459</v>
      </c>
      <c r="AZ137">
        <v>6786</v>
      </c>
      <c r="BA137">
        <v>2204</v>
      </c>
      <c r="BB137">
        <v>567</v>
      </c>
      <c r="BC137">
        <v>191</v>
      </c>
      <c r="BD137">
        <v>57590</v>
      </c>
      <c r="BE137">
        <v>63</v>
      </c>
      <c r="BF137">
        <v>1170</v>
      </c>
      <c r="BG137">
        <v>13377</v>
      </c>
      <c r="BH137">
        <v>27144</v>
      </c>
      <c r="BI137">
        <v>11020</v>
      </c>
      <c r="BJ137">
        <v>3402</v>
      </c>
      <c r="BK137">
        <v>1414</v>
      </c>
      <c r="BL137">
        <v>24744</v>
      </c>
      <c r="BM137">
        <v>63</v>
      </c>
      <c r="BN137">
        <v>585</v>
      </c>
      <c r="BO137">
        <v>4894</v>
      </c>
      <c r="BP137">
        <v>12181</v>
      </c>
      <c r="BQ137">
        <v>5072</v>
      </c>
      <c r="BR137">
        <v>1362</v>
      </c>
      <c r="BS137">
        <v>587</v>
      </c>
    </row>
    <row r="138" spans="1:71" ht="13.5">
      <c r="A138">
        <v>138</v>
      </c>
      <c r="C138">
        <v>11105</v>
      </c>
      <c r="D138" t="s">
        <v>162</v>
      </c>
      <c r="G138" t="s">
        <v>169</v>
      </c>
      <c r="H138">
        <v>41102</v>
      </c>
      <c r="I138">
        <v>14073</v>
      </c>
      <c r="J138">
        <v>10886</v>
      </c>
      <c r="K138">
        <v>7883</v>
      </c>
      <c r="L138">
        <v>6384</v>
      </c>
      <c r="M138">
        <v>1505</v>
      </c>
      <c r="N138">
        <v>284</v>
      </c>
      <c r="O138">
        <v>87</v>
      </c>
      <c r="P138">
        <v>94896</v>
      </c>
      <c r="Q138">
        <v>14073</v>
      </c>
      <c r="R138">
        <v>21772</v>
      </c>
      <c r="S138">
        <v>23649</v>
      </c>
      <c r="T138">
        <v>25536</v>
      </c>
      <c r="U138">
        <v>7525</v>
      </c>
      <c r="V138">
        <v>1704</v>
      </c>
      <c r="W138">
        <v>637</v>
      </c>
      <c r="X138">
        <v>4411</v>
      </c>
      <c r="Y138" t="s">
        <v>44</v>
      </c>
      <c r="Z138">
        <v>84</v>
      </c>
      <c r="AA138">
        <v>1984</v>
      </c>
      <c r="AB138">
        <v>1754</v>
      </c>
      <c r="AC138">
        <v>471</v>
      </c>
      <c r="AD138">
        <v>82</v>
      </c>
      <c r="AE138">
        <v>36</v>
      </c>
      <c r="AF138">
        <v>16248</v>
      </c>
      <c r="AG138" t="s">
        <v>44</v>
      </c>
      <c r="AH138">
        <v>168</v>
      </c>
      <c r="AI138">
        <v>5952</v>
      </c>
      <c r="AJ138">
        <v>7016</v>
      </c>
      <c r="AK138">
        <v>2355</v>
      </c>
      <c r="AL138">
        <v>492</v>
      </c>
      <c r="AM138">
        <v>265</v>
      </c>
      <c r="AN138">
        <v>5482</v>
      </c>
      <c r="AO138" t="s">
        <v>44</v>
      </c>
      <c r="AP138">
        <v>84</v>
      </c>
      <c r="AQ138">
        <v>1995</v>
      </c>
      <c r="AR138">
        <v>2513</v>
      </c>
      <c r="AS138">
        <v>708</v>
      </c>
      <c r="AT138">
        <v>121</v>
      </c>
      <c r="AU138">
        <v>61</v>
      </c>
      <c r="AV138">
        <v>9904</v>
      </c>
      <c r="AW138">
        <v>46</v>
      </c>
      <c r="AX138">
        <v>333</v>
      </c>
      <c r="AY138">
        <v>3756</v>
      </c>
      <c r="AZ138">
        <v>4326</v>
      </c>
      <c r="BA138">
        <v>1142</v>
      </c>
      <c r="BB138">
        <v>218</v>
      </c>
      <c r="BC138">
        <v>83</v>
      </c>
      <c r="BD138">
        <v>36910</v>
      </c>
      <c r="BE138">
        <v>46</v>
      </c>
      <c r="BF138">
        <v>666</v>
      </c>
      <c r="BG138">
        <v>11268</v>
      </c>
      <c r="BH138">
        <v>17304</v>
      </c>
      <c r="BI138">
        <v>5710</v>
      </c>
      <c r="BJ138">
        <v>1308</v>
      </c>
      <c r="BK138">
        <v>608</v>
      </c>
      <c r="BL138">
        <v>15732</v>
      </c>
      <c r="BM138">
        <v>46</v>
      </c>
      <c r="BN138">
        <v>333</v>
      </c>
      <c r="BO138">
        <v>4004</v>
      </c>
      <c r="BP138">
        <v>7918</v>
      </c>
      <c r="BQ138">
        <v>2655</v>
      </c>
      <c r="BR138">
        <v>528</v>
      </c>
      <c r="BS138">
        <v>248</v>
      </c>
    </row>
    <row r="139" spans="1:71" ht="13.5">
      <c r="A139">
        <v>139</v>
      </c>
      <c r="C139">
        <v>11106</v>
      </c>
      <c r="D139" t="s">
        <v>162</v>
      </c>
      <c r="G139" t="s">
        <v>170</v>
      </c>
      <c r="H139">
        <v>41253</v>
      </c>
      <c r="I139">
        <v>15872</v>
      </c>
      <c r="J139">
        <v>9966</v>
      </c>
      <c r="K139">
        <v>7265</v>
      </c>
      <c r="L139">
        <v>6096</v>
      </c>
      <c r="M139">
        <v>1547</v>
      </c>
      <c r="N139">
        <v>411</v>
      </c>
      <c r="O139">
        <v>96</v>
      </c>
      <c r="P139">
        <v>92877</v>
      </c>
      <c r="Q139">
        <v>15872</v>
      </c>
      <c r="R139">
        <v>19932</v>
      </c>
      <c r="S139">
        <v>21795</v>
      </c>
      <c r="T139">
        <v>24384</v>
      </c>
      <c r="U139">
        <v>7735</v>
      </c>
      <c r="V139">
        <v>2466</v>
      </c>
      <c r="W139">
        <v>693</v>
      </c>
      <c r="X139">
        <v>3876</v>
      </c>
      <c r="Y139" t="s">
        <v>44</v>
      </c>
      <c r="Z139">
        <v>57</v>
      </c>
      <c r="AA139">
        <v>1628</v>
      </c>
      <c r="AB139">
        <v>1541</v>
      </c>
      <c r="AC139">
        <v>456</v>
      </c>
      <c r="AD139">
        <v>148</v>
      </c>
      <c r="AE139">
        <v>46</v>
      </c>
      <c r="AF139">
        <v>14666</v>
      </c>
      <c r="AG139" t="s">
        <v>44</v>
      </c>
      <c r="AH139">
        <v>114</v>
      </c>
      <c r="AI139">
        <v>4884</v>
      </c>
      <c r="AJ139">
        <v>6164</v>
      </c>
      <c r="AK139">
        <v>2280</v>
      </c>
      <c r="AL139">
        <v>888</v>
      </c>
      <c r="AM139">
        <v>336</v>
      </c>
      <c r="AN139">
        <v>4900</v>
      </c>
      <c r="AO139" t="s">
        <v>44</v>
      </c>
      <c r="AP139">
        <v>57</v>
      </c>
      <c r="AQ139">
        <v>1638</v>
      </c>
      <c r="AR139">
        <v>2248</v>
      </c>
      <c r="AS139">
        <v>653</v>
      </c>
      <c r="AT139">
        <v>227</v>
      </c>
      <c r="AU139">
        <v>77</v>
      </c>
      <c r="AV139">
        <v>9332</v>
      </c>
      <c r="AW139">
        <v>74</v>
      </c>
      <c r="AX139">
        <v>335</v>
      </c>
      <c r="AY139">
        <v>3099</v>
      </c>
      <c r="AZ139">
        <v>4171</v>
      </c>
      <c r="BA139">
        <v>1229</v>
      </c>
      <c r="BB139">
        <v>341</v>
      </c>
      <c r="BC139">
        <v>83</v>
      </c>
      <c r="BD139">
        <v>35517</v>
      </c>
      <c r="BE139">
        <v>74</v>
      </c>
      <c r="BF139">
        <v>670</v>
      </c>
      <c r="BG139">
        <v>9297</v>
      </c>
      <c r="BH139">
        <v>16684</v>
      </c>
      <c r="BI139">
        <v>6145</v>
      </c>
      <c r="BJ139">
        <v>2046</v>
      </c>
      <c r="BK139">
        <v>601</v>
      </c>
      <c r="BL139">
        <v>15109</v>
      </c>
      <c r="BM139">
        <v>74</v>
      </c>
      <c r="BN139">
        <v>335</v>
      </c>
      <c r="BO139">
        <v>3363</v>
      </c>
      <c r="BP139">
        <v>7499</v>
      </c>
      <c r="BQ139">
        <v>2791</v>
      </c>
      <c r="BR139">
        <v>816</v>
      </c>
      <c r="BS139">
        <v>231</v>
      </c>
    </row>
    <row r="140" spans="1:71" ht="13.5">
      <c r="A140">
        <v>140</v>
      </c>
      <c r="C140">
        <v>11107</v>
      </c>
      <c r="D140" t="s">
        <v>162</v>
      </c>
      <c r="G140" t="s">
        <v>171</v>
      </c>
      <c r="H140">
        <v>61940</v>
      </c>
      <c r="I140">
        <v>21121</v>
      </c>
      <c r="J140">
        <v>16026</v>
      </c>
      <c r="K140">
        <v>11750</v>
      </c>
      <c r="L140">
        <v>10242</v>
      </c>
      <c r="M140">
        <v>2260</v>
      </c>
      <c r="N140">
        <v>434</v>
      </c>
      <c r="O140">
        <v>107</v>
      </c>
      <c r="P140">
        <v>144076</v>
      </c>
      <c r="Q140">
        <v>21121</v>
      </c>
      <c r="R140">
        <v>32052</v>
      </c>
      <c r="S140">
        <v>35250</v>
      </c>
      <c r="T140">
        <v>40968</v>
      </c>
      <c r="U140">
        <v>11300</v>
      </c>
      <c r="V140">
        <v>2604</v>
      </c>
      <c r="W140">
        <v>781</v>
      </c>
      <c r="X140">
        <v>5554</v>
      </c>
      <c r="Y140" t="s">
        <v>44</v>
      </c>
      <c r="Z140">
        <v>72</v>
      </c>
      <c r="AA140">
        <v>2411</v>
      </c>
      <c r="AB140">
        <v>2372</v>
      </c>
      <c r="AC140">
        <v>559</v>
      </c>
      <c r="AD140">
        <v>101</v>
      </c>
      <c r="AE140">
        <v>39</v>
      </c>
      <c r="AF140">
        <v>20557</v>
      </c>
      <c r="AG140" t="s">
        <v>44</v>
      </c>
      <c r="AH140">
        <v>144</v>
      </c>
      <c r="AI140">
        <v>7233</v>
      </c>
      <c r="AJ140">
        <v>9488</v>
      </c>
      <c r="AK140">
        <v>2795</v>
      </c>
      <c r="AL140">
        <v>606</v>
      </c>
      <c r="AM140">
        <v>291</v>
      </c>
      <c r="AN140">
        <v>6967</v>
      </c>
      <c r="AO140" t="s">
        <v>44</v>
      </c>
      <c r="AP140">
        <v>72</v>
      </c>
      <c r="AQ140">
        <v>2428</v>
      </c>
      <c r="AR140">
        <v>3420</v>
      </c>
      <c r="AS140">
        <v>836</v>
      </c>
      <c r="AT140">
        <v>148</v>
      </c>
      <c r="AU140">
        <v>63</v>
      </c>
      <c r="AV140">
        <v>15051</v>
      </c>
      <c r="AW140">
        <v>95</v>
      </c>
      <c r="AX140">
        <v>455</v>
      </c>
      <c r="AY140">
        <v>5287</v>
      </c>
      <c r="AZ140">
        <v>7068</v>
      </c>
      <c r="BA140">
        <v>1689</v>
      </c>
      <c r="BB140">
        <v>364</v>
      </c>
      <c r="BC140">
        <v>93</v>
      </c>
      <c r="BD140">
        <v>56449</v>
      </c>
      <c r="BE140">
        <v>95</v>
      </c>
      <c r="BF140">
        <v>910</v>
      </c>
      <c r="BG140">
        <v>15861</v>
      </c>
      <c r="BH140">
        <v>28272</v>
      </c>
      <c r="BI140">
        <v>8445</v>
      </c>
      <c r="BJ140">
        <v>2184</v>
      </c>
      <c r="BK140">
        <v>682</v>
      </c>
      <c r="BL140">
        <v>24028</v>
      </c>
      <c r="BM140">
        <v>95</v>
      </c>
      <c r="BN140">
        <v>455</v>
      </c>
      <c r="BO140">
        <v>5693</v>
      </c>
      <c r="BP140">
        <v>12802</v>
      </c>
      <c r="BQ140">
        <v>3930</v>
      </c>
      <c r="BR140">
        <v>811</v>
      </c>
      <c r="BS140">
        <v>242</v>
      </c>
    </row>
    <row r="141" spans="1:71" ht="13.5">
      <c r="A141">
        <v>141</v>
      </c>
      <c r="C141">
        <v>11108</v>
      </c>
      <c r="D141" t="s">
        <v>162</v>
      </c>
      <c r="G141" t="s">
        <v>172</v>
      </c>
      <c r="H141">
        <v>74845</v>
      </c>
      <c r="I141">
        <v>25538</v>
      </c>
      <c r="J141">
        <v>19398</v>
      </c>
      <c r="K141">
        <v>14350</v>
      </c>
      <c r="L141">
        <v>12132</v>
      </c>
      <c r="M141">
        <v>2725</v>
      </c>
      <c r="N141">
        <v>563</v>
      </c>
      <c r="O141">
        <v>139</v>
      </c>
      <c r="P141">
        <v>173934</v>
      </c>
      <c r="Q141">
        <v>25538</v>
      </c>
      <c r="R141">
        <v>38796</v>
      </c>
      <c r="S141">
        <v>43050</v>
      </c>
      <c r="T141">
        <v>48528</v>
      </c>
      <c r="U141">
        <v>13625</v>
      </c>
      <c r="V141">
        <v>3378</v>
      </c>
      <c r="W141">
        <v>1019</v>
      </c>
      <c r="X141">
        <v>7828</v>
      </c>
      <c r="Y141" t="s">
        <v>44</v>
      </c>
      <c r="Z141">
        <v>104</v>
      </c>
      <c r="AA141">
        <v>3566</v>
      </c>
      <c r="AB141">
        <v>3141</v>
      </c>
      <c r="AC141">
        <v>779</v>
      </c>
      <c r="AD141">
        <v>177</v>
      </c>
      <c r="AE141">
        <v>61</v>
      </c>
      <c r="AF141">
        <v>28881</v>
      </c>
      <c r="AG141" t="s">
        <v>44</v>
      </c>
      <c r="AH141">
        <v>208</v>
      </c>
      <c r="AI141">
        <v>10698</v>
      </c>
      <c r="AJ141">
        <v>12564</v>
      </c>
      <c r="AK141">
        <v>3895</v>
      </c>
      <c r="AL141">
        <v>1062</v>
      </c>
      <c r="AM141">
        <v>454</v>
      </c>
      <c r="AN141">
        <v>9747</v>
      </c>
      <c r="AO141" t="s">
        <v>44</v>
      </c>
      <c r="AP141">
        <v>104</v>
      </c>
      <c r="AQ141">
        <v>3583</v>
      </c>
      <c r="AR141">
        <v>4534</v>
      </c>
      <c r="AS141">
        <v>1152</v>
      </c>
      <c r="AT141">
        <v>273</v>
      </c>
      <c r="AU141">
        <v>101</v>
      </c>
      <c r="AV141">
        <v>18845</v>
      </c>
      <c r="AW141">
        <v>78</v>
      </c>
      <c r="AX141">
        <v>623</v>
      </c>
      <c r="AY141">
        <v>6865</v>
      </c>
      <c r="AZ141">
        <v>8556</v>
      </c>
      <c r="BA141">
        <v>2162</v>
      </c>
      <c r="BB141">
        <v>440</v>
      </c>
      <c r="BC141">
        <v>121</v>
      </c>
      <c r="BD141">
        <v>70484</v>
      </c>
      <c r="BE141">
        <v>78</v>
      </c>
      <c r="BF141">
        <v>1246</v>
      </c>
      <c r="BG141">
        <v>20595</v>
      </c>
      <c r="BH141">
        <v>34224</v>
      </c>
      <c r="BI141">
        <v>10810</v>
      </c>
      <c r="BJ141">
        <v>2640</v>
      </c>
      <c r="BK141">
        <v>891</v>
      </c>
      <c r="BL141">
        <v>30044</v>
      </c>
      <c r="BM141">
        <v>78</v>
      </c>
      <c r="BN141">
        <v>624</v>
      </c>
      <c r="BO141">
        <v>7331</v>
      </c>
      <c r="BP141">
        <v>15485</v>
      </c>
      <c r="BQ141">
        <v>5083</v>
      </c>
      <c r="BR141">
        <v>1114</v>
      </c>
      <c r="BS141">
        <v>329</v>
      </c>
    </row>
    <row r="142" spans="1:71" ht="13.5">
      <c r="A142">
        <v>142</v>
      </c>
      <c r="C142">
        <v>11109</v>
      </c>
      <c r="D142" t="s">
        <v>162</v>
      </c>
      <c r="G142" t="s">
        <v>173</v>
      </c>
      <c r="H142">
        <v>34686</v>
      </c>
      <c r="I142">
        <v>8213</v>
      </c>
      <c r="J142">
        <v>9426</v>
      </c>
      <c r="K142">
        <v>7436</v>
      </c>
      <c r="L142">
        <v>7073</v>
      </c>
      <c r="M142">
        <v>1973</v>
      </c>
      <c r="N142">
        <v>436</v>
      </c>
      <c r="O142">
        <v>129</v>
      </c>
      <c r="P142">
        <v>91080</v>
      </c>
      <c r="Q142">
        <v>8213</v>
      </c>
      <c r="R142">
        <v>18852</v>
      </c>
      <c r="S142">
        <v>22308</v>
      </c>
      <c r="T142">
        <v>28292</v>
      </c>
      <c r="U142">
        <v>9865</v>
      </c>
      <c r="V142">
        <v>2616</v>
      </c>
      <c r="W142">
        <v>934</v>
      </c>
      <c r="X142">
        <v>3979</v>
      </c>
      <c r="Y142" t="s">
        <v>44</v>
      </c>
      <c r="Z142">
        <v>61</v>
      </c>
      <c r="AA142">
        <v>1484</v>
      </c>
      <c r="AB142">
        <v>1680</v>
      </c>
      <c r="AC142">
        <v>555</v>
      </c>
      <c r="AD142">
        <v>143</v>
      </c>
      <c r="AE142">
        <v>56</v>
      </c>
      <c r="AF142">
        <v>15339</v>
      </c>
      <c r="AG142" t="s">
        <v>44</v>
      </c>
      <c r="AH142">
        <v>122</v>
      </c>
      <c r="AI142">
        <v>4452</v>
      </c>
      <c r="AJ142">
        <v>6720</v>
      </c>
      <c r="AK142">
        <v>2775</v>
      </c>
      <c r="AL142">
        <v>858</v>
      </c>
      <c r="AM142">
        <v>412</v>
      </c>
      <c r="AN142">
        <v>5110</v>
      </c>
      <c r="AO142" t="s">
        <v>44</v>
      </c>
      <c r="AP142">
        <v>61</v>
      </c>
      <c r="AQ142">
        <v>1502</v>
      </c>
      <c r="AR142">
        <v>2446</v>
      </c>
      <c r="AS142">
        <v>801</v>
      </c>
      <c r="AT142">
        <v>207</v>
      </c>
      <c r="AU142">
        <v>93</v>
      </c>
      <c r="AV142">
        <v>10164</v>
      </c>
      <c r="AW142">
        <v>41</v>
      </c>
      <c r="AX142">
        <v>310</v>
      </c>
      <c r="AY142">
        <v>3004</v>
      </c>
      <c r="AZ142">
        <v>4802</v>
      </c>
      <c r="BA142">
        <v>1536</v>
      </c>
      <c r="BB142">
        <v>353</v>
      </c>
      <c r="BC142">
        <v>118</v>
      </c>
      <c r="BD142">
        <v>39535</v>
      </c>
      <c r="BE142">
        <v>41</v>
      </c>
      <c r="BF142">
        <v>620</v>
      </c>
      <c r="BG142">
        <v>9012</v>
      </c>
      <c r="BH142">
        <v>19208</v>
      </c>
      <c r="BI142">
        <v>7680</v>
      </c>
      <c r="BJ142">
        <v>2118</v>
      </c>
      <c r="BK142">
        <v>856</v>
      </c>
      <c r="BL142">
        <v>17060</v>
      </c>
      <c r="BM142">
        <v>41</v>
      </c>
      <c r="BN142">
        <v>310</v>
      </c>
      <c r="BO142">
        <v>3245</v>
      </c>
      <c r="BP142">
        <v>8673</v>
      </c>
      <c r="BQ142">
        <v>3560</v>
      </c>
      <c r="BR142">
        <v>872</v>
      </c>
      <c r="BS142">
        <v>359</v>
      </c>
    </row>
    <row r="143" spans="1:71" ht="13.5">
      <c r="A143">
        <v>143</v>
      </c>
      <c r="C143">
        <v>11110</v>
      </c>
      <c r="D143" t="s">
        <v>162</v>
      </c>
      <c r="G143" t="s">
        <v>174</v>
      </c>
      <c r="H143">
        <v>29249</v>
      </c>
      <c r="I143">
        <v>7546</v>
      </c>
      <c r="J143">
        <v>8635</v>
      </c>
      <c r="K143">
        <v>6152</v>
      </c>
      <c r="L143">
        <v>4873</v>
      </c>
      <c r="M143">
        <v>1494</v>
      </c>
      <c r="N143">
        <v>418</v>
      </c>
      <c r="O143">
        <v>131</v>
      </c>
      <c r="P143">
        <v>73697</v>
      </c>
      <c r="Q143">
        <v>7546</v>
      </c>
      <c r="R143">
        <v>17270</v>
      </c>
      <c r="S143">
        <v>18456</v>
      </c>
      <c r="T143">
        <v>19492</v>
      </c>
      <c r="U143">
        <v>7470</v>
      </c>
      <c r="V143">
        <v>2508</v>
      </c>
      <c r="W143">
        <v>955</v>
      </c>
      <c r="X143">
        <v>2838</v>
      </c>
      <c r="Y143" t="s">
        <v>44</v>
      </c>
      <c r="Z143">
        <v>83</v>
      </c>
      <c r="AA143">
        <v>980</v>
      </c>
      <c r="AB143">
        <v>1149</v>
      </c>
      <c r="AC143">
        <v>423</v>
      </c>
      <c r="AD143">
        <v>146</v>
      </c>
      <c r="AE143">
        <v>57</v>
      </c>
      <c r="AF143">
        <v>11118</v>
      </c>
      <c r="AG143" t="s">
        <v>44</v>
      </c>
      <c r="AH143">
        <v>166</v>
      </c>
      <c r="AI143">
        <v>2940</v>
      </c>
      <c r="AJ143">
        <v>4596</v>
      </c>
      <c r="AK143">
        <v>2115</v>
      </c>
      <c r="AL143">
        <v>876</v>
      </c>
      <c r="AM143">
        <v>425</v>
      </c>
      <c r="AN143">
        <v>3622</v>
      </c>
      <c r="AO143" t="s">
        <v>44</v>
      </c>
      <c r="AP143">
        <v>83</v>
      </c>
      <c r="AQ143">
        <v>1002</v>
      </c>
      <c r="AR143">
        <v>1610</v>
      </c>
      <c r="AS143">
        <v>625</v>
      </c>
      <c r="AT143">
        <v>214</v>
      </c>
      <c r="AU143">
        <v>88</v>
      </c>
      <c r="AV143">
        <v>7141</v>
      </c>
      <c r="AW143">
        <v>20</v>
      </c>
      <c r="AX143">
        <v>364</v>
      </c>
      <c r="AY143">
        <v>2058</v>
      </c>
      <c r="AZ143">
        <v>3115</v>
      </c>
      <c r="BA143">
        <v>1107</v>
      </c>
      <c r="BB143">
        <v>359</v>
      </c>
      <c r="BC143">
        <v>118</v>
      </c>
      <c r="BD143">
        <v>27932</v>
      </c>
      <c r="BE143">
        <v>20</v>
      </c>
      <c r="BF143">
        <v>728</v>
      </c>
      <c r="BG143">
        <v>6174</v>
      </c>
      <c r="BH143">
        <v>12460</v>
      </c>
      <c r="BI143">
        <v>5535</v>
      </c>
      <c r="BJ143">
        <v>2154</v>
      </c>
      <c r="BK143">
        <v>861</v>
      </c>
      <c r="BL143">
        <v>12012</v>
      </c>
      <c r="BM143">
        <v>20</v>
      </c>
      <c r="BN143">
        <v>365</v>
      </c>
      <c r="BO143">
        <v>2321</v>
      </c>
      <c r="BP143">
        <v>5585</v>
      </c>
      <c r="BQ143">
        <v>2538</v>
      </c>
      <c r="BR143">
        <v>849</v>
      </c>
      <c r="BS143">
        <v>334</v>
      </c>
    </row>
    <row r="144" spans="1:71" ht="13.5">
      <c r="A144">
        <v>144</v>
      </c>
      <c r="C144">
        <v>11201</v>
      </c>
      <c r="D144" t="s">
        <v>162</v>
      </c>
      <c r="G144" t="s">
        <v>175</v>
      </c>
      <c r="H144">
        <v>114114</v>
      </c>
      <c r="I144">
        <v>36732</v>
      </c>
      <c r="J144">
        <v>31499</v>
      </c>
      <c r="K144">
        <v>22011</v>
      </c>
      <c r="L144">
        <v>17366</v>
      </c>
      <c r="M144">
        <v>4737</v>
      </c>
      <c r="N144">
        <v>1382</v>
      </c>
      <c r="O144">
        <v>387</v>
      </c>
      <c r="P144">
        <v>270016</v>
      </c>
      <c r="Q144">
        <v>36732</v>
      </c>
      <c r="R144">
        <v>62998</v>
      </c>
      <c r="S144">
        <v>66033</v>
      </c>
      <c r="T144">
        <v>69464</v>
      </c>
      <c r="U144">
        <v>23685</v>
      </c>
      <c r="V144">
        <v>8292</v>
      </c>
      <c r="W144">
        <v>2812</v>
      </c>
      <c r="X144">
        <v>10210</v>
      </c>
      <c r="Y144" t="s">
        <v>44</v>
      </c>
      <c r="Z144">
        <v>202</v>
      </c>
      <c r="AA144">
        <v>3989</v>
      </c>
      <c r="AB144">
        <v>4115</v>
      </c>
      <c r="AC144">
        <v>1353</v>
      </c>
      <c r="AD144">
        <v>388</v>
      </c>
      <c r="AE144">
        <v>163</v>
      </c>
      <c r="AF144">
        <v>39130</v>
      </c>
      <c r="AG144" t="s">
        <v>44</v>
      </c>
      <c r="AH144">
        <v>404</v>
      </c>
      <c r="AI144">
        <v>11967</v>
      </c>
      <c r="AJ144">
        <v>16460</v>
      </c>
      <c r="AK144">
        <v>6765</v>
      </c>
      <c r="AL144">
        <v>2328</v>
      </c>
      <c r="AM144">
        <v>1206</v>
      </c>
      <c r="AN144">
        <v>13007</v>
      </c>
      <c r="AO144" t="s">
        <v>44</v>
      </c>
      <c r="AP144">
        <v>202</v>
      </c>
      <c r="AQ144">
        <v>4028</v>
      </c>
      <c r="AR144">
        <v>5945</v>
      </c>
      <c r="AS144">
        <v>2013</v>
      </c>
      <c r="AT144">
        <v>560</v>
      </c>
      <c r="AU144">
        <v>259</v>
      </c>
      <c r="AV144">
        <v>25429</v>
      </c>
      <c r="AW144">
        <v>162</v>
      </c>
      <c r="AX144">
        <v>1019</v>
      </c>
      <c r="AY144">
        <v>8027</v>
      </c>
      <c r="AZ144">
        <v>11100</v>
      </c>
      <c r="BA144">
        <v>3646</v>
      </c>
      <c r="BB144">
        <v>1119</v>
      </c>
      <c r="BC144">
        <v>356</v>
      </c>
      <c r="BD144">
        <v>98216</v>
      </c>
      <c r="BE144">
        <v>162</v>
      </c>
      <c r="BF144">
        <v>2038</v>
      </c>
      <c r="BG144">
        <v>24081</v>
      </c>
      <c r="BH144">
        <v>44400</v>
      </c>
      <c r="BI144">
        <v>18230</v>
      </c>
      <c r="BJ144">
        <v>6714</v>
      </c>
      <c r="BK144">
        <v>2591</v>
      </c>
      <c r="BL144">
        <v>41679</v>
      </c>
      <c r="BM144">
        <v>162</v>
      </c>
      <c r="BN144">
        <v>1020</v>
      </c>
      <c r="BO144">
        <v>8795</v>
      </c>
      <c r="BP144">
        <v>19918</v>
      </c>
      <c r="BQ144">
        <v>8297</v>
      </c>
      <c r="BR144">
        <v>2526</v>
      </c>
      <c r="BS144">
        <v>961</v>
      </c>
    </row>
    <row r="145" spans="1:71" ht="13.5">
      <c r="A145">
        <v>145</v>
      </c>
      <c r="C145">
        <v>11202</v>
      </c>
      <c r="D145" t="s">
        <v>162</v>
      </c>
      <c r="G145" t="s">
        <v>176</v>
      </c>
      <c r="H145">
        <v>44750</v>
      </c>
      <c r="I145">
        <v>13285</v>
      </c>
      <c r="J145">
        <v>12288</v>
      </c>
      <c r="K145">
        <v>8854</v>
      </c>
      <c r="L145">
        <v>7309</v>
      </c>
      <c r="M145">
        <v>2130</v>
      </c>
      <c r="N145">
        <v>673</v>
      </c>
      <c r="O145">
        <v>211</v>
      </c>
      <c r="P145">
        <v>109870</v>
      </c>
      <c r="Q145">
        <v>13285</v>
      </c>
      <c r="R145">
        <v>24576</v>
      </c>
      <c r="S145">
        <v>26562</v>
      </c>
      <c r="T145">
        <v>29236</v>
      </c>
      <c r="U145">
        <v>10650</v>
      </c>
      <c r="V145">
        <v>4038</v>
      </c>
      <c r="W145">
        <v>1523</v>
      </c>
      <c r="X145">
        <v>4404</v>
      </c>
      <c r="Y145" t="s">
        <v>44</v>
      </c>
      <c r="Z145">
        <v>90</v>
      </c>
      <c r="AA145">
        <v>1701</v>
      </c>
      <c r="AB145">
        <v>1792</v>
      </c>
      <c r="AC145">
        <v>548</v>
      </c>
      <c r="AD145">
        <v>197</v>
      </c>
      <c r="AE145">
        <v>76</v>
      </c>
      <c r="AF145">
        <v>16931</v>
      </c>
      <c r="AG145" t="s">
        <v>44</v>
      </c>
      <c r="AH145">
        <v>180</v>
      </c>
      <c r="AI145">
        <v>5103</v>
      </c>
      <c r="AJ145">
        <v>7168</v>
      </c>
      <c r="AK145">
        <v>2740</v>
      </c>
      <c r="AL145">
        <v>1182</v>
      </c>
      <c r="AM145">
        <v>558</v>
      </c>
      <c r="AN145">
        <v>5621</v>
      </c>
      <c r="AO145" t="s">
        <v>44</v>
      </c>
      <c r="AP145">
        <v>90</v>
      </c>
      <c r="AQ145">
        <v>1725</v>
      </c>
      <c r="AR145">
        <v>2570</v>
      </c>
      <c r="AS145">
        <v>803</v>
      </c>
      <c r="AT145">
        <v>303</v>
      </c>
      <c r="AU145">
        <v>130</v>
      </c>
      <c r="AV145">
        <v>11198</v>
      </c>
      <c r="AW145">
        <v>46</v>
      </c>
      <c r="AX145">
        <v>488</v>
      </c>
      <c r="AY145">
        <v>3514</v>
      </c>
      <c r="AZ145">
        <v>4832</v>
      </c>
      <c r="BA145">
        <v>1588</v>
      </c>
      <c r="BB145">
        <v>537</v>
      </c>
      <c r="BC145">
        <v>193</v>
      </c>
      <c r="BD145">
        <v>43449</v>
      </c>
      <c r="BE145">
        <v>46</v>
      </c>
      <c r="BF145">
        <v>976</v>
      </c>
      <c r="BG145">
        <v>10542</v>
      </c>
      <c r="BH145">
        <v>19328</v>
      </c>
      <c r="BI145">
        <v>7940</v>
      </c>
      <c r="BJ145">
        <v>3222</v>
      </c>
      <c r="BK145">
        <v>1395</v>
      </c>
      <c r="BL145">
        <v>18208</v>
      </c>
      <c r="BM145">
        <v>46</v>
      </c>
      <c r="BN145">
        <v>488</v>
      </c>
      <c r="BO145">
        <v>3891</v>
      </c>
      <c r="BP145">
        <v>8600</v>
      </c>
      <c r="BQ145">
        <v>3477</v>
      </c>
      <c r="BR145">
        <v>1195</v>
      </c>
      <c r="BS145">
        <v>511</v>
      </c>
    </row>
    <row r="146" spans="1:71" ht="13.5">
      <c r="A146">
        <v>146</v>
      </c>
      <c r="C146">
        <v>11203</v>
      </c>
      <c r="D146" t="s">
        <v>162</v>
      </c>
      <c r="G146" t="s">
        <v>177</v>
      </c>
      <c r="H146">
        <v>204937</v>
      </c>
      <c r="I146">
        <v>68482</v>
      </c>
      <c r="J146">
        <v>54542</v>
      </c>
      <c r="K146">
        <v>38865</v>
      </c>
      <c r="L146">
        <v>30634</v>
      </c>
      <c r="M146">
        <v>8819</v>
      </c>
      <c r="N146">
        <v>2638</v>
      </c>
      <c r="O146">
        <v>957</v>
      </c>
      <c r="P146">
        <v>483647</v>
      </c>
      <c r="Q146">
        <v>68482</v>
      </c>
      <c r="R146">
        <v>109084</v>
      </c>
      <c r="S146">
        <v>116595</v>
      </c>
      <c r="T146">
        <v>122536</v>
      </c>
      <c r="U146">
        <v>44095</v>
      </c>
      <c r="V146">
        <v>15828</v>
      </c>
      <c r="W146">
        <v>7027</v>
      </c>
      <c r="X146">
        <v>20691</v>
      </c>
      <c r="Y146" t="s">
        <v>44</v>
      </c>
      <c r="Z146">
        <v>433</v>
      </c>
      <c r="AA146">
        <v>8561</v>
      </c>
      <c r="AB146">
        <v>7837</v>
      </c>
      <c r="AC146">
        <v>2580</v>
      </c>
      <c r="AD146">
        <v>873</v>
      </c>
      <c r="AE146">
        <v>407</v>
      </c>
      <c r="AF146">
        <v>79094</v>
      </c>
      <c r="AG146" t="s">
        <v>44</v>
      </c>
      <c r="AH146">
        <v>866</v>
      </c>
      <c r="AI146">
        <v>25683</v>
      </c>
      <c r="AJ146">
        <v>31348</v>
      </c>
      <c r="AK146">
        <v>12900</v>
      </c>
      <c r="AL146">
        <v>5238</v>
      </c>
      <c r="AM146">
        <v>3059</v>
      </c>
      <c r="AN146">
        <v>26061</v>
      </c>
      <c r="AO146" t="s">
        <v>44</v>
      </c>
      <c r="AP146">
        <v>433</v>
      </c>
      <c r="AQ146">
        <v>8642</v>
      </c>
      <c r="AR146">
        <v>11287</v>
      </c>
      <c r="AS146">
        <v>3749</v>
      </c>
      <c r="AT146">
        <v>1296</v>
      </c>
      <c r="AU146">
        <v>654</v>
      </c>
      <c r="AV146">
        <v>48170</v>
      </c>
      <c r="AW146">
        <v>138</v>
      </c>
      <c r="AX146">
        <v>1924</v>
      </c>
      <c r="AY146">
        <v>16214</v>
      </c>
      <c r="AZ146">
        <v>20115</v>
      </c>
      <c r="BA146">
        <v>6755</v>
      </c>
      <c r="BB146">
        <v>2160</v>
      </c>
      <c r="BC146">
        <v>864</v>
      </c>
      <c r="BD146">
        <v>186187</v>
      </c>
      <c r="BE146">
        <v>138</v>
      </c>
      <c r="BF146">
        <v>3848</v>
      </c>
      <c r="BG146">
        <v>48642</v>
      </c>
      <c r="BH146">
        <v>80460</v>
      </c>
      <c r="BI146">
        <v>33775</v>
      </c>
      <c r="BJ146">
        <v>12960</v>
      </c>
      <c r="BK146">
        <v>6364</v>
      </c>
      <c r="BL146">
        <v>78586</v>
      </c>
      <c r="BM146">
        <v>138</v>
      </c>
      <c r="BN146">
        <v>1929</v>
      </c>
      <c r="BO146">
        <v>17464</v>
      </c>
      <c r="BP146">
        <v>36316</v>
      </c>
      <c r="BQ146">
        <v>15346</v>
      </c>
      <c r="BR146">
        <v>5007</v>
      </c>
      <c r="BS146">
        <v>2386</v>
      </c>
    </row>
    <row r="147" spans="1:71" ht="13.5">
      <c r="A147">
        <v>147</v>
      </c>
      <c r="C147">
        <v>11206</v>
      </c>
      <c r="D147" t="s">
        <v>162</v>
      </c>
      <c r="G147" t="s">
        <v>178</v>
      </c>
      <c r="H147">
        <v>19531</v>
      </c>
      <c r="I147">
        <v>4772</v>
      </c>
      <c r="J147">
        <v>5519</v>
      </c>
      <c r="K147">
        <v>4243</v>
      </c>
      <c r="L147">
        <v>3435</v>
      </c>
      <c r="M147">
        <v>1071</v>
      </c>
      <c r="N147">
        <v>373</v>
      </c>
      <c r="O147">
        <v>118</v>
      </c>
      <c r="P147">
        <v>50726</v>
      </c>
      <c r="Q147">
        <v>4772</v>
      </c>
      <c r="R147">
        <v>11038</v>
      </c>
      <c r="S147">
        <v>12729</v>
      </c>
      <c r="T147">
        <v>13740</v>
      </c>
      <c r="U147">
        <v>5355</v>
      </c>
      <c r="V147">
        <v>2238</v>
      </c>
      <c r="W147">
        <v>854</v>
      </c>
      <c r="X147">
        <v>1854</v>
      </c>
      <c r="Y147" t="s">
        <v>44</v>
      </c>
      <c r="Z147">
        <v>41</v>
      </c>
      <c r="AA147">
        <v>668</v>
      </c>
      <c r="AB147">
        <v>717</v>
      </c>
      <c r="AC147">
        <v>280</v>
      </c>
      <c r="AD147">
        <v>103</v>
      </c>
      <c r="AE147">
        <v>45</v>
      </c>
      <c r="AF147">
        <v>7298</v>
      </c>
      <c r="AG147" t="s">
        <v>44</v>
      </c>
      <c r="AH147">
        <v>82</v>
      </c>
      <c r="AI147">
        <v>2004</v>
      </c>
      <c r="AJ147">
        <v>2868</v>
      </c>
      <c r="AK147">
        <v>1400</v>
      </c>
      <c r="AL147">
        <v>618</v>
      </c>
      <c r="AM147">
        <v>326</v>
      </c>
      <c r="AN147">
        <v>2378</v>
      </c>
      <c r="AO147" t="s">
        <v>44</v>
      </c>
      <c r="AP147">
        <v>41</v>
      </c>
      <c r="AQ147">
        <v>682</v>
      </c>
      <c r="AR147">
        <v>1024</v>
      </c>
      <c r="AS147">
        <v>390</v>
      </c>
      <c r="AT147">
        <v>162</v>
      </c>
      <c r="AU147">
        <v>79</v>
      </c>
      <c r="AV147">
        <v>4920</v>
      </c>
      <c r="AW147">
        <v>18</v>
      </c>
      <c r="AX147">
        <v>203</v>
      </c>
      <c r="AY147">
        <v>1437</v>
      </c>
      <c r="AZ147">
        <v>2095</v>
      </c>
      <c r="BA147">
        <v>769</v>
      </c>
      <c r="BB147">
        <v>293</v>
      </c>
      <c r="BC147">
        <v>105</v>
      </c>
      <c r="BD147">
        <v>19476</v>
      </c>
      <c r="BE147">
        <v>18</v>
      </c>
      <c r="BF147">
        <v>406</v>
      </c>
      <c r="BG147">
        <v>4311</v>
      </c>
      <c r="BH147">
        <v>8380</v>
      </c>
      <c r="BI147">
        <v>3845</v>
      </c>
      <c r="BJ147">
        <v>1758</v>
      </c>
      <c r="BK147">
        <v>758</v>
      </c>
      <c r="BL147">
        <v>8045</v>
      </c>
      <c r="BM147">
        <v>18</v>
      </c>
      <c r="BN147">
        <v>203</v>
      </c>
      <c r="BO147">
        <v>1599</v>
      </c>
      <c r="BP147">
        <v>3710</v>
      </c>
      <c r="BQ147">
        <v>1614</v>
      </c>
      <c r="BR147">
        <v>642</v>
      </c>
      <c r="BS147">
        <v>259</v>
      </c>
    </row>
    <row r="148" spans="1:71" ht="13.5">
      <c r="A148">
        <v>148</v>
      </c>
      <c r="C148">
        <v>11207</v>
      </c>
      <c r="D148" t="s">
        <v>162</v>
      </c>
      <c r="G148" t="s">
        <v>179</v>
      </c>
      <c r="H148">
        <v>11208</v>
      </c>
      <c r="I148">
        <v>2919</v>
      </c>
      <c r="J148">
        <v>3452</v>
      </c>
      <c r="K148">
        <v>2180</v>
      </c>
      <c r="L148">
        <v>1606</v>
      </c>
      <c r="M148">
        <v>630</v>
      </c>
      <c r="N148">
        <v>304</v>
      </c>
      <c r="O148">
        <v>117</v>
      </c>
      <c r="P148">
        <v>28610</v>
      </c>
      <c r="Q148">
        <v>2919</v>
      </c>
      <c r="R148">
        <v>6904</v>
      </c>
      <c r="S148">
        <v>6540</v>
      </c>
      <c r="T148">
        <v>6424</v>
      </c>
      <c r="U148">
        <v>3150</v>
      </c>
      <c r="V148">
        <v>1824</v>
      </c>
      <c r="W148">
        <v>849</v>
      </c>
      <c r="X148">
        <v>992</v>
      </c>
      <c r="Y148" t="s">
        <v>44</v>
      </c>
      <c r="Z148">
        <v>25</v>
      </c>
      <c r="AA148">
        <v>289</v>
      </c>
      <c r="AB148">
        <v>362</v>
      </c>
      <c r="AC148">
        <v>175</v>
      </c>
      <c r="AD148">
        <v>89</v>
      </c>
      <c r="AE148">
        <v>52</v>
      </c>
      <c r="AF148">
        <v>4151</v>
      </c>
      <c r="AG148" t="s">
        <v>44</v>
      </c>
      <c r="AH148">
        <v>50</v>
      </c>
      <c r="AI148">
        <v>867</v>
      </c>
      <c r="AJ148">
        <v>1448</v>
      </c>
      <c r="AK148">
        <v>875</v>
      </c>
      <c r="AL148">
        <v>534</v>
      </c>
      <c r="AM148">
        <v>377</v>
      </c>
      <c r="AN148">
        <v>1310</v>
      </c>
      <c r="AO148" t="s">
        <v>44</v>
      </c>
      <c r="AP148">
        <v>25</v>
      </c>
      <c r="AQ148">
        <v>297</v>
      </c>
      <c r="AR148">
        <v>526</v>
      </c>
      <c r="AS148">
        <v>260</v>
      </c>
      <c r="AT148">
        <v>126</v>
      </c>
      <c r="AU148">
        <v>76</v>
      </c>
      <c r="AV148">
        <v>2688</v>
      </c>
      <c r="AW148">
        <v>4</v>
      </c>
      <c r="AX148">
        <v>123</v>
      </c>
      <c r="AY148">
        <v>702</v>
      </c>
      <c r="AZ148">
        <v>1012</v>
      </c>
      <c r="BA148">
        <v>477</v>
      </c>
      <c r="BB148">
        <v>258</v>
      </c>
      <c r="BC148">
        <v>112</v>
      </c>
      <c r="BD148">
        <v>11151</v>
      </c>
      <c r="BE148">
        <v>4</v>
      </c>
      <c r="BF148">
        <v>246</v>
      </c>
      <c r="BG148">
        <v>2106</v>
      </c>
      <c r="BH148">
        <v>4048</v>
      </c>
      <c r="BI148">
        <v>2385</v>
      </c>
      <c r="BJ148">
        <v>1548</v>
      </c>
      <c r="BK148">
        <v>814</v>
      </c>
      <c r="BL148">
        <v>4588</v>
      </c>
      <c r="BM148">
        <v>4</v>
      </c>
      <c r="BN148">
        <v>125</v>
      </c>
      <c r="BO148">
        <v>800</v>
      </c>
      <c r="BP148">
        <v>1771</v>
      </c>
      <c r="BQ148">
        <v>1026</v>
      </c>
      <c r="BR148">
        <v>568</v>
      </c>
      <c r="BS148">
        <v>294</v>
      </c>
    </row>
    <row r="149" spans="1:71" ht="13.5">
      <c r="A149">
        <v>149</v>
      </c>
      <c r="C149">
        <v>11208</v>
      </c>
      <c r="D149" t="s">
        <v>162</v>
      </c>
      <c r="G149" t="s">
        <v>180</v>
      </c>
      <c r="H149">
        <v>128459</v>
      </c>
      <c r="I149">
        <v>41653</v>
      </c>
      <c r="J149">
        <v>35902</v>
      </c>
      <c r="K149">
        <v>24816</v>
      </c>
      <c r="L149">
        <v>19370</v>
      </c>
      <c r="M149">
        <v>5166</v>
      </c>
      <c r="N149">
        <v>1196</v>
      </c>
      <c r="O149">
        <v>356</v>
      </c>
      <c r="P149">
        <v>300980</v>
      </c>
      <c r="Q149">
        <v>41653</v>
      </c>
      <c r="R149">
        <v>71804</v>
      </c>
      <c r="S149">
        <v>74448</v>
      </c>
      <c r="T149">
        <v>77480</v>
      </c>
      <c r="U149">
        <v>25830</v>
      </c>
      <c r="V149">
        <v>7176</v>
      </c>
      <c r="W149">
        <v>2589</v>
      </c>
      <c r="X149">
        <v>12049</v>
      </c>
      <c r="Y149">
        <v>2</v>
      </c>
      <c r="Z149">
        <v>264</v>
      </c>
      <c r="AA149">
        <v>4794</v>
      </c>
      <c r="AB149">
        <v>4903</v>
      </c>
      <c r="AC149">
        <v>1541</v>
      </c>
      <c r="AD149">
        <v>392</v>
      </c>
      <c r="AE149">
        <v>153</v>
      </c>
      <c r="AF149">
        <v>45714</v>
      </c>
      <c r="AG149">
        <v>2</v>
      </c>
      <c r="AH149">
        <v>528</v>
      </c>
      <c r="AI149">
        <v>14382</v>
      </c>
      <c r="AJ149">
        <v>19612</v>
      </c>
      <c r="AK149">
        <v>7705</v>
      </c>
      <c r="AL149">
        <v>2352</v>
      </c>
      <c r="AM149">
        <v>1133</v>
      </c>
      <c r="AN149">
        <v>15363</v>
      </c>
      <c r="AO149">
        <v>2</v>
      </c>
      <c r="AP149">
        <v>264</v>
      </c>
      <c r="AQ149">
        <v>4849</v>
      </c>
      <c r="AR149">
        <v>7101</v>
      </c>
      <c r="AS149">
        <v>2298</v>
      </c>
      <c r="AT149">
        <v>599</v>
      </c>
      <c r="AU149">
        <v>250</v>
      </c>
      <c r="AV149">
        <v>28895</v>
      </c>
      <c r="AW149">
        <v>147</v>
      </c>
      <c r="AX149">
        <v>1135</v>
      </c>
      <c r="AY149">
        <v>9657</v>
      </c>
      <c r="AZ149">
        <v>12665</v>
      </c>
      <c r="BA149">
        <v>3991</v>
      </c>
      <c r="BB149">
        <v>980</v>
      </c>
      <c r="BC149">
        <v>320</v>
      </c>
      <c r="BD149">
        <v>110212</v>
      </c>
      <c r="BE149">
        <v>147</v>
      </c>
      <c r="BF149">
        <v>2270</v>
      </c>
      <c r="BG149">
        <v>28971</v>
      </c>
      <c r="BH149">
        <v>50660</v>
      </c>
      <c r="BI149">
        <v>19955</v>
      </c>
      <c r="BJ149">
        <v>5880</v>
      </c>
      <c r="BK149">
        <v>2329</v>
      </c>
      <c r="BL149">
        <v>47050</v>
      </c>
      <c r="BM149">
        <v>147</v>
      </c>
      <c r="BN149">
        <v>1140</v>
      </c>
      <c r="BO149">
        <v>10441</v>
      </c>
      <c r="BP149">
        <v>22806</v>
      </c>
      <c r="BQ149">
        <v>9252</v>
      </c>
      <c r="BR149">
        <v>2352</v>
      </c>
      <c r="BS149">
        <v>912</v>
      </c>
    </row>
    <row r="150" spans="1:71" ht="13.5">
      <c r="A150">
        <v>150</v>
      </c>
      <c r="C150">
        <v>11209</v>
      </c>
      <c r="D150" t="s">
        <v>162</v>
      </c>
      <c r="G150" t="s">
        <v>181</v>
      </c>
      <c r="H150">
        <v>20660</v>
      </c>
      <c r="I150">
        <v>5562</v>
      </c>
      <c r="J150">
        <v>5755</v>
      </c>
      <c r="K150">
        <v>4299</v>
      </c>
      <c r="L150">
        <v>3453</v>
      </c>
      <c r="M150">
        <v>1142</v>
      </c>
      <c r="N150">
        <v>343</v>
      </c>
      <c r="O150">
        <v>106</v>
      </c>
      <c r="P150">
        <v>52315</v>
      </c>
      <c r="Q150">
        <v>5562</v>
      </c>
      <c r="R150">
        <v>11510</v>
      </c>
      <c r="S150">
        <v>12897</v>
      </c>
      <c r="T150">
        <v>13812</v>
      </c>
      <c r="U150">
        <v>5710</v>
      </c>
      <c r="V150">
        <v>2058</v>
      </c>
      <c r="W150">
        <v>766</v>
      </c>
      <c r="X150">
        <v>1972</v>
      </c>
      <c r="Y150" t="s">
        <v>44</v>
      </c>
      <c r="Z150">
        <v>40</v>
      </c>
      <c r="AA150">
        <v>753</v>
      </c>
      <c r="AB150">
        <v>765</v>
      </c>
      <c r="AC150">
        <v>299</v>
      </c>
      <c r="AD150">
        <v>82</v>
      </c>
      <c r="AE150">
        <v>33</v>
      </c>
      <c r="AF150">
        <v>7628</v>
      </c>
      <c r="AG150" t="s">
        <v>44</v>
      </c>
      <c r="AH150">
        <v>80</v>
      </c>
      <c r="AI150">
        <v>2259</v>
      </c>
      <c r="AJ150">
        <v>3060</v>
      </c>
      <c r="AK150">
        <v>1495</v>
      </c>
      <c r="AL150">
        <v>492</v>
      </c>
      <c r="AM150">
        <v>242</v>
      </c>
      <c r="AN150">
        <v>2530</v>
      </c>
      <c r="AO150" t="s">
        <v>44</v>
      </c>
      <c r="AP150">
        <v>40</v>
      </c>
      <c r="AQ150">
        <v>759</v>
      </c>
      <c r="AR150">
        <v>1116</v>
      </c>
      <c r="AS150">
        <v>445</v>
      </c>
      <c r="AT150">
        <v>122</v>
      </c>
      <c r="AU150">
        <v>48</v>
      </c>
      <c r="AV150">
        <v>5079</v>
      </c>
      <c r="AW150">
        <v>23</v>
      </c>
      <c r="AX150">
        <v>190</v>
      </c>
      <c r="AY150">
        <v>1522</v>
      </c>
      <c r="AZ150">
        <v>2134</v>
      </c>
      <c r="BA150">
        <v>850</v>
      </c>
      <c r="BB150">
        <v>265</v>
      </c>
      <c r="BC150">
        <v>95</v>
      </c>
      <c r="BD150">
        <v>20034</v>
      </c>
      <c r="BE150">
        <v>23</v>
      </c>
      <c r="BF150">
        <v>380</v>
      </c>
      <c r="BG150">
        <v>4566</v>
      </c>
      <c r="BH150">
        <v>8536</v>
      </c>
      <c r="BI150">
        <v>4250</v>
      </c>
      <c r="BJ150">
        <v>1590</v>
      </c>
      <c r="BK150">
        <v>689</v>
      </c>
      <c r="BL150">
        <v>8371</v>
      </c>
      <c r="BM150">
        <v>23</v>
      </c>
      <c r="BN150">
        <v>190</v>
      </c>
      <c r="BO150">
        <v>1659</v>
      </c>
      <c r="BP150">
        <v>3773</v>
      </c>
      <c r="BQ150">
        <v>1875</v>
      </c>
      <c r="BR150">
        <v>627</v>
      </c>
      <c r="BS150">
        <v>224</v>
      </c>
    </row>
    <row r="151" spans="1:71" ht="13.5">
      <c r="A151">
        <v>151</v>
      </c>
      <c r="C151">
        <v>11210</v>
      </c>
      <c r="D151" t="s">
        <v>162</v>
      </c>
      <c r="G151" t="s">
        <v>182</v>
      </c>
      <c r="H151">
        <v>16865</v>
      </c>
      <c r="I151">
        <v>4113</v>
      </c>
      <c r="J151">
        <v>4565</v>
      </c>
      <c r="K151">
        <v>3745</v>
      </c>
      <c r="L151">
        <v>2986</v>
      </c>
      <c r="M151">
        <v>989</v>
      </c>
      <c r="N151">
        <v>356</v>
      </c>
      <c r="O151">
        <v>111</v>
      </c>
      <c r="P151">
        <v>44307</v>
      </c>
      <c r="Q151">
        <v>4113</v>
      </c>
      <c r="R151">
        <v>9130</v>
      </c>
      <c r="S151">
        <v>11235</v>
      </c>
      <c r="T151">
        <v>11944</v>
      </c>
      <c r="U151">
        <v>4945</v>
      </c>
      <c r="V151">
        <v>2136</v>
      </c>
      <c r="W151">
        <v>804</v>
      </c>
      <c r="X151">
        <v>1507</v>
      </c>
      <c r="Y151" t="s">
        <v>44</v>
      </c>
      <c r="Z151">
        <v>27</v>
      </c>
      <c r="AA151">
        <v>525</v>
      </c>
      <c r="AB151">
        <v>589</v>
      </c>
      <c r="AC151">
        <v>227</v>
      </c>
      <c r="AD151">
        <v>93</v>
      </c>
      <c r="AE151">
        <v>46</v>
      </c>
      <c r="AF151">
        <v>6016</v>
      </c>
      <c r="AG151" t="s">
        <v>44</v>
      </c>
      <c r="AH151">
        <v>54</v>
      </c>
      <c r="AI151">
        <v>1575</v>
      </c>
      <c r="AJ151">
        <v>2356</v>
      </c>
      <c r="AK151">
        <v>1135</v>
      </c>
      <c r="AL151">
        <v>558</v>
      </c>
      <c r="AM151">
        <v>338</v>
      </c>
      <c r="AN151">
        <v>1951</v>
      </c>
      <c r="AO151" t="s">
        <v>44</v>
      </c>
      <c r="AP151">
        <v>27</v>
      </c>
      <c r="AQ151">
        <v>533</v>
      </c>
      <c r="AR151">
        <v>863</v>
      </c>
      <c r="AS151">
        <v>324</v>
      </c>
      <c r="AT151">
        <v>126</v>
      </c>
      <c r="AU151">
        <v>78</v>
      </c>
      <c r="AV151">
        <v>4292</v>
      </c>
      <c r="AW151">
        <v>10</v>
      </c>
      <c r="AX151">
        <v>156</v>
      </c>
      <c r="AY151">
        <v>1167</v>
      </c>
      <c r="AZ151">
        <v>1839</v>
      </c>
      <c r="BA151">
        <v>743</v>
      </c>
      <c r="BB151">
        <v>277</v>
      </c>
      <c r="BC151">
        <v>100</v>
      </c>
      <c r="BD151">
        <v>17280</v>
      </c>
      <c r="BE151">
        <v>10</v>
      </c>
      <c r="BF151">
        <v>312</v>
      </c>
      <c r="BG151">
        <v>3501</v>
      </c>
      <c r="BH151">
        <v>7356</v>
      </c>
      <c r="BI151">
        <v>3715</v>
      </c>
      <c r="BJ151">
        <v>1662</v>
      </c>
      <c r="BK151">
        <v>724</v>
      </c>
      <c r="BL151">
        <v>7066</v>
      </c>
      <c r="BM151">
        <v>10</v>
      </c>
      <c r="BN151">
        <v>156</v>
      </c>
      <c r="BO151">
        <v>1299</v>
      </c>
      <c r="BP151">
        <v>3199</v>
      </c>
      <c r="BQ151">
        <v>1559</v>
      </c>
      <c r="BR151">
        <v>587</v>
      </c>
      <c r="BS151">
        <v>256</v>
      </c>
    </row>
    <row r="152" spans="1:71" ht="13.5">
      <c r="A152">
        <v>152</v>
      </c>
      <c r="C152">
        <v>11211</v>
      </c>
      <c r="D152" t="s">
        <v>162</v>
      </c>
      <c r="G152" t="s">
        <v>183</v>
      </c>
      <c r="H152">
        <v>19381</v>
      </c>
      <c r="I152">
        <v>7368</v>
      </c>
      <c r="J152">
        <v>4754</v>
      </c>
      <c r="K152">
        <v>3300</v>
      </c>
      <c r="L152">
        <v>2656</v>
      </c>
      <c r="M152">
        <v>899</v>
      </c>
      <c r="N152">
        <v>303</v>
      </c>
      <c r="O152">
        <v>101</v>
      </c>
      <c r="P152">
        <v>44449</v>
      </c>
      <c r="Q152">
        <v>7368</v>
      </c>
      <c r="R152">
        <v>9508</v>
      </c>
      <c r="S152">
        <v>9900</v>
      </c>
      <c r="T152">
        <v>10624</v>
      </c>
      <c r="U152">
        <v>4495</v>
      </c>
      <c r="V152">
        <v>1818</v>
      </c>
      <c r="W152">
        <v>736</v>
      </c>
      <c r="X152">
        <v>1602</v>
      </c>
      <c r="Y152" t="s">
        <v>44</v>
      </c>
      <c r="Z152">
        <v>38</v>
      </c>
      <c r="AA152">
        <v>578</v>
      </c>
      <c r="AB152">
        <v>611</v>
      </c>
      <c r="AC152">
        <v>240</v>
      </c>
      <c r="AD152">
        <v>87</v>
      </c>
      <c r="AE152">
        <v>48</v>
      </c>
      <c r="AF152">
        <v>6333</v>
      </c>
      <c r="AG152" t="s">
        <v>44</v>
      </c>
      <c r="AH152">
        <v>76</v>
      </c>
      <c r="AI152">
        <v>1734</v>
      </c>
      <c r="AJ152">
        <v>2444</v>
      </c>
      <c r="AK152">
        <v>1200</v>
      </c>
      <c r="AL152">
        <v>522</v>
      </c>
      <c r="AM152">
        <v>357</v>
      </c>
      <c r="AN152">
        <v>2025</v>
      </c>
      <c r="AO152" t="s">
        <v>44</v>
      </c>
      <c r="AP152">
        <v>38</v>
      </c>
      <c r="AQ152">
        <v>586</v>
      </c>
      <c r="AR152">
        <v>858</v>
      </c>
      <c r="AS152">
        <v>341</v>
      </c>
      <c r="AT152">
        <v>130</v>
      </c>
      <c r="AU152">
        <v>72</v>
      </c>
      <c r="AV152">
        <v>4379</v>
      </c>
      <c r="AW152">
        <v>90</v>
      </c>
      <c r="AX152">
        <v>242</v>
      </c>
      <c r="AY152">
        <v>1273</v>
      </c>
      <c r="AZ152">
        <v>1746</v>
      </c>
      <c r="BA152">
        <v>693</v>
      </c>
      <c r="BB152">
        <v>241</v>
      </c>
      <c r="BC152">
        <v>94</v>
      </c>
      <c r="BD152">
        <v>16975</v>
      </c>
      <c r="BE152">
        <v>90</v>
      </c>
      <c r="BF152">
        <v>484</v>
      </c>
      <c r="BG152">
        <v>3819</v>
      </c>
      <c r="BH152">
        <v>6984</v>
      </c>
      <c r="BI152">
        <v>3465</v>
      </c>
      <c r="BJ152">
        <v>1446</v>
      </c>
      <c r="BK152">
        <v>687</v>
      </c>
      <c r="BL152">
        <v>7156</v>
      </c>
      <c r="BM152">
        <v>90</v>
      </c>
      <c r="BN152">
        <v>242</v>
      </c>
      <c r="BO152">
        <v>1408</v>
      </c>
      <c r="BP152">
        <v>3089</v>
      </c>
      <c r="BQ152">
        <v>1541</v>
      </c>
      <c r="BR152">
        <v>539</v>
      </c>
      <c r="BS152">
        <v>247</v>
      </c>
    </row>
    <row r="153" spans="1:71" ht="13.5">
      <c r="A153">
        <v>153</v>
      </c>
      <c r="C153">
        <v>11212</v>
      </c>
      <c r="D153" t="s">
        <v>162</v>
      </c>
      <c r="G153" t="s">
        <v>184</v>
      </c>
      <c r="H153">
        <v>20553</v>
      </c>
      <c r="I153">
        <v>7234</v>
      </c>
      <c r="J153">
        <v>5157</v>
      </c>
      <c r="K153">
        <v>3826</v>
      </c>
      <c r="L153">
        <v>3049</v>
      </c>
      <c r="M153">
        <v>920</v>
      </c>
      <c r="N153">
        <v>278</v>
      </c>
      <c r="O153">
        <v>89</v>
      </c>
      <c r="P153">
        <v>48134</v>
      </c>
      <c r="Q153">
        <v>7234</v>
      </c>
      <c r="R153">
        <v>10314</v>
      </c>
      <c r="S153">
        <v>11478</v>
      </c>
      <c r="T153">
        <v>12196</v>
      </c>
      <c r="U153">
        <v>4600</v>
      </c>
      <c r="V153">
        <v>1668</v>
      </c>
      <c r="W153">
        <v>644</v>
      </c>
      <c r="X153">
        <v>1721</v>
      </c>
      <c r="Y153" t="s">
        <v>44</v>
      </c>
      <c r="Z153">
        <v>38</v>
      </c>
      <c r="AA153">
        <v>650</v>
      </c>
      <c r="AB153">
        <v>664</v>
      </c>
      <c r="AC153">
        <v>247</v>
      </c>
      <c r="AD153">
        <v>77</v>
      </c>
      <c r="AE153">
        <v>45</v>
      </c>
      <c r="AF153">
        <v>6710</v>
      </c>
      <c r="AG153" t="s">
        <v>44</v>
      </c>
      <c r="AH153">
        <v>76</v>
      </c>
      <c r="AI153">
        <v>1950</v>
      </c>
      <c r="AJ153">
        <v>2656</v>
      </c>
      <c r="AK153">
        <v>1235</v>
      </c>
      <c r="AL153">
        <v>462</v>
      </c>
      <c r="AM153">
        <v>331</v>
      </c>
      <c r="AN153">
        <v>2173</v>
      </c>
      <c r="AO153" t="s">
        <v>44</v>
      </c>
      <c r="AP153">
        <v>38</v>
      </c>
      <c r="AQ153">
        <v>658</v>
      </c>
      <c r="AR153">
        <v>939</v>
      </c>
      <c r="AS153">
        <v>345</v>
      </c>
      <c r="AT153">
        <v>126</v>
      </c>
      <c r="AU153">
        <v>67</v>
      </c>
      <c r="AV153">
        <v>4472</v>
      </c>
      <c r="AW153">
        <v>31</v>
      </c>
      <c r="AX153">
        <v>214</v>
      </c>
      <c r="AY153">
        <v>1363</v>
      </c>
      <c r="AZ153">
        <v>1878</v>
      </c>
      <c r="BA153">
        <v>680</v>
      </c>
      <c r="BB153">
        <v>225</v>
      </c>
      <c r="BC153">
        <v>81</v>
      </c>
      <c r="BD153">
        <v>17398</v>
      </c>
      <c r="BE153">
        <v>31</v>
      </c>
      <c r="BF153">
        <v>428</v>
      </c>
      <c r="BG153">
        <v>4089</v>
      </c>
      <c r="BH153">
        <v>7512</v>
      </c>
      <c r="BI153">
        <v>3400</v>
      </c>
      <c r="BJ153">
        <v>1350</v>
      </c>
      <c r="BK153">
        <v>588</v>
      </c>
      <c r="BL153">
        <v>7275</v>
      </c>
      <c r="BM153">
        <v>31</v>
      </c>
      <c r="BN153">
        <v>215</v>
      </c>
      <c r="BO153">
        <v>1494</v>
      </c>
      <c r="BP153">
        <v>3308</v>
      </c>
      <c r="BQ153">
        <v>1523</v>
      </c>
      <c r="BR153">
        <v>501</v>
      </c>
      <c r="BS153">
        <v>203</v>
      </c>
    </row>
    <row r="154" spans="1:71" ht="13.5">
      <c r="A154">
        <v>154</v>
      </c>
      <c r="C154">
        <v>11214</v>
      </c>
      <c r="D154" t="s">
        <v>162</v>
      </c>
      <c r="G154" t="s">
        <v>185</v>
      </c>
      <c r="H154">
        <v>83200</v>
      </c>
      <c r="I154">
        <v>21006</v>
      </c>
      <c r="J154">
        <v>25244</v>
      </c>
      <c r="K154">
        <v>17970</v>
      </c>
      <c r="L154">
        <v>13542</v>
      </c>
      <c r="M154">
        <v>3981</v>
      </c>
      <c r="N154">
        <v>1093</v>
      </c>
      <c r="O154">
        <v>364</v>
      </c>
      <c r="P154">
        <v>208685</v>
      </c>
      <c r="Q154">
        <v>21006</v>
      </c>
      <c r="R154">
        <v>50488</v>
      </c>
      <c r="S154">
        <v>53910</v>
      </c>
      <c r="T154">
        <v>54168</v>
      </c>
      <c r="U154">
        <v>19905</v>
      </c>
      <c r="V154">
        <v>6558</v>
      </c>
      <c r="W154">
        <v>2650</v>
      </c>
      <c r="X154">
        <v>7695</v>
      </c>
      <c r="Y154" t="s">
        <v>44</v>
      </c>
      <c r="Z154">
        <v>175</v>
      </c>
      <c r="AA154">
        <v>2824</v>
      </c>
      <c r="AB154">
        <v>3086</v>
      </c>
      <c r="AC154">
        <v>1117</v>
      </c>
      <c r="AD154">
        <v>332</v>
      </c>
      <c r="AE154">
        <v>161</v>
      </c>
      <c r="AF154">
        <v>29939</v>
      </c>
      <c r="AG154" t="s">
        <v>44</v>
      </c>
      <c r="AH154">
        <v>350</v>
      </c>
      <c r="AI154">
        <v>8472</v>
      </c>
      <c r="AJ154">
        <v>12344</v>
      </c>
      <c r="AK154">
        <v>5585</v>
      </c>
      <c r="AL154">
        <v>1992</v>
      </c>
      <c r="AM154">
        <v>1196</v>
      </c>
      <c r="AN154">
        <v>9841</v>
      </c>
      <c r="AO154" t="s">
        <v>44</v>
      </c>
      <c r="AP154">
        <v>175</v>
      </c>
      <c r="AQ154">
        <v>2864</v>
      </c>
      <c r="AR154">
        <v>4431</v>
      </c>
      <c r="AS154">
        <v>1632</v>
      </c>
      <c r="AT154">
        <v>490</v>
      </c>
      <c r="AU154">
        <v>249</v>
      </c>
      <c r="AV154">
        <v>19705</v>
      </c>
      <c r="AW154">
        <v>59</v>
      </c>
      <c r="AX154">
        <v>900</v>
      </c>
      <c r="AY154">
        <v>6082</v>
      </c>
      <c r="AZ154">
        <v>8435</v>
      </c>
      <c r="BA154">
        <v>3009</v>
      </c>
      <c r="BB154">
        <v>880</v>
      </c>
      <c r="BC154">
        <v>340</v>
      </c>
      <c r="BD154">
        <v>76648</v>
      </c>
      <c r="BE154">
        <v>59</v>
      </c>
      <c r="BF154">
        <v>1800</v>
      </c>
      <c r="BG154">
        <v>18246</v>
      </c>
      <c r="BH154">
        <v>33740</v>
      </c>
      <c r="BI154">
        <v>15045</v>
      </c>
      <c r="BJ154">
        <v>5280</v>
      </c>
      <c r="BK154">
        <v>2478</v>
      </c>
      <c r="BL154">
        <v>32592</v>
      </c>
      <c r="BM154">
        <v>59</v>
      </c>
      <c r="BN154">
        <v>903</v>
      </c>
      <c r="BO154">
        <v>6750</v>
      </c>
      <c r="BP154">
        <v>15045</v>
      </c>
      <c r="BQ154">
        <v>6793</v>
      </c>
      <c r="BR154">
        <v>2083</v>
      </c>
      <c r="BS154">
        <v>959</v>
      </c>
    </row>
    <row r="155" spans="1:71" ht="13.5">
      <c r="A155">
        <v>155</v>
      </c>
      <c r="C155">
        <v>11215</v>
      </c>
      <c r="D155" t="s">
        <v>162</v>
      </c>
      <c r="G155" t="s">
        <v>186</v>
      </c>
      <c r="H155">
        <v>53488</v>
      </c>
      <c r="I155">
        <v>14780</v>
      </c>
      <c r="J155">
        <v>15964</v>
      </c>
      <c r="K155">
        <v>11101</v>
      </c>
      <c r="L155">
        <v>8318</v>
      </c>
      <c r="M155">
        <v>2487</v>
      </c>
      <c r="N155">
        <v>630</v>
      </c>
      <c r="O155">
        <v>208</v>
      </c>
      <c r="P155">
        <v>130999</v>
      </c>
      <c r="Q155">
        <v>14780</v>
      </c>
      <c r="R155">
        <v>31928</v>
      </c>
      <c r="S155">
        <v>33303</v>
      </c>
      <c r="T155">
        <v>33272</v>
      </c>
      <c r="U155">
        <v>12435</v>
      </c>
      <c r="V155">
        <v>3780</v>
      </c>
      <c r="W155">
        <v>1501</v>
      </c>
      <c r="X155">
        <v>4696</v>
      </c>
      <c r="Y155" t="s">
        <v>44</v>
      </c>
      <c r="Z155">
        <v>104</v>
      </c>
      <c r="AA155">
        <v>1740</v>
      </c>
      <c r="AB155">
        <v>1873</v>
      </c>
      <c r="AC155">
        <v>711</v>
      </c>
      <c r="AD155">
        <v>182</v>
      </c>
      <c r="AE155">
        <v>86</v>
      </c>
      <c r="AF155">
        <v>18189</v>
      </c>
      <c r="AG155" t="s">
        <v>44</v>
      </c>
      <c r="AH155">
        <v>208</v>
      </c>
      <c r="AI155">
        <v>5220</v>
      </c>
      <c r="AJ155">
        <v>7492</v>
      </c>
      <c r="AK155">
        <v>3555</v>
      </c>
      <c r="AL155">
        <v>1092</v>
      </c>
      <c r="AM155">
        <v>622</v>
      </c>
      <c r="AN155">
        <v>6046</v>
      </c>
      <c r="AO155" t="s">
        <v>44</v>
      </c>
      <c r="AP155">
        <v>104</v>
      </c>
      <c r="AQ155">
        <v>1776</v>
      </c>
      <c r="AR155">
        <v>2728</v>
      </c>
      <c r="AS155">
        <v>1027</v>
      </c>
      <c r="AT155">
        <v>275</v>
      </c>
      <c r="AU155">
        <v>136</v>
      </c>
      <c r="AV155">
        <v>11918</v>
      </c>
      <c r="AW155">
        <v>35</v>
      </c>
      <c r="AX155">
        <v>491</v>
      </c>
      <c r="AY155">
        <v>3677</v>
      </c>
      <c r="AZ155">
        <v>5128</v>
      </c>
      <c r="BA155">
        <v>1875</v>
      </c>
      <c r="BB155">
        <v>524</v>
      </c>
      <c r="BC155">
        <v>188</v>
      </c>
      <c r="BD155">
        <v>46438</v>
      </c>
      <c r="BE155">
        <v>35</v>
      </c>
      <c r="BF155">
        <v>982</v>
      </c>
      <c r="BG155">
        <v>11031</v>
      </c>
      <c r="BH155">
        <v>20512</v>
      </c>
      <c r="BI155">
        <v>9375</v>
      </c>
      <c r="BJ155">
        <v>3144</v>
      </c>
      <c r="BK155">
        <v>1359</v>
      </c>
      <c r="BL155">
        <v>19768</v>
      </c>
      <c r="BM155">
        <v>35</v>
      </c>
      <c r="BN155">
        <v>492</v>
      </c>
      <c r="BO155">
        <v>4072</v>
      </c>
      <c r="BP155">
        <v>9102</v>
      </c>
      <c r="BQ155">
        <v>4285</v>
      </c>
      <c r="BR155">
        <v>1275</v>
      </c>
      <c r="BS155">
        <v>507</v>
      </c>
    </row>
    <row r="156" spans="1:71" ht="13.5">
      <c r="A156">
        <v>156</v>
      </c>
      <c r="C156">
        <v>11216</v>
      </c>
      <c r="D156" t="s">
        <v>162</v>
      </c>
      <c r="G156" t="s">
        <v>187</v>
      </c>
      <c r="H156">
        <v>8262</v>
      </c>
      <c r="I156">
        <v>2363</v>
      </c>
      <c r="J156">
        <v>2265</v>
      </c>
      <c r="K156">
        <v>1619</v>
      </c>
      <c r="L156">
        <v>1310</v>
      </c>
      <c r="M156">
        <v>450</v>
      </c>
      <c r="N156">
        <v>185</v>
      </c>
      <c r="O156">
        <v>70</v>
      </c>
      <c r="P156">
        <v>20863</v>
      </c>
      <c r="Q156">
        <v>2363</v>
      </c>
      <c r="R156">
        <v>4530</v>
      </c>
      <c r="S156">
        <v>4857</v>
      </c>
      <c r="T156">
        <v>5240</v>
      </c>
      <c r="U156">
        <v>2250</v>
      </c>
      <c r="V156">
        <v>1110</v>
      </c>
      <c r="W156">
        <v>513</v>
      </c>
      <c r="X156">
        <v>680</v>
      </c>
      <c r="Y156" t="s">
        <v>44</v>
      </c>
      <c r="Z156">
        <v>15</v>
      </c>
      <c r="AA156">
        <v>228</v>
      </c>
      <c r="AB156">
        <v>256</v>
      </c>
      <c r="AC156">
        <v>100</v>
      </c>
      <c r="AD156">
        <v>49</v>
      </c>
      <c r="AE156">
        <v>32</v>
      </c>
      <c r="AF156">
        <v>2772</v>
      </c>
      <c r="AG156" t="s">
        <v>44</v>
      </c>
      <c r="AH156">
        <v>30</v>
      </c>
      <c r="AI156">
        <v>684</v>
      </c>
      <c r="AJ156">
        <v>1024</v>
      </c>
      <c r="AK156">
        <v>500</v>
      </c>
      <c r="AL156">
        <v>294</v>
      </c>
      <c r="AM156">
        <v>240</v>
      </c>
      <c r="AN156">
        <v>880</v>
      </c>
      <c r="AO156" t="s">
        <v>44</v>
      </c>
      <c r="AP156">
        <v>15</v>
      </c>
      <c r="AQ156">
        <v>234</v>
      </c>
      <c r="AR156">
        <v>371</v>
      </c>
      <c r="AS156">
        <v>144</v>
      </c>
      <c r="AT156">
        <v>67</v>
      </c>
      <c r="AU156">
        <v>49</v>
      </c>
      <c r="AV156">
        <v>1909</v>
      </c>
      <c r="AW156">
        <v>11</v>
      </c>
      <c r="AX156">
        <v>71</v>
      </c>
      <c r="AY156">
        <v>505</v>
      </c>
      <c r="AZ156">
        <v>785</v>
      </c>
      <c r="BA156">
        <v>323</v>
      </c>
      <c r="BB156">
        <v>152</v>
      </c>
      <c r="BC156">
        <v>62</v>
      </c>
      <c r="BD156">
        <v>7790</v>
      </c>
      <c r="BE156">
        <v>11</v>
      </c>
      <c r="BF156">
        <v>142</v>
      </c>
      <c r="BG156">
        <v>1515</v>
      </c>
      <c r="BH156">
        <v>3140</v>
      </c>
      <c r="BI156">
        <v>1615</v>
      </c>
      <c r="BJ156">
        <v>912</v>
      </c>
      <c r="BK156">
        <v>455</v>
      </c>
      <c r="BL156">
        <v>3213</v>
      </c>
      <c r="BM156">
        <v>11</v>
      </c>
      <c r="BN156">
        <v>71</v>
      </c>
      <c r="BO156">
        <v>558</v>
      </c>
      <c r="BP156">
        <v>1386</v>
      </c>
      <c r="BQ156">
        <v>697</v>
      </c>
      <c r="BR156">
        <v>323</v>
      </c>
      <c r="BS156">
        <v>167</v>
      </c>
    </row>
    <row r="157" spans="1:71" ht="13.5">
      <c r="A157">
        <v>157</v>
      </c>
      <c r="C157">
        <v>11217</v>
      </c>
      <c r="D157" t="s">
        <v>162</v>
      </c>
      <c r="G157" t="s">
        <v>188</v>
      </c>
      <c r="H157">
        <v>33231</v>
      </c>
      <c r="I157">
        <v>7287</v>
      </c>
      <c r="J157">
        <v>9873</v>
      </c>
      <c r="K157">
        <v>7377</v>
      </c>
      <c r="L157">
        <v>6326</v>
      </c>
      <c r="M157">
        <v>1732</v>
      </c>
      <c r="N157">
        <v>483</v>
      </c>
      <c r="O157">
        <v>153</v>
      </c>
      <c r="P157">
        <v>87121</v>
      </c>
      <c r="Q157">
        <v>7287</v>
      </c>
      <c r="R157">
        <v>19746</v>
      </c>
      <c r="S157">
        <v>22131</v>
      </c>
      <c r="T157">
        <v>25304</v>
      </c>
      <c r="U157">
        <v>8660</v>
      </c>
      <c r="V157">
        <v>2898</v>
      </c>
      <c r="W157">
        <v>1095</v>
      </c>
      <c r="X157">
        <v>3280</v>
      </c>
      <c r="Y157" t="s">
        <v>44</v>
      </c>
      <c r="Z157">
        <v>72</v>
      </c>
      <c r="AA157">
        <v>1191</v>
      </c>
      <c r="AB157">
        <v>1416</v>
      </c>
      <c r="AC157">
        <v>418</v>
      </c>
      <c r="AD157">
        <v>114</v>
      </c>
      <c r="AE157">
        <v>69</v>
      </c>
      <c r="AF157">
        <v>12657</v>
      </c>
      <c r="AG157" t="s">
        <v>44</v>
      </c>
      <c r="AH157">
        <v>144</v>
      </c>
      <c r="AI157">
        <v>3573</v>
      </c>
      <c r="AJ157">
        <v>5664</v>
      </c>
      <c r="AK157">
        <v>2090</v>
      </c>
      <c r="AL157">
        <v>684</v>
      </c>
      <c r="AM157">
        <v>502</v>
      </c>
      <c r="AN157">
        <v>4188</v>
      </c>
      <c r="AO157" t="s">
        <v>44</v>
      </c>
      <c r="AP157">
        <v>72</v>
      </c>
      <c r="AQ157">
        <v>1203</v>
      </c>
      <c r="AR157">
        <v>2018</v>
      </c>
      <c r="AS157">
        <v>618</v>
      </c>
      <c r="AT157">
        <v>166</v>
      </c>
      <c r="AU157">
        <v>111</v>
      </c>
      <c r="AV157">
        <v>8566</v>
      </c>
      <c r="AW157">
        <v>8</v>
      </c>
      <c r="AX157">
        <v>311</v>
      </c>
      <c r="AY157">
        <v>2499</v>
      </c>
      <c r="AZ157">
        <v>3977</v>
      </c>
      <c r="BA157">
        <v>1246</v>
      </c>
      <c r="BB157">
        <v>391</v>
      </c>
      <c r="BC157">
        <v>134</v>
      </c>
      <c r="BD157">
        <v>33572</v>
      </c>
      <c r="BE157">
        <v>8</v>
      </c>
      <c r="BF157">
        <v>622</v>
      </c>
      <c r="BG157">
        <v>7497</v>
      </c>
      <c r="BH157">
        <v>15908</v>
      </c>
      <c r="BI157">
        <v>6230</v>
      </c>
      <c r="BJ157">
        <v>2346</v>
      </c>
      <c r="BK157">
        <v>961</v>
      </c>
      <c r="BL157">
        <v>14051</v>
      </c>
      <c r="BM157">
        <v>8</v>
      </c>
      <c r="BN157">
        <v>311</v>
      </c>
      <c r="BO157">
        <v>2743</v>
      </c>
      <c r="BP157">
        <v>7057</v>
      </c>
      <c r="BQ157">
        <v>2723</v>
      </c>
      <c r="BR157">
        <v>868</v>
      </c>
      <c r="BS157">
        <v>341</v>
      </c>
    </row>
    <row r="158" spans="1:71" ht="13.5">
      <c r="A158">
        <v>158</v>
      </c>
      <c r="C158">
        <v>11218</v>
      </c>
      <c r="D158" t="s">
        <v>162</v>
      </c>
      <c r="G158" t="s">
        <v>189</v>
      </c>
      <c r="H158">
        <v>25844</v>
      </c>
      <c r="I158">
        <v>6864</v>
      </c>
      <c r="J158">
        <v>7079</v>
      </c>
      <c r="K158">
        <v>5426</v>
      </c>
      <c r="L158">
        <v>4479</v>
      </c>
      <c r="M158">
        <v>1386</v>
      </c>
      <c r="N158">
        <v>443</v>
      </c>
      <c r="O158">
        <v>167</v>
      </c>
      <c r="P158">
        <v>66027</v>
      </c>
      <c r="Q158">
        <v>6864</v>
      </c>
      <c r="R158">
        <v>14158</v>
      </c>
      <c r="S158">
        <v>16278</v>
      </c>
      <c r="T158">
        <v>17916</v>
      </c>
      <c r="U158">
        <v>6930</v>
      </c>
      <c r="V158">
        <v>2658</v>
      </c>
      <c r="W158">
        <v>1223</v>
      </c>
      <c r="X158">
        <v>2859</v>
      </c>
      <c r="Y158" t="s">
        <v>44</v>
      </c>
      <c r="Z158">
        <v>61</v>
      </c>
      <c r="AA158">
        <v>1061</v>
      </c>
      <c r="AB158">
        <v>1155</v>
      </c>
      <c r="AC158">
        <v>379</v>
      </c>
      <c r="AD158">
        <v>139</v>
      </c>
      <c r="AE158">
        <v>64</v>
      </c>
      <c r="AF158">
        <v>11126</v>
      </c>
      <c r="AG158" t="s">
        <v>44</v>
      </c>
      <c r="AH158">
        <v>122</v>
      </c>
      <c r="AI158">
        <v>3183</v>
      </c>
      <c r="AJ158">
        <v>4620</v>
      </c>
      <c r="AK158">
        <v>1895</v>
      </c>
      <c r="AL158">
        <v>834</v>
      </c>
      <c r="AM158">
        <v>472</v>
      </c>
      <c r="AN158">
        <v>3625</v>
      </c>
      <c r="AO158" t="s">
        <v>44</v>
      </c>
      <c r="AP158">
        <v>61</v>
      </c>
      <c r="AQ158">
        <v>1069</v>
      </c>
      <c r="AR158">
        <v>1667</v>
      </c>
      <c r="AS158">
        <v>540</v>
      </c>
      <c r="AT158">
        <v>196</v>
      </c>
      <c r="AU158">
        <v>92</v>
      </c>
      <c r="AV158">
        <v>7117</v>
      </c>
      <c r="AW158">
        <v>13</v>
      </c>
      <c r="AX158">
        <v>289</v>
      </c>
      <c r="AY158">
        <v>2158</v>
      </c>
      <c r="AZ158">
        <v>3069</v>
      </c>
      <c r="BA158">
        <v>1078</v>
      </c>
      <c r="BB158">
        <v>362</v>
      </c>
      <c r="BC158">
        <v>148</v>
      </c>
      <c r="BD158">
        <v>27980</v>
      </c>
      <c r="BE158">
        <v>13</v>
      </c>
      <c r="BF158">
        <v>578</v>
      </c>
      <c r="BG158">
        <v>6474</v>
      </c>
      <c r="BH158">
        <v>12276</v>
      </c>
      <c r="BI158">
        <v>5390</v>
      </c>
      <c r="BJ158">
        <v>2172</v>
      </c>
      <c r="BK158">
        <v>1077</v>
      </c>
      <c r="BL158">
        <v>11866</v>
      </c>
      <c r="BM158">
        <v>13</v>
      </c>
      <c r="BN158">
        <v>289</v>
      </c>
      <c r="BO158">
        <v>2378</v>
      </c>
      <c r="BP158">
        <v>5553</v>
      </c>
      <c r="BQ158">
        <v>2452</v>
      </c>
      <c r="BR158">
        <v>822</v>
      </c>
      <c r="BS158">
        <v>359</v>
      </c>
    </row>
    <row r="159" spans="1:71" ht="13.5">
      <c r="A159">
        <v>159</v>
      </c>
      <c r="C159">
        <v>11219</v>
      </c>
      <c r="D159" t="s">
        <v>162</v>
      </c>
      <c r="G159" t="s">
        <v>190</v>
      </c>
      <c r="H159">
        <v>78533</v>
      </c>
      <c r="I159">
        <v>19762</v>
      </c>
      <c r="J159">
        <v>23287</v>
      </c>
      <c r="K159">
        <v>16822</v>
      </c>
      <c r="L159">
        <v>13729</v>
      </c>
      <c r="M159">
        <v>3792</v>
      </c>
      <c r="N159">
        <v>890</v>
      </c>
      <c r="O159">
        <v>251</v>
      </c>
      <c r="P159">
        <v>197847</v>
      </c>
      <c r="Q159">
        <v>19762</v>
      </c>
      <c r="R159">
        <v>46574</v>
      </c>
      <c r="S159">
        <v>50466</v>
      </c>
      <c r="T159">
        <v>54916</v>
      </c>
      <c r="U159">
        <v>18960</v>
      </c>
      <c r="V159">
        <v>5340</v>
      </c>
      <c r="W159">
        <v>1829</v>
      </c>
      <c r="X159">
        <v>8202</v>
      </c>
      <c r="Y159" t="s">
        <v>44</v>
      </c>
      <c r="Z159">
        <v>143</v>
      </c>
      <c r="AA159">
        <v>3169</v>
      </c>
      <c r="AB159">
        <v>3364</v>
      </c>
      <c r="AC159">
        <v>1120</v>
      </c>
      <c r="AD159">
        <v>289</v>
      </c>
      <c r="AE159">
        <v>117</v>
      </c>
      <c r="AF159">
        <v>31452</v>
      </c>
      <c r="AG159" t="s">
        <v>44</v>
      </c>
      <c r="AH159">
        <v>286</v>
      </c>
      <c r="AI159">
        <v>9507</v>
      </c>
      <c r="AJ159">
        <v>13456</v>
      </c>
      <c r="AK159">
        <v>5600</v>
      </c>
      <c r="AL159">
        <v>1734</v>
      </c>
      <c r="AM159">
        <v>869</v>
      </c>
      <c r="AN159">
        <v>10395</v>
      </c>
      <c r="AO159" t="s">
        <v>44</v>
      </c>
      <c r="AP159">
        <v>143</v>
      </c>
      <c r="AQ159">
        <v>3198</v>
      </c>
      <c r="AR159">
        <v>4788</v>
      </c>
      <c r="AS159">
        <v>1670</v>
      </c>
      <c r="AT159">
        <v>409</v>
      </c>
      <c r="AU159">
        <v>187</v>
      </c>
      <c r="AV159">
        <v>20281</v>
      </c>
      <c r="AW159">
        <v>28</v>
      </c>
      <c r="AX159">
        <v>782</v>
      </c>
      <c r="AY159">
        <v>6410</v>
      </c>
      <c r="AZ159">
        <v>9122</v>
      </c>
      <c r="BA159">
        <v>2977</v>
      </c>
      <c r="BB159">
        <v>740</v>
      </c>
      <c r="BC159">
        <v>222</v>
      </c>
      <c r="BD159">
        <v>78257</v>
      </c>
      <c r="BE159">
        <v>28</v>
      </c>
      <c r="BF159">
        <v>1564</v>
      </c>
      <c r="BG159">
        <v>19230</v>
      </c>
      <c r="BH159">
        <v>36488</v>
      </c>
      <c r="BI159">
        <v>14885</v>
      </c>
      <c r="BJ159">
        <v>4440</v>
      </c>
      <c r="BK159">
        <v>1622</v>
      </c>
      <c r="BL159">
        <v>33583</v>
      </c>
      <c r="BM159">
        <v>28</v>
      </c>
      <c r="BN159">
        <v>783</v>
      </c>
      <c r="BO159">
        <v>7010</v>
      </c>
      <c r="BP159">
        <v>16443</v>
      </c>
      <c r="BQ159">
        <v>6887</v>
      </c>
      <c r="BR159">
        <v>1773</v>
      </c>
      <c r="BS159">
        <v>659</v>
      </c>
    </row>
    <row r="160" spans="1:71" ht="13.5">
      <c r="A160">
        <v>160</v>
      </c>
      <c r="C160">
        <v>11221</v>
      </c>
      <c r="D160" t="s">
        <v>162</v>
      </c>
      <c r="G160" t="s">
        <v>191</v>
      </c>
      <c r="H160">
        <v>101753</v>
      </c>
      <c r="I160">
        <v>33839</v>
      </c>
      <c r="J160">
        <v>26981</v>
      </c>
      <c r="K160">
        <v>19291</v>
      </c>
      <c r="L160">
        <v>15506</v>
      </c>
      <c r="M160">
        <v>4405</v>
      </c>
      <c r="N160">
        <v>1268</v>
      </c>
      <c r="O160">
        <v>463</v>
      </c>
      <c r="P160">
        <v>240712</v>
      </c>
      <c r="Q160">
        <v>33839</v>
      </c>
      <c r="R160">
        <v>53962</v>
      </c>
      <c r="S160">
        <v>57873</v>
      </c>
      <c r="T160">
        <v>62024</v>
      </c>
      <c r="U160">
        <v>22025</v>
      </c>
      <c r="V160">
        <v>7608</v>
      </c>
      <c r="W160">
        <v>3381</v>
      </c>
      <c r="X160">
        <v>9883</v>
      </c>
      <c r="Y160" t="s">
        <v>44</v>
      </c>
      <c r="Z160">
        <v>170</v>
      </c>
      <c r="AA160">
        <v>3830</v>
      </c>
      <c r="AB160">
        <v>3940</v>
      </c>
      <c r="AC160">
        <v>1371</v>
      </c>
      <c r="AD160">
        <v>383</v>
      </c>
      <c r="AE160">
        <v>189</v>
      </c>
      <c r="AF160">
        <v>38139</v>
      </c>
      <c r="AG160" t="s">
        <v>44</v>
      </c>
      <c r="AH160">
        <v>340</v>
      </c>
      <c r="AI160">
        <v>11490</v>
      </c>
      <c r="AJ160">
        <v>15760</v>
      </c>
      <c r="AK160">
        <v>6855</v>
      </c>
      <c r="AL160">
        <v>2298</v>
      </c>
      <c r="AM160">
        <v>1396</v>
      </c>
      <c r="AN160">
        <v>12486</v>
      </c>
      <c r="AO160" t="s">
        <v>44</v>
      </c>
      <c r="AP160">
        <v>170</v>
      </c>
      <c r="AQ160">
        <v>3860</v>
      </c>
      <c r="AR160">
        <v>5592</v>
      </c>
      <c r="AS160">
        <v>2022</v>
      </c>
      <c r="AT160">
        <v>553</v>
      </c>
      <c r="AU160">
        <v>289</v>
      </c>
      <c r="AV160">
        <v>23904</v>
      </c>
      <c r="AW160">
        <v>139</v>
      </c>
      <c r="AX160">
        <v>866</v>
      </c>
      <c r="AY160">
        <v>7658</v>
      </c>
      <c r="AZ160">
        <v>10288</v>
      </c>
      <c r="BA160">
        <v>3511</v>
      </c>
      <c r="BB160">
        <v>1021</v>
      </c>
      <c r="BC160">
        <v>421</v>
      </c>
      <c r="BD160">
        <v>92758</v>
      </c>
      <c r="BE160">
        <v>139</v>
      </c>
      <c r="BF160">
        <v>1732</v>
      </c>
      <c r="BG160">
        <v>22974</v>
      </c>
      <c r="BH160">
        <v>41152</v>
      </c>
      <c r="BI160">
        <v>17555</v>
      </c>
      <c r="BJ160">
        <v>6126</v>
      </c>
      <c r="BK160">
        <v>3080</v>
      </c>
      <c r="BL160">
        <v>39802</v>
      </c>
      <c r="BM160">
        <v>139</v>
      </c>
      <c r="BN160">
        <v>866</v>
      </c>
      <c r="BO160">
        <v>8323</v>
      </c>
      <c r="BP160">
        <v>18684</v>
      </c>
      <c r="BQ160">
        <v>8200</v>
      </c>
      <c r="BR160">
        <v>2430</v>
      </c>
      <c r="BS160">
        <v>1160</v>
      </c>
    </row>
    <row r="161" spans="1:71" ht="13.5">
      <c r="A161">
        <v>161</v>
      </c>
      <c r="C161">
        <v>11222</v>
      </c>
      <c r="D161" t="s">
        <v>162</v>
      </c>
      <c r="G161" t="s">
        <v>192</v>
      </c>
      <c r="H161">
        <v>117315</v>
      </c>
      <c r="I161">
        <v>33484</v>
      </c>
      <c r="J161">
        <v>31954</v>
      </c>
      <c r="K161">
        <v>24206</v>
      </c>
      <c r="L161">
        <v>19960</v>
      </c>
      <c r="M161">
        <v>5631</v>
      </c>
      <c r="N161">
        <v>1541</v>
      </c>
      <c r="O161">
        <v>539</v>
      </c>
      <c r="P161">
        <v>291212</v>
      </c>
      <c r="Q161">
        <v>33484</v>
      </c>
      <c r="R161">
        <v>63908</v>
      </c>
      <c r="S161">
        <v>72618</v>
      </c>
      <c r="T161">
        <v>79840</v>
      </c>
      <c r="U161">
        <v>28155</v>
      </c>
      <c r="V161">
        <v>9246</v>
      </c>
      <c r="W161">
        <v>3961</v>
      </c>
      <c r="X161">
        <v>12034</v>
      </c>
      <c r="Y161">
        <v>1</v>
      </c>
      <c r="Z161">
        <v>209</v>
      </c>
      <c r="AA161">
        <v>4666</v>
      </c>
      <c r="AB161">
        <v>4800</v>
      </c>
      <c r="AC161">
        <v>1627</v>
      </c>
      <c r="AD161">
        <v>479</v>
      </c>
      <c r="AE161">
        <v>252</v>
      </c>
      <c r="AF161">
        <v>46514</v>
      </c>
      <c r="AG161">
        <v>1</v>
      </c>
      <c r="AH161">
        <v>418</v>
      </c>
      <c r="AI161">
        <v>13998</v>
      </c>
      <c r="AJ161">
        <v>19200</v>
      </c>
      <c r="AK161">
        <v>8135</v>
      </c>
      <c r="AL161">
        <v>2874</v>
      </c>
      <c r="AM161">
        <v>1888</v>
      </c>
      <c r="AN161">
        <v>15284</v>
      </c>
      <c r="AO161">
        <v>1</v>
      </c>
      <c r="AP161">
        <v>209</v>
      </c>
      <c r="AQ161">
        <v>4711</v>
      </c>
      <c r="AR161">
        <v>6872</v>
      </c>
      <c r="AS161">
        <v>2398</v>
      </c>
      <c r="AT161">
        <v>687</v>
      </c>
      <c r="AU161">
        <v>406</v>
      </c>
      <c r="AV161">
        <v>29462</v>
      </c>
      <c r="AW161">
        <v>137</v>
      </c>
      <c r="AX161">
        <v>1055</v>
      </c>
      <c r="AY161">
        <v>9223</v>
      </c>
      <c r="AZ161">
        <v>12983</v>
      </c>
      <c r="BA161">
        <v>4330</v>
      </c>
      <c r="BB161">
        <v>1235</v>
      </c>
      <c r="BC161">
        <v>499</v>
      </c>
      <c r="BD161">
        <v>114584</v>
      </c>
      <c r="BE161">
        <v>137</v>
      </c>
      <c r="BF161">
        <v>2110</v>
      </c>
      <c r="BG161">
        <v>27669</v>
      </c>
      <c r="BH161">
        <v>51932</v>
      </c>
      <c r="BI161">
        <v>21650</v>
      </c>
      <c r="BJ161">
        <v>7410</v>
      </c>
      <c r="BK161">
        <v>3676</v>
      </c>
      <c r="BL161">
        <v>48765</v>
      </c>
      <c r="BM161">
        <v>137</v>
      </c>
      <c r="BN161">
        <v>1056</v>
      </c>
      <c r="BO161">
        <v>10029</v>
      </c>
      <c r="BP161">
        <v>23341</v>
      </c>
      <c r="BQ161">
        <v>9841</v>
      </c>
      <c r="BR161">
        <v>2938</v>
      </c>
      <c r="BS161">
        <v>1423</v>
      </c>
    </row>
    <row r="162" spans="1:71" ht="13.5">
      <c r="A162">
        <v>162</v>
      </c>
      <c r="C162">
        <v>11223</v>
      </c>
      <c r="D162" t="s">
        <v>162</v>
      </c>
      <c r="G162" t="s">
        <v>193</v>
      </c>
      <c r="H162">
        <v>33053</v>
      </c>
      <c r="I162">
        <v>13661</v>
      </c>
      <c r="J162">
        <v>8425</v>
      </c>
      <c r="K162">
        <v>5419</v>
      </c>
      <c r="L162">
        <v>4071</v>
      </c>
      <c r="M162">
        <v>1101</v>
      </c>
      <c r="N162">
        <v>294</v>
      </c>
      <c r="O162">
        <v>82</v>
      </c>
      <c r="P162">
        <v>70921</v>
      </c>
      <c r="Q162">
        <v>13661</v>
      </c>
      <c r="R162">
        <v>16850</v>
      </c>
      <c r="S162">
        <v>16257</v>
      </c>
      <c r="T162">
        <v>16284</v>
      </c>
      <c r="U162">
        <v>5505</v>
      </c>
      <c r="V162">
        <v>1764</v>
      </c>
      <c r="W162">
        <v>600</v>
      </c>
      <c r="X162">
        <v>2455</v>
      </c>
      <c r="Y162" t="s">
        <v>44</v>
      </c>
      <c r="Z162">
        <v>54</v>
      </c>
      <c r="AA162">
        <v>1072</v>
      </c>
      <c r="AB162">
        <v>929</v>
      </c>
      <c r="AC162">
        <v>282</v>
      </c>
      <c r="AD162">
        <v>80</v>
      </c>
      <c r="AE162">
        <v>38</v>
      </c>
      <c r="AF162">
        <v>9214</v>
      </c>
      <c r="AG162" t="s">
        <v>44</v>
      </c>
      <c r="AH162">
        <v>108</v>
      </c>
      <c r="AI162">
        <v>3216</v>
      </c>
      <c r="AJ162">
        <v>3716</v>
      </c>
      <c r="AK162">
        <v>1410</v>
      </c>
      <c r="AL162">
        <v>480</v>
      </c>
      <c r="AM162">
        <v>284</v>
      </c>
      <c r="AN162">
        <v>3058</v>
      </c>
      <c r="AO162" t="s">
        <v>44</v>
      </c>
      <c r="AP162">
        <v>54</v>
      </c>
      <c r="AQ162">
        <v>1085</v>
      </c>
      <c r="AR162">
        <v>1327</v>
      </c>
      <c r="AS162">
        <v>411</v>
      </c>
      <c r="AT162">
        <v>124</v>
      </c>
      <c r="AU162">
        <v>57</v>
      </c>
      <c r="AV162">
        <v>6027</v>
      </c>
      <c r="AW162">
        <v>32</v>
      </c>
      <c r="AX162">
        <v>277</v>
      </c>
      <c r="AY162">
        <v>2066</v>
      </c>
      <c r="AZ162">
        <v>2540</v>
      </c>
      <c r="BA162">
        <v>810</v>
      </c>
      <c r="BB162">
        <v>234</v>
      </c>
      <c r="BC162">
        <v>68</v>
      </c>
      <c r="BD162">
        <v>22899</v>
      </c>
      <c r="BE162">
        <v>32</v>
      </c>
      <c r="BF162">
        <v>554</v>
      </c>
      <c r="BG162">
        <v>6198</v>
      </c>
      <c r="BH162">
        <v>10160</v>
      </c>
      <c r="BI162">
        <v>4050</v>
      </c>
      <c r="BJ162">
        <v>1404</v>
      </c>
      <c r="BK162">
        <v>501</v>
      </c>
      <c r="BL162">
        <v>9595</v>
      </c>
      <c r="BM162">
        <v>32</v>
      </c>
      <c r="BN162">
        <v>277</v>
      </c>
      <c r="BO162">
        <v>2250</v>
      </c>
      <c r="BP162">
        <v>4491</v>
      </c>
      <c r="BQ162">
        <v>1812</v>
      </c>
      <c r="BR162">
        <v>527</v>
      </c>
      <c r="BS162">
        <v>206</v>
      </c>
    </row>
    <row r="163" spans="1:71" ht="13.5">
      <c r="A163">
        <v>163</v>
      </c>
      <c r="C163">
        <v>11224</v>
      </c>
      <c r="D163" t="s">
        <v>162</v>
      </c>
      <c r="G163" t="s">
        <v>194</v>
      </c>
      <c r="H163">
        <v>54149</v>
      </c>
      <c r="I163">
        <v>21763</v>
      </c>
      <c r="J163">
        <v>12323</v>
      </c>
      <c r="K163">
        <v>9255</v>
      </c>
      <c r="L163">
        <v>8020</v>
      </c>
      <c r="M163">
        <v>2058</v>
      </c>
      <c r="N163">
        <v>532</v>
      </c>
      <c r="O163">
        <v>198</v>
      </c>
      <c r="P163">
        <v>121174</v>
      </c>
      <c r="Q163">
        <v>21763</v>
      </c>
      <c r="R163">
        <v>24646</v>
      </c>
      <c r="S163">
        <v>27765</v>
      </c>
      <c r="T163">
        <v>32080</v>
      </c>
      <c r="U163">
        <v>10290</v>
      </c>
      <c r="V163">
        <v>3192</v>
      </c>
      <c r="W163">
        <v>1438</v>
      </c>
      <c r="X163">
        <v>6053</v>
      </c>
      <c r="Y163" t="s">
        <v>44</v>
      </c>
      <c r="Z163">
        <v>87</v>
      </c>
      <c r="AA163">
        <v>2632</v>
      </c>
      <c r="AB163">
        <v>2413</v>
      </c>
      <c r="AC163">
        <v>678</v>
      </c>
      <c r="AD163">
        <v>162</v>
      </c>
      <c r="AE163">
        <v>81</v>
      </c>
      <c r="AF163">
        <v>22683</v>
      </c>
      <c r="AG163" t="s">
        <v>44</v>
      </c>
      <c r="AH163">
        <v>174</v>
      </c>
      <c r="AI163">
        <v>7896</v>
      </c>
      <c r="AJ163">
        <v>9652</v>
      </c>
      <c r="AK163">
        <v>3390</v>
      </c>
      <c r="AL163">
        <v>972</v>
      </c>
      <c r="AM163">
        <v>599</v>
      </c>
      <c r="AN163">
        <v>7680</v>
      </c>
      <c r="AO163" t="s">
        <v>44</v>
      </c>
      <c r="AP163">
        <v>87</v>
      </c>
      <c r="AQ163">
        <v>2656</v>
      </c>
      <c r="AR163">
        <v>3549</v>
      </c>
      <c r="AS163">
        <v>1013</v>
      </c>
      <c r="AT163">
        <v>242</v>
      </c>
      <c r="AU163">
        <v>133</v>
      </c>
      <c r="AV163">
        <v>13539</v>
      </c>
      <c r="AW163">
        <v>132</v>
      </c>
      <c r="AX163">
        <v>415</v>
      </c>
      <c r="AY163">
        <v>4858</v>
      </c>
      <c r="AZ163">
        <v>5857</v>
      </c>
      <c r="BA163">
        <v>1671</v>
      </c>
      <c r="BB163">
        <v>422</v>
      </c>
      <c r="BC163">
        <v>184</v>
      </c>
      <c r="BD163">
        <v>51190</v>
      </c>
      <c r="BE163">
        <v>132</v>
      </c>
      <c r="BF163">
        <v>830</v>
      </c>
      <c r="BG163">
        <v>14574</v>
      </c>
      <c r="BH163">
        <v>23428</v>
      </c>
      <c r="BI163">
        <v>8355</v>
      </c>
      <c r="BJ163">
        <v>2532</v>
      </c>
      <c r="BK163">
        <v>1339</v>
      </c>
      <c r="BL163">
        <v>21905</v>
      </c>
      <c r="BM163">
        <v>132</v>
      </c>
      <c r="BN163">
        <v>415</v>
      </c>
      <c r="BO163">
        <v>5181</v>
      </c>
      <c r="BP163">
        <v>10713</v>
      </c>
      <c r="BQ163">
        <v>3972</v>
      </c>
      <c r="BR163">
        <v>1007</v>
      </c>
      <c r="BS163">
        <v>485</v>
      </c>
    </row>
    <row r="164" spans="1:71" ht="13.5">
      <c r="A164">
        <v>164</v>
      </c>
      <c r="C164">
        <v>11225</v>
      </c>
      <c r="D164" t="s">
        <v>162</v>
      </c>
      <c r="G164" t="s">
        <v>195</v>
      </c>
      <c r="H164">
        <v>48317</v>
      </c>
      <c r="I164">
        <v>11523</v>
      </c>
      <c r="J164">
        <v>14202</v>
      </c>
      <c r="K164">
        <v>10693</v>
      </c>
      <c r="L164">
        <v>8502</v>
      </c>
      <c r="M164">
        <v>2525</v>
      </c>
      <c r="N164">
        <v>642</v>
      </c>
      <c r="O164">
        <v>230</v>
      </c>
      <c r="P164">
        <v>124158</v>
      </c>
      <c r="Q164">
        <v>11523</v>
      </c>
      <c r="R164">
        <v>28404</v>
      </c>
      <c r="S164">
        <v>32079</v>
      </c>
      <c r="T164">
        <v>34008</v>
      </c>
      <c r="U164">
        <v>12625</v>
      </c>
      <c r="V164">
        <v>3852</v>
      </c>
      <c r="W164">
        <v>1667</v>
      </c>
      <c r="X164">
        <v>4707</v>
      </c>
      <c r="Y164" t="s">
        <v>44</v>
      </c>
      <c r="Z164">
        <v>103</v>
      </c>
      <c r="AA164">
        <v>1719</v>
      </c>
      <c r="AB164">
        <v>1859</v>
      </c>
      <c r="AC164">
        <v>715</v>
      </c>
      <c r="AD164">
        <v>220</v>
      </c>
      <c r="AE164">
        <v>91</v>
      </c>
      <c r="AF164">
        <v>18361</v>
      </c>
      <c r="AG164" t="s">
        <v>44</v>
      </c>
      <c r="AH164">
        <v>206</v>
      </c>
      <c r="AI164">
        <v>5157</v>
      </c>
      <c r="AJ164">
        <v>7436</v>
      </c>
      <c r="AK164">
        <v>3575</v>
      </c>
      <c r="AL164">
        <v>1320</v>
      </c>
      <c r="AM164">
        <v>667</v>
      </c>
      <c r="AN164">
        <v>6060</v>
      </c>
      <c r="AO164" t="s">
        <v>44</v>
      </c>
      <c r="AP164">
        <v>103</v>
      </c>
      <c r="AQ164">
        <v>1753</v>
      </c>
      <c r="AR164">
        <v>2701</v>
      </c>
      <c r="AS164">
        <v>1030</v>
      </c>
      <c r="AT164">
        <v>326</v>
      </c>
      <c r="AU164">
        <v>147</v>
      </c>
      <c r="AV164">
        <v>12301</v>
      </c>
      <c r="AW164">
        <v>15</v>
      </c>
      <c r="AX164">
        <v>506</v>
      </c>
      <c r="AY164">
        <v>3713</v>
      </c>
      <c r="AZ164">
        <v>5373</v>
      </c>
      <c r="BA164">
        <v>1944</v>
      </c>
      <c r="BB164">
        <v>543</v>
      </c>
      <c r="BC164">
        <v>207</v>
      </c>
      <c r="BD164">
        <v>48138</v>
      </c>
      <c r="BE164">
        <v>15</v>
      </c>
      <c r="BF164">
        <v>1012</v>
      </c>
      <c r="BG164">
        <v>11139</v>
      </c>
      <c r="BH164">
        <v>21492</v>
      </c>
      <c r="BI164">
        <v>9720</v>
      </c>
      <c r="BJ164">
        <v>3258</v>
      </c>
      <c r="BK164">
        <v>1502</v>
      </c>
      <c r="BL164">
        <v>20660</v>
      </c>
      <c r="BM164">
        <v>15</v>
      </c>
      <c r="BN164">
        <v>507</v>
      </c>
      <c r="BO164">
        <v>4175</v>
      </c>
      <c r="BP164">
        <v>9582</v>
      </c>
      <c r="BQ164">
        <v>4474</v>
      </c>
      <c r="BR164">
        <v>1305</v>
      </c>
      <c r="BS164">
        <v>602</v>
      </c>
    </row>
    <row r="165" spans="1:71" ht="13.5">
      <c r="A165">
        <v>165</v>
      </c>
      <c r="C165">
        <v>11226</v>
      </c>
      <c r="D165" t="s">
        <v>162</v>
      </c>
      <c r="G165" t="s">
        <v>196</v>
      </c>
      <c r="H165">
        <v>24578</v>
      </c>
      <c r="I165">
        <v>7288</v>
      </c>
      <c r="J165">
        <v>6821</v>
      </c>
      <c r="K165">
        <v>4882</v>
      </c>
      <c r="L165">
        <v>3853</v>
      </c>
      <c r="M165">
        <v>1177</v>
      </c>
      <c r="N165">
        <v>402</v>
      </c>
      <c r="O165">
        <v>155</v>
      </c>
      <c r="P165">
        <v>60417</v>
      </c>
      <c r="Q165">
        <v>7288</v>
      </c>
      <c r="R165">
        <v>13642</v>
      </c>
      <c r="S165">
        <v>14646</v>
      </c>
      <c r="T165">
        <v>15412</v>
      </c>
      <c r="U165">
        <v>5885</v>
      </c>
      <c r="V165">
        <v>2412</v>
      </c>
      <c r="W165">
        <v>1132</v>
      </c>
      <c r="X165">
        <v>2736</v>
      </c>
      <c r="Y165" t="s">
        <v>44</v>
      </c>
      <c r="Z165">
        <v>35</v>
      </c>
      <c r="AA165">
        <v>1087</v>
      </c>
      <c r="AB165">
        <v>1080</v>
      </c>
      <c r="AC165">
        <v>327</v>
      </c>
      <c r="AD165">
        <v>139</v>
      </c>
      <c r="AE165">
        <v>68</v>
      </c>
      <c r="AF165">
        <v>10633</v>
      </c>
      <c r="AG165" t="s">
        <v>44</v>
      </c>
      <c r="AH165">
        <v>70</v>
      </c>
      <c r="AI165">
        <v>3261</v>
      </c>
      <c r="AJ165">
        <v>4320</v>
      </c>
      <c r="AK165">
        <v>1635</v>
      </c>
      <c r="AL165">
        <v>834</v>
      </c>
      <c r="AM165">
        <v>513</v>
      </c>
      <c r="AN165">
        <v>3529</v>
      </c>
      <c r="AO165" t="s">
        <v>44</v>
      </c>
      <c r="AP165">
        <v>35</v>
      </c>
      <c r="AQ165">
        <v>1098</v>
      </c>
      <c r="AR165">
        <v>1566</v>
      </c>
      <c r="AS165">
        <v>510</v>
      </c>
      <c r="AT165">
        <v>204</v>
      </c>
      <c r="AU165">
        <v>116</v>
      </c>
      <c r="AV165">
        <v>6010</v>
      </c>
      <c r="AW165">
        <v>8</v>
      </c>
      <c r="AX165">
        <v>185</v>
      </c>
      <c r="AY165">
        <v>1957</v>
      </c>
      <c r="AZ165">
        <v>2503</v>
      </c>
      <c r="BA165">
        <v>893</v>
      </c>
      <c r="BB165">
        <v>324</v>
      </c>
      <c r="BC165">
        <v>140</v>
      </c>
      <c r="BD165">
        <v>23695</v>
      </c>
      <c r="BE165">
        <v>8</v>
      </c>
      <c r="BF165">
        <v>370</v>
      </c>
      <c r="BG165">
        <v>5871</v>
      </c>
      <c r="BH165">
        <v>10012</v>
      </c>
      <c r="BI165">
        <v>4465</v>
      </c>
      <c r="BJ165">
        <v>1944</v>
      </c>
      <c r="BK165">
        <v>1025</v>
      </c>
      <c r="BL165">
        <v>9945</v>
      </c>
      <c r="BM165">
        <v>8</v>
      </c>
      <c r="BN165">
        <v>185</v>
      </c>
      <c r="BO165">
        <v>2124</v>
      </c>
      <c r="BP165">
        <v>4516</v>
      </c>
      <c r="BQ165">
        <v>1953</v>
      </c>
      <c r="BR165">
        <v>763</v>
      </c>
      <c r="BS165">
        <v>396</v>
      </c>
    </row>
    <row r="166" spans="1:71" ht="13.5">
      <c r="A166">
        <v>166</v>
      </c>
      <c r="C166">
        <v>11227</v>
      </c>
      <c r="D166" t="s">
        <v>162</v>
      </c>
      <c r="G166" t="s">
        <v>197</v>
      </c>
      <c r="H166">
        <v>55829</v>
      </c>
      <c r="I166">
        <v>20932</v>
      </c>
      <c r="J166">
        <v>14119</v>
      </c>
      <c r="K166">
        <v>9856</v>
      </c>
      <c r="L166">
        <v>8343</v>
      </c>
      <c r="M166">
        <v>1979</v>
      </c>
      <c r="N166">
        <v>458</v>
      </c>
      <c r="O166">
        <v>142</v>
      </c>
      <c r="P166">
        <v>125785</v>
      </c>
      <c r="Q166">
        <v>20932</v>
      </c>
      <c r="R166">
        <v>28238</v>
      </c>
      <c r="S166">
        <v>29568</v>
      </c>
      <c r="T166">
        <v>33372</v>
      </c>
      <c r="U166">
        <v>9895</v>
      </c>
      <c r="V166">
        <v>2748</v>
      </c>
      <c r="W166">
        <v>1032</v>
      </c>
      <c r="X166">
        <v>5793</v>
      </c>
      <c r="Y166" t="s">
        <v>44</v>
      </c>
      <c r="Z166">
        <v>76</v>
      </c>
      <c r="AA166">
        <v>2600</v>
      </c>
      <c r="AB166">
        <v>2283</v>
      </c>
      <c r="AC166">
        <v>630</v>
      </c>
      <c r="AD166">
        <v>138</v>
      </c>
      <c r="AE166">
        <v>66</v>
      </c>
      <c r="AF166">
        <v>21551</v>
      </c>
      <c r="AG166" t="s">
        <v>44</v>
      </c>
      <c r="AH166">
        <v>152</v>
      </c>
      <c r="AI166">
        <v>7800</v>
      </c>
      <c r="AJ166">
        <v>9132</v>
      </c>
      <c r="AK166">
        <v>3150</v>
      </c>
      <c r="AL166">
        <v>828</v>
      </c>
      <c r="AM166">
        <v>489</v>
      </c>
      <c r="AN166">
        <v>7294</v>
      </c>
      <c r="AO166" t="s">
        <v>44</v>
      </c>
      <c r="AP166">
        <v>76</v>
      </c>
      <c r="AQ166">
        <v>2621</v>
      </c>
      <c r="AR166">
        <v>3330</v>
      </c>
      <c r="AS166">
        <v>951</v>
      </c>
      <c r="AT166">
        <v>207</v>
      </c>
      <c r="AU166">
        <v>109</v>
      </c>
      <c r="AV166">
        <v>13332</v>
      </c>
      <c r="AW166">
        <v>214</v>
      </c>
      <c r="AX166">
        <v>377</v>
      </c>
      <c r="AY166">
        <v>4704</v>
      </c>
      <c r="AZ166">
        <v>5941</v>
      </c>
      <c r="BA166">
        <v>1585</v>
      </c>
      <c r="BB166">
        <v>386</v>
      </c>
      <c r="BC166">
        <v>125</v>
      </c>
      <c r="BD166">
        <v>49996</v>
      </c>
      <c r="BE166">
        <v>214</v>
      </c>
      <c r="BF166">
        <v>754</v>
      </c>
      <c r="BG166">
        <v>14112</v>
      </c>
      <c r="BH166">
        <v>23764</v>
      </c>
      <c r="BI166">
        <v>7925</v>
      </c>
      <c r="BJ166">
        <v>2316</v>
      </c>
      <c r="BK166">
        <v>911</v>
      </c>
      <c r="BL166">
        <v>21534</v>
      </c>
      <c r="BM166">
        <v>214</v>
      </c>
      <c r="BN166">
        <v>378</v>
      </c>
      <c r="BO166">
        <v>4992</v>
      </c>
      <c r="BP166">
        <v>10847</v>
      </c>
      <c r="BQ166">
        <v>3780</v>
      </c>
      <c r="BR166">
        <v>936</v>
      </c>
      <c r="BS166">
        <v>387</v>
      </c>
    </row>
    <row r="167" spans="1:71" ht="13.5">
      <c r="A167">
        <v>167</v>
      </c>
      <c r="C167">
        <v>11228</v>
      </c>
      <c r="D167" t="s">
        <v>162</v>
      </c>
      <c r="G167" t="s">
        <v>198</v>
      </c>
      <c r="H167">
        <v>28305</v>
      </c>
      <c r="I167">
        <v>8013</v>
      </c>
      <c r="J167">
        <v>8359</v>
      </c>
      <c r="K167">
        <v>5839</v>
      </c>
      <c r="L167">
        <v>4519</v>
      </c>
      <c r="M167">
        <v>1203</v>
      </c>
      <c r="N167">
        <v>277</v>
      </c>
      <c r="O167">
        <v>95</v>
      </c>
      <c r="P167">
        <v>68689</v>
      </c>
      <c r="Q167">
        <v>8013</v>
      </c>
      <c r="R167">
        <v>16718</v>
      </c>
      <c r="S167">
        <v>17517</v>
      </c>
      <c r="T167">
        <v>18076</v>
      </c>
      <c r="U167">
        <v>6015</v>
      </c>
      <c r="V167">
        <v>1662</v>
      </c>
      <c r="W167">
        <v>688</v>
      </c>
      <c r="X167">
        <v>2874</v>
      </c>
      <c r="Y167" t="s">
        <v>44</v>
      </c>
      <c r="Z167">
        <v>64</v>
      </c>
      <c r="AA167">
        <v>1177</v>
      </c>
      <c r="AB167">
        <v>1163</v>
      </c>
      <c r="AC167">
        <v>353</v>
      </c>
      <c r="AD167">
        <v>74</v>
      </c>
      <c r="AE167">
        <v>43</v>
      </c>
      <c r="AF167">
        <v>10838</v>
      </c>
      <c r="AG167" t="s">
        <v>44</v>
      </c>
      <c r="AH167">
        <v>128</v>
      </c>
      <c r="AI167">
        <v>3531</v>
      </c>
      <c r="AJ167">
        <v>4652</v>
      </c>
      <c r="AK167">
        <v>1765</v>
      </c>
      <c r="AL167">
        <v>444</v>
      </c>
      <c r="AM167">
        <v>318</v>
      </c>
      <c r="AN167">
        <v>3610</v>
      </c>
      <c r="AO167" t="s">
        <v>44</v>
      </c>
      <c r="AP167">
        <v>64</v>
      </c>
      <c r="AQ167">
        <v>1189</v>
      </c>
      <c r="AR167">
        <v>1647</v>
      </c>
      <c r="AS167">
        <v>531</v>
      </c>
      <c r="AT167">
        <v>111</v>
      </c>
      <c r="AU167">
        <v>68</v>
      </c>
      <c r="AV167">
        <v>6821</v>
      </c>
      <c r="AW167">
        <v>13</v>
      </c>
      <c r="AX167">
        <v>278</v>
      </c>
      <c r="AY167">
        <v>2320</v>
      </c>
      <c r="AZ167">
        <v>2987</v>
      </c>
      <c r="BA167">
        <v>919</v>
      </c>
      <c r="BB167">
        <v>217</v>
      </c>
      <c r="BC167">
        <v>87</v>
      </c>
      <c r="BD167">
        <v>26006</v>
      </c>
      <c r="BE167">
        <v>13</v>
      </c>
      <c r="BF167">
        <v>556</v>
      </c>
      <c r="BG167">
        <v>6960</v>
      </c>
      <c r="BH167">
        <v>11948</v>
      </c>
      <c r="BI167">
        <v>4595</v>
      </c>
      <c r="BJ167">
        <v>1302</v>
      </c>
      <c r="BK167">
        <v>632</v>
      </c>
      <c r="BL167">
        <v>11143</v>
      </c>
      <c r="BM167">
        <v>13</v>
      </c>
      <c r="BN167">
        <v>279</v>
      </c>
      <c r="BO167">
        <v>2519</v>
      </c>
      <c r="BP167">
        <v>5409</v>
      </c>
      <c r="BQ167">
        <v>2164</v>
      </c>
      <c r="BR167">
        <v>519</v>
      </c>
      <c r="BS167">
        <v>240</v>
      </c>
    </row>
    <row r="168" spans="1:71" ht="13.5">
      <c r="A168">
        <v>168</v>
      </c>
      <c r="C168">
        <v>11229</v>
      </c>
      <c r="D168" t="s">
        <v>162</v>
      </c>
      <c r="G168" t="s">
        <v>199</v>
      </c>
      <c r="H168">
        <v>37204</v>
      </c>
      <c r="I168">
        <v>16126</v>
      </c>
      <c r="J168">
        <v>8751</v>
      </c>
      <c r="K168">
        <v>5944</v>
      </c>
      <c r="L168">
        <v>4845</v>
      </c>
      <c r="M168">
        <v>1207</v>
      </c>
      <c r="N168">
        <v>246</v>
      </c>
      <c r="O168">
        <v>85</v>
      </c>
      <c r="P168">
        <v>78976</v>
      </c>
      <c r="Q168">
        <v>16126</v>
      </c>
      <c r="R168">
        <v>17502</v>
      </c>
      <c r="S168">
        <v>17832</v>
      </c>
      <c r="T168">
        <v>19380</v>
      </c>
      <c r="U168">
        <v>6035</v>
      </c>
      <c r="V168">
        <v>1476</v>
      </c>
      <c r="W168">
        <v>625</v>
      </c>
      <c r="X168">
        <v>3878</v>
      </c>
      <c r="Y168" t="s">
        <v>44</v>
      </c>
      <c r="Z168">
        <v>56</v>
      </c>
      <c r="AA168">
        <v>1728</v>
      </c>
      <c r="AB168">
        <v>1516</v>
      </c>
      <c r="AC168">
        <v>443</v>
      </c>
      <c r="AD168">
        <v>101</v>
      </c>
      <c r="AE168">
        <v>34</v>
      </c>
      <c r="AF168">
        <v>14431</v>
      </c>
      <c r="AG168" t="s">
        <v>44</v>
      </c>
      <c r="AH168">
        <v>112</v>
      </c>
      <c r="AI168">
        <v>5184</v>
      </c>
      <c r="AJ168">
        <v>6064</v>
      </c>
      <c r="AK168">
        <v>2215</v>
      </c>
      <c r="AL168">
        <v>606</v>
      </c>
      <c r="AM168">
        <v>250</v>
      </c>
      <c r="AN168">
        <v>4895</v>
      </c>
      <c r="AO168" t="s">
        <v>44</v>
      </c>
      <c r="AP168">
        <v>56</v>
      </c>
      <c r="AQ168">
        <v>1739</v>
      </c>
      <c r="AR168">
        <v>2221</v>
      </c>
      <c r="AS168">
        <v>676</v>
      </c>
      <c r="AT168">
        <v>149</v>
      </c>
      <c r="AU168">
        <v>54</v>
      </c>
      <c r="AV168">
        <v>8105</v>
      </c>
      <c r="AW168">
        <v>34</v>
      </c>
      <c r="AX168">
        <v>230</v>
      </c>
      <c r="AY168">
        <v>3009</v>
      </c>
      <c r="AZ168">
        <v>3565</v>
      </c>
      <c r="BA168">
        <v>990</v>
      </c>
      <c r="BB168">
        <v>198</v>
      </c>
      <c r="BC168">
        <v>79</v>
      </c>
      <c r="BD168">
        <v>30501</v>
      </c>
      <c r="BE168">
        <v>34</v>
      </c>
      <c r="BF168">
        <v>460</v>
      </c>
      <c r="BG168">
        <v>9027</v>
      </c>
      <c r="BH168">
        <v>14260</v>
      </c>
      <c r="BI168">
        <v>4950</v>
      </c>
      <c r="BJ168">
        <v>1188</v>
      </c>
      <c r="BK168">
        <v>582</v>
      </c>
      <c r="BL168">
        <v>13244</v>
      </c>
      <c r="BM168">
        <v>34</v>
      </c>
      <c r="BN168">
        <v>231</v>
      </c>
      <c r="BO168">
        <v>3191</v>
      </c>
      <c r="BP168">
        <v>6589</v>
      </c>
      <c r="BQ168">
        <v>2451</v>
      </c>
      <c r="BR168">
        <v>530</v>
      </c>
      <c r="BS168">
        <v>218</v>
      </c>
    </row>
    <row r="169" spans="1:71" ht="13.5">
      <c r="A169">
        <v>169</v>
      </c>
      <c r="C169">
        <v>11230</v>
      </c>
      <c r="D169" t="s">
        <v>162</v>
      </c>
      <c r="G169" t="s">
        <v>200</v>
      </c>
      <c r="H169">
        <v>60769</v>
      </c>
      <c r="I169">
        <v>17707</v>
      </c>
      <c r="J169">
        <v>17507</v>
      </c>
      <c r="K169">
        <v>12202</v>
      </c>
      <c r="L169">
        <v>9823</v>
      </c>
      <c r="M169">
        <v>2716</v>
      </c>
      <c r="N169">
        <v>615</v>
      </c>
      <c r="O169">
        <v>199</v>
      </c>
      <c r="P169">
        <v>147329</v>
      </c>
      <c r="Q169">
        <v>17707</v>
      </c>
      <c r="R169">
        <v>35014</v>
      </c>
      <c r="S169">
        <v>36606</v>
      </c>
      <c r="T169">
        <v>39292</v>
      </c>
      <c r="U169">
        <v>13580</v>
      </c>
      <c r="V169">
        <v>3690</v>
      </c>
      <c r="W169">
        <v>1440</v>
      </c>
      <c r="X169">
        <v>6313</v>
      </c>
      <c r="Y169" t="s">
        <v>44</v>
      </c>
      <c r="Z169">
        <v>98</v>
      </c>
      <c r="AA169">
        <v>2490</v>
      </c>
      <c r="AB169">
        <v>2581</v>
      </c>
      <c r="AC169">
        <v>850</v>
      </c>
      <c r="AD169">
        <v>202</v>
      </c>
      <c r="AE169">
        <v>92</v>
      </c>
      <c r="AF169">
        <v>24122</v>
      </c>
      <c r="AG169" t="s">
        <v>44</v>
      </c>
      <c r="AH169">
        <v>196</v>
      </c>
      <c r="AI169">
        <v>7470</v>
      </c>
      <c r="AJ169">
        <v>10324</v>
      </c>
      <c r="AK169">
        <v>4250</v>
      </c>
      <c r="AL169">
        <v>1212</v>
      </c>
      <c r="AM169">
        <v>670</v>
      </c>
      <c r="AN169">
        <v>8129</v>
      </c>
      <c r="AO169" t="s">
        <v>44</v>
      </c>
      <c r="AP169">
        <v>98</v>
      </c>
      <c r="AQ169">
        <v>2504</v>
      </c>
      <c r="AR169">
        <v>3774</v>
      </c>
      <c r="AS169">
        <v>1304</v>
      </c>
      <c r="AT169">
        <v>294</v>
      </c>
      <c r="AU169">
        <v>155</v>
      </c>
      <c r="AV169">
        <v>14689</v>
      </c>
      <c r="AW169">
        <v>41</v>
      </c>
      <c r="AX169">
        <v>513</v>
      </c>
      <c r="AY169">
        <v>4789</v>
      </c>
      <c r="AZ169">
        <v>6505</v>
      </c>
      <c r="BA169">
        <v>2140</v>
      </c>
      <c r="BB169">
        <v>520</v>
      </c>
      <c r="BC169">
        <v>181</v>
      </c>
      <c r="BD169">
        <v>56585</v>
      </c>
      <c r="BE169">
        <v>41</v>
      </c>
      <c r="BF169">
        <v>1026</v>
      </c>
      <c r="BG169">
        <v>14367</v>
      </c>
      <c r="BH169">
        <v>26020</v>
      </c>
      <c r="BI169">
        <v>10700</v>
      </c>
      <c r="BJ169">
        <v>3120</v>
      </c>
      <c r="BK169">
        <v>1311</v>
      </c>
      <c r="BL169">
        <v>24296</v>
      </c>
      <c r="BM169">
        <v>41</v>
      </c>
      <c r="BN169">
        <v>513</v>
      </c>
      <c r="BO169">
        <v>5185</v>
      </c>
      <c r="BP169">
        <v>11786</v>
      </c>
      <c r="BQ169">
        <v>5016</v>
      </c>
      <c r="BR169">
        <v>1250</v>
      </c>
      <c r="BS169">
        <v>505</v>
      </c>
    </row>
    <row r="170" spans="1:71" ht="13.5">
      <c r="A170">
        <v>170</v>
      </c>
      <c r="C170">
        <v>11231</v>
      </c>
      <c r="D170" t="s">
        <v>162</v>
      </c>
      <c r="G170" t="s">
        <v>201</v>
      </c>
      <c r="H170">
        <v>23469</v>
      </c>
      <c r="I170">
        <v>5451</v>
      </c>
      <c r="J170">
        <v>7025</v>
      </c>
      <c r="K170">
        <v>5276</v>
      </c>
      <c r="L170">
        <v>4163</v>
      </c>
      <c r="M170">
        <v>1160</v>
      </c>
      <c r="N170">
        <v>303</v>
      </c>
      <c r="O170">
        <v>91</v>
      </c>
      <c r="P170">
        <v>60255</v>
      </c>
      <c r="Q170">
        <v>5451</v>
      </c>
      <c r="R170">
        <v>14050</v>
      </c>
      <c r="S170">
        <v>15828</v>
      </c>
      <c r="T170">
        <v>16652</v>
      </c>
      <c r="U170">
        <v>5800</v>
      </c>
      <c r="V170">
        <v>1818</v>
      </c>
      <c r="W170">
        <v>656</v>
      </c>
      <c r="X170">
        <v>2364</v>
      </c>
      <c r="Y170" t="s">
        <v>44</v>
      </c>
      <c r="Z170">
        <v>42</v>
      </c>
      <c r="AA170">
        <v>910</v>
      </c>
      <c r="AB170">
        <v>999</v>
      </c>
      <c r="AC170">
        <v>298</v>
      </c>
      <c r="AD170">
        <v>83</v>
      </c>
      <c r="AE170">
        <v>32</v>
      </c>
      <c r="AF170">
        <v>9030</v>
      </c>
      <c r="AG170" t="s">
        <v>44</v>
      </c>
      <c r="AH170">
        <v>84</v>
      </c>
      <c r="AI170">
        <v>2730</v>
      </c>
      <c r="AJ170">
        <v>3996</v>
      </c>
      <c r="AK170">
        <v>1490</v>
      </c>
      <c r="AL170">
        <v>498</v>
      </c>
      <c r="AM170">
        <v>232</v>
      </c>
      <c r="AN170">
        <v>3012</v>
      </c>
      <c r="AO170" t="s">
        <v>44</v>
      </c>
      <c r="AP170">
        <v>42</v>
      </c>
      <c r="AQ170">
        <v>915</v>
      </c>
      <c r="AR170">
        <v>1438</v>
      </c>
      <c r="AS170">
        <v>445</v>
      </c>
      <c r="AT170">
        <v>128</v>
      </c>
      <c r="AU170">
        <v>44</v>
      </c>
      <c r="AV170">
        <v>5947</v>
      </c>
      <c r="AW170">
        <v>6</v>
      </c>
      <c r="AX170">
        <v>228</v>
      </c>
      <c r="AY170">
        <v>1857</v>
      </c>
      <c r="AZ170">
        <v>2663</v>
      </c>
      <c r="BA170">
        <v>865</v>
      </c>
      <c r="BB170">
        <v>247</v>
      </c>
      <c r="BC170">
        <v>81</v>
      </c>
      <c r="BD170">
        <v>23075</v>
      </c>
      <c r="BE170">
        <v>6</v>
      </c>
      <c r="BF170">
        <v>456</v>
      </c>
      <c r="BG170">
        <v>5571</v>
      </c>
      <c r="BH170">
        <v>10652</v>
      </c>
      <c r="BI170">
        <v>4325</v>
      </c>
      <c r="BJ170">
        <v>1482</v>
      </c>
      <c r="BK170">
        <v>583</v>
      </c>
      <c r="BL170">
        <v>9837</v>
      </c>
      <c r="BM170">
        <v>6</v>
      </c>
      <c r="BN170">
        <v>228</v>
      </c>
      <c r="BO170">
        <v>2032</v>
      </c>
      <c r="BP170">
        <v>4792</v>
      </c>
      <c r="BQ170">
        <v>1970</v>
      </c>
      <c r="BR170">
        <v>574</v>
      </c>
      <c r="BS170">
        <v>235</v>
      </c>
    </row>
    <row r="171" spans="1:71" ht="13.5">
      <c r="A171">
        <v>171</v>
      </c>
      <c r="C171">
        <v>11232</v>
      </c>
      <c r="D171" t="s">
        <v>162</v>
      </c>
      <c r="G171" t="s">
        <v>202</v>
      </c>
      <c r="H171">
        <v>39608</v>
      </c>
      <c r="I171">
        <v>9902</v>
      </c>
      <c r="J171">
        <v>11674</v>
      </c>
      <c r="K171">
        <v>8631</v>
      </c>
      <c r="L171">
        <v>6654</v>
      </c>
      <c r="M171">
        <v>1952</v>
      </c>
      <c r="N171">
        <v>597</v>
      </c>
      <c r="O171">
        <v>198</v>
      </c>
      <c r="P171">
        <v>100532</v>
      </c>
      <c r="Q171">
        <v>9902</v>
      </c>
      <c r="R171">
        <v>23348</v>
      </c>
      <c r="S171">
        <v>25893</v>
      </c>
      <c r="T171">
        <v>26616</v>
      </c>
      <c r="U171">
        <v>9760</v>
      </c>
      <c r="V171">
        <v>3582</v>
      </c>
      <c r="W171">
        <v>1431</v>
      </c>
      <c r="X171">
        <v>3549</v>
      </c>
      <c r="Y171" t="s">
        <v>44</v>
      </c>
      <c r="Z171">
        <v>73</v>
      </c>
      <c r="AA171">
        <v>1323</v>
      </c>
      <c r="AB171">
        <v>1392</v>
      </c>
      <c r="AC171">
        <v>494</v>
      </c>
      <c r="AD171">
        <v>186</v>
      </c>
      <c r="AE171">
        <v>81</v>
      </c>
      <c r="AF171">
        <v>13863</v>
      </c>
      <c r="AG171" t="s">
        <v>44</v>
      </c>
      <c r="AH171">
        <v>146</v>
      </c>
      <c r="AI171">
        <v>3969</v>
      </c>
      <c r="AJ171">
        <v>5568</v>
      </c>
      <c r="AK171">
        <v>2470</v>
      </c>
      <c r="AL171">
        <v>1116</v>
      </c>
      <c r="AM171">
        <v>594</v>
      </c>
      <c r="AN171">
        <v>4549</v>
      </c>
      <c r="AO171" t="s">
        <v>44</v>
      </c>
      <c r="AP171">
        <v>73</v>
      </c>
      <c r="AQ171">
        <v>1345</v>
      </c>
      <c r="AR171">
        <v>1989</v>
      </c>
      <c r="AS171">
        <v>723</v>
      </c>
      <c r="AT171">
        <v>279</v>
      </c>
      <c r="AU171">
        <v>140</v>
      </c>
      <c r="AV171">
        <v>9170</v>
      </c>
      <c r="AW171">
        <v>24</v>
      </c>
      <c r="AX171">
        <v>377</v>
      </c>
      <c r="AY171">
        <v>2776</v>
      </c>
      <c r="AZ171">
        <v>3902</v>
      </c>
      <c r="BA171">
        <v>1428</v>
      </c>
      <c r="BB171">
        <v>477</v>
      </c>
      <c r="BC171">
        <v>186</v>
      </c>
      <c r="BD171">
        <v>36061</v>
      </c>
      <c r="BE171">
        <v>24</v>
      </c>
      <c r="BF171">
        <v>754</v>
      </c>
      <c r="BG171">
        <v>8328</v>
      </c>
      <c r="BH171">
        <v>15608</v>
      </c>
      <c r="BI171">
        <v>7140</v>
      </c>
      <c r="BJ171">
        <v>2862</v>
      </c>
      <c r="BK171">
        <v>1345</v>
      </c>
      <c r="BL171">
        <v>15153</v>
      </c>
      <c r="BM171">
        <v>24</v>
      </c>
      <c r="BN171">
        <v>377</v>
      </c>
      <c r="BO171">
        <v>3080</v>
      </c>
      <c r="BP171">
        <v>6897</v>
      </c>
      <c r="BQ171">
        <v>3160</v>
      </c>
      <c r="BR171">
        <v>1070</v>
      </c>
      <c r="BS171">
        <v>545</v>
      </c>
    </row>
    <row r="172" spans="1:71" ht="13.5">
      <c r="A172">
        <v>172</v>
      </c>
      <c r="C172">
        <v>11233</v>
      </c>
      <c r="D172" t="s">
        <v>162</v>
      </c>
      <c r="G172" t="s">
        <v>203</v>
      </c>
      <c r="H172">
        <v>20975</v>
      </c>
      <c r="I172">
        <v>4694</v>
      </c>
      <c r="J172">
        <v>6471</v>
      </c>
      <c r="K172">
        <v>4627</v>
      </c>
      <c r="L172">
        <v>3719</v>
      </c>
      <c r="M172">
        <v>1072</v>
      </c>
      <c r="N172">
        <v>298</v>
      </c>
      <c r="O172">
        <v>94</v>
      </c>
      <c r="P172">
        <v>54224</v>
      </c>
      <c r="Q172">
        <v>4694</v>
      </c>
      <c r="R172">
        <v>12942</v>
      </c>
      <c r="S172">
        <v>13881</v>
      </c>
      <c r="T172">
        <v>14876</v>
      </c>
      <c r="U172">
        <v>5360</v>
      </c>
      <c r="V172">
        <v>1788</v>
      </c>
      <c r="W172">
        <v>683</v>
      </c>
      <c r="X172">
        <v>1999</v>
      </c>
      <c r="Y172" t="s">
        <v>44</v>
      </c>
      <c r="Z172">
        <v>38</v>
      </c>
      <c r="AA172">
        <v>696</v>
      </c>
      <c r="AB172">
        <v>839</v>
      </c>
      <c r="AC172">
        <v>296</v>
      </c>
      <c r="AD172">
        <v>91</v>
      </c>
      <c r="AE172">
        <v>39</v>
      </c>
      <c r="AF172">
        <v>7834</v>
      </c>
      <c r="AG172" t="s">
        <v>44</v>
      </c>
      <c r="AH172">
        <v>76</v>
      </c>
      <c r="AI172">
        <v>2088</v>
      </c>
      <c r="AJ172">
        <v>3356</v>
      </c>
      <c r="AK172">
        <v>1480</v>
      </c>
      <c r="AL172">
        <v>546</v>
      </c>
      <c r="AM172">
        <v>288</v>
      </c>
      <c r="AN172">
        <v>2562</v>
      </c>
      <c r="AO172" t="s">
        <v>44</v>
      </c>
      <c r="AP172">
        <v>38</v>
      </c>
      <c r="AQ172">
        <v>700</v>
      </c>
      <c r="AR172">
        <v>1200</v>
      </c>
      <c r="AS172">
        <v>432</v>
      </c>
      <c r="AT172">
        <v>128</v>
      </c>
      <c r="AU172">
        <v>64</v>
      </c>
      <c r="AV172">
        <v>5088</v>
      </c>
      <c r="AW172">
        <v>3</v>
      </c>
      <c r="AX172">
        <v>211</v>
      </c>
      <c r="AY172">
        <v>1493</v>
      </c>
      <c r="AZ172">
        <v>2243</v>
      </c>
      <c r="BA172">
        <v>815</v>
      </c>
      <c r="BB172">
        <v>234</v>
      </c>
      <c r="BC172">
        <v>89</v>
      </c>
      <c r="BD172">
        <v>20003</v>
      </c>
      <c r="BE172">
        <v>3</v>
      </c>
      <c r="BF172">
        <v>422</v>
      </c>
      <c r="BG172">
        <v>4479</v>
      </c>
      <c r="BH172">
        <v>8972</v>
      </c>
      <c r="BI172">
        <v>4075</v>
      </c>
      <c r="BJ172">
        <v>1404</v>
      </c>
      <c r="BK172">
        <v>648</v>
      </c>
      <c r="BL172">
        <v>8528</v>
      </c>
      <c r="BM172">
        <v>3</v>
      </c>
      <c r="BN172">
        <v>211</v>
      </c>
      <c r="BO172">
        <v>1664</v>
      </c>
      <c r="BP172">
        <v>4012</v>
      </c>
      <c r="BQ172">
        <v>1854</v>
      </c>
      <c r="BR172">
        <v>546</v>
      </c>
      <c r="BS172">
        <v>238</v>
      </c>
    </row>
    <row r="173" spans="1:71" ht="13.5">
      <c r="A173">
        <v>173</v>
      </c>
      <c r="C173">
        <v>11234</v>
      </c>
      <c r="D173" t="s">
        <v>162</v>
      </c>
      <c r="G173" t="s">
        <v>204</v>
      </c>
      <c r="H173">
        <v>29870</v>
      </c>
      <c r="I173">
        <v>8546</v>
      </c>
      <c r="J173">
        <v>7852</v>
      </c>
      <c r="K173">
        <v>6155</v>
      </c>
      <c r="L173">
        <v>4840</v>
      </c>
      <c r="M173">
        <v>1672</v>
      </c>
      <c r="N173">
        <v>578</v>
      </c>
      <c r="O173">
        <v>227</v>
      </c>
      <c r="P173">
        <v>75558</v>
      </c>
      <c r="Q173">
        <v>8546</v>
      </c>
      <c r="R173">
        <v>15704</v>
      </c>
      <c r="S173">
        <v>18465</v>
      </c>
      <c r="T173">
        <v>19360</v>
      </c>
      <c r="U173">
        <v>8360</v>
      </c>
      <c r="V173">
        <v>3468</v>
      </c>
      <c r="W173">
        <v>1655</v>
      </c>
      <c r="X173">
        <v>3315</v>
      </c>
      <c r="Y173" t="s">
        <v>44</v>
      </c>
      <c r="Z173">
        <v>65</v>
      </c>
      <c r="AA173">
        <v>1183</v>
      </c>
      <c r="AB173">
        <v>1255</v>
      </c>
      <c r="AC173">
        <v>526</v>
      </c>
      <c r="AD173">
        <v>180</v>
      </c>
      <c r="AE173">
        <v>106</v>
      </c>
      <c r="AF173">
        <v>13188</v>
      </c>
      <c r="AG173" t="s">
        <v>44</v>
      </c>
      <c r="AH173">
        <v>130</v>
      </c>
      <c r="AI173">
        <v>3549</v>
      </c>
      <c r="AJ173">
        <v>5020</v>
      </c>
      <c r="AK173">
        <v>2630</v>
      </c>
      <c r="AL173">
        <v>1080</v>
      </c>
      <c r="AM173">
        <v>779</v>
      </c>
      <c r="AN173">
        <v>4259</v>
      </c>
      <c r="AO173" t="s">
        <v>44</v>
      </c>
      <c r="AP173">
        <v>65</v>
      </c>
      <c r="AQ173">
        <v>1201</v>
      </c>
      <c r="AR173">
        <v>1786</v>
      </c>
      <c r="AS173">
        <v>788</v>
      </c>
      <c r="AT173">
        <v>260</v>
      </c>
      <c r="AU173">
        <v>159</v>
      </c>
      <c r="AV173">
        <v>7721</v>
      </c>
      <c r="AW173">
        <v>27</v>
      </c>
      <c r="AX173">
        <v>299</v>
      </c>
      <c r="AY173">
        <v>2294</v>
      </c>
      <c r="AZ173">
        <v>3116</v>
      </c>
      <c r="BA173">
        <v>1313</v>
      </c>
      <c r="BB173">
        <v>464</v>
      </c>
      <c r="BC173">
        <v>208</v>
      </c>
      <c r="BD173">
        <v>30839</v>
      </c>
      <c r="BE173">
        <v>27</v>
      </c>
      <c r="BF173">
        <v>598</v>
      </c>
      <c r="BG173">
        <v>6882</v>
      </c>
      <c r="BH173">
        <v>12464</v>
      </c>
      <c r="BI173">
        <v>6565</v>
      </c>
      <c r="BJ173">
        <v>2784</v>
      </c>
      <c r="BK173">
        <v>1519</v>
      </c>
      <c r="BL173">
        <v>13112</v>
      </c>
      <c r="BM173">
        <v>27</v>
      </c>
      <c r="BN173">
        <v>300</v>
      </c>
      <c r="BO173">
        <v>2552</v>
      </c>
      <c r="BP173">
        <v>5574</v>
      </c>
      <c r="BQ173">
        <v>3024</v>
      </c>
      <c r="BR173">
        <v>1096</v>
      </c>
      <c r="BS173">
        <v>539</v>
      </c>
    </row>
    <row r="174" spans="1:71" ht="13.5">
      <c r="A174">
        <v>174</v>
      </c>
      <c r="C174">
        <v>11235</v>
      </c>
      <c r="D174" t="s">
        <v>162</v>
      </c>
      <c r="G174" t="s">
        <v>205</v>
      </c>
      <c r="H174">
        <v>42083</v>
      </c>
      <c r="I174">
        <v>14159</v>
      </c>
      <c r="J174">
        <v>11326</v>
      </c>
      <c r="K174">
        <v>8037</v>
      </c>
      <c r="L174">
        <v>6301</v>
      </c>
      <c r="M174">
        <v>1648</v>
      </c>
      <c r="N174">
        <v>448</v>
      </c>
      <c r="O174">
        <v>164</v>
      </c>
      <c r="P174">
        <v>98242</v>
      </c>
      <c r="Q174">
        <v>14159</v>
      </c>
      <c r="R174">
        <v>22652</v>
      </c>
      <c r="S174">
        <v>24111</v>
      </c>
      <c r="T174">
        <v>25204</v>
      </c>
      <c r="U174">
        <v>8240</v>
      </c>
      <c r="V174">
        <v>2688</v>
      </c>
      <c r="W174">
        <v>1188</v>
      </c>
      <c r="X174">
        <v>4200</v>
      </c>
      <c r="Y174" t="s">
        <v>44</v>
      </c>
      <c r="Z174">
        <v>78</v>
      </c>
      <c r="AA174">
        <v>1679</v>
      </c>
      <c r="AB174">
        <v>1687</v>
      </c>
      <c r="AC174">
        <v>540</v>
      </c>
      <c r="AD174">
        <v>147</v>
      </c>
      <c r="AE174">
        <v>69</v>
      </c>
      <c r="AF174">
        <v>16029</v>
      </c>
      <c r="AG174" t="s">
        <v>44</v>
      </c>
      <c r="AH174">
        <v>156</v>
      </c>
      <c r="AI174">
        <v>5037</v>
      </c>
      <c r="AJ174">
        <v>6748</v>
      </c>
      <c r="AK174">
        <v>2700</v>
      </c>
      <c r="AL174">
        <v>882</v>
      </c>
      <c r="AM174">
        <v>506</v>
      </c>
      <c r="AN174">
        <v>5361</v>
      </c>
      <c r="AO174" t="s">
        <v>44</v>
      </c>
      <c r="AP174">
        <v>78</v>
      </c>
      <c r="AQ174">
        <v>1703</v>
      </c>
      <c r="AR174">
        <v>2435</v>
      </c>
      <c r="AS174">
        <v>803</v>
      </c>
      <c r="AT174">
        <v>227</v>
      </c>
      <c r="AU174">
        <v>115</v>
      </c>
      <c r="AV174">
        <v>9941</v>
      </c>
      <c r="AW174">
        <v>35</v>
      </c>
      <c r="AX174">
        <v>376</v>
      </c>
      <c r="AY174">
        <v>3307</v>
      </c>
      <c r="AZ174">
        <v>4347</v>
      </c>
      <c r="BA174">
        <v>1338</v>
      </c>
      <c r="BB174">
        <v>388</v>
      </c>
      <c r="BC174">
        <v>150</v>
      </c>
      <c r="BD174">
        <v>38204</v>
      </c>
      <c r="BE174">
        <v>35</v>
      </c>
      <c r="BF174">
        <v>752</v>
      </c>
      <c r="BG174">
        <v>9921</v>
      </c>
      <c r="BH174">
        <v>17388</v>
      </c>
      <c r="BI174">
        <v>6690</v>
      </c>
      <c r="BJ174">
        <v>2328</v>
      </c>
      <c r="BK174">
        <v>1090</v>
      </c>
      <c r="BL174">
        <v>16312</v>
      </c>
      <c r="BM174">
        <v>35</v>
      </c>
      <c r="BN174">
        <v>376</v>
      </c>
      <c r="BO174">
        <v>3586</v>
      </c>
      <c r="BP174">
        <v>7893</v>
      </c>
      <c r="BQ174">
        <v>3072</v>
      </c>
      <c r="BR174">
        <v>918</v>
      </c>
      <c r="BS174">
        <v>432</v>
      </c>
    </row>
    <row r="175" spans="1:71" ht="13.5">
      <c r="A175">
        <v>175</v>
      </c>
      <c r="C175">
        <v>11237</v>
      </c>
      <c r="D175" t="s">
        <v>162</v>
      </c>
      <c r="G175" t="s">
        <v>206</v>
      </c>
      <c r="H175">
        <v>46999</v>
      </c>
      <c r="I175">
        <v>12298</v>
      </c>
      <c r="J175">
        <v>13334</v>
      </c>
      <c r="K175">
        <v>10138</v>
      </c>
      <c r="L175">
        <v>7855</v>
      </c>
      <c r="M175">
        <v>2400</v>
      </c>
      <c r="N175">
        <v>713</v>
      </c>
      <c r="O175">
        <v>261</v>
      </c>
      <c r="P175">
        <v>118990</v>
      </c>
      <c r="Q175">
        <v>12298</v>
      </c>
      <c r="R175">
        <v>26668</v>
      </c>
      <c r="S175">
        <v>30414</v>
      </c>
      <c r="T175">
        <v>31420</v>
      </c>
      <c r="U175">
        <v>12000</v>
      </c>
      <c r="V175">
        <v>4278</v>
      </c>
      <c r="W175">
        <v>1912</v>
      </c>
      <c r="X175">
        <v>4783</v>
      </c>
      <c r="Y175" t="s">
        <v>44</v>
      </c>
      <c r="Z175">
        <v>93</v>
      </c>
      <c r="AA175">
        <v>1750</v>
      </c>
      <c r="AB175">
        <v>1868</v>
      </c>
      <c r="AC175">
        <v>688</v>
      </c>
      <c r="AD175">
        <v>252</v>
      </c>
      <c r="AE175">
        <v>132</v>
      </c>
      <c r="AF175">
        <v>18849</v>
      </c>
      <c r="AG175" t="s">
        <v>44</v>
      </c>
      <c r="AH175">
        <v>186</v>
      </c>
      <c r="AI175">
        <v>5250</v>
      </c>
      <c r="AJ175">
        <v>7472</v>
      </c>
      <c r="AK175">
        <v>3440</v>
      </c>
      <c r="AL175">
        <v>1512</v>
      </c>
      <c r="AM175">
        <v>989</v>
      </c>
      <c r="AN175">
        <v>6178</v>
      </c>
      <c r="AO175" t="s">
        <v>44</v>
      </c>
      <c r="AP175">
        <v>93</v>
      </c>
      <c r="AQ175">
        <v>1781</v>
      </c>
      <c r="AR175">
        <v>2708</v>
      </c>
      <c r="AS175">
        <v>1007</v>
      </c>
      <c r="AT175">
        <v>378</v>
      </c>
      <c r="AU175">
        <v>211</v>
      </c>
      <c r="AV175">
        <v>11274</v>
      </c>
      <c r="AW175">
        <v>16</v>
      </c>
      <c r="AX175">
        <v>471</v>
      </c>
      <c r="AY175">
        <v>3424</v>
      </c>
      <c r="AZ175">
        <v>4723</v>
      </c>
      <c r="BA175">
        <v>1805</v>
      </c>
      <c r="BB175">
        <v>600</v>
      </c>
      <c r="BC175">
        <v>235</v>
      </c>
      <c r="BD175">
        <v>44472</v>
      </c>
      <c r="BE175">
        <v>16</v>
      </c>
      <c r="BF175">
        <v>942</v>
      </c>
      <c r="BG175">
        <v>10272</v>
      </c>
      <c r="BH175">
        <v>18892</v>
      </c>
      <c r="BI175">
        <v>9025</v>
      </c>
      <c r="BJ175">
        <v>3600</v>
      </c>
      <c r="BK175">
        <v>1725</v>
      </c>
      <c r="BL175">
        <v>18915</v>
      </c>
      <c r="BM175">
        <v>16</v>
      </c>
      <c r="BN175">
        <v>471</v>
      </c>
      <c r="BO175">
        <v>3825</v>
      </c>
      <c r="BP175">
        <v>8392</v>
      </c>
      <c r="BQ175">
        <v>4075</v>
      </c>
      <c r="BR175">
        <v>1440</v>
      </c>
      <c r="BS175">
        <v>696</v>
      </c>
    </row>
    <row r="176" spans="1:71" ht="13.5">
      <c r="A176">
        <v>176</v>
      </c>
      <c r="C176">
        <v>11238</v>
      </c>
      <c r="D176" t="s">
        <v>162</v>
      </c>
      <c r="G176" t="s">
        <v>207</v>
      </c>
      <c r="H176">
        <v>15839</v>
      </c>
      <c r="I176">
        <v>3652</v>
      </c>
      <c r="J176">
        <v>4868</v>
      </c>
      <c r="K176">
        <v>3496</v>
      </c>
      <c r="L176">
        <v>2760</v>
      </c>
      <c r="M176">
        <v>780</v>
      </c>
      <c r="N176">
        <v>209</v>
      </c>
      <c r="O176">
        <v>74</v>
      </c>
      <c r="P176">
        <v>40606</v>
      </c>
      <c r="Q176">
        <v>3652</v>
      </c>
      <c r="R176">
        <v>9736</v>
      </c>
      <c r="S176">
        <v>10488</v>
      </c>
      <c r="T176">
        <v>11040</v>
      </c>
      <c r="U176">
        <v>3900</v>
      </c>
      <c r="V176">
        <v>1254</v>
      </c>
      <c r="W176">
        <v>536</v>
      </c>
      <c r="X176">
        <v>1658</v>
      </c>
      <c r="Y176" t="s">
        <v>44</v>
      </c>
      <c r="Z176">
        <v>34</v>
      </c>
      <c r="AA176">
        <v>666</v>
      </c>
      <c r="AB176">
        <v>656</v>
      </c>
      <c r="AC176">
        <v>217</v>
      </c>
      <c r="AD176">
        <v>47</v>
      </c>
      <c r="AE176">
        <v>38</v>
      </c>
      <c r="AF176">
        <v>6338</v>
      </c>
      <c r="AG176" t="s">
        <v>44</v>
      </c>
      <c r="AH176">
        <v>68</v>
      </c>
      <c r="AI176">
        <v>1998</v>
      </c>
      <c r="AJ176">
        <v>2624</v>
      </c>
      <c r="AK176">
        <v>1085</v>
      </c>
      <c r="AL176">
        <v>282</v>
      </c>
      <c r="AM176">
        <v>281</v>
      </c>
      <c r="AN176">
        <v>2104</v>
      </c>
      <c r="AO176" t="s">
        <v>44</v>
      </c>
      <c r="AP176">
        <v>34</v>
      </c>
      <c r="AQ176">
        <v>672</v>
      </c>
      <c r="AR176">
        <v>945</v>
      </c>
      <c r="AS176">
        <v>322</v>
      </c>
      <c r="AT176">
        <v>68</v>
      </c>
      <c r="AU176">
        <v>63</v>
      </c>
      <c r="AV176">
        <v>3783</v>
      </c>
      <c r="AW176">
        <v>2</v>
      </c>
      <c r="AX176">
        <v>142</v>
      </c>
      <c r="AY176">
        <v>1184</v>
      </c>
      <c r="AZ176">
        <v>1663</v>
      </c>
      <c r="BA176">
        <v>554</v>
      </c>
      <c r="BB176">
        <v>167</v>
      </c>
      <c r="BC176">
        <v>71</v>
      </c>
      <c r="BD176">
        <v>14776</v>
      </c>
      <c r="BE176">
        <v>2</v>
      </c>
      <c r="BF176">
        <v>284</v>
      </c>
      <c r="BG176">
        <v>3552</v>
      </c>
      <c r="BH176">
        <v>6652</v>
      </c>
      <c r="BI176">
        <v>2770</v>
      </c>
      <c r="BJ176">
        <v>1002</v>
      </c>
      <c r="BK176">
        <v>514</v>
      </c>
      <c r="BL176">
        <v>6230</v>
      </c>
      <c r="BM176">
        <v>2</v>
      </c>
      <c r="BN176">
        <v>143</v>
      </c>
      <c r="BO176">
        <v>1275</v>
      </c>
      <c r="BP176">
        <v>3001</v>
      </c>
      <c r="BQ176">
        <v>1249</v>
      </c>
      <c r="BR176">
        <v>380</v>
      </c>
      <c r="BS176">
        <v>180</v>
      </c>
    </row>
    <row r="177" spans="1:71" ht="13.5">
      <c r="A177">
        <v>177</v>
      </c>
      <c r="C177">
        <v>11239</v>
      </c>
      <c r="D177" t="s">
        <v>162</v>
      </c>
      <c r="G177" t="s">
        <v>208</v>
      </c>
      <c r="H177">
        <v>28153</v>
      </c>
      <c r="I177">
        <v>10553</v>
      </c>
      <c r="J177">
        <v>7435</v>
      </c>
      <c r="K177">
        <v>5009</v>
      </c>
      <c r="L177">
        <v>3776</v>
      </c>
      <c r="M177">
        <v>1042</v>
      </c>
      <c r="N177">
        <v>259</v>
      </c>
      <c r="O177">
        <v>79</v>
      </c>
      <c r="P177">
        <v>62887</v>
      </c>
      <c r="Q177">
        <v>10553</v>
      </c>
      <c r="R177">
        <v>14870</v>
      </c>
      <c r="S177">
        <v>15027</v>
      </c>
      <c r="T177">
        <v>15104</v>
      </c>
      <c r="U177">
        <v>5210</v>
      </c>
      <c r="V177">
        <v>1554</v>
      </c>
      <c r="W177">
        <v>569</v>
      </c>
      <c r="X177">
        <v>2371</v>
      </c>
      <c r="Y177" t="s">
        <v>44</v>
      </c>
      <c r="Z177">
        <v>57</v>
      </c>
      <c r="AA177">
        <v>897</v>
      </c>
      <c r="AB177">
        <v>973</v>
      </c>
      <c r="AC177">
        <v>325</v>
      </c>
      <c r="AD177">
        <v>86</v>
      </c>
      <c r="AE177">
        <v>33</v>
      </c>
      <c r="AF177">
        <v>9079</v>
      </c>
      <c r="AG177" t="s">
        <v>44</v>
      </c>
      <c r="AH177">
        <v>114</v>
      </c>
      <c r="AI177">
        <v>2691</v>
      </c>
      <c r="AJ177">
        <v>3892</v>
      </c>
      <c r="AK177">
        <v>1625</v>
      </c>
      <c r="AL177">
        <v>516</v>
      </c>
      <c r="AM177">
        <v>241</v>
      </c>
      <c r="AN177">
        <v>3051</v>
      </c>
      <c r="AO177" t="s">
        <v>44</v>
      </c>
      <c r="AP177">
        <v>57</v>
      </c>
      <c r="AQ177">
        <v>915</v>
      </c>
      <c r="AR177">
        <v>1428</v>
      </c>
      <c r="AS177">
        <v>472</v>
      </c>
      <c r="AT177">
        <v>125</v>
      </c>
      <c r="AU177">
        <v>54</v>
      </c>
      <c r="AV177">
        <v>5680</v>
      </c>
      <c r="AW177">
        <v>41</v>
      </c>
      <c r="AX177">
        <v>284</v>
      </c>
      <c r="AY177">
        <v>1776</v>
      </c>
      <c r="AZ177">
        <v>2444</v>
      </c>
      <c r="BA177">
        <v>847</v>
      </c>
      <c r="BB177">
        <v>220</v>
      </c>
      <c r="BC177">
        <v>68</v>
      </c>
      <c r="BD177">
        <v>21759</v>
      </c>
      <c r="BE177">
        <v>41</v>
      </c>
      <c r="BF177">
        <v>568</v>
      </c>
      <c r="BG177">
        <v>5328</v>
      </c>
      <c r="BH177">
        <v>9776</v>
      </c>
      <c r="BI177">
        <v>4235</v>
      </c>
      <c r="BJ177">
        <v>1320</v>
      </c>
      <c r="BK177">
        <v>491</v>
      </c>
      <c r="BL177">
        <v>9304</v>
      </c>
      <c r="BM177">
        <v>41</v>
      </c>
      <c r="BN177">
        <v>284</v>
      </c>
      <c r="BO177">
        <v>1934</v>
      </c>
      <c r="BP177">
        <v>4388</v>
      </c>
      <c r="BQ177">
        <v>1933</v>
      </c>
      <c r="BR177">
        <v>525</v>
      </c>
      <c r="BS177">
        <v>199</v>
      </c>
    </row>
    <row r="178" spans="1:71" ht="13.5">
      <c r="A178">
        <v>178</v>
      </c>
      <c r="C178">
        <v>11240</v>
      </c>
      <c r="D178" t="s">
        <v>162</v>
      </c>
      <c r="G178" t="s">
        <v>209</v>
      </c>
      <c r="H178">
        <v>12982</v>
      </c>
      <c r="I178">
        <v>3343</v>
      </c>
      <c r="J178">
        <v>4096</v>
      </c>
      <c r="K178">
        <v>2817</v>
      </c>
      <c r="L178">
        <v>1892</v>
      </c>
      <c r="M178">
        <v>575</v>
      </c>
      <c r="N178">
        <v>194</v>
      </c>
      <c r="O178">
        <v>65</v>
      </c>
      <c r="P178">
        <v>32058</v>
      </c>
      <c r="Q178">
        <v>3343</v>
      </c>
      <c r="R178">
        <v>8192</v>
      </c>
      <c r="S178">
        <v>8451</v>
      </c>
      <c r="T178">
        <v>7568</v>
      </c>
      <c r="U178">
        <v>2875</v>
      </c>
      <c r="V178">
        <v>1164</v>
      </c>
      <c r="W178">
        <v>465</v>
      </c>
      <c r="X178">
        <v>930</v>
      </c>
      <c r="Y178" t="s">
        <v>44</v>
      </c>
      <c r="Z178">
        <v>23</v>
      </c>
      <c r="AA178">
        <v>327</v>
      </c>
      <c r="AB178">
        <v>340</v>
      </c>
      <c r="AC178">
        <v>149</v>
      </c>
      <c r="AD178">
        <v>60</v>
      </c>
      <c r="AE178">
        <v>31</v>
      </c>
      <c r="AF178">
        <v>3718</v>
      </c>
      <c r="AG178" t="s">
        <v>44</v>
      </c>
      <c r="AH178">
        <v>46</v>
      </c>
      <c r="AI178">
        <v>981</v>
      </c>
      <c r="AJ178">
        <v>1360</v>
      </c>
      <c r="AK178">
        <v>745</v>
      </c>
      <c r="AL178">
        <v>360</v>
      </c>
      <c r="AM178">
        <v>226</v>
      </c>
      <c r="AN178">
        <v>1176</v>
      </c>
      <c r="AO178" t="s">
        <v>44</v>
      </c>
      <c r="AP178">
        <v>23</v>
      </c>
      <c r="AQ178">
        <v>330</v>
      </c>
      <c r="AR178">
        <v>481</v>
      </c>
      <c r="AS178">
        <v>211</v>
      </c>
      <c r="AT178">
        <v>89</v>
      </c>
      <c r="AU178">
        <v>42</v>
      </c>
      <c r="AV178">
        <v>2662</v>
      </c>
      <c r="AW178">
        <v>2</v>
      </c>
      <c r="AX178">
        <v>142</v>
      </c>
      <c r="AY178">
        <v>782</v>
      </c>
      <c r="AZ178">
        <v>1111</v>
      </c>
      <c r="BA178">
        <v>399</v>
      </c>
      <c r="BB178">
        <v>165</v>
      </c>
      <c r="BC178">
        <v>61</v>
      </c>
      <c r="BD178">
        <v>10498</v>
      </c>
      <c r="BE178">
        <v>2</v>
      </c>
      <c r="BF178">
        <v>284</v>
      </c>
      <c r="BG178">
        <v>2346</v>
      </c>
      <c r="BH178">
        <v>4444</v>
      </c>
      <c r="BI178">
        <v>1995</v>
      </c>
      <c r="BJ178">
        <v>990</v>
      </c>
      <c r="BK178">
        <v>437</v>
      </c>
      <c r="BL178">
        <v>4381</v>
      </c>
      <c r="BM178">
        <v>2</v>
      </c>
      <c r="BN178">
        <v>142</v>
      </c>
      <c r="BO178">
        <v>892</v>
      </c>
      <c r="BP178">
        <v>1948</v>
      </c>
      <c r="BQ178">
        <v>880</v>
      </c>
      <c r="BR178">
        <v>365</v>
      </c>
      <c r="BS178">
        <v>152</v>
      </c>
    </row>
    <row r="179" spans="1:71" ht="13.5">
      <c r="A179">
        <v>179</v>
      </c>
      <c r="C179">
        <v>11241</v>
      </c>
      <c r="D179" t="s">
        <v>162</v>
      </c>
      <c r="G179" t="s">
        <v>210</v>
      </c>
      <c r="H179">
        <v>24752</v>
      </c>
      <c r="I179">
        <v>7036</v>
      </c>
      <c r="J179">
        <v>6992</v>
      </c>
      <c r="K179">
        <v>5225</v>
      </c>
      <c r="L179">
        <v>4056</v>
      </c>
      <c r="M179">
        <v>1104</v>
      </c>
      <c r="N179">
        <v>278</v>
      </c>
      <c r="O179">
        <v>61</v>
      </c>
      <c r="P179">
        <v>60547</v>
      </c>
      <c r="Q179">
        <v>7036</v>
      </c>
      <c r="R179">
        <v>13984</v>
      </c>
      <c r="S179">
        <v>15675</v>
      </c>
      <c r="T179">
        <v>16224</v>
      </c>
      <c r="U179">
        <v>5520</v>
      </c>
      <c r="V179">
        <v>1668</v>
      </c>
      <c r="W179">
        <v>440</v>
      </c>
      <c r="X179">
        <v>2531</v>
      </c>
      <c r="Y179" t="s">
        <v>44</v>
      </c>
      <c r="Z179">
        <v>58</v>
      </c>
      <c r="AA179">
        <v>971</v>
      </c>
      <c r="AB179">
        <v>1017</v>
      </c>
      <c r="AC179">
        <v>357</v>
      </c>
      <c r="AD179">
        <v>100</v>
      </c>
      <c r="AE179">
        <v>28</v>
      </c>
      <c r="AF179">
        <v>9687</v>
      </c>
      <c r="AG179" t="s">
        <v>44</v>
      </c>
      <c r="AH179">
        <v>116</v>
      </c>
      <c r="AI179">
        <v>2913</v>
      </c>
      <c r="AJ179">
        <v>4068</v>
      </c>
      <c r="AK179">
        <v>1785</v>
      </c>
      <c r="AL179">
        <v>600</v>
      </c>
      <c r="AM179">
        <v>205</v>
      </c>
      <c r="AN179">
        <v>3267</v>
      </c>
      <c r="AO179" t="s">
        <v>44</v>
      </c>
      <c r="AP179">
        <v>58</v>
      </c>
      <c r="AQ179">
        <v>983</v>
      </c>
      <c r="AR179">
        <v>1467</v>
      </c>
      <c r="AS179">
        <v>545</v>
      </c>
      <c r="AT179">
        <v>164</v>
      </c>
      <c r="AU179">
        <v>50</v>
      </c>
      <c r="AV179">
        <v>6055</v>
      </c>
      <c r="AW179">
        <v>17</v>
      </c>
      <c r="AX179">
        <v>278</v>
      </c>
      <c r="AY179">
        <v>1962</v>
      </c>
      <c r="AZ179">
        <v>2625</v>
      </c>
      <c r="BA179">
        <v>878</v>
      </c>
      <c r="BB179">
        <v>240</v>
      </c>
      <c r="BC179">
        <v>55</v>
      </c>
      <c r="BD179">
        <v>23187</v>
      </c>
      <c r="BE179">
        <v>17</v>
      </c>
      <c r="BF179">
        <v>556</v>
      </c>
      <c r="BG179">
        <v>5886</v>
      </c>
      <c r="BH179">
        <v>10500</v>
      </c>
      <c r="BI179">
        <v>4390</v>
      </c>
      <c r="BJ179">
        <v>1440</v>
      </c>
      <c r="BK179">
        <v>398</v>
      </c>
      <c r="BL179">
        <v>10060</v>
      </c>
      <c r="BM179">
        <v>17</v>
      </c>
      <c r="BN179">
        <v>278</v>
      </c>
      <c r="BO179">
        <v>2189</v>
      </c>
      <c r="BP179">
        <v>4734</v>
      </c>
      <c r="BQ179">
        <v>2069</v>
      </c>
      <c r="BR179">
        <v>602</v>
      </c>
      <c r="BS179">
        <v>171</v>
      </c>
    </row>
    <row r="180" spans="1:71" ht="13.5">
      <c r="A180">
        <v>180</v>
      </c>
      <c r="C180">
        <v>11242</v>
      </c>
      <c r="D180" t="s">
        <v>162</v>
      </c>
      <c r="G180" t="s">
        <v>211</v>
      </c>
      <c r="H180">
        <v>12190</v>
      </c>
      <c r="I180">
        <v>2990</v>
      </c>
      <c r="J180">
        <v>3915</v>
      </c>
      <c r="K180">
        <v>2584</v>
      </c>
      <c r="L180">
        <v>1873</v>
      </c>
      <c r="M180">
        <v>573</v>
      </c>
      <c r="N180">
        <v>187</v>
      </c>
      <c r="O180">
        <v>68</v>
      </c>
      <c r="P180">
        <v>30549</v>
      </c>
      <c r="Q180">
        <v>2990</v>
      </c>
      <c r="R180">
        <v>7830</v>
      </c>
      <c r="S180">
        <v>7752</v>
      </c>
      <c r="T180">
        <v>7492</v>
      </c>
      <c r="U180">
        <v>2865</v>
      </c>
      <c r="V180">
        <v>1122</v>
      </c>
      <c r="W180">
        <v>498</v>
      </c>
      <c r="X180">
        <v>1078</v>
      </c>
      <c r="Y180" t="s">
        <v>44</v>
      </c>
      <c r="Z180">
        <v>25</v>
      </c>
      <c r="AA180">
        <v>358</v>
      </c>
      <c r="AB180">
        <v>424</v>
      </c>
      <c r="AC180">
        <v>181</v>
      </c>
      <c r="AD180">
        <v>53</v>
      </c>
      <c r="AE180">
        <v>37</v>
      </c>
      <c r="AF180">
        <v>4313</v>
      </c>
      <c r="AG180" t="s">
        <v>44</v>
      </c>
      <c r="AH180">
        <v>50</v>
      </c>
      <c r="AI180">
        <v>1074</v>
      </c>
      <c r="AJ180">
        <v>1696</v>
      </c>
      <c r="AK180">
        <v>905</v>
      </c>
      <c r="AL180">
        <v>318</v>
      </c>
      <c r="AM180">
        <v>270</v>
      </c>
      <c r="AN180">
        <v>1399</v>
      </c>
      <c r="AO180" t="s">
        <v>44</v>
      </c>
      <c r="AP180">
        <v>25</v>
      </c>
      <c r="AQ180">
        <v>369</v>
      </c>
      <c r="AR180">
        <v>594</v>
      </c>
      <c r="AS180">
        <v>283</v>
      </c>
      <c r="AT180">
        <v>78</v>
      </c>
      <c r="AU180">
        <v>50</v>
      </c>
      <c r="AV180">
        <v>2769</v>
      </c>
      <c r="AW180">
        <v>4</v>
      </c>
      <c r="AX180">
        <v>131</v>
      </c>
      <c r="AY180">
        <v>798</v>
      </c>
      <c r="AZ180">
        <v>1160</v>
      </c>
      <c r="BA180">
        <v>455</v>
      </c>
      <c r="BB180">
        <v>157</v>
      </c>
      <c r="BC180">
        <v>64</v>
      </c>
      <c r="BD180">
        <v>10986</v>
      </c>
      <c r="BE180">
        <v>4</v>
      </c>
      <c r="BF180">
        <v>262</v>
      </c>
      <c r="BG180">
        <v>2394</v>
      </c>
      <c r="BH180">
        <v>4640</v>
      </c>
      <c r="BI180">
        <v>2275</v>
      </c>
      <c r="BJ180">
        <v>942</v>
      </c>
      <c r="BK180">
        <v>469</v>
      </c>
      <c r="BL180">
        <v>4695</v>
      </c>
      <c r="BM180">
        <v>4</v>
      </c>
      <c r="BN180">
        <v>132</v>
      </c>
      <c r="BO180">
        <v>895</v>
      </c>
      <c r="BP180">
        <v>2086</v>
      </c>
      <c r="BQ180">
        <v>1032</v>
      </c>
      <c r="BR180">
        <v>359</v>
      </c>
      <c r="BS180">
        <v>187</v>
      </c>
    </row>
    <row r="181" spans="1:71" ht="13.5">
      <c r="A181">
        <v>181</v>
      </c>
      <c r="C181">
        <v>11243</v>
      </c>
      <c r="D181" t="s">
        <v>162</v>
      </c>
      <c r="G181" t="s">
        <v>212</v>
      </c>
      <c r="H181">
        <v>18182</v>
      </c>
      <c r="I181">
        <v>3894</v>
      </c>
      <c r="J181">
        <v>5077</v>
      </c>
      <c r="K181">
        <v>3988</v>
      </c>
      <c r="L181">
        <v>3698</v>
      </c>
      <c r="M181">
        <v>1108</v>
      </c>
      <c r="N181">
        <v>305</v>
      </c>
      <c r="O181">
        <v>112</v>
      </c>
      <c r="P181">
        <v>48990</v>
      </c>
      <c r="Q181">
        <v>3894</v>
      </c>
      <c r="R181">
        <v>10154</v>
      </c>
      <c r="S181">
        <v>11964</v>
      </c>
      <c r="T181">
        <v>14792</v>
      </c>
      <c r="U181">
        <v>5540</v>
      </c>
      <c r="V181">
        <v>1830</v>
      </c>
      <c r="W181">
        <v>816</v>
      </c>
      <c r="X181">
        <v>2432</v>
      </c>
      <c r="Y181" t="s">
        <v>44</v>
      </c>
      <c r="Z181">
        <v>39</v>
      </c>
      <c r="AA181">
        <v>809</v>
      </c>
      <c r="AB181">
        <v>1056</v>
      </c>
      <c r="AC181">
        <v>370</v>
      </c>
      <c r="AD181">
        <v>109</v>
      </c>
      <c r="AE181">
        <v>49</v>
      </c>
      <c r="AF181">
        <v>9596</v>
      </c>
      <c r="AG181" t="s">
        <v>44</v>
      </c>
      <c r="AH181">
        <v>78</v>
      </c>
      <c r="AI181">
        <v>2427</v>
      </c>
      <c r="AJ181">
        <v>4224</v>
      </c>
      <c r="AK181">
        <v>1850</v>
      </c>
      <c r="AL181">
        <v>654</v>
      </c>
      <c r="AM181">
        <v>363</v>
      </c>
      <c r="AN181">
        <v>3173</v>
      </c>
      <c r="AO181" t="s">
        <v>44</v>
      </c>
      <c r="AP181">
        <v>39</v>
      </c>
      <c r="AQ181">
        <v>822</v>
      </c>
      <c r="AR181">
        <v>1504</v>
      </c>
      <c r="AS181">
        <v>571</v>
      </c>
      <c r="AT181">
        <v>153</v>
      </c>
      <c r="AU181">
        <v>84</v>
      </c>
      <c r="AV181">
        <v>5601</v>
      </c>
      <c r="AW181">
        <v>4</v>
      </c>
      <c r="AX181">
        <v>197</v>
      </c>
      <c r="AY181">
        <v>1558</v>
      </c>
      <c r="AZ181">
        <v>2577</v>
      </c>
      <c r="BA181">
        <v>904</v>
      </c>
      <c r="BB181">
        <v>257</v>
      </c>
      <c r="BC181">
        <v>104</v>
      </c>
      <c r="BD181">
        <v>22201</v>
      </c>
      <c r="BE181">
        <v>4</v>
      </c>
      <c r="BF181">
        <v>394</v>
      </c>
      <c r="BG181">
        <v>4674</v>
      </c>
      <c r="BH181">
        <v>10308</v>
      </c>
      <c r="BI181">
        <v>4520</v>
      </c>
      <c r="BJ181">
        <v>1542</v>
      </c>
      <c r="BK181">
        <v>759</v>
      </c>
      <c r="BL181">
        <v>9829</v>
      </c>
      <c r="BM181">
        <v>4</v>
      </c>
      <c r="BN181">
        <v>197</v>
      </c>
      <c r="BO181">
        <v>1744</v>
      </c>
      <c r="BP181">
        <v>4746</v>
      </c>
      <c r="BQ181">
        <v>2187</v>
      </c>
      <c r="BR181">
        <v>649</v>
      </c>
      <c r="BS181">
        <v>302</v>
      </c>
    </row>
    <row r="182" spans="1:71" ht="13.5">
      <c r="A182">
        <v>182</v>
      </c>
      <c r="C182">
        <v>11245</v>
      </c>
      <c r="D182" t="s">
        <v>162</v>
      </c>
      <c r="G182" t="s">
        <v>213</v>
      </c>
      <c r="H182">
        <v>40457</v>
      </c>
      <c r="I182">
        <v>11976</v>
      </c>
      <c r="J182">
        <v>11546</v>
      </c>
      <c r="K182">
        <v>8055</v>
      </c>
      <c r="L182">
        <v>6608</v>
      </c>
      <c r="M182">
        <v>1668</v>
      </c>
      <c r="N182">
        <v>464</v>
      </c>
      <c r="O182">
        <v>140</v>
      </c>
      <c r="P182">
        <v>97816</v>
      </c>
      <c r="Q182">
        <v>11976</v>
      </c>
      <c r="R182">
        <v>23092</v>
      </c>
      <c r="S182">
        <v>24165</v>
      </c>
      <c r="T182">
        <v>26432</v>
      </c>
      <c r="U182">
        <v>8340</v>
      </c>
      <c r="V182">
        <v>2784</v>
      </c>
      <c r="W182">
        <v>1027</v>
      </c>
      <c r="X182">
        <v>4102</v>
      </c>
      <c r="Y182">
        <v>1</v>
      </c>
      <c r="Z182">
        <v>64</v>
      </c>
      <c r="AA182">
        <v>1634</v>
      </c>
      <c r="AB182">
        <v>1656</v>
      </c>
      <c r="AC182">
        <v>529</v>
      </c>
      <c r="AD182">
        <v>157</v>
      </c>
      <c r="AE182">
        <v>61</v>
      </c>
      <c r="AF182">
        <v>15695</v>
      </c>
      <c r="AG182">
        <v>1</v>
      </c>
      <c r="AH182">
        <v>128</v>
      </c>
      <c r="AI182">
        <v>4902</v>
      </c>
      <c r="AJ182">
        <v>6624</v>
      </c>
      <c r="AK182">
        <v>2645</v>
      </c>
      <c r="AL182">
        <v>942</v>
      </c>
      <c r="AM182">
        <v>453</v>
      </c>
      <c r="AN182">
        <v>5223</v>
      </c>
      <c r="AO182">
        <v>1</v>
      </c>
      <c r="AP182">
        <v>64</v>
      </c>
      <c r="AQ182">
        <v>1653</v>
      </c>
      <c r="AR182">
        <v>2372</v>
      </c>
      <c r="AS182">
        <v>788</v>
      </c>
      <c r="AT182">
        <v>246</v>
      </c>
      <c r="AU182">
        <v>99</v>
      </c>
      <c r="AV182">
        <v>10113</v>
      </c>
      <c r="AW182">
        <v>25</v>
      </c>
      <c r="AX182">
        <v>388</v>
      </c>
      <c r="AY182">
        <v>3276</v>
      </c>
      <c r="AZ182">
        <v>4552</v>
      </c>
      <c r="BA182">
        <v>1351</v>
      </c>
      <c r="BB182">
        <v>391</v>
      </c>
      <c r="BC182">
        <v>130</v>
      </c>
      <c r="BD182">
        <v>38894</v>
      </c>
      <c r="BE182">
        <v>25</v>
      </c>
      <c r="BF182">
        <v>776</v>
      </c>
      <c r="BG182">
        <v>9828</v>
      </c>
      <c r="BH182">
        <v>18208</v>
      </c>
      <c r="BI182">
        <v>6755</v>
      </c>
      <c r="BJ182">
        <v>2346</v>
      </c>
      <c r="BK182">
        <v>956</v>
      </c>
      <c r="BL182">
        <v>16708</v>
      </c>
      <c r="BM182">
        <v>25</v>
      </c>
      <c r="BN182">
        <v>389</v>
      </c>
      <c r="BO182">
        <v>3570</v>
      </c>
      <c r="BP182">
        <v>8265</v>
      </c>
      <c r="BQ182">
        <v>3155</v>
      </c>
      <c r="BR182">
        <v>944</v>
      </c>
      <c r="BS182">
        <v>360</v>
      </c>
    </row>
    <row r="183" spans="1:71" ht="13.5">
      <c r="A183">
        <v>183</v>
      </c>
      <c r="C183">
        <v>11301</v>
      </c>
      <c r="D183" t="s">
        <v>162</v>
      </c>
      <c r="G183" t="s">
        <v>214</v>
      </c>
      <c r="H183">
        <v>12016</v>
      </c>
      <c r="I183">
        <v>2649</v>
      </c>
      <c r="J183">
        <v>3170</v>
      </c>
      <c r="K183">
        <v>2668</v>
      </c>
      <c r="L183">
        <v>2481</v>
      </c>
      <c r="M183">
        <v>778</v>
      </c>
      <c r="N183">
        <v>203</v>
      </c>
      <c r="O183">
        <v>67</v>
      </c>
      <c r="P183">
        <v>32512</v>
      </c>
      <c r="Q183">
        <v>2649</v>
      </c>
      <c r="R183">
        <v>6340</v>
      </c>
      <c r="S183">
        <v>8004</v>
      </c>
      <c r="T183">
        <v>9924</v>
      </c>
      <c r="U183">
        <v>3890</v>
      </c>
      <c r="V183">
        <v>1218</v>
      </c>
      <c r="W183">
        <v>487</v>
      </c>
      <c r="X183">
        <v>1950</v>
      </c>
      <c r="Y183" t="s">
        <v>44</v>
      </c>
      <c r="Z183">
        <v>22</v>
      </c>
      <c r="AA183">
        <v>683</v>
      </c>
      <c r="AB183">
        <v>843</v>
      </c>
      <c r="AC183">
        <v>292</v>
      </c>
      <c r="AD183">
        <v>70</v>
      </c>
      <c r="AE183">
        <v>40</v>
      </c>
      <c r="AF183">
        <v>7637</v>
      </c>
      <c r="AG183" t="s">
        <v>44</v>
      </c>
      <c r="AH183">
        <v>44</v>
      </c>
      <c r="AI183">
        <v>2049</v>
      </c>
      <c r="AJ183">
        <v>3372</v>
      </c>
      <c r="AK183">
        <v>1460</v>
      </c>
      <c r="AL183">
        <v>420</v>
      </c>
      <c r="AM183">
        <v>292</v>
      </c>
      <c r="AN183">
        <v>2556</v>
      </c>
      <c r="AO183" t="s">
        <v>44</v>
      </c>
      <c r="AP183">
        <v>22</v>
      </c>
      <c r="AQ183">
        <v>684</v>
      </c>
      <c r="AR183">
        <v>1237</v>
      </c>
      <c r="AS183">
        <v>450</v>
      </c>
      <c r="AT183">
        <v>104</v>
      </c>
      <c r="AU183">
        <v>59</v>
      </c>
      <c r="AV183">
        <v>4050</v>
      </c>
      <c r="AW183">
        <v>1</v>
      </c>
      <c r="AX183">
        <v>101</v>
      </c>
      <c r="AY183">
        <v>1220</v>
      </c>
      <c r="AZ183">
        <v>1834</v>
      </c>
      <c r="BA183">
        <v>656</v>
      </c>
      <c r="BB183">
        <v>174</v>
      </c>
      <c r="BC183">
        <v>64</v>
      </c>
      <c r="BD183">
        <v>15987</v>
      </c>
      <c r="BE183">
        <v>1</v>
      </c>
      <c r="BF183">
        <v>202</v>
      </c>
      <c r="BG183">
        <v>3660</v>
      </c>
      <c r="BH183">
        <v>7336</v>
      </c>
      <c r="BI183">
        <v>3280</v>
      </c>
      <c r="BJ183">
        <v>1044</v>
      </c>
      <c r="BK183">
        <v>464</v>
      </c>
      <c r="BL183">
        <v>7041</v>
      </c>
      <c r="BM183">
        <v>1</v>
      </c>
      <c r="BN183">
        <v>102</v>
      </c>
      <c r="BO183">
        <v>1316</v>
      </c>
      <c r="BP183">
        <v>3424</v>
      </c>
      <c r="BQ183">
        <v>1596</v>
      </c>
      <c r="BR183">
        <v>413</v>
      </c>
      <c r="BS183">
        <v>189</v>
      </c>
    </row>
    <row r="184" spans="1:71" ht="13.5">
      <c r="A184">
        <v>184</v>
      </c>
      <c r="C184">
        <v>11324</v>
      </c>
      <c r="D184" t="s">
        <v>162</v>
      </c>
      <c r="G184" t="s">
        <v>215</v>
      </c>
      <c r="H184">
        <v>10937</v>
      </c>
      <c r="I184">
        <v>2204</v>
      </c>
      <c r="J184">
        <v>3361</v>
      </c>
      <c r="K184">
        <v>2629</v>
      </c>
      <c r="L184">
        <v>2057</v>
      </c>
      <c r="M184">
        <v>546</v>
      </c>
      <c r="N184">
        <v>112</v>
      </c>
      <c r="O184">
        <v>28</v>
      </c>
      <c r="P184">
        <v>28644</v>
      </c>
      <c r="Q184">
        <v>2204</v>
      </c>
      <c r="R184">
        <v>6722</v>
      </c>
      <c r="S184">
        <v>7887</v>
      </c>
      <c r="T184">
        <v>8228</v>
      </c>
      <c r="U184">
        <v>2730</v>
      </c>
      <c r="V184">
        <v>672</v>
      </c>
      <c r="W184">
        <v>201</v>
      </c>
      <c r="X184">
        <v>1323</v>
      </c>
      <c r="Y184" t="s">
        <v>44</v>
      </c>
      <c r="Z184">
        <v>24</v>
      </c>
      <c r="AA184">
        <v>472</v>
      </c>
      <c r="AB184">
        <v>591</v>
      </c>
      <c r="AC184">
        <v>189</v>
      </c>
      <c r="AD184">
        <v>33</v>
      </c>
      <c r="AE184">
        <v>14</v>
      </c>
      <c r="AF184">
        <v>5074</v>
      </c>
      <c r="AG184" t="s">
        <v>44</v>
      </c>
      <c r="AH184">
        <v>48</v>
      </c>
      <c r="AI184">
        <v>1416</v>
      </c>
      <c r="AJ184">
        <v>2364</v>
      </c>
      <c r="AK184">
        <v>945</v>
      </c>
      <c r="AL184">
        <v>198</v>
      </c>
      <c r="AM184">
        <v>103</v>
      </c>
      <c r="AN184">
        <v>1692</v>
      </c>
      <c r="AO184" t="s">
        <v>44</v>
      </c>
      <c r="AP184">
        <v>24</v>
      </c>
      <c r="AQ184">
        <v>474</v>
      </c>
      <c r="AR184">
        <v>839</v>
      </c>
      <c r="AS184">
        <v>285</v>
      </c>
      <c r="AT184">
        <v>49</v>
      </c>
      <c r="AU184">
        <v>21</v>
      </c>
      <c r="AV184">
        <v>3038</v>
      </c>
      <c r="AW184">
        <v>2</v>
      </c>
      <c r="AX184">
        <v>109</v>
      </c>
      <c r="AY184">
        <v>970</v>
      </c>
      <c r="AZ184">
        <v>1396</v>
      </c>
      <c r="BA184">
        <v>441</v>
      </c>
      <c r="BB184">
        <v>94</v>
      </c>
      <c r="BC184">
        <v>26</v>
      </c>
      <c r="BD184">
        <v>11670</v>
      </c>
      <c r="BE184">
        <v>2</v>
      </c>
      <c r="BF184">
        <v>218</v>
      </c>
      <c r="BG184">
        <v>2910</v>
      </c>
      <c r="BH184">
        <v>5584</v>
      </c>
      <c r="BI184">
        <v>2205</v>
      </c>
      <c r="BJ184">
        <v>564</v>
      </c>
      <c r="BK184">
        <v>187</v>
      </c>
      <c r="BL184">
        <v>5026</v>
      </c>
      <c r="BM184">
        <v>2</v>
      </c>
      <c r="BN184">
        <v>109</v>
      </c>
      <c r="BO184">
        <v>1051</v>
      </c>
      <c r="BP184">
        <v>2538</v>
      </c>
      <c r="BQ184">
        <v>1045</v>
      </c>
      <c r="BR184">
        <v>219</v>
      </c>
      <c r="BS184">
        <v>62</v>
      </c>
    </row>
    <row r="185" spans="1:71" ht="13.5">
      <c r="A185">
        <v>185</v>
      </c>
      <c r="C185">
        <v>11326</v>
      </c>
      <c r="D185" t="s">
        <v>162</v>
      </c>
      <c r="G185" t="s">
        <v>216</v>
      </c>
      <c r="H185">
        <v>9915</v>
      </c>
      <c r="I185">
        <v>4219</v>
      </c>
      <c r="J185">
        <v>2474</v>
      </c>
      <c r="K185">
        <v>1578</v>
      </c>
      <c r="L185">
        <v>1127</v>
      </c>
      <c r="M185">
        <v>363</v>
      </c>
      <c r="N185">
        <v>116</v>
      </c>
      <c r="O185">
        <v>38</v>
      </c>
      <c r="P185">
        <v>21196</v>
      </c>
      <c r="Q185">
        <v>4219</v>
      </c>
      <c r="R185">
        <v>4948</v>
      </c>
      <c r="S185">
        <v>4734</v>
      </c>
      <c r="T185">
        <v>4508</v>
      </c>
      <c r="U185">
        <v>1815</v>
      </c>
      <c r="V185">
        <v>696</v>
      </c>
      <c r="W185">
        <v>276</v>
      </c>
      <c r="X185">
        <v>521</v>
      </c>
      <c r="Y185" t="s">
        <v>44</v>
      </c>
      <c r="Z185">
        <v>26</v>
      </c>
      <c r="AA185">
        <v>154</v>
      </c>
      <c r="AB185">
        <v>186</v>
      </c>
      <c r="AC185">
        <v>99</v>
      </c>
      <c r="AD185">
        <v>31</v>
      </c>
      <c r="AE185">
        <v>25</v>
      </c>
      <c r="AF185">
        <v>2122</v>
      </c>
      <c r="AG185" t="s">
        <v>44</v>
      </c>
      <c r="AH185">
        <v>52</v>
      </c>
      <c r="AI185">
        <v>462</v>
      </c>
      <c r="AJ185">
        <v>744</v>
      </c>
      <c r="AK185">
        <v>495</v>
      </c>
      <c r="AL185">
        <v>186</v>
      </c>
      <c r="AM185">
        <v>183</v>
      </c>
      <c r="AN185">
        <v>671</v>
      </c>
      <c r="AO185" t="s">
        <v>44</v>
      </c>
      <c r="AP185">
        <v>26</v>
      </c>
      <c r="AQ185">
        <v>158</v>
      </c>
      <c r="AR185">
        <v>262</v>
      </c>
      <c r="AS185">
        <v>147</v>
      </c>
      <c r="AT185">
        <v>39</v>
      </c>
      <c r="AU185">
        <v>39</v>
      </c>
      <c r="AV185">
        <v>1566</v>
      </c>
      <c r="AW185">
        <v>10</v>
      </c>
      <c r="AX185">
        <v>89</v>
      </c>
      <c r="AY185">
        <v>421</v>
      </c>
      <c r="AZ185">
        <v>641</v>
      </c>
      <c r="BA185">
        <v>272</v>
      </c>
      <c r="BB185">
        <v>97</v>
      </c>
      <c r="BC185">
        <v>36</v>
      </c>
      <c r="BD185">
        <v>6219</v>
      </c>
      <c r="BE185">
        <v>10</v>
      </c>
      <c r="BF185">
        <v>178</v>
      </c>
      <c r="BG185">
        <v>1263</v>
      </c>
      <c r="BH185">
        <v>2564</v>
      </c>
      <c r="BI185">
        <v>1360</v>
      </c>
      <c r="BJ185">
        <v>582</v>
      </c>
      <c r="BK185">
        <v>262</v>
      </c>
      <c r="BL185">
        <v>2617</v>
      </c>
      <c r="BM185">
        <v>10</v>
      </c>
      <c r="BN185">
        <v>89</v>
      </c>
      <c r="BO185">
        <v>486</v>
      </c>
      <c r="BP185">
        <v>1120</v>
      </c>
      <c r="BQ185">
        <v>597</v>
      </c>
      <c r="BR185">
        <v>221</v>
      </c>
      <c r="BS185">
        <v>94</v>
      </c>
    </row>
    <row r="186" spans="1:71" ht="13.5">
      <c r="A186">
        <v>186</v>
      </c>
      <c r="C186">
        <v>11342</v>
      </c>
      <c r="D186" t="s">
        <v>162</v>
      </c>
      <c r="G186" t="s">
        <v>217</v>
      </c>
      <c r="H186">
        <v>4065</v>
      </c>
      <c r="I186">
        <v>1020</v>
      </c>
      <c r="J186">
        <v>1250</v>
      </c>
      <c r="K186">
        <v>840</v>
      </c>
      <c r="L186">
        <v>640</v>
      </c>
      <c r="M186">
        <v>220</v>
      </c>
      <c r="N186">
        <v>76</v>
      </c>
      <c r="O186">
        <v>19</v>
      </c>
      <c r="P186">
        <v>10292</v>
      </c>
      <c r="Q186">
        <v>1020</v>
      </c>
      <c r="R186">
        <v>2500</v>
      </c>
      <c r="S186">
        <v>2520</v>
      </c>
      <c r="T186">
        <v>2560</v>
      </c>
      <c r="U186">
        <v>1100</v>
      </c>
      <c r="V186">
        <v>456</v>
      </c>
      <c r="W186">
        <v>136</v>
      </c>
      <c r="X186">
        <v>354</v>
      </c>
      <c r="Y186" t="s">
        <v>44</v>
      </c>
      <c r="Z186">
        <v>5</v>
      </c>
      <c r="AA186">
        <v>111</v>
      </c>
      <c r="AB186">
        <v>152</v>
      </c>
      <c r="AC186">
        <v>49</v>
      </c>
      <c r="AD186">
        <v>27</v>
      </c>
      <c r="AE186">
        <v>10</v>
      </c>
      <c r="AF186">
        <v>1430</v>
      </c>
      <c r="AG186" t="s">
        <v>44</v>
      </c>
      <c r="AH186">
        <v>10</v>
      </c>
      <c r="AI186">
        <v>333</v>
      </c>
      <c r="AJ186">
        <v>608</v>
      </c>
      <c r="AK186">
        <v>245</v>
      </c>
      <c r="AL186">
        <v>162</v>
      </c>
      <c r="AM186">
        <v>72</v>
      </c>
      <c r="AN186">
        <v>462</v>
      </c>
      <c r="AO186" t="s">
        <v>44</v>
      </c>
      <c r="AP186">
        <v>5</v>
      </c>
      <c r="AQ186">
        <v>113</v>
      </c>
      <c r="AR186">
        <v>217</v>
      </c>
      <c r="AS186">
        <v>75</v>
      </c>
      <c r="AT186">
        <v>38</v>
      </c>
      <c r="AU186">
        <v>14</v>
      </c>
      <c r="AV186">
        <v>894</v>
      </c>
      <c r="AW186" t="s">
        <v>44</v>
      </c>
      <c r="AX186">
        <v>33</v>
      </c>
      <c r="AY186">
        <v>228</v>
      </c>
      <c r="AZ186">
        <v>396</v>
      </c>
      <c r="BA186">
        <v>156</v>
      </c>
      <c r="BB186">
        <v>65</v>
      </c>
      <c r="BC186">
        <v>16</v>
      </c>
      <c r="BD186">
        <v>3619</v>
      </c>
      <c r="BE186" t="s">
        <v>44</v>
      </c>
      <c r="BF186">
        <v>66</v>
      </c>
      <c r="BG186">
        <v>684</v>
      </c>
      <c r="BH186">
        <v>1584</v>
      </c>
      <c r="BI186">
        <v>780</v>
      </c>
      <c r="BJ186">
        <v>390</v>
      </c>
      <c r="BK186">
        <v>115</v>
      </c>
      <c r="BL186">
        <v>1503</v>
      </c>
      <c r="BM186" t="s">
        <v>44</v>
      </c>
      <c r="BN186">
        <v>33</v>
      </c>
      <c r="BO186">
        <v>253</v>
      </c>
      <c r="BP186">
        <v>710</v>
      </c>
      <c r="BQ186">
        <v>332</v>
      </c>
      <c r="BR186">
        <v>134</v>
      </c>
      <c r="BS186">
        <v>41</v>
      </c>
    </row>
    <row r="187" spans="1:71" ht="13.5">
      <c r="A187">
        <v>187</v>
      </c>
      <c r="C187">
        <v>11343</v>
      </c>
      <c r="D187" t="s">
        <v>162</v>
      </c>
      <c r="G187" t="s">
        <v>218</v>
      </c>
      <c r="H187">
        <v>3141</v>
      </c>
      <c r="I187">
        <v>828</v>
      </c>
      <c r="J187">
        <v>903</v>
      </c>
      <c r="K187">
        <v>657</v>
      </c>
      <c r="L187">
        <v>469</v>
      </c>
      <c r="M187">
        <v>187</v>
      </c>
      <c r="N187">
        <v>69</v>
      </c>
      <c r="O187">
        <v>28</v>
      </c>
      <c r="P187">
        <v>8037</v>
      </c>
      <c r="Q187">
        <v>828</v>
      </c>
      <c r="R187">
        <v>1806</v>
      </c>
      <c r="S187">
        <v>1971</v>
      </c>
      <c r="T187">
        <v>1876</v>
      </c>
      <c r="U187">
        <v>935</v>
      </c>
      <c r="V187">
        <v>414</v>
      </c>
      <c r="W187">
        <v>207</v>
      </c>
      <c r="X187">
        <v>228</v>
      </c>
      <c r="Y187" t="s">
        <v>44</v>
      </c>
      <c r="Z187">
        <v>7</v>
      </c>
      <c r="AA187">
        <v>58</v>
      </c>
      <c r="AB187">
        <v>87</v>
      </c>
      <c r="AC187">
        <v>46</v>
      </c>
      <c r="AD187">
        <v>19</v>
      </c>
      <c r="AE187">
        <v>11</v>
      </c>
      <c r="AF187">
        <v>961</v>
      </c>
      <c r="AG187" t="s">
        <v>44</v>
      </c>
      <c r="AH187">
        <v>14</v>
      </c>
      <c r="AI187">
        <v>174</v>
      </c>
      <c r="AJ187">
        <v>348</v>
      </c>
      <c r="AK187">
        <v>230</v>
      </c>
      <c r="AL187">
        <v>114</v>
      </c>
      <c r="AM187">
        <v>81</v>
      </c>
      <c r="AN187">
        <v>294</v>
      </c>
      <c r="AO187" t="s">
        <v>44</v>
      </c>
      <c r="AP187">
        <v>7</v>
      </c>
      <c r="AQ187">
        <v>58</v>
      </c>
      <c r="AR187">
        <v>124</v>
      </c>
      <c r="AS187">
        <v>64</v>
      </c>
      <c r="AT187">
        <v>29</v>
      </c>
      <c r="AU187">
        <v>12</v>
      </c>
      <c r="AV187">
        <v>688</v>
      </c>
      <c r="AW187" t="s">
        <v>44</v>
      </c>
      <c r="AX187">
        <v>22</v>
      </c>
      <c r="AY187">
        <v>172</v>
      </c>
      <c r="AZ187">
        <v>280</v>
      </c>
      <c r="BA187">
        <v>139</v>
      </c>
      <c r="BB187">
        <v>51</v>
      </c>
      <c r="BC187">
        <v>24</v>
      </c>
      <c r="BD187">
        <v>2858</v>
      </c>
      <c r="BE187" t="s">
        <v>44</v>
      </c>
      <c r="BF187">
        <v>44</v>
      </c>
      <c r="BG187">
        <v>516</v>
      </c>
      <c r="BH187">
        <v>1120</v>
      </c>
      <c r="BI187">
        <v>695</v>
      </c>
      <c r="BJ187">
        <v>306</v>
      </c>
      <c r="BK187">
        <v>177</v>
      </c>
      <c r="BL187">
        <v>1175</v>
      </c>
      <c r="BM187" t="s">
        <v>44</v>
      </c>
      <c r="BN187">
        <v>22</v>
      </c>
      <c r="BO187">
        <v>197</v>
      </c>
      <c r="BP187">
        <v>494</v>
      </c>
      <c r="BQ187">
        <v>274</v>
      </c>
      <c r="BR187">
        <v>121</v>
      </c>
      <c r="BS187">
        <v>67</v>
      </c>
    </row>
    <row r="188" spans="1:71" ht="13.5">
      <c r="A188">
        <v>188</v>
      </c>
      <c r="C188">
        <v>11348</v>
      </c>
      <c r="D188" t="s">
        <v>162</v>
      </c>
      <c r="G188" t="s">
        <v>219</v>
      </c>
      <c r="H188">
        <v>3098</v>
      </c>
      <c r="I188">
        <v>374</v>
      </c>
      <c r="J188">
        <v>1278</v>
      </c>
      <c r="K188">
        <v>787</v>
      </c>
      <c r="L188">
        <v>482</v>
      </c>
      <c r="M188">
        <v>135</v>
      </c>
      <c r="N188">
        <v>38</v>
      </c>
      <c r="O188">
        <v>4</v>
      </c>
      <c r="P188">
        <v>8151</v>
      </c>
      <c r="Q188">
        <v>374</v>
      </c>
      <c r="R188">
        <v>2556</v>
      </c>
      <c r="S188">
        <v>2361</v>
      </c>
      <c r="T188">
        <v>1928</v>
      </c>
      <c r="U188">
        <v>675</v>
      </c>
      <c r="V188">
        <v>228</v>
      </c>
      <c r="W188">
        <v>29</v>
      </c>
      <c r="X188">
        <v>143</v>
      </c>
      <c r="Y188" t="s">
        <v>44</v>
      </c>
      <c r="Z188">
        <v>2</v>
      </c>
      <c r="AA188">
        <v>45</v>
      </c>
      <c r="AB188">
        <v>56</v>
      </c>
      <c r="AC188">
        <v>27</v>
      </c>
      <c r="AD188">
        <v>10</v>
      </c>
      <c r="AE188">
        <v>3</v>
      </c>
      <c r="AF188">
        <v>580</v>
      </c>
      <c r="AG188" t="s">
        <v>44</v>
      </c>
      <c r="AH188">
        <v>4</v>
      </c>
      <c r="AI188">
        <v>135</v>
      </c>
      <c r="AJ188">
        <v>224</v>
      </c>
      <c r="AK188">
        <v>135</v>
      </c>
      <c r="AL188">
        <v>60</v>
      </c>
      <c r="AM188">
        <v>22</v>
      </c>
      <c r="AN188">
        <v>170</v>
      </c>
      <c r="AO188" t="s">
        <v>44</v>
      </c>
      <c r="AP188">
        <v>2</v>
      </c>
      <c r="AQ188">
        <v>45</v>
      </c>
      <c r="AR188">
        <v>68</v>
      </c>
      <c r="AS188">
        <v>34</v>
      </c>
      <c r="AT188">
        <v>16</v>
      </c>
      <c r="AU188">
        <v>5</v>
      </c>
      <c r="AV188">
        <v>455</v>
      </c>
      <c r="AW188" t="s">
        <v>44</v>
      </c>
      <c r="AX188">
        <v>13</v>
      </c>
      <c r="AY188">
        <v>110</v>
      </c>
      <c r="AZ188">
        <v>206</v>
      </c>
      <c r="BA188">
        <v>95</v>
      </c>
      <c r="BB188">
        <v>27</v>
      </c>
      <c r="BC188">
        <v>4</v>
      </c>
      <c r="BD188">
        <v>1846</v>
      </c>
      <c r="BE188" t="s">
        <v>44</v>
      </c>
      <c r="BF188">
        <v>26</v>
      </c>
      <c r="BG188">
        <v>330</v>
      </c>
      <c r="BH188">
        <v>824</v>
      </c>
      <c r="BI188">
        <v>475</v>
      </c>
      <c r="BJ188">
        <v>162</v>
      </c>
      <c r="BK188">
        <v>29</v>
      </c>
      <c r="BL188">
        <v>759</v>
      </c>
      <c r="BM188" t="s">
        <v>44</v>
      </c>
      <c r="BN188">
        <v>13</v>
      </c>
      <c r="BO188">
        <v>115</v>
      </c>
      <c r="BP188">
        <v>345</v>
      </c>
      <c r="BQ188">
        <v>210</v>
      </c>
      <c r="BR188">
        <v>62</v>
      </c>
      <c r="BS188">
        <v>14</v>
      </c>
    </row>
    <row r="189" spans="1:71" ht="13.5">
      <c r="A189">
        <v>189</v>
      </c>
      <c r="C189">
        <v>11442</v>
      </c>
      <c r="D189" t="s">
        <v>162</v>
      </c>
      <c r="G189" t="s">
        <v>220</v>
      </c>
      <c r="H189">
        <v>9456</v>
      </c>
      <c r="I189">
        <v>3013</v>
      </c>
      <c r="J189">
        <v>2678</v>
      </c>
      <c r="K189">
        <v>1805</v>
      </c>
      <c r="L189">
        <v>1341</v>
      </c>
      <c r="M189">
        <v>453</v>
      </c>
      <c r="N189">
        <v>125</v>
      </c>
      <c r="O189">
        <v>41</v>
      </c>
      <c r="P189">
        <v>22467</v>
      </c>
      <c r="Q189">
        <v>3013</v>
      </c>
      <c r="R189">
        <v>5356</v>
      </c>
      <c r="S189">
        <v>5415</v>
      </c>
      <c r="T189">
        <v>5364</v>
      </c>
      <c r="U189">
        <v>2265</v>
      </c>
      <c r="V189">
        <v>750</v>
      </c>
      <c r="W189">
        <v>304</v>
      </c>
      <c r="X189">
        <v>724</v>
      </c>
      <c r="Y189" t="s">
        <v>44</v>
      </c>
      <c r="Z189">
        <v>14</v>
      </c>
      <c r="AA189">
        <v>244</v>
      </c>
      <c r="AB189">
        <v>297</v>
      </c>
      <c r="AC189">
        <v>121</v>
      </c>
      <c r="AD189">
        <v>33</v>
      </c>
      <c r="AE189">
        <v>15</v>
      </c>
      <c r="AF189">
        <v>2869</v>
      </c>
      <c r="AG189" t="s">
        <v>44</v>
      </c>
      <c r="AH189">
        <v>28</v>
      </c>
      <c r="AI189">
        <v>732</v>
      </c>
      <c r="AJ189">
        <v>1188</v>
      </c>
      <c r="AK189">
        <v>605</v>
      </c>
      <c r="AL189">
        <v>198</v>
      </c>
      <c r="AM189">
        <v>118</v>
      </c>
      <c r="AN189">
        <v>936</v>
      </c>
      <c r="AO189" t="s">
        <v>44</v>
      </c>
      <c r="AP189">
        <v>14</v>
      </c>
      <c r="AQ189">
        <v>246</v>
      </c>
      <c r="AR189">
        <v>433</v>
      </c>
      <c r="AS189">
        <v>173</v>
      </c>
      <c r="AT189">
        <v>47</v>
      </c>
      <c r="AU189">
        <v>23</v>
      </c>
      <c r="AV189">
        <v>1844</v>
      </c>
      <c r="AW189">
        <v>17</v>
      </c>
      <c r="AX189">
        <v>81</v>
      </c>
      <c r="AY189">
        <v>500</v>
      </c>
      <c r="AZ189">
        <v>774</v>
      </c>
      <c r="BA189">
        <v>332</v>
      </c>
      <c r="BB189">
        <v>103</v>
      </c>
      <c r="BC189">
        <v>37</v>
      </c>
      <c r="BD189">
        <v>7329</v>
      </c>
      <c r="BE189">
        <v>17</v>
      </c>
      <c r="BF189">
        <v>162</v>
      </c>
      <c r="BG189">
        <v>1500</v>
      </c>
      <c r="BH189">
        <v>3096</v>
      </c>
      <c r="BI189">
        <v>1660</v>
      </c>
      <c r="BJ189">
        <v>618</v>
      </c>
      <c r="BK189">
        <v>276</v>
      </c>
      <c r="BL189">
        <v>3108</v>
      </c>
      <c r="BM189">
        <v>17</v>
      </c>
      <c r="BN189">
        <v>81</v>
      </c>
      <c r="BO189">
        <v>568</v>
      </c>
      <c r="BP189">
        <v>1396</v>
      </c>
      <c r="BQ189">
        <v>721</v>
      </c>
      <c r="BR189">
        <v>223</v>
      </c>
      <c r="BS189">
        <v>102</v>
      </c>
    </row>
    <row r="190" spans="1:71" ht="13.5">
      <c r="A190">
        <v>190</v>
      </c>
      <c r="C190">
        <v>11445</v>
      </c>
      <c r="D190" t="s">
        <v>162</v>
      </c>
      <c r="G190" t="s">
        <v>221</v>
      </c>
      <c r="H190">
        <v>12366</v>
      </c>
      <c r="I190">
        <v>2500</v>
      </c>
      <c r="J190">
        <v>3495</v>
      </c>
      <c r="K190">
        <v>2840</v>
      </c>
      <c r="L190">
        <v>2582</v>
      </c>
      <c r="M190">
        <v>700</v>
      </c>
      <c r="N190">
        <v>194</v>
      </c>
      <c r="O190">
        <v>55</v>
      </c>
      <c r="P190">
        <v>33395</v>
      </c>
      <c r="Q190">
        <v>2500</v>
      </c>
      <c r="R190">
        <v>6990</v>
      </c>
      <c r="S190">
        <v>8520</v>
      </c>
      <c r="T190">
        <v>10328</v>
      </c>
      <c r="U190">
        <v>3500</v>
      </c>
      <c r="V190">
        <v>1164</v>
      </c>
      <c r="W190">
        <v>393</v>
      </c>
      <c r="X190">
        <v>1407</v>
      </c>
      <c r="Y190" t="s">
        <v>44</v>
      </c>
      <c r="Z190">
        <v>15</v>
      </c>
      <c r="AA190">
        <v>529</v>
      </c>
      <c r="AB190">
        <v>606</v>
      </c>
      <c r="AC190">
        <v>185</v>
      </c>
      <c r="AD190">
        <v>47</v>
      </c>
      <c r="AE190">
        <v>25</v>
      </c>
      <c r="AF190">
        <v>5427</v>
      </c>
      <c r="AG190" t="s">
        <v>44</v>
      </c>
      <c r="AH190">
        <v>30</v>
      </c>
      <c r="AI190">
        <v>1587</v>
      </c>
      <c r="AJ190">
        <v>2424</v>
      </c>
      <c r="AK190">
        <v>925</v>
      </c>
      <c r="AL190">
        <v>282</v>
      </c>
      <c r="AM190">
        <v>179</v>
      </c>
      <c r="AN190">
        <v>1803</v>
      </c>
      <c r="AO190" t="s">
        <v>44</v>
      </c>
      <c r="AP190">
        <v>15</v>
      </c>
      <c r="AQ190">
        <v>530</v>
      </c>
      <c r="AR190">
        <v>891</v>
      </c>
      <c r="AS190">
        <v>263</v>
      </c>
      <c r="AT190">
        <v>65</v>
      </c>
      <c r="AU190">
        <v>39</v>
      </c>
      <c r="AV190">
        <v>3527</v>
      </c>
      <c r="AW190">
        <v>3</v>
      </c>
      <c r="AX190">
        <v>93</v>
      </c>
      <c r="AY190">
        <v>1061</v>
      </c>
      <c r="AZ190">
        <v>1643</v>
      </c>
      <c r="BA190">
        <v>535</v>
      </c>
      <c r="BB190">
        <v>144</v>
      </c>
      <c r="BC190">
        <v>48</v>
      </c>
      <c r="BD190">
        <v>13826</v>
      </c>
      <c r="BE190">
        <v>3</v>
      </c>
      <c r="BF190">
        <v>186</v>
      </c>
      <c r="BG190">
        <v>3183</v>
      </c>
      <c r="BH190">
        <v>6572</v>
      </c>
      <c r="BI190">
        <v>2675</v>
      </c>
      <c r="BJ190">
        <v>864</v>
      </c>
      <c r="BK190">
        <v>343</v>
      </c>
      <c r="BL190">
        <v>5869</v>
      </c>
      <c r="BM190">
        <v>3</v>
      </c>
      <c r="BN190">
        <v>93</v>
      </c>
      <c r="BO190">
        <v>1138</v>
      </c>
      <c r="BP190">
        <v>2965</v>
      </c>
      <c r="BQ190">
        <v>1223</v>
      </c>
      <c r="BR190">
        <v>317</v>
      </c>
      <c r="BS190">
        <v>130</v>
      </c>
    </row>
    <row r="191" spans="1:71" ht="13.5">
      <c r="A191">
        <v>191</v>
      </c>
      <c r="C191">
        <v>11464</v>
      </c>
      <c r="D191" t="s">
        <v>162</v>
      </c>
      <c r="G191" t="s">
        <v>222</v>
      </c>
      <c r="H191">
        <v>9635</v>
      </c>
      <c r="I191">
        <v>2132</v>
      </c>
      <c r="J191">
        <v>2762</v>
      </c>
      <c r="K191">
        <v>2221</v>
      </c>
      <c r="L191">
        <v>1728</v>
      </c>
      <c r="M191">
        <v>542</v>
      </c>
      <c r="N191">
        <v>181</v>
      </c>
      <c r="O191">
        <v>69</v>
      </c>
      <c r="P191">
        <v>25528</v>
      </c>
      <c r="Q191">
        <v>2132</v>
      </c>
      <c r="R191">
        <v>5524</v>
      </c>
      <c r="S191">
        <v>6663</v>
      </c>
      <c r="T191">
        <v>6912</v>
      </c>
      <c r="U191">
        <v>2710</v>
      </c>
      <c r="V191">
        <v>1086</v>
      </c>
      <c r="W191">
        <v>501</v>
      </c>
      <c r="X191">
        <v>988</v>
      </c>
      <c r="Y191" t="s">
        <v>44</v>
      </c>
      <c r="Z191">
        <v>15</v>
      </c>
      <c r="AA191">
        <v>360</v>
      </c>
      <c r="AB191">
        <v>384</v>
      </c>
      <c r="AC191">
        <v>151</v>
      </c>
      <c r="AD191">
        <v>47</v>
      </c>
      <c r="AE191">
        <v>31</v>
      </c>
      <c r="AF191">
        <v>3910</v>
      </c>
      <c r="AG191" t="s">
        <v>44</v>
      </c>
      <c r="AH191">
        <v>30</v>
      </c>
      <c r="AI191">
        <v>1080</v>
      </c>
      <c r="AJ191">
        <v>1536</v>
      </c>
      <c r="AK191">
        <v>755</v>
      </c>
      <c r="AL191">
        <v>282</v>
      </c>
      <c r="AM191">
        <v>227</v>
      </c>
      <c r="AN191">
        <v>1256</v>
      </c>
      <c r="AO191" t="s">
        <v>44</v>
      </c>
      <c r="AP191">
        <v>15</v>
      </c>
      <c r="AQ191">
        <v>362</v>
      </c>
      <c r="AR191">
        <v>546</v>
      </c>
      <c r="AS191">
        <v>218</v>
      </c>
      <c r="AT191">
        <v>68</v>
      </c>
      <c r="AU191">
        <v>47</v>
      </c>
      <c r="AV191">
        <v>2517</v>
      </c>
      <c r="AW191">
        <v>7</v>
      </c>
      <c r="AX191">
        <v>85</v>
      </c>
      <c r="AY191">
        <v>744</v>
      </c>
      <c r="AZ191">
        <v>1064</v>
      </c>
      <c r="BA191">
        <v>405</v>
      </c>
      <c r="BB191">
        <v>149</v>
      </c>
      <c r="BC191">
        <v>63</v>
      </c>
      <c r="BD191">
        <v>10041</v>
      </c>
      <c r="BE191">
        <v>7</v>
      </c>
      <c r="BF191">
        <v>170</v>
      </c>
      <c r="BG191">
        <v>2232</v>
      </c>
      <c r="BH191">
        <v>4256</v>
      </c>
      <c r="BI191">
        <v>2025</v>
      </c>
      <c r="BJ191">
        <v>894</v>
      </c>
      <c r="BK191">
        <v>457</v>
      </c>
      <c r="BL191">
        <v>4227</v>
      </c>
      <c r="BM191">
        <v>7</v>
      </c>
      <c r="BN191">
        <v>85</v>
      </c>
      <c r="BO191">
        <v>818</v>
      </c>
      <c r="BP191">
        <v>1905</v>
      </c>
      <c r="BQ191">
        <v>906</v>
      </c>
      <c r="BR191">
        <v>350</v>
      </c>
      <c r="BS191">
        <v>156</v>
      </c>
    </row>
    <row r="192" spans="1:71" ht="13.5">
      <c r="A192">
        <v>192</v>
      </c>
      <c r="C192">
        <v>11465</v>
      </c>
      <c r="D192" t="s">
        <v>162</v>
      </c>
      <c r="G192" t="s">
        <v>223</v>
      </c>
      <c r="H192">
        <v>7313</v>
      </c>
      <c r="I192">
        <v>1218</v>
      </c>
      <c r="J192">
        <v>2018</v>
      </c>
      <c r="K192">
        <v>1671</v>
      </c>
      <c r="L192">
        <v>1633</v>
      </c>
      <c r="M192">
        <v>548</v>
      </c>
      <c r="N192">
        <v>173</v>
      </c>
      <c r="O192">
        <v>52</v>
      </c>
      <c r="P192">
        <v>20957</v>
      </c>
      <c r="Q192">
        <v>1218</v>
      </c>
      <c r="R192">
        <v>4036</v>
      </c>
      <c r="S192">
        <v>5013</v>
      </c>
      <c r="T192">
        <v>6532</v>
      </c>
      <c r="U192">
        <v>2740</v>
      </c>
      <c r="V192">
        <v>1038</v>
      </c>
      <c r="W192">
        <v>380</v>
      </c>
      <c r="X192">
        <v>927</v>
      </c>
      <c r="Y192" t="s">
        <v>44</v>
      </c>
      <c r="Z192">
        <v>14</v>
      </c>
      <c r="AA192">
        <v>273</v>
      </c>
      <c r="AB192">
        <v>386</v>
      </c>
      <c r="AC192">
        <v>174</v>
      </c>
      <c r="AD192">
        <v>57</v>
      </c>
      <c r="AE192">
        <v>23</v>
      </c>
      <c r="AF192">
        <v>3771</v>
      </c>
      <c r="AG192" t="s">
        <v>44</v>
      </c>
      <c r="AH192">
        <v>28</v>
      </c>
      <c r="AI192">
        <v>819</v>
      </c>
      <c r="AJ192">
        <v>1544</v>
      </c>
      <c r="AK192">
        <v>870</v>
      </c>
      <c r="AL192">
        <v>342</v>
      </c>
      <c r="AM192">
        <v>168</v>
      </c>
      <c r="AN192">
        <v>1225</v>
      </c>
      <c r="AO192" t="s">
        <v>44</v>
      </c>
      <c r="AP192">
        <v>14</v>
      </c>
      <c r="AQ192">
        <v>279</v>
      </c>
      <c r="AR192">
        <v>561</v>
      </c>
      <c r="AS192">
        <v>251</v>
      </c>
      <c r="AT192">
        <v>82</v>
      </c>
      <c r="AU192">
        <v>38</v>
      </c>
      <c r="AV192">
        <v>2432</v>
      </c>
      <c r="AW192">
        <v>7</v>
      </c>
      <c r="AX192">
        <v>80</v>
      </c>
      <c r="AY192">
        <v>618</v>
      </c>
      <c r="AZ192">
        <v>1092</v>
      </c>
      <c r="BA192">
        <v>447</v>
      </c>
      <c r="BB192">
        <v>141</v>
      </c>
      <c r="BC192">
        <v>47</v>
      </c>
      <c r="BD192">
        <v>9815</v>
      </c>
      <c r="BE192">
        <v>7</v>
      </c>
      <c r="BF192">
        <v>160</v>
      </c>
      <c r="BG192">
        <v>1854</v>
      </c>
      <c r="BH192">
        <v>4368</v>
      </c>
      <c r="BI192">
        <v>2235</v>
      </c>
      <c r="BJ192">
        <v>846</v>
      </c>
      <c r="BK192">
        <v>345</v>
      </c>
      <c r="BL192">
        <v>4273</v>
      </c>
      <c r="BM192">
        <v>7</v>
      </c>
      <c r="BN192">
        <v>80</v>
      </c>
      <c r="BO192">
        <v>704</v>
      </c>
      <c r="BP192">
        <v>1989</v>
      </c>
      <c r="BQ192">
        <v>1020</v>
      </c>
      <c r="BR192">
        <v>341</v>
      </c>
      <c r="BS192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J14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8.28125" style="0" customWidth="1"/>
    <col min="2" max="2" width="10.140625" style="0" customWidth="1"/>
    <col min="3" max="3" width="9.140625" style="0" bestFit="1" customWidth="1"/>
    <col min="4" max="4" width="6.28125" style="0" customWidth="1"/>
    <col min="5" max="5" width="9.140625" style="0" bestFit="1" customWidth="1"/>
    <col min="6" max="6" width="6.28125" style="0" customWidth="1"/>
    <col min="7" max="7" width="9.140625" style="0" bestFit="1" customWidth="1"/>
    <col min="8" max="8" width="6.28125" style="0" customWidth="1"/>
    <col min="9" max="9" width="9.140625" style="0" bestFit="1" customWidth="1"/>
    <col min="10" max="10" width="6.28125" style="0" customWidth="1"/>
    <col min="11" max="11" width="9.140625" style="0" bestFit="1" customWidth="1"/>
    <col min="12" max="12" width="6.28125" style="0" customWidth="1"/>
    <col min="13" max="13" width="9.140625" style="0" bestFit="1" customWidth="1"/>
    <col min="14" max="14" width="6.28125" style="0" customWidth="1"/>
    <col min="15" max="15" width="9.140625" style="0" bestFit="1" customWidth="1"/>
    <col min="16" max="16" width="6.28125" style="0" customWidth="1"/>
    <col min="17" max="17" width="9.28125" style="0" bestFit="1" customWidth="1"/>
    <col min="18" max="18" width="9.140625" style="0" bestFit="1" customWidth="1"/>
    <col min="19" max="21" width="9.28125" style="0" bestFit="1" customWidth="1"/>
    <col min="22" max="25" width="9.140625" style="0" bestFit="1" customWidth="1"/>
    <col min="26" max="26" width="6.28125" style="0" customWidth="1"/>
    <col min="27" max="27" width="9.140625" style="0" bestFit="1" customWidth="1"/>
    <col min="28" max="28" width="6.28125" style="0" customWidth="1"/>
    <col min="29" max="29" width="9.140625" style="0" bestFit="1" customWidth="1"/>
    <col min="30" max="30" width="6.28125" style="0" customWidth="1"/>
    <col min="31" max="31" width="9.140625" style="0" bestFit="1" customWidth="1"/>
    <col min="32" max="32" width="6.28125" style="0" customWidth="1"/>
    <col min="33" max="33" width="9.140625" style="0" bestFit="1" customWidth="1"/>
    <col min="34" max="34" width="6.28125" style="0" customWidth="1"/>
    <col min="35" max="35" width="9.140625" style="0" bestFit="1" customWidth="1"/>
    <col min="36" max="36" width="6.28125" style="0" customWidth="1"/>
    <col min="37" max="37" width="9.140625" style="0" bestFit="1" customWidth="1"/>
    <col min="38" max="38" width="6.28125" style="0" customWidth="1"/>
    <col min="39" max="39" width="9.140625" style="0" bestFit="1" customWidth="1"/>
    <col min="40" max="40" width="6.28125" style="0" customWidth="1"/>
    <col min="41" max="41" width="9.28125" style="0" bestFit="1" customWidth="1"/>
    <col min="42" max="57" width="9.140625" style="0" bestFit="1" customWidth="1"/>
    <col min="58" max="58" width="6.28125" style="0" customWidth="1"/>
    <col min="59" max="59" width="9.140625" style="0" bestFit="1" customWidth="1"/>
    <col min="60" max="60" width="6.28125" style="0" customWidth="1"/>
    <col min="61" max="61" width="9.140625" style="0" bestFit="1" customWidth="1"/>
    <col min="62" max="62" width="6.28125" style="0" customWidth="1"/>
    <col min="63" max="63" width="9.140625" style="0" bestFit="1" customWidth="1"/>
    <col min="64" max="64" width="6.28125" style="0" customWidth="1"/>
    <col min="65" max="65" width="9.140625" style="0" bestFit="1" customWidth="1"/>
    <col min="66" max="66" width="6.28125" style="0" customWidth="1"/>
    <col min="67" max="67" width="9.140625" style="0" bestFit="1" customWidth="1"/>
    <col min="68" max="68" width="6.28125" style="0" customWidth="1"/>
    <col min="69" max="69" width="9.140625" style="0" bestFit="1" customWidth="1"/>
    <col min="70" max="70" width="6.28125" style="0" customWidth="1"/>
    <col min="71" max="71" width="9.140625" style="0" bestFit="1" customWidth="1"/>
    <col min="72" max="72" width="6.28125" style="0" customWidth="1"/>
    <col min="73" max="73" width="9.28125" style="0" bestFit="1" customWidth="1"/>
    <col min="74" max="76" width="9.140625" style="0" bestFit="1" customWidth="1"/>
    <col min="77" max="77" width="9.28125" style="0" bestFit="1" customWidth="1"/>
    <col min="78" max="80" width="9.140625" style="0" bestFit="1" customWidth="1"/>
    <col min="81" max="81" width="9.28125" style="0" bestFit="1" customWidth="1"/>
    <col min="82" max="88" width="9.140625" style="0" bestFit="1" customWidth="1"/>
  </cols>
  <sheetData>
    <row r="2" ht="21.75" customHeight="1">
      <c r="B2" s="27" t="s">
        <v>242</v>
      </c>
    </row>
    <row r="4" spans="1:88" ht="13.5">
      <c r="A4" s="47"/>
      <c r="B4" s="41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44" t="s">
        <v>19</v>
      </c>
      <c r="R4" s="45"/>
      <c r="S4" s="45"/>
      <c r="T4" s="45"/>
      <c r="U4" s="45"/>
      <c r="V4" s="45"/>
      <c r="W4" s="45"/>
      <c r="X4" s="46"/>
      <c r="Y4" s="41" t="s">
        <v>20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  <c r="AO4" s="44" t="s">
        <v>21</v>
      </c>
      <c r="AP4" s="45"/>
      <c r="AQ4" s="45"/>
      <c r="AR4" s="45"/>
      <c r="AS4" s="45"/>
      <c r="AT4" s="45"/>
      <c r="AU4" s="45"/>
      <c r="AV4" s="46"/>
      <c r="AW4" s="44" t="s">
        <v>22</v>
      </c>
      <c r="AX4" s="45"/>
      <c r="AY4" s="45"/>
      <c r="AZ4" s="45"/>
      <c r="BA4" s="45"/>
      <c r="BB4" s="45"/>
      <c r="BC4" s="45"/>
      <c r="BD4" s="46"/>
      <c r="BE4" s="41" t="s">
        <v>23</v>
      </c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3"/>
      <c r="BU4" s="44" t="s">
        <v>24</v>
      </c>
      <c r="BV4" s="45"/>
      <c r="BW4" s="45"/>
      <c r="BX4" s="45"/>
      <c r="BY4" s="45"/>
      <c r="BZ4" s="45"/>
      <c r="CA4" s="45"/>
      <c r="CB4" s="46"/>
      <c r="CC4" s="44" t="s">
        <v>25</v>
      </c>
      <c r="CD4" s="45"/>
      <c r="CE4" s="45"/>
      <c r="CF4" s="45"/>
      <c r="CG4" s="45"/>
      <c r="CH4" s="45"/>
      <c r="CI4" s="45"/>
      <c r="CJ4" s="46"/>
    </row>
    <row r="5" spans="1:88" s="5" customFormat="1" ht="37.5" customHeight="1">
      <c r="A5" s="47"/>
      <c r="B5" s="4" t="s">
        <v>224</v>
      </c>
      <c r="C5" s="39" t="s">
        <v>225</v>
      </c>
      <c r="D5" s="40"/>
      <c r="E5" s="39" t="s">
        <v>33</v>
      </c>
      <c r="F5" s="40"/>
      <c r="G5" s="39" t="s">
        <v>34</v>
      </c>
      <c r="H5" s="40"/>
      <c r="I5" s="39" t="s">
        <v>35</v>
      </c>
      <c r="J5" s="40"/>
      <c r="K5" s="39" t="s">
        <v>36</v>
      </c>
      <c r="L5" s="40"/>
      <c r="M5" s="39" t="s">
        <v>37</v>
      </c>
      <c r="N5" s="40"/>
      <c r="O5" s="39" t="s">
        <v>38</v>
      </c>
      <c r="P5" s="40"/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39" t="s">
        <v>31</v>
      </c>
      <c r="Z5" s="40"/>
      <c r="AA5" s="39" t="s">
        <v>32</v>
      </c>
      <c r="AB5" s="40"/>
      <c r="AC5" s="39" t="s">
        <v>33</v>
      </c>
      <c r="AD5" s="40"/>
      <c r="AE5" s="39" t="s">
        <v>34</v>
      </c>
      <c r="AF5" s="40"/>
      <c r="AG5" s="39" t="s">
        <v>35</v>
      </c>
      <c r="AH5" s="40"/>
      <c r="AI5" s="39" t="s">
        <v>36</v>
      </c>
      <c r="AJ5" s="40"/>
      <c r="AK5" s="39" t="s">
        <v>37</v>
      </c>
      <c r="AL5" s="40"/>
      <c r="AM5" s="39" t="s">
        <v>38</v>
      </c>
      <c r="AN5" s="40"/>
      <c r="AO5" s="2" t="s">
        <v>31</v>
      </c>
      <c r="AP5" s="2" t="s">
        <v>32</v>
      </c>
      <c r="AQ5" s="2" t="s">
        <v>33</v>
      </c>
      <c r="AR5" s="2" t="s">
        <v>34</v>
      </c>
      <c r="AS5" s="2" t="s">
        <v>35</v>
      </c>
      <c r="AT5" s="2" t="s">
        <v>36</v>
      </c>
      <c r="AU5" s="2" t="s">
        <v>37</v>
      </c>
      <c r="AV5" s="2" t="s">
        <v>38</v>
      </c>
      <c r="AW5" s="2" t="s">
        <v>31</v>
      </c>
      <c r="AX5" s="2" t="s">
        <v>32</v>
      </c>
      <c r="AY5" s="2" t="s">
        <v>33</v>
      </c>
      <c r="AZ5" s="2" t="s">
        <v>34</v>
      </c>
      <c r="BA5" s="2" t="s">
        <v>35</v>
      </c>
      <c r="BB5" s="2" t="s">
        <v>36</v>
      </c>
      <c r="BC5" s="2" t="s">
        <v>37</v>
      </c>
      <c r="BD5" s="2" t="s">
        <v>38</v>
      </c>
      <c r="BE5" s="39" t="s">
        <v>31</v>
      </c>
      <c r="BF5" s="40"/>
      <c r="BG5" s="39" t="s">
        <v>32</v>
      </c>
      <c r="BH5" s="40"/>
      <c r="BI5" s="39" t="s">
        <v>33</v>
      </c>
      <c r="BJ5" s="40"/>
      <c r="BK5" s="39" t="s">
        <v>34</v>
      </c>
      <c r="BL5" s="40"/>
      <c r="BM5" s="39" t="s">
        <v>35</v>
      </c>
      <c r="BN5" s="40"/>
      <c r="BO5" s="39" t="s">
        <v>36</v>
      </c>
      <c r="BP5" s="40"/>
      <c r="BQ5" s="39" t="s">
        <v>37</v>
      </c>
      <c r="BR5" s="40"/>
      <c r="BS5" s="39" t="s">
        <v>38</v>
      </c>
      <c r="BT5" s="40"/>
      <c r="BU5" s="2" t="s">
        <v>31</v>
      </c>
      <c r="BV5" s="2" t="s">
        <v>32</v>
      </c>
      <c r="BW5" s="2" t="s">
        <v>33</v>
      </c>
      <c r="BX5" s="2" t="s">
        <v>34</v>
      </c>
      <c r="BY5" s="2" t="s">
        <v>35</v>
      </c>
      <c r="BZ5" s="2" t="s">
        <v>36</v>
      </c>
      <c r="CA5" s="2" t="s">
        <v>37</v>
      </c>
      <c r="CB5" s="2" t="s">
        <v>38</v>
      </c>
      <c r="CC5" s="2" t="s">
        <v>31</v>
      </c>
      <c r="CD5" s="2" t="s">
        <v>32</v>
      </c>
      <c r="CE5" s="2" t="s">
        <v>33</v>
      </c>
      <c r="CF5" s="2" t="s">
        <v>34</v>
      </c>
      <c r="CG5" s="2" t="s">
        <v>35</v>
      </c>
      <c r="CH5" s="2" t="s">
        <v>36</v>
      </c>
      <c r="CI5" s="2" t="s">
        <v>37</v>
      </c>
      <c r="CJ5" s="2" t="s">
        <v>38</v>
      </c>
    </row>
    <row r="6" spans="1:88" ht="13.5">
      <c r="A6" s="1" t="s">
        <v>40</v>
      </c>
      <c r="B6" s="1">
        <v>2837542</v>
      </c>
      <c r="C6" s="1">
        <v>806579</v>
      </c>
      <c r="D6" s="3">
        <f>+C6/$B6</f>
        <v>0.28425270885858256</v>
      </c>
      <c r="E6" s="1">
        <v>778099</v>
      </c>
      <c r="F6" s="3">
        <f>+E6/$B6</f>
        <v>0.27421585301644874</v>
      </c>
      <c r="G6" s="1">
        <v>574155</v>
      </c>
      <c r="H6" s="3">
        <f aca="true" t="shared" si="0" ref="H6:H37">+G6/$B6</f>
        <v>0.20234237942557326</v>
      </c>
      <c r="I6" s="1">
        <v>471695</v>
      </c>
      <c r="J6" s="3">
        <f aca="true" t="shared" si="1" ref="J6:J37">+I6/$B6</f>
        <v>0.16623366279688548</v>
      </c>
      <c r="K6" s="1">
        <v>143479</v>
      </c>
      <c r="L6" s="3">
        <f aca="true" t="shared" si="2" ref="L6:L37">+K6/$B6</f>
        <v>0.05056453789935092</v>
      </c>
      <c r="M6" s="1">
        <v>45978</v>
      </c>
      <c r="N6" s="3">
        <f aca="true" t="shared" si="3" ref="N6:N37">+M6/$B6</f>
        <v>0.01620346060075939</v>
      </c>
      <c r="O6" s="1">
        <v>17557</v>
      </c>
      <c r="P6" s="3">
        <f aca="true" t="shared" si="4" ref="P6:P37">+O6/$B6</f>
        <v>0.006187397402399683</v>
      </c>
      <c r="Q6" s="1">
        <v>7093644</v>
      </c>
      <c r="R6" s="1">
        <v>806579</v>
      </c>
      <c r="S6" s="1">
        <v>1556198</v>
      </c>
      <c r="T6" s="1">
        <v>1722465</v>
      </c>
      <c r="U6" s="1">
        <v>1886780</v>
      </c>
      <c r="V6" s="1">
        <v>717395</v>
      </c>
      <c r="W6" s="1">
        <v>275868</v>
      </c>
      <c r="X6" s="1">
        <v>128359</v>
      </c>
      <c r="Y6" s="1">
        <v>282366</v>
      </c>
      <c r="Z6" s="3">
        <f>+Y6/$B6</f>
        <v>0.0995107737612342</v>
      </c>
      <c r="AA6" s="1">
        <v>4</v>
      </c>
      <c r="AB6" s="3">
        <f>+AA6/$B6</f>
        <v>1.4096707643446334E-06</v>
      </c>
      <c r="AC6" s="1">
        <v>4876</v>
      </c>
      <c r="AD6" s="3">
        <f aca="true" t="shared" si="5" ref="AD6:AD37">+AC6/$B6</f>
        <v>0.0017183886617361081</v>
      </c>
      <c r="AE6" s="1">
        <v>104888</v>
      </c>
      <c r="AF6" s="3">
        <f aca="true" t="shared" si="6" ref="AF6:AF37">+AE6/$B6</f>
        <v>0.03696438678264498</v>
      </c>
      <c r="AG6" s="1">
        <v>112149</v>
      </c>
      <c r="AH6" s="3">
        <f aca="true" t="shared" si="7" ref="AH6:AH37">+AG6/$B6</f>
        <v>0.039523291637621576</v>
      </c>
      <c r="AI6" s="1">
        <v>39602</v>
      </c>
      <c r="AJ6" s="3">
        <f aca="true" t="shared" si="8" ref="AJ6:AJ37">+AI6/$B6</f>
        <v>0.013956445402394043</v>
      </c>
      <c r="AK6" s="1">
        <v>13310</v>
      </c>
      <c r="AL6" s="3">
        <f aca="true" t="shared" si="9" ref="AL6:AL37">+AK6/$B6</f>
        <v>0.004690679468356768</v>
      </c>
      <c r="AM6" s="1">
        <v>7537</v>
      </c>
      <c r="AN6" s="3">
        <f aca="true" t="shared" si="10" ref="AN6:AN37">+AM6/$B6</f>
        <v>0.0026561721377163757</v>
      </c>
      <c r="AO6" s="1">
        <v>1107061</v>
      </c>
      <c r="AP6" s="1">
        <v>4</v>
      </c>
      <c r="AQ6" s="1">
        <v>9752</v>
      </c>
      <c r="AR6" s="1">
        <v>314664</v>
      </c>
      <c r="AS6" s="1">
        <v>448596</v>
      </c>
      <c r="AT6" s="1">
        <v>198010</v>
      </c>
      <c r="AU6" s="1">
        <v>79860</v>
      </c>
      <c r="AV6" s="1">
        <v>56175</v>
      </c>
      <c r="AW6" s="1">
        <v>361541</v>
      </c>
      <c r="AX6" s="1">
        <v>4</v>
      </c>
      <c r="AY6" s="1">
        <v>4876</v>
      </c>
      <c r="AZ6" s="1">
        <v>106035</v>
      </c>
      <c r="BA6" s="1">
        <v>161356</v>
      </c>
      <c r="BB6" s="1">
        <v>58011</v>
      </c>
      <c r="BC6" s="1">
        <v>19411</v>
      </c>
      <c r="BD6" s="1">
        <v>11848</v>
      </c>
      <c r="BE6" s="1">
        <v>697253</v>
      </c>
      <c r="BF6" s="3">
        <f aca="true" t="shared" si="11" ref="BF6:BF37">+BE6/$B6</f>
        <v>0.2457242923628972</v>
      </c>
      <c r="BG6" s="1">
        <v>2770</v>
      </c>
      <c r="BH6" s="3">
        <f aca="true" t="shared" si="12" ref="BH6:BH37">+BG6/$B6</f>
        <v>0.0009761970043086587</v>
      </c>
      <c r="BI6" s="1">
        <v>24749</v>
      </c>
      <c r="BJ6" s="3">
        <f aca="true" t="shared" si="13" ref="BJ6:BJ37">+BI6/$B6</f>
        <v>0.008721985436691334</v>
      </c>
      <c r="BK6" s="1">
        <v>211068</v>
      </c>
      <c r="BL6" s="3">
        <f aca="true" t="shared" si="14" ref="BL6:BL37">+BK6/$B6</f>
        <v>0.07438409722217328</v>
      </c>
      <c r="BM6" s="1">
        <v>299619</v>
      </c>
      <c r="BN6" s="3">
        <f aca="true" t="shared" si="15" ref="BN6:BN37">+BM6/$B6</f>
        <v>0.10559103618554369</v>
      </c>
      <c r="BO6" s="1">
        <v>106803</v>
      </c>
      <c r="BP6" s="3">
        <f aca="true" t="shared" si="16" ref="BP6:BP37">+BO6/$B6</f>
        <v>0.03763926666107497</v>
      </c>
      <c r="BQ6" s="1">
        <v>36404</v>
      </c>
      <c r="BR6" s="3">
        <f aca="true" t="shared" si="17" ref="BR6:BR37">+BQ6/$B6</f>
        <v>0.01282941362630051</v>
      </c>
      <c r="BS6" s="1">
        <v>15840</v>
      </c>
      <c r="BT6" s="3">
        <f aca="true" t="shared" si="18" ref="BT6:BT37">+BS6/$B6</f>
        <v>0.005582296226804748</v>
      </c>
      <c r="BU6" s="1">
        <v>2752494</v>
      </c>
      <c r="BV6" s="1">
        <v>2770</v>
      </c>
      <c r="BW6" s="1">
        <v>49498</v>
      </c>
      <c r="BX6" s="1">
        <v>633204</v>
      </c>
      <c r="BY6" s="1">
        <v>1198476</v>
      </c>
      <c r="BZ6" s="1">
        <v>534015</v>
      </c>
      <c r="CA6" s="1">
        <v>218424</v>
      </c>
      <c r="CB6" s="1">
        <v>116107</v>
      </c>
      <c r="CC6" s="1">
        <v>1157709</v>
      </c>
      <c r="CD6" s="1">
        <v>2770</v>
      </c>
      <c r="CE6" s="1">
        <v>24786</v>
      </c>
      <c r="CF6" s="1">
        <v>230245</v>
      </c>
      <c r="CG6" s="1">
        <v>536768</v>
      </c>
      <c r="CH6" s="1">
        <v>239679</v>
      </c>
      <c r="CI6" s="1">
        <v>81810</v>
      </c>
      <c r="CJ6" s="1">
        <v>41651</v>
      </c>
    </row>
    <row r="7" spans="1:88" ht="13.5">
      <c r="A7" s="1" t="s">
        <v>42</v>
      </c>
      <c r="B7" s="1">
        <v>2634687</v>
      </c>
      <c r="C7" s="1">
        <v>764152</v>
      </c>
      <c r="D7" s="3">
        <f aca="true" t="shared" si="19" ref="D7:F39">+C7/$B7</f>
        <v>0.2900352110136802</v>
      </c>
      <c r="E7" s="1">
        <v>720828</v>
      </c>
      <c r="F7" s="3">
        <f t="shared" si="19"/>
        <v>0.27359151200882686</v>
      </c>
      <c r="G7" s="1">
        <v>530250</v>
      </c>
      <c r="H7" s="3">
        <f t="shared" si="0"/>
        <v>0.20125730304966016</v>
      </c>
      <c r="I7" s="1">
        <v>434678</v>
      </c>
      <c r="J7" s="3">
        <f t="shared" si="1"/>
        <v>0.16498278543143835</v>
      </c>
      <c r="K7" s="1">
        <v>129522</v>
      </c>
      <c r="L7" s="3">
        <f t="shared" si="2"/>
        <v>0.049160298737573</v>
      </c>
      <c r="M7" s="1">
        <v>40229</v>
      </c>
      <c r="N7" s="3">
        <f t="shared" si="3"/>
        <v>0.01526898641090953</v>
      </c>
      <c r="O7" s="1">
        <v>15028</v>
      </c>
      <c r="P7" s="3">
        <f t="shared" si="4"/>
        <v>0.005703903347911915</v>
      </c>
      <c r="Q7" s="1">
        <v>6534029</v>
      </c>
      <c r="R7" s="1">
        <v>764152</v>
      </c>
      <c r="S7" s="1">
        <v>1441656</v>
      </c>
      <c r="T7" s="1">
        <v>1590750</v>
      </c>
      <c r="U7" s="1">
        <v>1738712</v>
      </c>
      <c r="V7" s="1">
        <v>647610</v>
      </c>
      <c r="W7" s="1">
        <v>241374</v>
      </c>
      <c r="X7" s="1">
        <v>109775</v>
      </c>
      <c r="Y7" s="1">
        <v>262322</v>
      </c>
      <c r="Z7" s="3">
        <f aca="true" t="shared" si="20" ref="Z7:Z37">+Y7/$B7</f>
        <v>0.0995647680350645</v>
      </c>
      <c r="AA7" s="1">
        <v>4</v>
      </c>
      <c r="AB7" s="3">
        <f>+AA7/$B7</f>
        <v>1.518206906550949E-06</v>
      </c>
      <c r="AC7" s="1">
        <v>4573</v>
      </c>
      <c r="AD7" s="3">
        <f t="shared" si="5"/>
        <v>0.0017356900459143724</v>
      </c>
      <c r="AE7" s="1">
        <v>99051</v>
      </c>
      <c r="AF7" s="3">
        <f t="shared" si="6"/>
        <v>0.03759497807519451</v>
      </c>
      <c r="AG7" s="1">
        <v>104425</v>
      </c>
      <c r="AH7" s="3">
        <f t="shared" si="7"/>
        <v>0.03963468905414571</v>
      </c>
      <c r="AI7" s="1">
        <v>36042</v>
      </c>
      <c r="AJ7" s="3">
        <f t="shared" si="8"/>
        <v>0.013679803331477326</v>
      </c>
      <c r="AK7" s="1">
        <v>11784</v>
      </c>
      <c r="AL7" s="3">
        <f t="shared" si="9"/>
        <v>0.0044726375466990955</v>
      </c>
      <c r="AM7" s="1">
        <v>6443</v>
      </c>
      <c r="AN7" s="3">
        <f t="shared" si="10"/>
        <v>0.002445451774726941</v>
      </c>
      <c r="AO7" s="1">
        <v>1022885</v>
      </c>
      <c r="AP7" s="1">
        <v>4</v>
      </c>
      <c r="AQ7" s="1">
        <v>9146</v>
      </c>
      <c r="AR7" s="1">
        <v>297153</v>
      </c>
      <c r="AS7" s="1">
        <v>417700</v>
      </c>
      <c r="AT7" s="1">
        <v>180210</v>
      </c>
      <c r="AU7" s="1">
        <v>70704</v>
      </c>
      <c r="AV7" s="1">
        <v>47968</v>
      </c>
      <c r="AW7" s="1">
        <v>335525</v>
      </c>
      <c r="AX7" s="1">
        <v>4</v>
      </c>
      <c r="AY7" s="1">
        <v>4573</v>
      </c>
      <c r="AZ7" s="1">
        <v>100131</v>
      </c>
      <c r="BA7" s="1">
        <v>150420</v>
      </c>
      <c r="BB7" s="1">
        <v>52950</v>
      </c>
      <c r="BC7" s="1">
        <v>17285</v>
      </c>
      <c r="BD7" s="1">
        <v>10162</v>
      </c>
      <c r="BE7" s="1">
        <v>644544</v>
      </c>
      <c r="BF7" s="3">
        <f t="shared" si="11"/>
        <v>0.2446377880939937</v>
      </c>
      <c r="BG7" s="1">
        <v>2691</v>
      </c>
      <c r="BH7" s="3">
        <f t="shared" si="12"/>
        <v>0.0010213736963821508</v>
      </c>
      <c r="BI7" s="1">
        <v>23178</v>
      </c>
      <c r="BJ7" s="3">
        <f t="shared" si="13"/>
        <v>0.008797249920009473</v>
      </c>
      <c r="BK7" s="1">
        <v>198234</v>
      </c>
      <c r="BL7" s="3">
        <f t="shared" si="14"/>
        <v>0.0752400569783052</v>
      </c>
      <c r="BM7" s="1">
        <v>278072</v>
      </c>
      <c r="BN7" s="3">
        <f t="shared" si="15"/>
        <v>0.10554270772960887</v>
      </c>
      <c r="BO7" s="1">
        <v>96889</v>
      </c>
      <c r="BP7" s="3">
        <f t="shared" si="16"/>
        <v>0.03677438724220372</v>
      </c>
      <c r="BQ7" s="1">
        <v>31928</v>
      </c>
      <c r="BR7" s="3">
        <f t="shared" si="17"/>
        <v>0.012118327528089674</v>
      </c>
      <c r="BS7" s="1">
        <v>13552</v>
      </c>
      <c r="BT7" s="3">
        <f t="shared" si="18"/>
        <v>0.005143684999394615</v>
      </c>
      <c r="BU7" s="1">
        <v>2531297</v>
      </c>
      <c r="BV7" s="1">
        <v>2691</v>
      </c>
      <c r="BW7" s="1">
        <v>46356</v>
      </c>
      <c r="BX7" s="1">
        <v>594702</v>
      </c>
      <c r="BY7" s="1">
        <v>1112288</v>
      </c>
      <c r="BZ7" s="1">
        <v>484445</v>
      </c>
      <c r="CA7" s="1">
        <v>191568</v>
      </c>
      <c r="CB7" s="1">
        <v>99247</v>
      </c>
      <c r="CC7" s="1">
        <v>1067454</v>
      </c>
      <c r="CD7" s="1">
        <v>2691</v>
      </c>
      <c r="CE7" s="1">
        <v>23213</v>
      </c>
      <c r="CF7" s="1">
        <v>216055</v>
      </c>
      <c r="CG7" s="1">
        <v>498791</v>
      </c>
      <c r="CH7" s="1">
        <v>218383</v>
      </c>
      <c r="CI7" s="1">
        <v>72354</v>
      </c>
      <c r="CJ7" s="1">
        <v>35967</v>
      </c>
    </row>
    <row r="8" spans="1:88" ht="13.5">
      <c r="A8" s="1" t="s">
        <v>43</v>
      </c>
      <c r="B8" s="1">
        <v>202855</v>
      </c>
      <c r="C8" s="1">
        <v>42427</v>
      </c>
      <c r="D8" s="3">
        <f t="shared" si="19"/>
        <v>0.20914939242315939</v>
      </c>
      <c r="E8" s="1">
        <v>57271</v>
      </c>
      <c r="F8" s="3">
        <f t="shared" si="19"/>
        <v>0.28232481329028125</v>
      </c>
      <c r="G8" s="1">
        <v>43905</v>
      </c>
      <c r="H8" s="3">
        <f t="shared" si="0"/>
        <v>0.2164353848808262</v>
      </c>
      <c r="I8" s="1">
        <v>37017</v>
      </c>
      <c r="J8" s="3">
        <f t="shared" si="1"/>
        <v>0.18248009662073894</v>
      </c>
      <c r="K8" s="1">
        <v>13957</v>
      </c>
      <c r="L8" s="3">
        <f t="shared" si="2"/>
        <v>0.06880283946661409</v>
      </c>
      <c r="M8" s="1">
        <v>5749</v>
      </c>
      <c r="N8" s="3">
        <f t="shared" si="3"/>
        <v>0.028340440215917775</v>
      </c>
      <c r="O8" s="1">
        <v>2529</v>
      </c>
      <c r="P8" s="3">
        <f t="shared" si="4"/>
        <v>0.01246703310246235</v>
      </c>
      <c r="Q8" s="1">
        <v>559615</v>
      </c>
      <c r="R8" s="1">
        <v>42427</v>
      </c>
      <c r="S8" s="1">
        <v>114542</v>
      </c>
      <c r="T8" s="1">
        <v>131715</v>
      </c>
      <c r="U8" s="1">
        <v>148068</v>
      </c>
      <c r="V8" s="1">
        <v>69785</v>
      </c>
      <c r="W8" s="1">
        <v>34494</v>
      </c>
      <c r="X8" s="1">
        <v>18584</v>
      </c>
      <c r="Y8" s="1">
        <v>20044</v>
      </c>
      <c r="Z8" s="3">
        <f t="shared" si="20"/>
        <v>0.09880949446649084</v>
      </c>
      <c r="AA8" s="1" t="s">
        <v>44</v>
      </c>
      <c r="AB8" s="3"/>
      <c r="AC8" s="1">
        <v>303</v>
      </c>
      <c r="AD8" s="3">
        <f t="shared" si="5"/>
        <v>0.0014936777501170788</v>
      </c>
      <c r="AE8" s="1">
        <v>5837</v>
      </c>
      <c r="AF8" s="3">
        <f t="shared" si="6"/>
        <v>0.02877424761529171</v>
      </c>
      <c r="AG8" s="1">
        <v>7724</v>
      </c>
      <c r="AH8" s="3">
        <f t="shared" si="7"/>
        <v>0.03807645855413966</v>
      </c>
      <c r="AI8" s="1">
        <v>3560</v>
      </c>
      <c r="AJ8" s="3">
        <f t="shared" si="8"/>
        <v>0.01754948115649109</v>
      </c>
      <c r="AK8" s="1">
        <v>1526</v>
      </c>
      <c r="AL8" s="3">
        <f t="shared" si="9"/>
        <v>0.007522614675507136</v>
      </c>
      <c r="AM8" s="1">
        <v>1094</v>
      </c>
      <c r="AN8" s="3">
        <f t="shared" si="10"/>
        <v>0.005393014714944172</v>
      </c>
      <c r="AO8" s="1">
        <v>84176</v>
      </c>
      <c r="AP8" s="1" t="s">
        <v>44</v>
      </c>
      <c r="AQ8" s="1">
        <v>606</v>
      </c>
      <c r="AR8" s="1">
        <v>17511</v>
      </c>
      <c r="AS8" s="1">
        <v>30896</v>
      </c>
      <c r="AT8" s="1">
        <v>17800</v>
      </c>
      <c r="AU8" s="1">
        <v>9156</v>
      </c>
      <c r="AV8" s="1">
        <v>8207</v>
      </c>
      <c r="AW8" s="1">
        <v>26016</v>
      </c>
      <c r="AX8" s="1" t="s">
        <v>44</v>
      </c>
      <c r="AY8" s="1">
        <v>303</v>
      </c>
      <c r="AZ8" s="1">
        <v>5904</v>
      </c>
      <c r="BA8" s="1">
        <v>10936</v>
      </c>
      <c r="BB8" s="1">
        <v>5061</v>
      </c>
      <c r="BC8" s="1">
        <v>2126</v>
      </c>
      <c r="BD8" s="1">
        <v>1686</v>
      </c>
      <c r="BE8" s="1">
        <v>52709</v>
      </c>
      <c r="BF8" s="3">
        <f t="shared" si="11"/>
        <v>0.2598358433363733</v>
      </c>
      <c r="BG8" s="1">
        <v>79</v>
      </c>
      <c r="BH8" s="3">
        <f t="shared" si="12"/>
        <v>0.0003894407335288753</v>
      </c>
      <c r="BI8" s="1">
        <v>1571</v>
      </c>
      <c r="BJ8" s="3">
        <f t="shared" si="13"/>
        <v>0.007744448004732445</v>
      </c>
      <c r="BK8" s="1">
        <v>12834</v>
      </c>
      <c r="BL8" s="3">
        <f t="shared" si="14"/>
        <v>0.06326686549505804</v>
      </c>
      <c r="BM8" s="1">
        <v>21547</v>
      </c>
      <c r="BN8" s="3">
        <f t="shared" si="15"/>
        <v>0.10621872766261616</v>
      </c>
      <c r="BO8" s="1">
        <v>9914</v>
      </c>
      <c r="BP8" s="3">
        <f t="shared" si="16"/>
        <v>0.04887234724310468</v>
      </c>
      <c r="BQ8" s="1">
        <v>4476</v>
      </c>
      <c r="BR8" s="3">
        <f t="shared" si="17"/>
        <v>0.022065021813610707</v>
      </c>
      <c r="BS8" s="1">
        <v>2288</v>
      </c>
      <c r="BT8" s="3">
        <f t="shared" si="18"/>
        <v>0.011278992383722363</v>
      </c>
      <c r="BU8" s="1">
        <v>221197</v>
      </c>
      <c r="BV8" s="1">
        <v>79</v>
      </c>
      <c r="BW8" s="1">
        <v>3142</v>
      </c>
      <c r="BX8" s="1">
        <v>38502</v>
      </c>
      <c r="BY8" s="1">
        <v>86188</v>
      </c>
      <c r="BZ8" s="1">
        <v>49570</v>
      </c>
      <c r="CA8" s="1">
        <v>26856</v>
      </c>
      <c r="CB8" s="1">
        <v>16860</v>
      </c>
      <c r="CC8" s="1">
        <v>90255</v>
      </c>
      <c r="CD8" s="1">
        <v>79</v>
      </c>
      <c r="CE8" s="1">
        <v>1573</v>
      </c>
      <c r="CF8" s="1">
        <v>14190</v>
      </c>
      <c r="CG8" s="1">
        <v>37977</v>
      </c>
      <c r="CH8" s="1">
        <v>21296</v>
      </c>
      <c r="CI8" s="1">
        <v>9456</v>
      </c>
      <c r="CJ8" s="1">
        <v>5684</v>
      </c>
    </row>
    <row r="9" spans="1:88" ht="13.5">
      <c r="A9" s="1" t="s">
        <v>45</v>
      </c>
      <c r="B9" s="1">
        <v>502166</v>
      </c>
      <c r="C9" s="1">
        <v>158956</v>
      </c>
      <c r="D9" s="3">
        <f t="shared" si="19"/>
        <v>0.316540745490535</v>
      </c>
      <c r="E9" s="1">
        <v>132471</v>
      </c>
      <c r="F9" s="3">
        <f t="shared" si="19"/>
        <v>0.2637992217712868</v>
      </c>
      <c r="G9" s="1">
        <v>97808</v>
      </c>
      <c r="H9" s="3">
        <f t="shared" si="0"/>
        <v>0.1947722466276092</v>
      </c>
      <c r="I9" s="1">
        <v>83788</v>
      </c>
      <c r="J9" s="3">
        <f t="shared" si="1"/>
        <v>0.16685319197237566</v>
      </c>
      <c r="K9" s="1">
        <v>21886</v>
      </c>
      <c r="L9" s="3">
        <f t="shared" si="2"/>
        <v>0.04358319758804857</v>
      </c>
      <c r="M9" s="1">
        <v>5528</v>
      </c>
      <c r="N9" s="3">
        <f t="shared" si="3"/>
        <v>0.011008311992448712</v>
      </c>
      <c r="O9" s="1">
        <v>1729</v>
      </c>
      <c r="P9" s="3">
        <f t="shared" si="4"/>
        <v>0.0034430845576960607</v>
      </c>
      <c r="Q9" s="1">
        <v>1207703</v>
      </c>
      <c r="R9" s="1">
        <v>158956</v>
      </c>
      <c r="S9" s="1">
        <v>264942</v>
      </c>
      <c r="T9" s="1">
        <v>293424</v>
      </c>
      <c r="U9" s="1">
        <v>335152</v>
      </c>
      <c r="V9" s="1">
        <v>109430</v>
      </c>
      <c r="W9" s="1">
        <v>33168</v>
      </c>
      <c r="X9" s="1">
        <v>12631</v>
      </c>
      <c r="Y9" s="1">
        <v>50526</v>
      </c>
      <c r="Z9" s="3">
        <f t="shared" si="20"/>
        <v>0.10061613092085088</v>
      </c>
      <c r="AA9" s="1" t="s">
        <v>44</v>
      </c>
      <c r="AB9" s="3"/>
      <c r="AC9" s="1">
        <v>799</v>
      </c>
      <c r="AD9" s="3">
        <f t="shared" si="5"/>
        <v>0.0015911073230764328</v>
      </c>
      <c r="AE9" s="1">
        <v>20498</v>
      </c>
      <c r="AF9" s="3">
        <f t="shared" si="6"/>
        <v>0.040819171349713045</v>
      </c>
      <c r="AG9" s="1">
        <v>20719</v>
      </c>
      <c r="AH9" s="3">
        <f t="shared" si="7"/>
        <v>0.04125926486460652</v>
      </c>
      <c r="AI9" s="1">
        <v>6086</v>
      </c>
      <c r="AJ9" s="3">
        <f t="shared" si="8"/>
        <v>0.012119498333220489</v>
      </c>
      <c r="AK9" s="1">
        <v>1686</v>
      </c>
      <c r="AL9" s="3">
        <f t="shared" si="9"/>
        <v>0.0033574555027620348</v>
      </c>
      <c r="AM9" s="1">
        <v>738</v>
      </c>
      <c r="AN9" s="3">
        <f t="shared" si="10"/>
        <v>0.0014696335474723497</v>
      </c>
      <c r="AO9" s="1">
        <v>191994</v>
      </c>
      <c r="AP9" s="1" t="s">
        <v>44</v>
      </c>
      <c r="AQ9" s="1">
        <v>1598</v>
      </c>
      <c r="AR9" s="1">
        <v>61494</v>
      </c>
      <c r="AS9" s="1">
        <v>82876</v>
      </c>
      <c r="AT9" s="1">
        <v>30430</v>
      </c>
      <c r="AU9" s="1">
        <v>10116</v>
      </c>
      <c r="AV9" s="1">
        <v>5480</v>
      </c>
      <c r="AW9" s="1">
        <v>64101</v>
      </c>
      <c r="AX9" s="1" t="s">
        <v>44</v>
      </c>
      <c r="AY9" s="1">
        <v>799</v>
      </c>
      <c r="AZ9" s="1">
        <v>20678</v>
      </c>
      <c r="BA9" s="1">
        <v>29934</v>
      </c>
      <c r="BB9" s="1">
        <v>9003</v>
      </c>
      <c r="BC9" s="1">
        <v>2503</v>
      </c>
      <c r="BD9" s="1">
        <v>1184</v>
      </c>
      <c r="BE9" s="1">
        <v>124068</v>
      </c>
      <c r="BF9" s="3">
        <f t="shared" si="11"/>
        <v>0.2470657113384817</v>
      </c>
      <c r="BG9" s="1">
        <v>793</v>
      </c>
      <c r="BH9" s="3">
        <f t="shared" si="12"/>
        <v>0.0015791590828530804</v>
      </c>
      <c r="BI9" s="1">
        <v>4211</v>
      </c>
      <c r="BJ9" s="3">
        <f t="shared" si="13"/>
        <v>0.008385673263422853</v>
      </c>
      <c r="BK9" s="1">
        <v>40713</v>
      </c>
      <c r="BL9" s="3">
        <f t="shared" si="14"/>
        <v>0.08107478403555796</v>
      </c>
      <c r="BM9" s="1">
        <v>55859</v>
      </c>
      <c r="BN9" s="3">
        <f t="shared" si="15"/>
        <v>0.11123612510604063</v>
      </c>
      <c r="BO9" s="1">
        <v>16567</v>
      </c>
      <c r="BP9" s="3">
        <f t="shared" si="16"/>
        <v>0.03299108263004664</v>
      </c>
      <c r="BQ9" s="1">
        <v>4378</v>
      </c>
      <c r="BR9" s="3">
        <f t="shared" si="17"/>
        <v>0.008718232616306162</v>
      </c>
      <c r="BS9" s="1">
        <v>1547</v>
      </c>
      <c r="BT9" s="3">
        <f t="shared" si="18"/>
        <v>0.00308065460425437</v>
      </c>
      <c r="BU9" s="1">
        <v>475233</v>
      </c>
      <c r="BV9" s="1">
        <v>793</v>
      </c>
      <c r="BW9" s="1">
        <v>8422</v>
      </c>
      <c r="BX9" s="1">
        <v>122139</v>
      </c>
      <c r="BY9" s="1">
        <v>223436</v>
      </c>
      <c r="BZ9" s="1">
        <v>82835</v>
      </c>
      <c r="CA9" s="1">
        <v>26268</v>
      </c>
      <c r="CB9" s="1">
        <v>11340</v>
      </c>
      <c r="CC9" s="1">
        <v>202363</v>
      </c>
      <c r="CD9" s="1">
        <v>793</v>
      </c>
      <c r="CE9" s="1">
        <v>4214</v>
      </c>
      <c r="CF9" s="1">
        <v>43923</v>
      </c>
      <c r="CG9" s="1">
        <v>100799</v>
      </c>
      <c r="CH9" s="1">
        <v>38094</v>
      </c>
      <c r="CI9" s="1">
        <v>10277</v>
      </c>
      <c r="CJ9" s="1">
        <v>4263</v>
      </c>
    </row>
    <row r="10" spans="1:88" ht="13.5">
      <c r="A10" s="1" t="s">
        <v>49</v>
      </c>
      <c r="B10" s="1">
        <v>31302</v>
      </c>
      <c r="C10" s="1">
        <v>7211</v>
      </c>
      <c r="D10" s="3">
        <f t="shared" si="19"/>
        <v>0.2303686665388793</v>
      </c>
      <c r="E10" s="1">
        <v>9132</v>
      </c>
      <c r="F10" s="3">
        <f t="shared" si="19"/>
        <v>0.291738547057696</v>
      </c>
      <c r="G10" s="1">
        <v>6803</v>
      </c>
      <c r="H10" s="3">
        <f t="shared" si="0"/>
        <v>0.21733435563222797</v>
      </c>
      <c r="I10" s="1">
        <v>5651</v>
      </c>
      <c r="J10" s="3">
        <f t="shared" si="1"/>
        <v>0.18053159542521244</v>
      </c>
      <c r="K10" s="1">
        <v>1783</v>
      </c>
      <c r="L10" s="3">
        <f t="shared" si="2"/>
        <v>0.056961216535684624</v>
      </c>
      <c r="M10" s="1">
        <v>548</v>
      </c>
      <c r="N10" s="3">
        <f t="shared" si="3"/>
        <v>0.01750686857069836</v>
      </c>
      <c r="O10" s="1">
        <v>174</v>
      </c>
      <c r="P10" s="3">
        <f t="shared" si="4"/>
        <v>0.0055587502396013035</v>
      </c>
      <c r="Q10" s="1">
        <v>81958</v>
      </c>
      <c r="R10" s="1">
        <v>7211</v>
      </c>
      <c r="S10" s="1">
        <v>18264</v>
      </c>
      <c r="T10" s="1">
        <v>20409</v>
      </c>
      <c r="U10" s="1">
        <v>22604</v>
      </c>
      <c r="V10" s="1">
        <v>8915</v>
      </c>
      <c r="W10" s="1">
        <v>3288</v>
      </c>
      <c r="X10" s="1">
        <v>1267</v>
      </c>
      <c r="Y10" s="1">
        <v>3298</v>
      </c>
      <c r="Z10" s="3">
        <f t="shared" si="20"/>
        <v>0.10536067982876493</v>
      </c>
      <c r="AA10" s="1" t="s">
        <v>44</v>
      </c>
      <c r="AB10" s="3"/>
      <c r="AC10" s="1">
        <v>52</v>
      </c>
      <c r="AD10" s="3">
        <f t="shared" si="5"/>
        <v>0.0016612357037888953</v>
      </c>
      <c r="AE10" s="1">
        <v>1181</v>
      </c>
      <c r="AF10" s="3">
        <f t="shared" si="6"/>
        <v>0.03772921858028241</v>
      </c>
      <c r="AG10" s="1">
        <v>1357</v>
      </c>
      <c r="AH10" s="3">
        <f t="shared" si="7"/>
        <v>0.04335186250079867</v>
      </c>
      <c r="AI10" s="1">
        <v>485</v>
      </c>
      <c r="AJ10" s="3">
        <f t="shared" si="8"/>
        <v>0.015494217621877197</v>
      </c>
      <c r="AK10" s="1">
        <v>156</v>
      </c>
      <c r="AL10" s="3">
        <f t="shared" si="9"/>
        <v>0.004983707111366686</v>
      </c>
      <c r="AM10" s="1">
        <v>67</v>
      </c>
      <c r="AN10" s="3">
        <f t="shared" si="10"/>
        <v>0.0021404383106510766</v>
      </c>
      <c r="AO10" s="1">
        <v>12933</v>
      </c>
      <c r="AP10" s="1" t="s">
        <v>44</v>
      </c>
      <c r="AQ10" s="1">
        <v>104</v>
      </c>
      <c r="AR10" s="1">
        <v>3543</v>
      </c>
      <c r="AS10" s="1">
        <v>5428</v>
      </c>
      <c r="AT10" s="1">
        <v>2425</v>
      </c>
      <c r="AU10" s="1">
        <v>936</v>
      </c>
      <c r="AV10" s="1">
        <v>497</v>
      </c>
      <c r="AW10" s="1">
        <v>4265</v>
      </c>
      <c r="AX10" s="1" t="s">
        <v>44</v>
      </c>
      <c r="AY10" s="1">
        <v>52</v>
      </c>
      <c r="AZ10" s="1">
        <v>1195</v>
      </c>
      <c r="BA10" s="1">
        <v>1968</v>
      </c>
      <c r="BB10" s="1">
        <v>713</v>
      </c>
      <c r="BC10" s="1">
        <v>235</v>
      </c>
      <c r="BD10" s="1">
        <v>102</v>
      </c>
      <c r="BE10" s="1">
        <v>8129</v>
      </c>
      <c r="BF10" s="3">
        <f t="shared" si="11"/>
        <v>0.2596958660788448</v>
      </c>
      <c r="BG10" s="1">
        <v>20</v>
      </c>
      <c r="BH10" s="3">
        <f t="shared" si="12"/>
        <v>0.0006389368091495751</v>
      </c>
      <c r="BI10" s="1">
        <v>288</v>
      </c>
      <c r="BJ10" s="3">
        <f t="shared" si="13"/>
        <v>0.009200690051753882</v>
      </c>
      <c r="BK10" s="1">
        <v>2363</v>
      </c>
      <c r="BL10" s="3">
        <f t="shared" si="14"/>
        <v>0.0754903840010223</v>
      </c>
      <c r="BM10" s="1">
        <v>3530</v>
      </c>
      <c r="BN10" s="3">
        <f t="shared" si="15"/>
        <v>0.1127723468149</v>
      </c>
      <c r="BO10" s="1">
        <v>1326</v>
      </c>
      <c r="BP10" s="3">
        <f t="shared" si="16"/>
        <v>0.04236151044661683</v>
      </c>
      <c r="BQ10" s="1">
        <v>438</v>
      </c>
      <c r="BR10" s="3">
        <f t="shared" si="17"/>
        <v>0.013992716120375694</v>
      </c>
      <c r="BS10" s="1">
        <v>164</v>
      </c>
      <c r="BT10" s="3">
        <f t="shared" si="18"/>
        <v>0.005239281835026516</v>
      </c>
      <c r="BU10" s="1">
        <v>32258</v>
      </c>
      <c r="BV10" s="1">
        <v>20</v>
      </c>
      <c r="BW10" s="1">
        <v>576</v>
      </c>
      <c r="BX10" s="1">
        <v>7089</v>
      </c>
      <c r="BY10" s="1">
        <v>14120</v>
      </c>
      <c r="BZ10" s="1">
        <v>6630</v>
      </c>
      <c r="CA10" s="1">
        <v>2628</v>
      </c>
      <c r="CB10" s="1">
        <v>1195</v>
      </c>
      <c r="CC10" s="1">
        <v>13674</v>
      </c>
      <c r="CD10" s="1">
        <v>20</v>
      </c>
      <c r="CE10" s="1">
        <v>288</v>
      </c>
      <c r="CF10" s="1">
        <v>2563</v>
      </c>
      <c r="CG10" s="1">
        <v>6346</v>
      </c>
      <c r="CH10" s="1">
        <v>2998</v>
      </c>
      <c r="CI10" s="1">
        <v>1009</v>
      </c>
      <c r="CJ10" s="1">
        <v>450</v>
      </c>
    </row>
    <row r="11" spans="1:88" ht="13.5">
      <c r="A11" s="1" t="s">
        <v>50</v>
      </c>
      <c r="B11" s="1">
        <v>58258</v>
      </c>
      <c r="C11" s="1">
        <v>19968</v>
      </c>
      <c r="D11" s="3">
        <f t="shared" si="19"/>
        <v>0.3427512101342305</v>
      </c>
      <c r="E11" s="1">
        <v>14410</v>
      </c>
      <c r="F11" s="3">
        <f t="shared" si="19"/>
        <v>0.24734800370764531</v>
      </c>
      <c r="G11" s="1">
        <v>11200</v>
      </c>
      <c r="H11" s="3">
        <f t="shared" si="0"/>
        <v>0.19224827491503313</v>
      </c>
      <c r="I11" s="1">
        <v>9669</v>
      </c>
      <c r="J11" s="3">
        <f t="shared" si="1"/>
        <v>0.16596862233512993</v>
      </c>
      <c r="K11" s="1">
        <v>2332</v>
      </c>
      <c r="L11" s="3">
        <f t="shared" si="2"/>
        <v>0.04002883724123726</v>
      </c>
      <c r="M11" s="1">
        <v>533</v>
      </c>
      <c r="N11" s="3">
        <f t="shared" si="3"/>
        <v>0.00914895808301006</v>
      </c>
      <c r="O11" s="1">
        <v>146</v>
      </c>
      <c r="P11" s="3">
        <f t="shared" si="4"/>
        <v>0.0025060935837138247</v>
      </c>
      <c r="Q11" s="1">
        <v>136983</v>
      </c>
      <c r="R11" s="1">
        <v>19968</v>
      </c>
      <c r="S11" s="1">
        <v>28820</v>
      </c>
      <c r="T11" s="1">
        <v>33600</v>
      </c>
      <c r="U11" s="1">
        <v>38676</v>
      </c>
      <c r="V11" s="1">
        <v>11660</v>
      </c>
      <c r="W11" s="1">
        <v>3198</v>
      </c>
      <c r="X11" s="1">
        <v>1061</v>
      </c>
      <c r="Y11" s="1">
        <v>6399</v>
      </c>
      <c r="Z11" s="3">
        <f t="shared" si="20"/>
        <v>0.10983899206975865</v>
      </c>
      <c r="AA11" s="1" t="s">
        <v>44</v>
      </c>
      <c r="AB11" s="3"/>
      <c r="AC11" s="1">
        <v>88</v>
      </c>
      <c r="AD11" s="3">
        <f t="shared" si="5"/>
        <v>0.0015105221600466888</v>
      </c>
      <c r="AE11" s="1">
        <v>2748</v>
      </c>
      <c r="AF11" s="3">
        <f t="shared" si="6"/>
        <v>0.04716948745236706</v>
      </c>
      <c r="AG11" s="1">
        <v>2660</v>
      </c>
      <c r="AH11" s="3">
        <f t="shared" si="7"/>
        <v>0.045658965292320365</v>
      </c>
      <c r="AI11" s="1">
        <v>674</v>
      </c>
      <c r="AJ11" s="3">
        <f t="shared" si="8"/>
        <v>0.011569226543993958</v>
      </c>
      <c r="AK11" s="1">
        <v>171</v>
      </c>
      <c r="AL11" s="3">
        <f t="shared" si="9"/>
        <v>0.002935219197363452</v>
      </c>
      <c r="AM11" s="1">
        <v>58</v>
      </c>
      <c r="AN11" s="3">
        <f t="shared" si="10"/>
        <v>0.0009955714236671359</v>
      </c>
      <c r="AO11" s="1">
        <v>23887</v>
      </c>
      <c r="AP11" s="1" t="s">
        <v>44</v>
      </c>
      <c r="AQ11" s="1">
        <v>176</v>
      </c>
      <c r="AR11" s="1">
        <v>8244</v>
      </c>
      <c r="AS11" s="1">
        <v>10640</v>
      </c>
      <c r="AT11" s="1">
        <v>3370</v>
      </c>
      <c r="AU11" s="1">
        <v>1026</v>
      </c>
      <c r="AV11" s="1">
        <v>431</v>
      </c>
      <c r="AW11" s="1">
        <v>8060</v>
      </c>
      <c r="AX11" s="1" t="s">
        <v>44</v>
      </c>
      <c r="AY11" s="1">
        <v>88</v>
      </c>
      <c r="AZ11" s="1">
        <v>2766</v>
      </c>
      <c r="BA11" s="1">
        <v>3860</v>
      </c>
      <c r="BB11" s="1">
        <v>1013</v>
      </c>
      <c r="BC11" s="1">
        <v>251</v>
      </c>
      <c r="BD11" s="1">
        <v>82</v>
      </c>
      <c r="BE11" s="1">
        <v>14929</v>
      </c>
      <c r="BF11" s="3">
        <f t="shared" si="11"/>
        <v>0.2562566514470116</v>
      </c>
      <c r="BG11" s="1">
        <v>173</v>
      </c>
      <c r="BH11" s="3">
        <f t="shared" si="12"/>
        <v>0.0029695492464554226</v>
      </c>
      <c r="BI11" s="1">
        <v>488</v>
      </c>
      <c r="BJ11" s="3">
        <f t="shared" si="13"/>
        <v>0.008376531978440729</v>
      </c>
      <c r="BK11" s="1">
        <v>5197</v>
      </c>
      <c r="BL11" s="3">
        <f t="shared" si="14"/>
        <v>0.08920663256548457</v>
      </c>
      <c r="BM11" s="1">
        <v>6730</v>
      </c>
      <c r="BN11" s="3">
        <f t="shared" si="15"/>
        <v>0.11552061519447973</v>
      </c>
      <c r="BO11" s="1">
        <v>1798</v>
      </c>
      <c r="BP11" s="3">
        <f t="shared" si="16"/>
        <v>0.03086271413368121</v>
      </c>
      <c r="BQ11" s="1">
        <v>413</v>
      </c>
      <c r="BR11" s="3">
        <f t="shared" si="17"/>
        <v>0.007089155137491847</v>
      </c>
      <c r="BS11" s="1">
        <v>130</v>
      </c>
      <c r="BT11" s="3">
        <f t="shared" si="18"/>
        <v>0.0022314531909780632</v>
      </c>
      <c r="BU11" s="1">
        <v>56075</v>
      </c>
      <c r="BV11" s="1">
        <v>173</v>
      </c>
      <c r="BW11" s="1">
        <v>976</v>
      </c>
      <c r="BX11" s="1">
        <v>15591</v>
      </c>
      <c r="BY11" s="1">
        <v>26920</v>
      </c>
      <c r="BZ11" s="1">
        <v>8990</v>
      </c>
      <c r="CA11" s="1">
        <v>2478</v>
      </c>
      <c r="CB11" s="1">
        <v>947</v>
      </c>
      <c r="CC11" s="1">
        <v>24025</v>
      </c>
      <c r="CD11" s="1">
        <v>173</v>
      </c>
      <c r="CE11" s="1">
        <v>488</v>
      </c>
      <c r="CF11" s="1">
        <v>5558</v>
      </c>
      <c r="CG11" s="1">
        <v>12239</v>
      </c>
      <c r="CH11" s="1">
        <v>4170</v>
      </c>
      <c r="CI11" s="1">
        <v>1040</v>
      </c>
      <c r="CJ11" s="1">
        <v>357</v>
      </c>
    </row>
    <row r="12" spans="1:88" ht="13.5">
      <c r="A12" s="1" t="s">
        <v>51</v>
      </c>
      <c r="B12" s="1">
        <v>48399</v>
      </c>
      <c r="C12" s="1">
        <v>18710</v>
      </c>
      <c r="D12" s="3">
        <f t="shared" si="19"/>
        <v>0.38657823508750183</v>
      </c>
      <c r="E12" s="1">
        <v>12377</v>
      </c>
      <c r="F12" s="3">
        <f t="shared" si="19"/>
        <v>0.25572842414099467</v>
      </c>
      <c r="G12" s="1">
        <v>8164</v>
      </c>
      <c r="H12" s="3">
        <f t="shared" si="0"/>
        <v>0.16868117109857642</v>
      </c>
      <c r="I12" s="1">
        <v>6829</v>
      </c>
      <c r="J12" s="3">
        <f t="shared" si="1"/>
        <v>0.14109795656935062</v>
      </c>
      <c r="K12" s="1">
        <v>1719</v>
      </c>
      <c r="L12" s="3">
        <f t="shared" si="2"/>
        <v>0.03551726275336267</v>
      </c>
      <c r="M12" s="1">
        <v>471</v>
      </c>
      <c r="N12" s="3">
        <f t="shared" si="3"/>
        <v>0.00973160602491787</v>
      </c>
      <c r="O12" s="1">
        <v>129</v>
      </c>
      <c r="P12" s="3">
        <f t="shared" si="4"/>
        <v>0.0026653443252959773</v>
      </c>
      <c r="Q12" s="1">
        <v>107637</v>
      </c>
      <c r="R12" s="1">
        <v>18710</v>
      </c>
      <c r="S12" s="1">
        <v>24754</v>
      </c>
      <c r="T12" s="1">
        <v>24492</v>
      </c>
      <c r="U12" s="1">
        <v>27316</v>
      </c>
      <c r="V12" s="1">
        <v>8595</v>
      </c>
      <c r="W12" s="1">
        <v>2826</v>
      </c>
      <c r="X12" s="1">
        <v>944</v>
      </c>
      <c r="Y12" s="1">
        <v>3808</v>
      </c>
      <c r="Z12" s="3">
        <f t="shared" si="20"/>
        <v>0.07867931155602388</v>
      </c>
      <c r="AA12" s="1" t="s">
        <v>44</v>
      </c>
      <c r="AB12" s="3"/>
      <c r="AC12" s="1">
        <v>50</v>
      </c>
      <c r="AD12" s="3">
        <f t="shared" si="5"/>
        <v>0.001033079195851154</v>
      </c>
      <c r="AE12" s="1">
        <v>1597</v>
      </c>
      <c r="AF12" s="3">
        <f t="shared" si="6"/>
        <v>0.032996549515485855</v>
      </c>
      <c r="AG12" s="1">
        <v>1560</v>
      </c>
      <c r="AH12" s="3">
        <f t="shared" si="7"/>
        <v>0.032232070910556</v>
      </c>
      <c r="AI12" s="1">
        <v>424</v>
      </c>
      <c r="AJ12" s="3">
        <f t="shared" si="8"/>
        <v>0.008760511580817785</v>
      </c>
      <c r="AK12" s="1">
        <v>118</v>
      </c>
      <c r="AL12" s="3">
        <f t="shared" si="9"/>
        <v>0.002438066902208723</v>
      </c>
      <c r="AM12" s="1">
        <v>59</v>
      </c>
      <c r="AN12" s="3">
        <f t="shared" si="10"/>
        <v>0.0012190334511043616</v>
      </c>
      <c r="AO12" s="1">
        <v>14398</v>
      </c>
      <c r="AP12" s="1" t="s">
        <v>44</v>
      </c>
      <c r="AQ12" s="1">
        <v>100</v>
      </c>
      <c r="AR12" s="1">
        <v>4791</v>
      </c>
      <c r="AS12" s="1">
        <v>6240</v>
      </c>
      <c r="AT12" s="1">
        <v>2120</v>
      </c>
      <c r="AU12" s="1">
        <v>708</v>
      </c>
      <c r="AV12" s="1">
        <v>439</v>
      </c>
      <c r="AW12" s="1">
        <v>4802</v>
      </c>
      <c r="AX12" s="1" t="s">
        <v>44</v>
      </c>
      <c r="AY12" s="1">
        <v>50</v>
      </c>
      <c r="AZ12" s="1">
        <v>1612</v>
      </c>
      <c r="BA12" s="1">
        <v>2244</v>
      </c>
      <c r="BB12" s="1">
        <v>637</v>
      </c>
      <c r="BC12" s="1">
        <v>171</v>
      </c>
      <c r="BD12" s="1">
        <v>88</v>
      </c>
      <c r="BE12" s="1">
        <v>9455</v>
      </c>
      <c r="BF12" s="3">
        <f t="shared" si="11"/>
        <v>0.1953552759354532</v>
      </c>
      <c r="BG12" s="1">
        <v>179</v>
      </c>
      <c r="BH12" s="3">
        <f t="shared" si="12"/>
        <v>0.0036984235211471313</v>
      </c>
      <c r="BI12" s="1">
        <v>298</v>
      </c>
      <c r="BJ12" s="3">
        <f t="shared" si="13"/>
        <v>0.0061571520072728776</v>
      </c>
      <c r="BK12" s="1">
        <v>3105</v>
      </c>
      <c r="BL12" s="3">
        <f t="shared" si="14"/>
        <v>0.06415421806235666</v>
      </c>
      <c r="BM12" s="1">
        <v>4207</v>
      </c>
      <c r="BN12" s="3">
        <f t="shared" si="15"/>
        <v>0.0869232835389161</v>
      </c>
      <c r="BO12" s="1">
        <v>1205</v>
      </c>
      <c r="BP12" s="3">
        <f t="shared" si="16"/>
        <v>0.02489720862001281</v>
      </c>
      <c r="BQ12" s="1">
        <v>351</v>
      </c>
      <c r="BR12" s="3">
        <f t="shared" si="17"/>
        <v>0.007252215954875101</v>
      </c>
      <c r="BS12" s="1">
        <v>110</v>
      </c>
      <c r="BT12" s="3">
        <f t="shared" si="18"/>
        <v>0.0022727742308725385</v>
      </c>
      <c r="BU12" s="1">
        <v>35860</v>
      </c>
      <c r="BV12" s="1">
        <v>179</v>
      </c>
      <c r="BW12" s="1">
        <v>596</v>
      </c>
      <c r="BX12" s="1">
        <v>9315</v>
      </c>
      <c r="BY12" s="1">
        <v>16828</v>
      </c>
      <c r="BZ12" s="1">
        <v>6025</v>
      </c>
      <c r="CA12" s="1">
        <v>2106</v>
      </c>
      <c r="CB12" s="1">
        <v>811</v>
      </c>
      <c r="CC12" s="1">
        <v>15114</v>
      </c>
      <c r="CD12" s="1">
        <v>179</v>
      </c>
      <c r="CE12" s="1">
        <v>299</v>
      </c>
      <c r="CF12" s="1">
        <v>3318</v>
      </c>
      <c r="CG12" s="1">
        <v>7526</v>
      </c>
      <c r="CH12" s="1">
        <v>2734</v>
      </c>
      <c r="CI12" s="1">
        <v>758</v>
      </c>
      <c r="CJ12" s="1">
        <v>300</v>
      </c>
    </row>
    <row r="13" spans="1:88" ht="13.5">
      <c r="A13" s="1" t="s">
        <v>52</v>
      </c>
      <c r="B13" s="1">
        <v>61535</v>
      </c>
      <c r="C13" s="1">
        <v>16953</v>
      </c>
      <c r="D13" s="3">
        <f t="shared" si="19"/>
        <v>0.27550174697326724</v>
      </c>
      <c r="E13" s="1">
        <v>16862</v>
      </c>
      <c r="F13" s="3">
        <f t="shared" si="19"/>
        <v>0.27402291378890065</v>
      </c>
      <c r="G13" s="1">
        <v>12556</v>
      </c>
      <c r="H13" s="3">
        <f t="shared" si="0"/>
        <v>0.2040464776143658</v>
      </c>
      <c r="I13" s="1">
        <v>11009</v>
      </c>
      <c r="J13" s="3">
        <f t="shared" si="1"/>
        <v>0.17890631348013325</v>
      </c>
      <c r="K13" s="1">
        <v>3077</v>
      </c>
      <c r="L13" s="3">
        <f t="shared" si="2"/>
        <v>0.05000406272852848</v>
      </c>
      <c r="M13" s="1">
        <v>806</v>
      </c>
      <c r="N13" s="3">
        <f t="shared" si="3"/>
        <v>0.01309823677581864</v>
      </c>
      <c r="O13" s="1">
        <v>272</v>
      </c>
      <c r="P13" s="3">
        <f t="shared" si="4"/>
        <v>0.004420248638985943</v>
      </c>
      <c r="Q13" s="1">
        <v>154607</v>
      </c>
      <c r="R13" s="1">
        <v>16953</v>
      </c>
      <c r="S13" s="1">
        <v>33724</v>
      </c>
      <c r="T13" s="1">
        <v>37668</v>
      </c>
      <c r="U13" s="1">
        <v>44036</v>
      </c>
      <c r="V13" s="1">
        <v>15385</v>
      </c>
      <c r="W13" s="1">
        <v>4836</v>
      </c>
      <c r="X13" s="1">
        <v>2005</v>
      </c>
      <c r="Y13" s="1">
        <v>6252</v>
      </c>
      <c r="Z13" s="3">
        <f t="shared" si="20"/>
        <v>0.10160071504022102</v>
      </c>
      <c r="AA13" s="1" t="s">
        <v>44</v>
      </c>
      <c r="AB13" s="3"/>
      <c r="AC13" s="1">
        <v>132</v>
      </c>
      <c r="AD13" s="3">
        <f t="shared" si="5"/>
        <v>0.002145120663037296</v>
      </c>
      <c r="AE13" s="1">
        <v>2227</v>
      </c>
      <c r="AF13" s="3">
        <f t="shared" si="6"/>
        <v>0.03619078573169741</v>
      </c>
      <c r="AG13" s="1">
        <v>2619</v>
      </c>
      <c r="AH13" s="3">
        <f t="shared" si="7"/>
        <v>0.04256114406435362</v>
      </c>
      <c r="AI13" s="1">
        <v>864</v>
      </c>
      <c r="AJ13" s="3">
        <f t="shared" si="8"/>
        <v>0.014040789794425936</v>
      </c>
      <c r="AK13" s="1">
        <v>288</v>
      </c>
      <c r="AL13" s="3">
        <f t="shared" si="9"/>
        <v>0.004680263264808645</v>
      </c>
      <c r="AM13" s="1">
        <v>122</v>
      </c>
      <c r="AN13" s="3">
        <f t="shared" si="10"/>
        <v>0.0019826115218981068</v>
      </c>
      <c r="AO13" s="1">
        <v>24386</v>
      </c>
      <c r="AP13" s="1" t="s">
        <v>44</v>
      </c>
      <c r="AQ13" s="1">
        <v>264</v>
      </c>
      <c r="AR13" s="1">
        <v>6681</v>
      </c>
      <c r="AS13" s="1">
        <v>10476</v>
      </c>
      <c r="AT13" s="1">
        <v>4320</v>
      </c>
      <c r="AU13" s="1">
        <v>1728</v>
      </c>
      <c r="AV13" s="1">
        <v>917</v>
      </c>
      <c r="AW13" s="1">
        <v>8063</v>
      </c>
      <c r="AX13" s="1" t="s">
        <v>44</v>
      </c>
      <c r="AY13" s="1">
        <v>132</v>
      </c>
      <c r="AZ13" s="1">
        <v>2259</v>
      </c>
      <c r="BA13" s="1">
        <v>3772</v>
      </c>
      <c r="BB13" s="1">
        <v>1267</v>
      </c>
      <c r="BC13" s="1">
        <v>420</v>
      </c>
      <c r="BD13" s="1">
        <v>213</v>
      </c>
      <c r="BE13" s="1">
        <v>15816</v>
      </c>
      <c r="BF13" s="3">
        <f t="shared" si="11"/>
        <v>0.25702445762574144</v>
      </c>
      <c r="BG13" s="1">
        <v>63</v>
      </c>
      <c r="BH13" s="3">
        <f t="shared" si="12"/>
        <v>0.0010238075891768911</v>
      </c>
      <c r="BI13" s="1">
        <v>602</v>
      </c>
      <c r="BJ13" s="3">
        <f t="shared" si="13"/>
        <v>0.009783050296579183</v>
      </c>
      <c r="BK13" s="1">
        <v>4668</v>
      </c>
      <c r="BL13" s="3">
        <f t="shared" si="14"/>
        <v>0.07585926708377347</v>
      </c>
      <c r="BM13" s="1">
        <v>7201</v>
      </c>
      <c r="BN13" s="3">
        <f t="shared" si="15"/>
        <v>0.11702283253433006</v>
      </c>
      <c r="BO13" s="1">
        <v>2383</v>
      </c>
      <c r="BP13" s="3">
        <f t="shared" si="16"/>
        <v>0.03872592833346876</v>
      </c>
      <c r="BQ13" s="1">
        <v>653</v>
      </c>
      <c r="BR13" s="3">
        <f t="shared" si="17"/>
        <v>0.010611846916389047</v>
      </c>
      <c r="BS13" s="1">
        <v>246</v>
      </c>
      <c r="BT13" s="3">
        <f t="shared" si="18"/>
        <v>0.003997724872024051</v>
      </c>
      <c r="BU13" s="1">
        <v>61730</v>
      </c>
      <c r="BV13" s="1">
        <v>63</v>
      </c>
      <c r="BW13" s="1">
        <v>1204</v>
      </c>
      <c r="BX13" s="1">
        <v>14004</v>
      </c>
      <c r="BY13" s="1">
        <v>28804</v>
      </c>
      <c r="BZ13" s="1">
        <v>11915</v>
      </c>
      <c r="CA13" s="1">
        <v>3918</v>
      </c>
      <c r="CB13" s="1">
        <v>1822</v>
      </c>
      <c r="CC13" s="1">
        <v>26407</v>
      </c>
      <c r="CD13" s="1">
        <v>63</v>
      </c>
      <c r="CE13" s="1">
        <v>602</v>
      </c>
      <c r="CF13" s="1">
        <v>5122</v>
      </c>
      <c r="CG13" s="1">
        <v>12911</v>
      </c>
      <c r="CH13" s="1">
        <v>5444</v>
      </c>
      <c r="CI13" s="1">
        <v>1540</v>
      </c>
      <c r="CJ13" s="1">
        <v>725</v>
      </c>
    </row>
    <row r="14" spans="1:88" ht="13.5">
      <c r="A14" s="1" t="s">
        <v>53</v>
      </c>
      <c r="B14" s="1">
        <v>41102</v>
      </c>
      <c r="C14" s="1">
        <v>14073</v>
      </c>
      <c r="D14" s="3">
        <f t="shared" si="19"/>
        <v>0.3423920977081407</v>
      </c>
      <c r="E14" s="1">
        <v>10886</v>
      </c>
      <c r="F14" s="3">
        <f t="shared" si="19"/>
        <v>0.2648532918106175</v>
      </c>
      <c r="G14" s="1">
        <v>7883</v>
      </c>
      <c r="H14" s="3">
        <f t="shared" si="0"/>
        <v>0.19179115371514768</v>
      </c>
      <c r="I14" s="1">
        <v>6384</v>
      </c>
      <c r="J14" s="3">
        <f t="shared" si="1"/>
        <v>0.15532090895820155</v>
      </c>
      <c r="K14" s="1">
        <v>1505</v>
      </c>
      <c r="L14" s="3">
        <f t="shared" si="2"/>
        <v>0.03661622305483918</v>
      </c>
      <c r="M14" s="1">
        <v>284</v>
      </c>
      <c r="N14" s="3">
        <f t="shared" si="3"/>
        <v>0.006909639433604204</v>
      </c>
      <c r="O14" s="1">
        <v>87</v>
      </c>
      <c r="P14" s="3">
        <f t="shared" si="4"/>
        <v>0.002116685319449175</v>
      </c>
      <c r="Q14" s="1">
        <v>94896</v>
      </c>
      <c r="R14" s="1">
        <v>14073</v>
      </c>
      <c r="S14" s="1">
        <v>21772</v>
      </c>
      <c r="T14" s="1">
        <v>23649</v>
      </c>
      <c r="U14" s="1">
        <v>25536</v>
      </c>
      <c r="V14" s="1">
        <v>7525</v>
      </c>
      <c r="W14" s="1">
        <v>1704</v>
      </c>
      <c r="X14" s="1">
        <v>637</v>
      </c>
      <c r="Y14" s="1">
        <v>4411</v>
      </c>
      <c r="Z14" s="3">
        <f t="shared" si="20"/>
        <v>0.10731837866770473</v>
      </c>
      <c r="AA14" s="1" t="s">
        <v>44</v>
      </c>
      <c r="AB14" s="3"/>
      <c r="AC14" s="1">
        <v>84</v>
      </c>
      <c r="AD14" s="3">
        <f t="shared" si="5"/>
        <v>0.002043696170502652</v>
      </c>
      <c r="AE14" s="1">
        <v>1984</v>
      </c>
      <c r="AF14" s="3">
        <f t="shared" si="6"/>
        <v>0.048270157169967395</v>
      </c>
      <c r="AG14" s="1">
        <v>1754</v>
      </c>
      <c r="AH14" s="3">
        <f t="shared" si="7"/>
        <v>0.042674322417400615</v>
      </c>
      <c r="AI14" s="1">
        <v>471</v>
      </c>
      <c r="AJ14" s="3">
        <f t="shared" si="8"/>
        <v>0.011459296384604155</v>
      </c>
      <c r="AK14" s="1">
        <v>82</v>
      </c>
      <c r="AL14" s="3">
        <f t="shared" si="9"/>
        <v>0.0019950367378716366</v>
      </c>
      <c r="AM14" s="1">
        <v>36</v>
      </c>
      <c r="AN14" s="3">
        <f t="shared" si="10"/>
        <v>0.0008758697873582794</v>
      </c>
      <c r="AO14" s="1">
        <v>16248</v>
      </c>
      <c r="AP14" s="1" t="s">
        <v>44</v>
      </c>
      <c r="AQ14" s="1">
        <v>168</v>
      </c>
      <c r="AR14" s="1">
        <v>5952</v>
      </c>
      <c r="AS14" s="1">
        <v>7016</v>
      </c>
      <c r="AT14" s="1">
        <v>2355</v>
      </c>
      <c r="AU14" s="1">
        <v>492</v>
      </c>
      <c r="AV14" s="1">
        <v>265</v>
      </c>
      <c r="AW14" s="1">
        <v>5482</v>
      </c>
      <c r="AX14" s="1" t="s">
        <v>44</v>
      </c>
      <c r="AY14" s="1">
        <v>84</v>
      </c>
      <c r="AZ14" s="1">
        <v>1995</v>
      </c>
      <c r="BA14" s="1">
        <v>2513</v>
      </c>
      <c r="BB14" s="1">
        <v>708</v>
      </c>
      <c r="BC14" s="1">
        <v>121</v>
      </c>
      <c r="BD14" s="1">
        <v>61</v>
      </c>
      <c r="BE14" s="1">
        <v>9904</v>
      </c>
      <c r="BF14" s="3">
        <f t="shared" si="11"/>
        <v>0.24096151038878888</v>
      </c>
      <c r="BG14" s="1">
        <v>46</v>
      </c>
      <c r="BH14" s="3">
        <f t="shared" si="12"/>
        <v>0.001119166950513357</v>
      </c>
      <c r="BI14" s="1">
        <v>333</v>
      </c>
      <c r="BJ14" s="3">
        <f t="shared" si="13"/>
        <v>0.008101795533064084</v>
      </c>
      <c r="BK14" s="1">
        <v>3756</v>
      </c>
      <c r="BL14" s="3">
        <f t="shared" si="14"/>
        <v>0.09138241448104716</v>
      </c>
      <c r="BM14" s="1">
        <v>4326</v>
      </c>
      <c r="BN14" s="3">
        <f t="shared" si="15"/>
        <v>0.10525035278088657</v>
      </c>
      <c r="BO14" s="1">
        <v>1142</v>
      </c>
      <c r="BP14" s="3">
        <f t="shared" si="16"/>
        <v>0.02778453603230986</v>
      </c>
      <c r="BQ14" s="1">
        <v>218</v>
      </c>
      <c r="BR14" s="3">
        <f t="shared" si="17"/>
        <v>0.005303878156780692</v>
      </c>
      <c r="BS14" s="1">
        <v>83</v>
      </c>
      <c r="BT14" s="3">
        <f t="shared" si="18"/>
        <v>0.0020193664541871444</v>
      </c>
      <c r="BU14" s="1">
        <v>36910</v>
      </c>
      <c r="BV14" s="1">
        <v>46</v>
      </c>
      <c r="BW14" s="1">
        <v>666</v>
      </c>
      <c r="BX14" s="1">
        <v>11268</v>
      </c>
      <c r="BY14" s="1">
        <v>17304</v>
      </c>
      <c r="BZ14" s="1">
        <v>5710</v>
      </c>
      <c r="CA14" s="1">
        <v>1308</v>
      </c>
      <c r="CB14" s="1">
        <v>608</v>
      </c>
      <c r="CC14" s="1">
        <v>15732</v>
      </c>
      <c r="CD14" s="1">
        <v>46</v>
      </c>
      <c r="CE14" s="1">
        <v>333</v>
      </c>
      <c r="CF14" s="1">
        <v>4004</v>
      </c>
      <c r="CG14" s="1">
        <v>7918</v>
      </c>
      <c r="CH14" s="1">
        <v>2655</v>
      </c>
      <c r="CI14" s="1">
        <v>528</v>
      </c>
      <c r="CJ14" s="1">
        <v>248</v>
      </c>
    </row>
    <row r="15" spans="1:88" ht="13.5">
      <c r="A15" s="1" t="s">
        <v>54</v>
      </c>
      <c r="B15" s="1">
        <v>42402</v>
      </c>
      <c r="C15" s="1">
        <v>16168</v>
      </c>
      <c r="D15" s="3">
        <f t="shared" si="19"/>
        <v>0.3813027687373237</v>
      </c>
      <c r="E15" s="1">
        <v>10253</v>
      </c>
      <c r="F15" s="3">
        <f t="shared" si="19"/>
        <v>0.2418046318569879</v>
      </c>
      <c r="G15" s="1">
        <v>7489</v>
      </c>
      <c r="H15" s="3">
        <f t="shared" si="0"/>
        <v>0.17661902740436772</v>
      </c>
      <c r="I15" s="1">
        <v>6316</v>
      </c>
      <c r="J15" s="3">
        <f t="shared" si="1"/>
        <v>0.14895523796047355</v>
      </c>
      <c r="K15" s="1">
        <v>1617</v>
      </c>
      <c r="L15" s="3">
        <f t="shared" si="2"/>
        <v>0.03813499363237583</v>
      </c>
      <c r="M15" s="1">
        <v>445</v>
      </c>
      <c r="N15" s="3">
        <f t="shared" si="3"/>
        <v>0.010494787981698976</v>
      </c>
      <c r="O15" s="1">
        <v>114</v>
      </c>
      <c r="P15" s="3">
        <f t="shared" si="4"/>
        <v>0.002688552426772322</v>
      </c>
      <c r="Q15" s="1">
        <v>95982</v>
      </c>
      <c r="R15" s="1">
        <v>16168</v>
      </c>
      <c r="S15" s="1">
        <v>20506</v>
      </c>
      <c r="T15" s="1">
        <v>22467</v>
      </c>
      <c r="U15" s="1">
        <v>25264</v>
      </c>
      <c r="V15" s="1">
        <v>8085</v>
      </c>
      <c r="W15" s="1">
        <v>2670</v>
      </c>
      <c r="X15" s="1">
        <v>822</v>
      </c>
      <c r="Y15" s="1">
        <v>3990</v>
      </c>
      <c r="Z15" s="3">
        <f t="shared" si="20"/>
        <v>0.09409933493703128</v>
      </c>
      <c r="AA15" s="1" t="s">
        <v>44</v>
      </c>
      <c r="AB15" s="3"/>
      <c r="AC15" s="1">
        <v>58</v>
      </c>
      <c r="AD15" s="3">
        <f t="shared" si="5"/>
        <v>0.0013678600066034622</v>
      </c>
      <c r="AE15" s="1">
        <v>1647</v>
      </c>
      <c r="AF15" s="3">
        <f t="shared" si="6"/>
        <v>0.03884250742889486</v>
      </c>
      <c r="AG15" s="1">
        <v>1591</v>
      </c>
      <c r="AH15" s="3">
        <f t="shared" si="7"/>
        <v>0.037521815008726006</v>
      </c>
      <c r="AI15" s="1">
        <v>479</v>
      </c>
      <c r="AJ15" s="3">
        <f t="shared" si="8"/>
        <v>0.011296636951087213</v>
      </c>
      <c r="AK15" s="1">
        <v>162</v>
      </c>
      <c r="AL15" s="3">
        <f t="shared" si="9"/>
        <v>0.0038205745012027735</v>
      </c>
      <c r="AM15" s="1">
        <v>53</v>
      </c>
      <c r="AN15" s="3">
        <f t="shared" si="10"/>
        <v>0.0012499410405169568</v>
      </c>
      <c r="AO15" s="1">
        <v>15175</v>
      </c>
      <c r="AP15" s="1" t="s">
        <v>44</v>
      </c>
      <c r="AQ15" s="1">
        <v>116</v>
      </c>
      <c r="AR15" s="1">
        <v>4941</v>
      </c>
      <c r="AS15" s="1">
        <v>6364</v>
      </c>
      <c r="AT15" s="1">
        <v>2395</v>
      </c>
      <c r="AU15" s="1">
        <v>972</v>
      </c>
      <c r="AV15" s="1">
        <v>387</v>
      </c>
      <c r="AW15" s="1">
        <v>5060</v>
      </c>
      <c r="AX15" s="1" t="s">
        <v>44</v>
      </c>
      <c r="AY15" s="1">
        <v>58</v>
      </c>
      <c r="AZ15" s="1">
        <v>1657</v>
      </c>
      <c r="BA15" s="1">
        <v>2324</v>
      </c>
      <c r="BB15" s="1">
        <v>686</v>
      </c>
      <c r="BC15" s="1">
        <v>249</v>
      </c>
      <c r="BD15" s="1">
        <v>86</v>
      </c>
      <c r="BE15" s="1">
        <v>9603</v>
      </c>
      <c r="BF15" s="3">
        <f t="shared" si="11"/>
        <v>0.22647516626574218</v>
      </c>
      <c r="BG15" s="1">
        <v>74</v>
      </c>
      <c r="BH15" s="3">
        <f t="shared" si="12"/>
        <v>0.0017452006980802793</v>
      </c>
      <c r="BI15" s="1">
        <v>338</v>
      </c>
      <c r="BJ15" s="3">
        <f t="shared" si="13"/>
        <v>0.007971322107447762</v>
      </c>
      <c r="BK15" s="1">
        <v>3150</v>
      </c>
      <c r="BL15" s="3">
        <f t="shared" si="14"/>
        <v>0.07428894863449838</v>
      </c>
      <c r="BM15" s="1">
        <v>4299</v>
      </c>
      <c r="BN15" s="3">
        <f t="shared" si="15"/>
        <v>0.10138672704117731</v>
      </c>
      <c r="BO15" s="1">
        <v>1278</v>
      </c>
      <c r="BP15" s="3">
        <f t="shared" si="16"/>
        <v>0.030140087731710768</v>
      </c>
      <c r="BQ15" s="1">
        <v>365</v>
      </c>
      <c r="BR15" s="3">
        <f t="shared" si="17"/>
        <v>0.00860808452431489</v>
      </c>
      <c r="BS15" s="1">
        <v>99</v>
      </c>
      <c r="BT15" s="3">
        <f t="shared" si="18"/>
        <v>0.002334795528512806</v>
      </c>
      <c r="BU15" s="1">
        <v>36692</v>
      </c>
      <c r="BV15" s="1">
        <v>74</v>
      </c>
      <c r="BW15" s="1">
        <v>676</v>
      </c>
      <c r="BX15" s="1">
        <v>9450</v>
      </c>
      <c r="BY15" s="1">
        <v>17196</v>
      </c>
      <c r="BZ15" s="1">
        <v>6390</v>
      </c>
      <c r="CA15" s="1">
        <v>2190</v>
      </c>
      <c r="CB15" s="1">
        <v>716</v>
      </c>
      <c r="CC15" s="1">
        <v>15602</v>
      </c>
      <c r="CD15" s="1">
        <v>74</v>
      </c>
      <c r="CE15" s="1">
        <v>338</v>
      </c>
      <c r="CF15" s="1">
        <v>3418</v>
      </c>
      <c r="CG15" s="1">
        <v>7726</v>
      </c>
      <c r="CH15" s="1">
        <v>2905</v>
      </c>
      <c r="CI15" s="1">
        <v>871</v>
      </c>
      <c r="CJ15" s="1">
        <v>270</v>
      </c>
    </row>
    <row r="16" spans="1:88" ht="13.5">
      <c r="A16" s="1" t="s">
        <v>55</v>
      </c>
      <c r="B16" s="1">
        <v>61960</v>
      </c>
      <c r="C16" s="1">
        <v>21136</v>
      </c>
      <c r="D16" s="3">
        <f t="shared" si="19"/>
        <v>0.34112330535829566</v>
      </c>
      <c r="E16" s="1">
        <v>16027</v>
      </c>
      <c r="F16" s="3">
        <f t="shared" si="19"/>
        <v>0.25866688185926406</v>
      </c>
      <c r="G16" s="1">
        <v>11753</v>
      </c>
      <c r="H16" s="3">
        <f t="shared" si="0"/>
        <v>0.18968689477081987</v>
      </c>
      <c r="I16" s="1">
        <v>10243</v>
      </c>
      <c r="J16" s="3">
        <f t="shared" si="1"/>
        <v>0.16531633311814073</v>
      </c>
      <c r="K16" s="1">
        <v>2260</v>
      </c>
      <c r="L16" s="3">
        <f t="shared" si="2"/>
        <v>0.03647514525500323</v>
      </c>
      <c r="M16" s="1">
        <v>434</v>
      </c>
      <c r="N16" s="3">
        <f t="shared" si="3"/>
        <v>0.007004519044544868</v>
      </c>
      <c r="O16" s="1">
        <v>107</v>
      </c>
      <c r="P16" s="3">
        <f t="shared" si="4"/>
        <v>0.0017269205939315687</v>
      </c>
      <c r="Q16" s="1">
        <v>144106</v>
      </c>
      <c r="R16" s="1">
        <v>21136</v>
      </c>
      <c r="S16" s="1">
        <v>32054</v>
      </c>
      <c r="T16" s="1">
        <v>35259</v>
      </c>
      <c r="U16" s="1">
        <v>40972</v>
      </c>
      <c r="V16" s="1">
        <v>11300</v>
      </c>
      <c r="W16" s="1">
        <v>2604</v>
      </c>
      <c r="X16" s="1">
        <v>781</v>
      </c>
      <c r="Y16" s="1">
        <v>5554</v>
      </c>
      <c r="Z16" s="3">
        <f t="shared" si="20"/>
        <v>0.08963847643641058</v>
      </c>
      <c r="AA16" s="1" t="s">
        <v>44</v>
      </c>
      <c r="AB16" s="3"/>
      <c r="AC16" s="1">
        <v>72</v>
      </c>
      <c r="AD16" s="3">
        <f t="shared" si="5"/>
        <v>0.0011620400258231117</v>
      </c>
      <c r="AE16" s="1">
        <v>2411</v>
      </c>
      <c r="AF16" s="3">
        <f t="shared" si="6"/>
        <v>0.038912201420271145</v>
      </c>
      <c r="AG16" s="1">
        <v>2372</v>
      </c>
      <c r="AH16" s="3">
        <f t="shared" si="7"/>
        <v>0.03828276307295029</v>
      </c>
      <c r="AI16" s="1">
        <v>559</v>
      </c>
      <c r="AJ16" s="3">
        <f t="shared" si="8"/>
        <v>0.009021949644932215</v>
      </c>
      <c r="AK16" s="1">
        <v>101</v>
      </c>
      <c r="AL16" s="3">
        <f t="shared" si="9"/>
        <v>0.001630083925112976</v>
      </c>
      <c r="AM16" s="1">
        <v>39</v>
      </c>
      <c r="AN16" s="3">
        <f t="shared" si="10"/>
        <v>0.0006294383473208522</v>
      </c>
      <c r="AO16" s="1">
        <v>20557</v>
      </c>
      <c r="AP16" s="1" t="s">
        <v>44</v>
      </c>
      <c r="AQ16" s="1">
        <v>144</v>
      </c>
      <c r="AR16" s="1">
        <v>7233</v>
      </c>
      <c r="AS16" s="1">
        <v>9488</v>
      </c>
      <c r="AT16" s="1">
        <v>2795</v>
      </c>
      <c r="AU16" s="1">
        <v>606</v>
      </c>
      <c r="AV16" s="1">
        <v>291</v>
      </c>
      <c r="AW16" s="1">
        <v>6967</v>
      </c>
      <c r="AX16" s="1" t="s">
        <v>44</v>
      </c>
      <c r="AY16" s="1">
        <v>72</v>
      </c>
      <c r="AZ16" s="1">
        <v>2428</v>
      </c>
      <c r="BA16" s="1">
        <v>3420</v>
      </c>
      <c r="BB16" s="1">
        <v>836</v>
      </c>
      <c r="BC16" s="1">
        <v>148</v>
      </c>
      <c r="BD16" s="1">
        <v>63</v>
      </c>
      <c r="BE16" s="1">
        <v>15053</v>
      </c>
      <c r="BF16" s="3">
        <f t="shared" si="11"/>
        <v>0.24294706262104585</v>
      </c>
      <c r="BG16" s="1">
        <v>95</v>
      </c>
      <c r="BH16" s="3">
        <f t="shared" si="12"/>
        <v>0.0015332472562943835</v>
      </c>
      <c r="BI16" s="1">
        <v>455</v>
      </c>
      <c r="BJ16" s="3">
        <f t="shared" si="13"/>
        <v>0.007343447385409942</v>
      </c>
      <c r="BK16" s="1">
        <v>5289</v>
      </c>
      <c r="BL16" s="3">
        <f t="shared" si="14"/>
        <v>0.0853615235635894</v>
      </c>
      <c r="BM16" s="1">
        <v>7068</v>
      </c>
      <c r="BN16" s="3">
        <f t="shared" si="15"/>
        <v>0.11407359586830212</v>
      </c>
      <c r="BO16" s="1">
        <v>1689</v>
      </c>
      <c r="BP16" s="3">
        <f t="shared" si="16"/>
        <v>0.027259522272433827</v>
      </c>
      <c r="BQ16" s="1">
        <v>364</v>
      </c>
      <c r="BR16" s="3">
        <f t="shared" si="17"/>
        <v>0.005874757908327953</v>
      </c>
      <c r="BS16" s="1">
        <v>93</v>
      </c>
      <c r="BT16" s="3">
        <f t="shared" si="18"/>
        <v>0.001500968366688186</v>
      </c>
      <c r="BU16" s="1">
        <v>56455</v>
      </c>
      <c r="BV16" s="1">
        <v>95</v>
      </c>
      <c r="BW16" s="1">
        <v>910</v>
      </c>
      <c r="BX16" s="1">
        <v>15867</v>
      </c>
      <c r="BY16" s="1">
        <v>28272</v>
      </c>
      <c r="BZ16" s="1">
        <v>8445</v>
      </c>
      <c r="CA16" s="1">
        <v>2184</v>
      </c>
      <c r="CB16" s="1">
        <v>682</v>
      </c>
      <c r="CC16" s="1">
        <v>24030</v>
      </c>
      <c r="CD16" s="1">
        <v>95</v>
      </c>
      <c r="CE16" s="1">
        <v>455</v>
      </c>
      <c r="CF16" s="1">
        <v>5695</v>
      </c>
      <c r="CG16" s="1">
        <v>12802</v>
      </c>
      <c r="CH16" s="1">
        <v>3930</v>
      </c>
      <c r="CI16" s="1">
        <v>811</v>
      </c>
      <c r="CJ16" s="1">
        <v>242</v>
      </c>
    </row>
    <row r="17" spans="1:88" ht="13.5">
      <c r="A17" s="1" t="s">
        <v>56</v>
      </c>
      <c r="B17" s="1">
        <v>74853</v>
      </c>
      <c r="C17" s="1">
        <v>25540</v>
      </c>
      <c r="D17" s="3">
        <f t="shared" si="19"/>
        <v>0.3412020894286134</v>
      </c>
      <c r="E17" s="1">
        <v>19399</v>
      </c>
      <c r="F17" s="3">
        <f t="shared" si="19"/>
        <v>0.25916128946067624</v>
      </c>
      <c r="G17" s="1">
        <v>14352</v>
      </c>
      <c r="H17" s="3">
        <f t="shared" si="0"/>
        <v>0.19173580217225764</v>
      </c>
      <c r="I17" s="1">
        <v>12133</v>
      </c>
      <c r="J17" s="3">
        <f t="shared" si="1"/>
        <v>0.16209103175557427</v>
      </c>
      <c r="K17" s="1">
        <v>2727</v>
      </c>
      <c r="L17" s="3">
        <f t="shared" si="2"/>
        <v>0.03643140555488758</v>
      </c>
      <c r="M17" s="1">
        <v>563</v>
      </c>
      <c r="N17" s="3">
        <f t="shared" si="3"/>
        <v>0.007521408627576717</v>
      </c>
      <c r="O17" s="1">
        <v>139</v>
      </c>
      <c r="P17" s="3">
        <f t="shared" si="4"/>
        <v>0.001856973000414145</v>
      </c>
      <c r="Q17" s="1">
        <v>173958</v>
      </c>
      <c r="R17" s="1">
        <v>25540</v>
      </c>
      <c r="S17" s="1">
        <v>38798</v>
      </c>
      <c r="T17" s="1">
        <v>43056</v>
      </c>
      <c r="U17" s="1">
        <v>48532</v>
      </c>
      <c r="V17" s="1">
        <v>13635</v>
      </c>
      <c r="W17" s="1">
        <v>3378</v>
      </c>
      <c r="X17" s="1">
        <v>1019</v>
      </c>
      <c r="Y17" s="1">
        <v>7829</v>
      </c>
      <c r="Z17" s="3">
        <f t="shared" si="20"/>
        <v>0.10459166633267872</v>
      </c>
      <c r="AA17" s="1" t="s">
        <v>44</v>
      </c>
      <c r="AB17" s="3"/>
      <c r="AC17" s="1">
        <v>104</v>
      </c>
      <c r="AD17" s="3">
        <f t="shared" si="5"/>
        <v>0.001389389870813461</v>
      </c>
      <c r="AE17" s="1">
        <v>3566</v>
      </c>
      <c r="AF17" s="3">
        <f t="shared" si="6"/>
        <v>0.047640041147315404</v>
      </c>
      <c r="AG17" s="1">
        <v>3141</v>
      </c>
      <c r="AH17" s="3">
        <f t="shared" si="7"/>
        <v>0.04196224600216424</v>
      </c>
      <c r="AI17" s="1">
        <v>780</v>
      </c>
      <c r="AJ17" s="3">
        <f t="shared" si="8"/>
        <v>0.010420424031100958</v>
      </c>
      <c r="AK17" s="1">
        <v>177</v>
      </c>
      <c r="AL17" s="3">
        <f t="shared" si="9"/>
        <v>0.0023646346839806018</v>
      </c>
      <c r="AM17" s="1">
        <v>61</v>
      </c>
      <c r="AN17" s="3">
        <f t="shared" si="10"/>
        <v>0.0008149305973040493</v>
      </c>
      <c r="AO17" s="1">
        <v>28886</v>
      </c>
      <c r="AP17" s="1" t="s">
        <v>44</v>
      </c>
      <c r="AQ17" s="1">
        <v>208</v>
      </c>
      <c r="AR17" s="1">
        <v>10698</v>
      </c>
      <c r="AS17" s="1">
        <v>12564</v>
      </c>
      <c r="AT17" s="1">
        <v>3900</v>
      </c>
      <c r="AU17" s="1">
        <v>1062</v>
      </c>
      <c r="AV17" s="1">
        <v>454</v>
      </c>
      <c r="AW17" s="1">
        <v>9748</v>
      </c>
      <c r="AX17" s="1" t="s">
        <v>44</v>
      </c>
      <c r="AY17" s="1">
        <v>104</v>
      </c>
      <c r="AZ17" s="1">
        <v>3583</v>
      </c>
      <c r="BA17" s="1">
        <v>4534</v>
      </c>
      <c r="BB17" s="1">
        <v>1153</v>
      </c>
      <c r="BC17" s="1">
        <v>273</v>
      </c>
      <c r="BD17" s="1">
        <v>101</v>
      </c>
      <c r="BE17" s="1">
        <v>18849</v>
      </c>
      <c r="BF17" s="3">
        <f t="shared" si="11"/>
        <v>0.2518135545669512</v>
      </c>
      <c r="BG17" s="1">
        <v>78</v>
      </c>
      <c r="BH17" s="3">
        <f t="shared" si="12"/>
        <v>0.0010420424031100958</v>
      </c>
      <c r="BI17" s="1">
        <v>623</v>
      </c>
      <c r="BJ17" s="3">
        <f t="shared" si="13"/>
        <v>0.008322979706892176</v>
      </c>
      <c r="BK17" s="1">
        <v>6867</v>
      </c>
      <c r="BL17" s="3">
        <f t="shared" si="14"/>
        <v>0.0917398100276542</v>
      </c>
      <c r="BM17" s="1">
        <v>8556</v>
      </c>
      <c r="BN17" s="3">
        <f t="shared" si="15"/>
        <v>0.11430403591038435</v>
      </c>
      <c r="BO17" s="1">
        <v>2164</v>
      </c>
      <c r="BP17" s="3">
        <f t="shared" si="16"/>
        <v>0.028909996927310864</v>
      </c>
      <c r="BQ17" s="1">
        <v>440</v>
      </c>
      <c r="BR17" s="3">
        <f t="shared" si="17"/>
        <v>0.0058781879149800275</v>
      </c>
      <c r="BS17" s="1">
        <v>121</v>
      </c>
      <c r="BT17" s="3">
        <f t="shared" si="18"/>
        <v>0.0016165016766195076</v>
      </c>
      <c r="BU17" s="1">
        <v>70500</v>
      </c>
      <c r="BV17" s="1">
        <v>78</v>
      </c>
      <c r="BW17" s="1">
        <v>1246</v>
      </c>
      <c r="BX17" s="1">
        <v>20601</v>
      </c>
      <c r="BY17" s="1">
        <v>34224</v>
      </c>
      <c r="BZ17" s="1">
        <v>10820</v>
      </c>
      <c r="CA17" s="1">
        <v>2640</v>
      </c>
      <c r="CB17" s="1">
        <v>891</v>
      </c>
      <c r="CC17" s="1">
        <v>30053</v>
      </c>
      <c r="CD17" s="1">
        <v>78</v>
      </c>
      <c r="CE17" s="1">
        <v>624</v>
      </c>
      <c r="CF17" s="1">
        <v>7333</v>
      </c>
      <c r="CG17" s="1">
        <v>15485</v>
      </c>
      <c r="CH17" s="1">
        <v>5090</v>
      </c>
      <c r="CI17" s="1">
        <v>1114</v>
      </c>
      <c r="CJ17" s="1">
        <v>329</v>
      </c>
    </row>
    <row r="18" spans="1:88" ht="13.5">
      <c r="A18" s="1" t="s">
        <v>57</v>
      </c>
      <c r="B18" s="1">
        <v>40685</v>
      </c>
      <c r="C18" s="1">
        <v>9416</v>
      </c>
      <c r="D18" s="3">
        <f t="shared" si="19"/>
        <v>0.2314366474130515</v>
      </c>
      <c r="E18" s="1">
        <v>10982</v>
      </c>
      <c r="F18" s="3">
        <f t="shared" si="19"/>
        <v>0.26992749170455943</v>
      </c>
      <c r="G18" s="1">
        <v>8793</v>
      </c>
      <c r="H18" s="3">
        <f t="shared" si="0"/>
        <v>0.216123878579329</v>
      </c>
      <c r="I18" s="1">
        <v>8325</v>
      </c>
      <c r="J18" s="3">
        <f t="shared" si="1"/>
        <v>0.20462086764163698</v>
      </c>
      <c r="K18" s="1">
        <v>2363</v>
      </c>
      <c r="L18" s="3">
        <f t="shared" si="2"/>
        <v>0.058080373602064646</v>
      </c>
      <c r="M18" s="1">
        <v>585</v>
      </c>
      <c r="N18" s="3">
        <f t="shared" si="3"/>
        <v>0.01437876367211503</v>
      </c>
      <c r="O18" s="1">
        <v>221</v>
      </c>
      <c r="P18" s="3">
        <f t="shared" si="4"/>
        <v>0.005431977387243456</v>
      </c>
      <c r="Q18" s="1">
        <v>107994</v>
      </c>
      <c r="R18" s="1">
        <v>9416</v>
      </c>
      <c r="S18" s="1">
        <v>21964</v>
      </c>
      <c r="T18" s="1">
        <v>26379</v>
      </c>
      <c r="U18" s="1">
        <v>33300</v>
      </c>
      <c r="V18" s="1">
        <v>11815</v>
      </c>
      <c r="W18" s="1">
        <v>3510</v>
      </c>
      <c r="X18" s="1">
        <v>1610</v>
      </c>
      <c r="Y18" s="1">
        <v>5013</v>
      </c>
      <c r="Z18" s="3">
        <f t="shared" si="20"/>
        <v>0.12321494408258572</v>
      </c>
      <c r="AA18" s="1" t="s">
        <v>44</v>
      </c>
      <c r="AB18" s="3"/>
      <c r="AC18" s="1">
        <v>67</v>
      </c>
      <c r="AD18" s="3">
        <f t="shared" si="5"/>
        <v>0.0016467985744131745</v>
      </c>
      <c r="AE18" s="1">
        <v>1883</v>
      </c>
      <c r="AF18" s="3">
        <f t="shared" si="6"/>
        <v>0.04628241366597026</v>
      </c>
      <c r="AG18" s="1">
        <v>2107</v>
      </c>
      <c r="AH18" s="3">
        <f t="shared" si="7"/>
        <v>0.051788128302814304</v>
      </c>
      <c r="AI18" s="1">
        <v>685</v>
      </c>
      <c r="AJ18" s="3">
        <f t="shared" si="8"/>
        <v>0.016836671992134695</v>
      </c>
      <c r="AK18" s="1">
        <v>177</v>
      </c>
      <c r="AL18" s="3">
        <f t="shared" si="9"/>
        <v>0.004350497726434804</v>
      </c>
      <c r="AM18" s="1">
        <v>94</v>
      </c>
      <c r="AN18" s="3">
        <f t="shared" si="10"/>
        <v>0.0023104338208184837</v>
      </c>
      <c r="AO18" s="1">
        <v>19392</v>
      </c>
      <c r="AP18" s="1" t="s">
        <v>44</v>
      </c>
      <c r="AQ18" s="1">
        <v>134</v>
      </c>
      <c r="AR18" s="1">
        <v>5649</v>
      </c>
      <c r="AS18" s="1">
        <v>8428</v>
      </c>
      <c r="AT18" s="1">
        <v>3425</v>
      </c>
      <c r="AU18" s="1">
        <v>1062</v>
      </c>
      <c r="AV18" s="1">
        <v>694</v>
      </c>
      <c r="AW18" s="1">
        <v>6488</v>
      </c>
      <c r="AX18" s="1" t="s">
        <v>44</v>
      </c>
      <c r="AY18" s="1">
        <v>67</v>
      </c>
      <c r="AZ18" s="1">
        <v>1904</v>
      </c>
      <c r="BA18" s="1">
        <v>3105</v>
      </c>
      <c r="BB18" s="1">
        <v>1005</v>
      </c>
      <c r="BC18" s="1">
        <v>257</v>
      </c>
      <c r="BD18" s="1">
        <v>150</v>
      </c>
      <c r="BE18" s="1">
        <v>12175</v>
      </c>
      <c r="BF18" s="3">
        <f t="shared" si="11"/>
        <v>0.299250337962394</v>
      </c>
      <c r="BG18" s="1">
        <v>44</v>
      </c>
      <c r="BH18" s="3">
        <f t="shared" si="12"/>
        <v>0.001081479660808652</v>
      </c>
      <c r="BI18" s="1">
        <v>361</v>
      </c>
      <c r="BJ18" s="3">
        <f t="shared" si="13"/>
        <v>0.008873049035270985</v>
      </c>
      <c r="BK18" s="1">
        <v>3647</v>
      </c>
      <c r="BL18" s="3">
        <f t="shared" si="14"/>
        <v>0.08963991643111711</v>
      </c>
      <c r="BM18" s="1">
        <v>5642</v>
      </c>
      <c r="BN18" s="3">
        <f t="shared" si="15"/>
        <v>0.1386751874155094</v>
      </c>
      <c r="BO18" s="1">
        <v>1820</v>
      </c>
      <c r="BP18" s="3">
        <f t="shared" si="16"/>
        <v>0.04473393142435787</v>
      </c>
      <c r="BQ18" s="1">
        <v>462</v>
      </c>
      <c r="BR18" s="3">
        <f t="shared" si="17"/>
        <v>0.011355536438490844</v>
      </c>
      <c r="BS18" s="1">
        <v>199</v>
      </c>
      <c r="BT18" s="3">
        <f t="shared" si="18"/>
        <v>0.00489123755683913</v>
      </c>
      <c r="BU18" s="1">
        <v>47602</v>
      </c>
      <c r="BV18" s="1">
        <v>44</v>
      </c>
      <c r="BW18" s="1">
        <v>722</v>
      </c>
      <c r="BX18" s="1">
        <v>10941</v>
      </c>
      <c r="BY18" s="1">
        <v>22568</v>
      </c>
      <c r="BZ18" s="1">
        <v>9100</v>
      </c>
      <c r="CA18" s="1">
        <v>2772</v>
      </c>
      <c r="CB18" s="1">
        <v>1455</v>
      </c>
      <c r="CC18" s="1">
        <v>20411</v>
      </c>
      <c r="CD18" s="1">
        <v>44</v>
      </c>
      <c r="CE18" s="1">
        <v>361</v>
      </c>
      <c r="CF18" s="1">
        <v>3919</v>
      </c>
      <c r="CG18" s="1">
        <v>10204</v>
      </c>
      <c r="CH18" s="1">
        <v>4215</v>
      </c>
      <c r="CI18" s="1">
        <v>1116</v>
      </c>
      <c r="CJ18" s="1">
        <v>552</v>
      </c>
    </row>
    <row r="19" spans="1:88" ht="13.5">
      <c r="A19" s="1" t="s">
        <v>58</v>
      </c>
      <c r="B19" s="1">
        <v>41670</v>
      </c>
      <c r="C19" s="1">
        <v>9781</v>
      </c>
      <c r="D19" s="3">
        <f t="shared" si="19"/>
        <v>0.2347252219822414</v>
      </c>
      <c r="E19" s="1">
        <v>12143</v>
      </c>
      <c r="F19" s="3">
        <f t="shared" si="19"/>
        <v>0.2914086873050156</v>
      </c>
      <c r="G19" s="1">
        <v>8815</v>
      </c>
      <c r="H19" s="3">
        <f t="shared" si="0"/>
        <v>0.2115430765538757</v>
      </c>
      <c r="I19" s="1">
        <v>7229</v>
      </c>
      <c r="J19" s="3">
        <f t="shared" si="1"/>
        <v>0.17348212143028557</v>
      </c>
      <c r="K19" s="1">
        <v>2503</v>
      </c>
      <c r="L19" s="3">
        <f t="shared" si="2"/>
        <v>0.06006719462443005</v>
      </c>
      <c r="M19" s="1">
        <v>859</v>
      </c>
      <c r="N19" s="3">
        <f t="shared" si="3"/>
        <v>0.020614350851931845</v>
      </c>
      <c r="O19" s="1">
        <v>340</v>
      </c>
      <c r="P19" s="3">
        <f t="shared" si="4"/>
        <v>0.008159347252219822</v>
      </c>
      <c r="Q19" s="1">
        <v>109582</v>
      </c>
      <c r="R19" s="1">
        <v>9781</v>
      </c>
      <c r="S19" s="1">
        <v>24286</v>
      </c>
      <c r="T19" s="1">
        <v>26445</v>
      </c>
      <c r="U19" s="1">
        <v>28916</v>
      </c>
      <c r="V19" s="1">
        <v>12515</v>
      </c>
      <c r="W19" s="1">
        <v>5154</v>
      </c>
      <c r="X19" s="1">
        <v>2485</v>
      </c>
      <c r="Y19" s="1">
        <v>3972</v>
      </c>
      <c r="Z19" s="3">
        <f t="shared" si="20"/>
        <v>0.09532037437005039</v>
      </c>
      <c r="AA19" s="1" t="s">
        <v>44</v>
      </c>
      <c r="AB19" s="3"/>
      <c r="AC19" s="1">
        <v>92</v>
      </c>
      <c r="AD19" s="3">
        <f t="shared" si="5"/>
        <v>0.0022078233741300696</v>
      </c>
      <c r="AE19" s="1">
        <v>1254</v>
      </c>
      <c r="AF19" s="3">
        <f t="shared" si="6"/>
        <v>0.030093592512598993</v>
      </c>
      <c r="AG19" s="1">
        <v>1558</v>
      </c>
      <c r="AH19" s="3">
        <f t="shared" si="7"/>
        <v>0.037389008879289656</v>
      </c>
      <c r="AI19" s="1">
        <v>665</v>
      </c>
      <c r="AJ19" s="3">
        <f t="shared" si="8"/>
        <v>0.015958723302135828</v>
      </c>
      <c r="AK19" s="1">
        <v>254</v>
      </c>
      <c r="AL19" s="3">
        <f t="shared" si="9"/>
        <v>0.006095512359011279</v>
      </c>
      <c r="AM19" s="1">
        <v>149</v>
      </c>
      <c r="AN19" s="3">
        <f t="shared" si="10"/>
        <v>0.0035757139428845694</v>
      </c>
      <c r="AO19" s="1">
        <v>16132</v>
      </c>
      <c r="AP19" s="1" t="s">
        <v>44</v>
      </c>
      <c r="AQ19" s="1">
        <v>184</v>
      </c>
      <c r="AR19" s="1">
        <v>3762</v>
      </c>
      <c r="AS19" s="1">
        <v>6232</v>
      </c>
      <c r="AT19" s="1">
        <v>3325</v>
      </c>
      <c r="AU19" s="1">
        <v>1524</v>
      </c>
      <c r="AV19" s="1">
        <v>1105</v>
      </c>
      <c r="AW19" s="1">
        <v>5166</v>
      </c>
      <c r="AX19" s="1" t="s">
        <v>44</v>
      </c>
      <c r="AY19" s="1">
        <v>92</v>
      </c>
      <c r="AZ19" s="1">
        <v>1279</v>
      </c>
      <c r="BA19" s="1">
        <v>2194</v>
      </c>
      <c r="BB19" s="1">
        <v>985</v>
      </c>
      <c r="BC19" s="1">
        <v>378</v>
      </c>
      <c r="BD19" s="1">
        <v>238</v>
      </c>
      <c r="BE19" s="1">
        <v>10155</v>
      </c>
      <c r="BF19" s="3">
        <f t="shared" si="11"/>
        <v>0.24370050395968323</v>
      </c>
      <c r="BG19" s="1">
        <v>21</v>
      </c>
      <c r="BH19" s="3">
        <f t="shared" si="12"/>
        <v>0.000503959683225342</v>
      </c>
      <c r="BI19" s="1">
        <v>425</v>
      </c>
      <c r="BJ19" s="3">
        <f t="shared" si="13"/>
        <v>0.010199184065274779</v>
      </c>
      <c r="BK19" s="1">
        <v>2671</v>
      </c>
      <c r="BL19" s="3">
        <f t="shared" si="14"/>
        <v>0.06409887209023278</v>
      </c>
      <c r="BM19" s="1">
        <v>4300</v>
      </c>
      <c r="BN19" s="3">
        <f t="shared" si="15"/>
        <v>0.10319174466042716</v>
      </c>
      <c r="BO19" s="1">
        <v>1762</v>
      </c>
      <c r="BP19" s="3">
        <f t="shared" si="16"/>
        <v>0.04228461723062155</v>
      </c>
      <c r="BQ19" s="1">
        <v>674</v>
      </c>
      <c r="BR19" s="3">
        <f t="shared" si="17"/>
        <v>0.01617470602351812</v>
      </c>
      <c r="BS19" s="1">
        <v>302</v>
      </c>
      <c r="BT19" s="3">
        <f t="shared" si="18"/>
        <v>0.007247420206383489</v>
      </c>
      <c r="BU19" s="1">
        <v>41151</v>
      </c>
      <c r="BV19" s="1">
        <v>21</v>
      </c>
      <c r="BW19" s="1">
        <v>850</v>
      </c>
      <c r="BX19" s="1">
        <v>8013</v>
      </c>
      <c r="BY19" s="1">
        <v>17200</v>
      </c>
      <c r="BZ19" s="1">
        <v>8810</v>
      </c>
      <c r="CA19" s="1">
        <v>4044</v>
      </c>
      <c r="CB19" s="1">
        <v>2213</v>
      </c>
      <c r="CC19" s="1">
        <v>17315</v>
      </c>
      <c r="CD19" s="1">
        <v>21</v>
      </c>
      <c r="CE19" s="1">
        <v>426</v>
      </c>
      <c r="CF19" s="1">
        <v>2993</v>
      </c>
      <c r="CG19" s="1">
        <v>7642</v>
      </c>
      <c r="CH19" s="1">
        <v>3953</v>
      </c>
      <c r="CI19" s="1">
        <v>1490</v>
      </c>
      <c r="CJ19" s="1">
        <v>790</v>
      </c>
    </row>
    <row r="20" spans="1:88" ht="13.5">
      <c r="A20" s="1" t="s">
        <v>60</v>
      </c>
      <c r="B20" s="1">
        <v>136961</v>
      </c>
      <c r="C20" s="1">
        <v>41035</v>
      </c>
      <c r="D20" s="3">
        <f t="shared" si="19"/>
        <v>0.2996108381218011</v>
      </c>
      <c r="E20" s="1">
        <v>37417</v>
      </c>
      <c r="F20" s="3">
        <f t="shared" si="19"/>
        <v>0.2731945590350538</v>
      </c>
      <c r="G20" s="1">
        <v>27135</v>
      </c>
      <c r="H20" s="3">
        <f t="shared" si="0"/>
        <v>0.19812209315060492</v>
      </c>
      <c r="I20" s="1">
        <v>21979</v>
      </c>
      <c r="J20" s="3">
        <f t="shared" si="1"/>
        <v>0.1604763399799943</v>
      </c>
      <c r="K20" s="1">
        <v>6535</v>
      </c>
      <c r="L20" s="3">
        <f t="shared" si="2"/>
        <v>0.04771431283358036</v>
      </c>
      <c r="M20" s="1">
        <v>2125</v>
      </c>
      <c r="N20" s="3">
        <f t="shared" si="3"/>
        <v>0.015515365688042581</v>
      </c>
      <c r="O20" s="1">
        <v>735</v>
      </c>
      <c r="P20" s="3">
        <f t="shared" si="4"/>
        <v>0.005366491190922963</v>
      </c>
      <c r="Q20" s="1">
        <v>335981</v>
      </c>
      <c r="R20" s="1">
        <v>41035</v>
      </c>
      <c r="S20" s="1">
        <v>74834</v>
      </c>
      <c r="T20" s="1">
        <v>81405</v>
      </c>
      <c r="U20" s="1">
        <v>87916</v>
      </c>
      <c r="V20" s="1">
        <v>32675</v>
      </c>
      <c r="W20" s="1">
        <v>12750</v>
      </c>
      <c r="X20" s="1">
        <v>5366</v>
      </c>
      <c r="Y20" s="1">
        <v>13233</v>
      </c>
      <c r="Z20" s="3">
        <f t="shared" si="20"/>
        <v>0.09661874548229057</v>
      </c>
      <c r="AA20" s="1" t="s">
        <v>44</v>
      </c>
      <c r="AB20" s="3"/>
      <c r="AC20" s="1">
        <v>232</v>
      </c>
      <c r="AD20" s="3">
        <f t="shared" si="5"/>
        <v>0.001693912865706296</v>
      </c>
      <c r="AE20" s="1">
        <v>4955</v>
      </c>
      <c r="AF20" s="3">
        <f t="shared" si="6"/>
        <v>0.03617818211023576</v>
      </c>
      <c r="AG20" s="1">
        <v>5298</v>
      </c>
      <c r="AH20" s="3">
        <f t="shared" si="7"/>
        <v>0.03868254466599981</v>
      </c>
      <c r="AI20" s="1">
        <v>1852</v>
      </c>
      <c r="AJ20" s="3">
        <f t="shared" si="8"/>
        <v>0.013522097531414052</v>
      </c>
      <c r="AK20" s="1">
        <v>606</v>
      </c>
      <c r="AL20" s="3">
        <f t="shared" si="9"/>
        <v>0.0044246172268017905</v>
      </c>
      <c r="AM20" s="1">
        <v>290</v>
      </c>
      <c r="AN20" s="3">
        <f t="shared" si="10"/>
        <v>0.00211739108213287</v>
      </c>
      <c r="AO20" s="1">
        <v>51587</v>
      </c>
      <c r="AP20" s="1" t="s">
        <v>44</v>
      </c>
      <c r="AQ20" s="1">
        <v>464</v>
      </c>
      <c r="AR20" s="1">
        <v>14865</v>
      </c>
      <c r="AS20" s="1">
        <v>21192</v>
      </c>
      <c r="AT20" s="1">
        <v>9260</v>
      </c>
      <c r="AU20" s="1">
        <v>3636</v>
      </c>
      <c r="AV20" s="1">
        <v>2170</v>
      </c>
      <c r="AW20" s="1">
        <v>17039</v>
      </c>
      <c r="AX20" s="1" t="s">
        <v>44</v>
      </c>
      <c r="AY20" s="1">
        <v>232</v>
      </c>
      <c r="AZ20" s="1">
        <v>5002</v>
      </c>
      <c r="BA20" s="1">
        <v>7693</v>
      </c>
      <c r="BB20" s="1">
        <v>2766</v>
      </c>
      <c r="BC20" s="1">
        <v>888</v>
      </c>
      <c r="BD20" s="1">
        <v>458</v>
      </c>
      <c r="BE20" s="1">
        <v>32305</v>
      </c>
      <c r="BF20" s="3">
        <f t="shared" si="11"/>
        <v>0.23587006520104264</v>
      </c>
      <c r="BG20" s="1">
        <v>170</v>
      </c>
      <c r="BH20" s="3">
        <f t="shared" si="12"/>
        <v>0.0012412292550434065</v>
      </c>
      <c r="BI20" s="1">
        <v>1190</v>
      </c>
      <c r="BJ20" s="3">
        <f t="shared" si="13"/>
        <v>0.008688604785303845</v>
      </c>
      <c r="BK20" s="1">
        <v>9785</v>
      </c>
      <c r="BL20" s="3">
        <f t="shared" si="14"/>
        <v>0.07144369565058667</v>
      </c>
      <c r="BM20" s="1">
        <v>13855</v>
      </c>
      <c r="BN20" s="3">
        <f t="shared" si="15"/>
        <v>0.10116018428603762</v>
      </c>
      <c r="BO20" s="1">
        <v>4929</v>
      </c>
      <c r="BP20" s="3">
        <f t="shared" si="16"/>
        <v>0.03598834704769971</v>
      </c>
      <c r="BQ20" s="1">
        <v>1706</v>
      </c>
      <c r="BR20" s="3">
        <f t="shared" si="17"/>
        <v>0.012456100641788538</v>
      </c>
      <c r="BS20" s="1">
        <v>670</v>
      </c>
      <c r="BT20" s="3">
        <f t="shared" si="18"/>
        <v>0.004891903534582838</v>
      </c>
      <c r="BU20" s="1">
        <v>127111</v>
      </c>
      <c r="BV20" s="1">
        <v>170</v>
      </c>
      <c r="BW20" s="1">
        <v>2380</v>
      </c>
      <c r="BX20" s="1">
        <v>29355</v>
      </c>
      <c r="BY20" s="1">
        <v>55420</v>
      </c>
      <c r="BZ20" s="1">
        <v>24645</v>
      </c>
      <c r="CA20" s="1">
        <v>10236</v>
      </c>
      <c r="CB20" s="1">
        <v>4905</v>
      </c>
      <c r="CC20" s="1">
        <v>53638</v>
      </c>
      <c r="CD20" s="1">
        <v>170</v>
      </c>
      <c r="CE20" s="1">
        <v>1192</v>
      </c>
      <c r="CF20" s="1">
        <v>10723</v>
      </c>
      <c r="CG20" s="1">
        <v>24836</v>
      </c>
      <c r="CH20" s="1">
        <v>11131</v>
      </c>
      <c r="CI20" s="1">
        <v>3819</v>
      </c>
      <c r="CJ20" s="1">
        <v>1767</v>
      </c>
    </row>
    <row r="21" spans="1:88" ht="13.5">
      <c r="A21" s="1" t="s">
        <v>61</v>
      </c>
      <c r="B21" s="1">
        <v>75255</v>
      </c>
      <c r="C21" s="1">
        <v>18785</v>
      </c>
      <c r="D21" s="3">
        <f t="shared" si="19"/>
        <v>0.24961796558368216</v>
      </c>
      <c r="E21" s="1">
        <v>20574</v>
      </c>
      <c r="F21" s="3">
        <f t="shared" si="19"/>
        <v>0.2733904723938609</v>
      </c>
      <c r="G21" s="1">
        <v>15684</v>
      </c>
      <c r="H21" s="3">
        <f t="shared" si="0"/>
        <v>0.2084114012357983</v>
      </c>
      <c r="I21" s="1">
        <v>13332</v>
      </c>
      <c r="J21" s="3">
        <f t="shared" si="1"/>
        <v>0.1771576639425952</v>
      </c>
      <c r="K21" s="1">
        <v>4471</v>
      </c>
      <c r="L21" s="3">
        <f t="shared" si="2"/>
        <v>0.05941133479503023</v>
      </c>
      <c r="M21" s="1">
        <v>1719</v>
      </c>
      <c r="N21" s="3">
        <f t="shared" si="3"/>
        <v>0.022842336057404825</v>
      </c>
      <c r="O21" s="1">
        <v>690</v>
      </c>
      <c r="P21" s="3">
        <f t="shared" si="4"/>
        <v>0.009168825991628464</v>
      </c>
      <c r="Q21" s="1">
        <v>198015</v>
      </c>
      <c r="R21" s="1">
        <v>18785</v>
      </c>
      <c r="S21" s="1">
        <v>41148</v>
      </c>
      <c r="T21" s="1">
        <v>47052</v>
      </c>
      <c r="U21" s="1">
        <v>53328</v>
      </c>
      <c r="V21" s="1">
        <v>22355</v>
      </c>
      <c r="W21" s="1">
        <v>10314</v>
      </c>
      <c r="X21" s="1">
        <v>5033</v>
      </c>
      <c r="Y21" s="1">
        <v>7368</v>
      </c>
      <c r="Z21" s="3">
        <f t="shared" si="20"/>
        <v>0.09790711580625872</v>
      </c>
      <c r="AA21" s="1" t="s">
        <v>44</v>
      </c>
      <c r="AB21" s="3"/>
      <c r="AC21" s="1">
        <v>123</v>
      </c>
      <c r="AD21" s="3">
        <f t="shared" si="5"/>
        <v>0.0016344428941598565</v>
      </c>
      <c r="AE21" s="1">
        <v>2412</v>
      </c>
      <c r="AF21" s="3">
        <f t="shared" si="6"/>
        <v>0.03205102650986645</v>
      </c>
      <c r="AG21" s="1">
        <v>3002</v>
      </c>
      <c r="AH21" s="3">
        <f t="shared" si="7"/>
        <v>0.03989103714038934</v>
      </c>
      <c r="AI21" s="1">
        <v>1083</v>
      </c>
      <c r="AJ21" s="3">
        <f t="shared" si="8"/>
        <v>0.01439107036077337</v>
      </c>
      <c r="AK21" s="1">
        <v>470</v>
      </c>
      <c r="AL21" s="3">
        <f t="shared" si="9"/>
        <v>0.0062454321971962</v>
      </c>
      <c r="AM21" s="1">
        <v>278</v>
      </c>
      <c r="AN21" s="3">
        <f t="shared" si="10"/>
        <v>0.0036941067038734968</v>
      </c>
      <c r="AO21" s="1">
        <v>29795</v>
      </c>
      <c r="AP21" s="1" t="s">
        <v>44</v>
      </c>
      <c r="AQ21" s="1">
        <v>246</v>
      </c>
      <c r="AR21" s="1">
        <v>7236</v>
      </c>
      <c r="AS21" s="1">
        <v>12008</v>
      </c>
      <c r="AT21" s="1">
        <v>5415</v>
      </c>
      <c r="AU21" s="1">
        <v>2820</v>
      </c>
      <c r="AV21" s="1">
        <v>2070</v>
      </c>
      <c r="AW21" s="1">
        <v>9530</v>
      </c>
      <c r="AX21" s="1" t="s">
        <v>44</v>
      </c>
      <c r="AY21" s="1">
        <v>123</v>
      </c>
      <c r="AZ21" s="1">
        <v>2448</v>
      </c>
      <c r="BA21" s="1">
        <v>4277</v>
      </c>
      <c r="BB21" s="1">
        <v>1573</v>
      </c>
      <c r="BC21" s="1">
        <v>676</v>
      </c>
      <c r="BD21" s="1">
        <v>433</v>
      </c>
      <c r="BE21" s="1">
        <v>19146</v>
      </c>
      <c r="BF21" s="3">
        <f t="shared" si="11"/>
        <v>0.2544149890372733</v>
      </c>
      <c r="BG21" s="1">
        <v>61</v>
      </c>
      <c r="BH21" s="3">
        <f t="shared" si="12"/>
        <v>0.0008105773702744004</v>
      </c>
      <c r="BI21" s="1">
        <v>696</v>
      </c>
      <c r="BJ21" s="3">
        <f t="shared" si="13"/>
        <v>0.009248554913294798</v>
      </c>
      <c r="BK21" s="1">
        <v>5195</v>
      </c>
      <c r="BL21" s="3">
        <f t="shared" si="14"/>
        <v>0.06903195800943458</v>
      </c>
      <c r="BM21" s="1">
        <v>8134</v>
      </c>
      <c r="BN21" s="3">
        <f t="shared" si="15"/>
        <v>0.10808584147232742</v>
      </c>
      <c r="BO21" s="1">
        <v>3129</v>
      </c>
      <c r="BP21" s="3">
        <f t="shared" si="16"/>
        <v>0.041578632648993426</v>
      </c>
      <c r="BQ21" s="1">
        <v>1325</v>
      </c>
      <c r="BR21" s="3">
        <f t="shared" si="17"/>
        <v>0.01760680353464886</v>
      </c>
      <c r="BS21" s="1">
        <v>606</v>
      </c>
      <c r="BT21" s="3">
        <f t="shared" si="18"/>
        <v>0.00805262108829978</v>
      </c>
      <c r="BU21" s="1">
        <v>77598</v>
      </c>
      <c r="BV21" s="1">
        <v>61</v>
      </c>
      <c r="BW21" s="1">
        <v>1392</v>
      </c>
      <c r="BX21" s="1">
        <v>15585</v>
      </c>
      <c r="BY21" s="1">
        <v>32536</v>
      </c>
      <c r="BZ21" s="1">
        <v>15645</v>
      </c>
      <c r="CA21" s="1">
        <v>7950</v>
      </c>
      <c r="CB21" s="1">
        <v>4429</v>
      </c>
      <c r="CC21" s="1">
        <v>31777</v>
      </c>
      <c r="CD21" s="1">
        <v>61</v>
      </c>
      <c r="CE21" s="1">
        <v>697</v>
      </c>
      <c r="CF21" s="1">
        <v>5753</v>
      </c>
      <c r="CG21" s="1">
        <v>14369</v>
      </c>
      <c r="CH21" s="1">
        <v>6669</v>
      </c>
      <c r="CI21" s="1">
        <v>2734</v>
      </c>
      <c r="CJ21" s="1">
        <v>1494</v>
      </c>
    </row>
    <row r="22" spans="1:88" ht="13.5">
      <c r="A22" s="1" t="s">
        <v>66</v>
      </c>
      <c r="B22" s="1">
        <v>209267</v>
      </c>
      <c r="C22" s="1">
        <v>69445</v>
      </c>
      <c r="D22" s="3">
        <f t="shared" si="19"/>
        <v>0.3318487864785179</v>
      </c>
      <c r="E22" s="1">
        <v>55673</v>
      </c>
      <c r="F22" s="3">
        <f t="shared" si="19"/>
        <v>0.2660381235455184</v>
      </c>
      <c r="G22" s="1">
        <v>39769</v>
      </c>
      <c r="H22" s="3">
        <f t="shared" si="0"/>
        <v>0.19003951889213302</v>
      </c>
      <c r="I22" s="1">
        <v>31433</v>
      </c>
      <c r="J22" s="3">
        <f t="shared" si="1"/>
        <v>0.15020524019553966</v>
      </c>
      <c r="K22" s="1">
        <v>9140</v>
      </c>
      <c r="L22" s="3">
        <f t="shared" si="2"/>
        <v>0.04367626047107284</v>
      </c>
      <c r="M22" s="1">
        <v>2779</v>
      </c>
      <c r="N22" s="3">
        <f t="shared" si="3"/>
        <v>0.013279685760296655</v>
      </c>
      <c r="O22" s="1">
        <v>1028</v>
      </c>
      <c r="P22" s="3">
        <f t="shared" si="4"/>
        <v>0.00491238465692154</v>
      </c>
      <c r="Q22" s="1">
        <v>495760</v>
      </c>
      <c r="R22" s="1">
        <v>69445</v>
      </c>
      <c r="S22" s="1">
        <v>111346</v>
      </c>
      <c r="T22" s="1">
        <v>119307</v>
      </c>
      <c r="U22" s="1">
        <v>125732</v>
      </c>
      <c r="V22" s="1">
        <v>45700</v>
      </c>
      <c r="W22" s="1">
        <v>16674</v>
      </c>
      <c r="X22" s="1">
        <v>7556</v>
      </c>
      <c r="Y22" s="1">
        <v>21255</v>
      </c>
      <c r="Z22" s="3">
        <f t="shared" si="20"/>
        <v>0.10156880922457913</v>
      </c>
      <c r="AA22" s="1" t="s">
        <v>44</v>
      </c>
      <c r="AB22" s="3"/>
      <c r="AC22" s="1">
        <v>439</v>
      </c>
      <c r="AD22" s="3">
        <f t="shared" si="5"/>
        <v>0.0020977985062145487</v>
      </c>
      <c r="AE22" s="1">
        <v>8761</v>
      </c>
      <c r="AF22" s="3">
        <f t="shared" si="6"/>
        <v>0.04186517702265527</v>
      </c>
      <c r="AG22" s="1">
        <v>8050</v>
      </c>
      <c r="AH22" s="3">
        <f t="shared" si="7"/>
        <v>0.03846760358776109</v>
      </c>
      <c r="AI22" s="1">
        <v>2659</v>
      </c>
      <c r="AJ22" s="3">
        <f t="shared" si="8"/>
        <v>0.0127062556447027</v>
      </c>
      <c r="AK22" s="1">
        <v>910</v>
      </c>
      <c r="AL22" s="3">
        <f t="shared" si="9"/>
        <v>0.0043485117099208185</v>
      </c>
      <c r="AM22" s="1">
        <v>436</v>
      </c>
      <c r="AN22" s="3">
        <f t="shared" si="10"/>
        <v>0.0020834627533247</v>
      </c>
      <c r="AO22" s="1">
        <v>81400</v>
      </c>
      <c r="AP22" s="1" t="s">
        <v>44</v>
      </c>
      <c r="AQ22" s="1">
        <v>878</v>
      </c>
      <c r="AR22" s="1">
        <v>26283</v>
      </c>
      <c r="AS22" s="1">
        <v>32200</v>
      </c>
      <c r="AT22" s="1">
        <v>13295</v>
      </c>
      <c r="AU22" s="1">
        <v>5460</v>
      </c>
      <c r="AV22" s="1">
        <v>3284</v>
      </c>
      <c r="AW22" s="1">
        <v>26801</v>
      </c>
      <c r="AX22" s="1" t="s">
        <v>44</v>
      </c>
      <c r="AY22" s="1">
        <v>439</v>
      </c>
      <c r="AZ22" s="1">
        <v>8844</v>
      </c>
      <c r="BA22" s="1">
        <v>11596</v>
      </c>
      <c r="BB22" s="1">
        <v>3867</v>
      </c>
      <c r="BC22" s="1">
        <v>1353</v>
      </c>
      <c r="BD22" s="1">
        <v>702</v>
      </c>
      <c r="BE22" s="1">
        <v>49435</v>
      </c>
      <c r="BF22" s="3">
        <f t="shared" si="11"/>
        <v>0.23622931470322603</v>
      </c>
      <c r="BG22" s="1">
        <v>142</v>
      </c>
      <c r="BH22" s="3">
        <f t="shared" si="12"/>
        <v>0.0006785589701195124</v>
      </c>
      <c r="BI22" s="1">
        <v>1955</v>
      </c>
      <c r="BJ22" s="3">
        <f t="shared" si="13"/>
        <v>0.009342132299884837</v>
      </c>
      <c r="BK22" s="1">
        <v>16562</v>
      </c>
      <c r="BL22" s="3">
        <f t="shared" si="14"/>
        <v>0.0791429131205589</v>
      </c>
      <c r="BM22" s="1">
        <v>20605</v>
      </c>
      <c r="BN22" s="3">
        <f t="shared" si="15"/>
        <v>0.09846272943177854</v>
      </c>
      <c r="BO22" s="1">
        <v>6977</v>
      </c>
      <c r="BP22" s="3">
        <f t="shared" si="16"/>
        <v>0.03334018263749182</v>
      </c>
      <c r="BQ22" s="1">
        <v>2267</v>
      </c>
      <c r="BR22" s="3">
        <f t="shared" si="17"/>
        <v>0.010833050600429116</v>
      </c>
      <c r="BS22" s="1">
        <v>927</v>
      </c>
      <c r="BT22" s="3">
        <f t="shared" si="18"/>
        <v>0.004429747642963296</v>
      </c>
      <c r="BU22" s="1">
        <v>191481</v>
      </c>
      <c r="BV22" s="1">
        <v>142</v>
      </c>
      <c r="BW22" s="1">
        <v>3910</v>
      </c>
      <c r="BX22" s="1">
        <v>49686</v>
      </c>
      <c r="BY22" s="1">
        <v>82420</v>
      </c>
      <c r="BZ22" s="1">
        <v>34885</v>
      </c>
      <c r="CA22" s="1">
        <v>13602</v>
      </c>
      <c r="CB22" s="1">
        <v>6836</v>
      </c>
      <c r="CC22" s="1">
        <v>80739</v>
      </c>
      <c r="CD22" s="1">
        <v>142</v>
      </c>
      <c r="CE22" s="1">
        <v>1960</v>
      </c>
      <c r="CF22" s="1">
        <v>17839</v>
      </c>
      <c r="CG22" s="1">
        <v>37194</v>
      </c>
      <c r="CH22" s="1">
        <v>15835</v>
      </c>
      <c r="CI22" s="1">
        <v>5241</v>
      </c>
      <c r="CJ22" s="1">
        <v>2528</v>
      </c>
    </row>
    <row r="23" spans="1:88" ht="13.5">
      <c r="A23" s="1" t="s">
        <v>67</v>
      </c>
      <c r="B23" s="1">
        <v>30590</v>
      </c>
      <c r="C23" s="1">
        <v>6407</v>
      </c>
      <c r="D23" s="3">
        <f t="shared" si="19"/>
        <v>0.20944753187316117</v>
      </c>
      <c r="E23" s="1">
        <v>8417</v>
      </c>
      <c r="F23" s="3">
        <f t="shared" si="19"/>
        <v>0.2751552795031056</v>
      </c>
      <c r="G23" s="1">
        <v>6756</v>
      </c>
      <c r="H23" s="3">
        <f t="shared" si="0"/>
        <v>0.22085648904870872</v>
      </c>
      <c r="I23" s="1">
        <v>5742</v>
      </c>
      <c r="J23" s="3">
        <f t="shared" si="1"/>
        <v>0.18770840143837855</v>
      </c>
      <c r="K23" s="1">
        <v>2030</v>
      </c>
      <c r="L23" s="3">
        <f t="shared" si="2"/>
        <v>0.06636155606407322</v>
      </c>
      <c r="M23" s="1">
        <v>874</v>
      </c>
      <c r="N23" s="3">
        <f t="shared" si="3"/>
        <v>0.02857142857142857</v>
      </c>
      <c r="O23" s="1">
        <v>364</v>
      </c>
      <c r="P23" s="3">
        <f t="shared" si="4"/>
        <v>0.011899313501144164</v>
      </c>
      <c r="Q23" s="1">
        <v>84529</v>
      </c>
      <c r="R23" s="1">
        <v>6407</v>
      </c>
      <c r="S23" s="1">
        <v>16834</v>
      </c>
      <c r="T23" s="1">
        <v>20268</v>
      </c>
      <c r="U23" s="1">
        <v>22968</v>
      </c>
      <c r="V23" s="1">
        <v>10150</v>
      </c>
      <c r="W23" s="1">
        <v>5244</v>
      </c>
      <c r="X23" s="1">
        <v>2658</v>
      </c>
      <c r="Y23" s="1">
        <v>2939</v>
      </c>
      <c r="Z23" s="3">
        <f t="shared" si="20"/>
        <v>0.0960771493952272</v>
      </c>
      <c r="AA23" s="1" t="s">
        <v>44</v>
      </c>
      <c r="AB23" s="3"/>
      <c r="AC23" s="1">
        <v>47</v>
      </c>
      <c r="AD23" s="3">
        <f t="shared" si="5"/>
        <v>0.0015364498202026806</v>
      </c>
      <c r="AE23" s="1">
        <v>902</v>
      </c>
      <c r="AF23" s="3">
        <f t="shared" si="6"/>
        <v>0.02948676037920889</v>
      </c>
      <c r="AG23" s="1">
        <v>1126</v>
      </c>
      <c r="AH23" s="3">
        <f t="shared" si="7"/>
        <v>0.036809414841451456</v>
      </c>
      <c r="AI23" s="1">
        <v>478</v>
      </c>
      <c r="AJ23" s="3">
        <f t="shared" si="8"/>
        <v>0.015626021575678325</v>
      </c>
      <c r="AK23" s="1">
        <v>224</v>
      </c>
      <c r="AL23" s="3">
        <f t="shared" si="9"/>
        <v>0.007322654462242563</v>
      </c>
      <c r="AM23" s="1">
        <v>162</v>
      </c>
      <c r="AN23" s="3">
        <f t="shared" si="10"/>
        <v>0.005295848316443282</v>
      </c>
      <c r="AO23" s="1">
        <v>12239</v>
      </c>
      <c r="AP23" s="1" t="s">
        <v>44</v>
      </c>
      <c r="AQ23" s="1">
        <v>94</v>
      </c>
      <c r="AR23" s="1">
        <v>2706</v>
      </c>
      <c r="AS23" s="1">
        <v>4504</v>
      </c>
      <c r="AT23" s="1">
        <v>2390</v>
      </c>
      <c r="AU23" s="1">
        <v>1344</v>
      </c>
      <c r="AV23" s="1">
        <v>1201</v>
      </c>
      <c r="AW23" s="1">
        <v>3778</v>
      </c>
      <c r="AX23" s="1" t="s">
        <v>44</v>
      </c>
      <c r="AY23" s="1">
        <v>47</v>
      </c>
      <c r="AZ23" s="1">
        <v>919</v>
      </c>
      <c r="BA23" s="1">
        <v>1588</v>
      </c>
      <c r="BB23" s="1">
        <v>650</v>
      </c>
      <c r="BC23" s="1">
        <v>324</v>
      </c>
      <c r="BD23" s="1">
        <v>250</v>
      </c>
      <c r="BE23" s="1">
        <v>7996</v>
      </c>
      <c r="BF23" s="3">
        <f t="shared" si="11"/>
        <v>0.2613926119646943</v>
      </c>
      <c r="BG23" s="1">
        <v>22</v>
      </c>
      <c r="BH23" s="3">
        <f t="shared" si="12"/>
        <v>0.0007191892775416802</v>
      </c>
      <c r="BI23" s="1">
        <v>274</v>
      </c>
      <c r="BJ23" s="3">
        <f t="shared" si="13"/>
        <v>0.008957175547564564</v>
      </c>
      <c r="BK23" s="1">
        <v>2046</v>
      </c>
      <c r="BL23" s="3">
        <f t="shared" si="14"/>
        <v>0.06688460281137627</v>
      </c>
      <c r="BM23" s="1">
        <v>3292</v>
      </c>
      <c r="BN23" s="3">
        <f t="shared" si="15"/>
        <v>0.10761686825760053</v>
      </c>
      <c r="BO23" s="1">
        <v>1389</v>
      </c>
      <c r="BP23" s="3">
        <f t="shared" si="16"/>
        <v>0.04540699575024518</v>
      </c>
      <c r="BQ23" s="1">
        <v>653</v>
      </c>
      <c r="BR23" s="3">
        <f t="shared" si="17"/>
        <v>0.02134684537430533</v>
      </c>
      <c r="BS23" s="1">
        <v>320</v>
      </c>
      <c r="BT23" s="3">
        <f t="shared" si="18"/>
        <v>0.010460934946060804</v>
      </c>
      <c r="BU23" s="1">
        <v>33082</v>
      </c>
      <c r="BV23" s="1">
        <v>22</v>
      </c>
      <c r="BW23" s="1">
        <v>548</v>
      </c>
      <c r="BX23" s="1">
        <v>6138</v>
      </c>
      <c r="BY23" s="1">
        <v>13168</v>
      </c>
      <c r="BZ23" s="1">
        <v>6945</v>
      </c>
      <c r="CA23" s="1">
        <v>3918</v>
      </c>
      <c r="CB23" s="1">
        <v>2343</v>
      </c>
      <c r="CC23" s="1">
        <v>13343</v>
      </c>
      <c r="CD23" s="1">
        <v>22</v>
      </c>
      <c r="CE23" s="1">
        <v>274</v>
      </c>
      <c r="CF23" s="1">
        <v>2278</v>
      </c>
      <c r="CG23" s="1">
        <v>5766</v>
      </c>
      <c r="CH23" s="1">
        <v>2869</v>
      </c>
      <c r="CI23" s="1">
        <v>1361</v>
      </c>
      <c r="CJ23" s="1">
        <v>773</v>
      </c>
    </row>
    <row r="24" spans="1:88" ht="13.5">
      <c r="A24" s="1" t="s">
        <v>70</v>
      </c>
      <c r="B24" s="1">
        <v>24103</v>
      </c>
      <c r="C24" s="1">
        <v>5279</v>
      </c>
      <c r="D24" s="3">
        <f t="shared" si="19"/>
        <v>0.21901837945483965</v>
      </c>
      <c r="E24" s="1">
        <v>7236</v>
      </c>
      <c r="F24" s="3">
        <f t="shared" si="19"/>
        <v>0.3002115919180185</v>
      </c>
      <c r="G24" s="1">
        <v>4866</v>
      </c>
      <c r="H24" s="3">
        <f t="shared" si="0"/>
        <v>0.20188358295647846</v>
      </c>
      <c r="I24" s="1">
        <v>3858</v>
      </c>
      <c r="J24" s="3">
        <f t="shared" si="1"/>
        <v>0.1600630626892918</v>
      </c>
      <c r="K24" s="1">
        <v>1677</v>
      </c>
      <c r="L24" s="3">
        <f t="shared" si="2"/>
        <v>0.06957640127784923</v>
      </c>
      <c r="M24" s="1">
        <v>796</v>
      </c>
      <c r="N24" s="3">
        <f t="shared" si="3"/>
        <v>0.033024934655437085</v>
      </c>
      <c r="O24" s="1">
        <v>391</v>
      </c>
      <c r="P24" s="3">
        <f t="shared" si="4"/>
        <v>0.0162220470480853</v>
      </c>
      <c r="Q24" s="1">
        <v>65806</v>
      </c>
      <c r="R24" s="1">
        <v>5279</v>
      </c>
      <c r="S24" s="1">
        <v>14472</v>
      </c>
      <c r="T24" s="1">
        <v>14598</v>
      </c>
      <c r="U24" s="1">
        <v>15432</v>
      </c>
      <c r="V24" s="1">
        <v>8385</v>
      </c>
      <c r="W24" s="1">
        <v>4776</v>
      </c>
      <c r="X24" s="1">
        <v>2864</v>
      </c>
      <c r="Y24" s="1">
        <v>2328</v>
      </c>
      <c r="Z24" s="3">
        <f t="shared" si="20"/>
        <v>0.09658548728374061</v>
      </c>
      <c r="AA24" s="1" t="s">
        <v>44</v>
      </c>
      <c r="AB24" s="3"/>
      <c r="AC24" s="1">
        <v>45</v>
      </c>
      <c r="AD24" s="3">
        <f t="shared" si="5"/>
        <v>0.0018669875119279758</v>
      </c>
      <c r="AE24" s="1">
        <v>589</v>
      </c>
      <c r="AF24" s="3">
        <f t="shared" si="6"/>
        <v>0.024436792100568393</v>
      </c>
      <c r="AG24" s="1">
        <v>832</v>
      </c>
      <c r="AH24" s="3">
        <f t="shared" si="7"/>
        <v>0.03451852466497946</v>
      </c>
      <c r="AI24" s="1">
        <v>449</v>
      </c>
      <c r="AJ24" s="3">
        <f t="shared" si="8"/>
        <v>0.01862838650790358</v>
      </c>
      <c r="AK24" s="1">
        <v>235</v>
      </c>
      <c r="AL24" s="3">
        <f t="shared" si="9"/>
        <v>0.009749823673401652</v>
      </c>
      <c r="AM24" s="1">
        <v>178</v>
      </c>
      <c r="AN24" s="3">
        <f t="shared" si="10"/>
        <v>0.007384972824959549</v>
      </c>
      <c r="AO24" s="1">
        <v>10171</v>
      </c>
      <c r="AP24" s="1" t="s">
        <v>44</v>
      </c>
      <c r="AQ24" s="1">
        <v>90</v>
      </c>
      <c r="AR24" s="1">
        <v>1767</v>
      </c>
      <c r="AS24" s="1">
        <v>3328</v>
      </c>
      <c r="AT24" s="1">
        <v>2245</v>
      </c>
      <c r="AU24" s="1">
        <v>1410</v>
      </c>
      <c r="AV24" s="1">
        <v>1331</v>
      </c>
      <c r="AW24" s="1">
        <v>3093</v>
      </c>
      <c r="AX24" s="1" t="s">
        <v>44</v>
      </c>
      <c r="AY24" s="1">
        <v>45</v>
      </c>
      <c r="AZ24" s="1">
        <v>603</v>
      </c>
      <c r="BA24" s="1">
        <v>1188</v>
      </c>
      <c r="BB24" s="1">
        <v>632</v>
      </c>
      <c r="BC24" s="1">
        <v>341</v>
      </c>
      <c r="BD24" s="1">
        <v>284</v>
      </c>
      <c r="BE24" s="1">
        <v>6313</v>
      </c>
      <c r="BF24" s="3">
        <f t="shared" si="11"/>
        <v>0.2619176036178069</v>
      </c>
      <c r="BG24" s="1">
        <v>5</v>
      </c>
      <c r="BH24" s="3">
        <f t="shared" si="12"/>
        <v>0.0002074430568808862</v>
      </c>
      <c r="BI24" s="1">
        <v>230</v>
      </c>
      <c r="BJ24" s="3">
        <f t="shared" si="13"/>
        <v>0.009542380616520765</v>
      </c>
      <c r="BK24" s="1">
        <v>1445</v>
      </c>
      <c r="BL24" s="3">
        <f t="shared" si="14"/>
        <v>0.05995104343857611</v>
      </c>
      <c r="BM24" s="1">
        <v>2365</v>
      </c>
      <c r="BN24" s="3">
        <f t="shared" si="15"/>
        <v>0.09812056590465917</v>
      </c>
      <c r="BO24" s="1">
        <v>1232</v>
      </c>
      <c r="BP24" s="3">
        <f t="shared" si="16"/>
        <v>0.05111396921545036</v>
      </c>
      <c r="BQ24" s="1">
        <v>671</v>
      </c>
      <c r="BR24" s="3">
        <f t="shared" si="17"/>
        <v>0.027838858233414927</v>
      </c>
      <c r="BS24" s="1">
        <v>365</v>
      </c>
      <c r="BT24" s="3">
        <f t="shared" si="18"/>
        <v>0.015143343152304692</v>
      </c>
      <c r="BU24" s="1">
        <v>27126</v>
      </c>
      <c r="BV24" s="1">
        <v>5</v>
      </c>
      <c r="BW24" s="1">
        <v>460</v>
      </c>
      <c r="BX24" s="1">
        <v>4335</v>
      </c>
      <c r="BY24" s="1">
        <v>9460</v>
      </c>
      <c r="BZ24" s="1">
        <v>6160</v>
      </c>
      <c r="CA24" s="1">
        <v>4026</v>
      </c>
      <c r="CB24" s="1">
        <v>2680</v>
      </c>
      <c r="CC24" s="1">
        <v>10936</v>
      </c>
      <c r="CD24" s="1">
        <v>5</v>
      </c>
      <c r="CE24" s="1">
        <v>232</v>
      </c>
      <c r="CF24" s="1">
        <v>1644</v>
      </c>
      <c r="CG24" s="1">
        <v>4094</v>
      </c>
      <c r="CH24" s="1">
        <v>2605</v>
      </c>
      <c r="CI24" s="1">
        <v>1425</v>
      </c>
      <c r="CJ24" s="1">
        <v>931</v>
      </c>
    </row>
    <row r="25" spans="1:88" ht="13.5">
      <c r="A25" s="1" t="s">
        <v>75</v>
      </c>
      <c r="B25" s="1">
        <v>141118</v>
      </c>
      <c r="C25" s="1">
        <v>43887</v>
      </c>
      <c r="D25" s="3">
        <f t="shared" si="19"/>
        <v>0.3109950537847759</v>
      </c>
      <c r="E25" s="1">
        <v>39623</v>
      </c>
      <c r="F25" s="3">
        <f t="shared" si="19"/>
        <v>0.28077920605450757</v>
      </c>
      <c r="G25" s="1">
        <v>27587</v>
      </c>
      <c r="H25" s="3">
        <f t="shared" si="0"/>
        <v>0.19548888164514802</v>
      </c>
      <c r="I25" s="1">
        <v>21713</v>
      </c>
      <c r="J25" s="3">
        <f t="shared" si="1"/>
        <v>0.15386414206550547</v>
      </c>
      <c r="K25" s="1">
        <v>6154</v>
      </c>
      <c r="L25" s="3">
        <f t="shared" si="2"/>
        <v>0.04360889468388157</v>
      </c>
      <c r="M25" s="1">
        <v>1609</v>
      </c>
      <c r="N25" s="3">
        <f t="shared" si="3"/>
        <v>0.011401805581144857</v>
      </c>
      <c r="O25" s="1">
        <v>545</v>
      </c>
      <c r="P25" s="3">
        <f t="shared" si="4"/>
        <v>0.003862016185036636</v>
      </c>
      <c r="Q25" s="1">
        <v>337150</v>
      </c>
      <c r="R25" s="1">
        <v>43887</v>
      </c>
      <c r="S25" s="1">
        <v>79246</v>
      </c>
      <c r="T25" s="1">
        <v>82761</v>
      </c>
      <c r="U25" s="1">
        <v>86852</v>
      </c>
      <c r="V25" s="1">
        <v>30770</v>
      </c>
      <c r="W25" s="1">
        <v>9654</v>
      </c>
      <c r="X25" s="1">
        <v>3980</v>
      </c>
      <c r="Y25" s="1">
        <v>13203</v>
      </c>
      <c r="Z25" s="3">
        <f t="shared" si="20"/>
        <v>0.09355999943309855</v>
      </c>
      <c r="AA25" s="1">
        <v>2</v>
      </c>
      <c r="AB25" s="3">
        <f>+AA25/$B25</f>
        <v>1.417253645885004E-05</v>
      </c>
      <c r="AC25" s="1">
        <v>276</v>
      </c>
      <c r="AD25" s="3">
        <f t="shared" si="5"/>
        <v>0.0019558100313213055</v>
      </c>
      <c r="AE25" s="1">
        <v>5087</v>
      </c>
      <c r="AF25" s="3">
        <f t="shared" si="6"/>
        <v>0.03604784648308508</v>
      </c>
      <c r="AG25" s="1">
        <v>5345</v>
      </c>
      <c r="AH25" s="3">
        <f t="shared" si="7"/>
        <v>0.03787610368627673</v>
      </c>
      <c r="AI25" s="1">
        <v>1771</v>
      </c>
      <c r="AJ25" s="3">
        <f t="shared" si="8"/>
        <v>0.012549781034311711</v>
      </c>
      <c r="AK25" s="1">
        <v>501</v>
      </c>
      <c r="AL25" s="3">
        <f t="shared" si="9"/>
        <v>0.0035502203829419353</v>
      </c>
      <c r="AM25" s="1">
        <v>221</v>
      </c>
      <c r="AN25" s="3">
        <f t="shared" si="10"/>
        <v>0.0015660652787029294</v>
      </c>
      <c r="AO25" s="1">
        <v>50696</v>
      </c>
      <c r="AP25" s="1">
        <v>2</v>
      </c>
      <c r="AQ25" s="1">
        <v>552</v>
      </c>
      <c r="AR25" s="1">
        <v>15261</v>
      </c>
      <c r="AS25" s="1">
        <v>21380</v>
      </c>
      <c r="AT25" s="1">
        <v>8855</v>
      </c>
      <c r="AU25" s="1">
        <v>3006</v>
      </c>
      <c r="AV25" s="1">
        <v>1640</v>
      </c>
      <c r="AW25" s="1">
        <v>16907</v>
      </c>
      <c r="AX25" s="1">
        <v>2</v>
      </c>
      <c r="AY25" s="1">
        <v>276</v>
      </c>
      <c r="AZ25" s="1">
        <v>5149</v>
      </c>
      <c r="BA25" s="1">
        <v>7718</v>
      </c>
      <c r="BB25" s="1">
        <v>2642</v>
      </c>
      <c r="BC25" s="1">
        <v>754</v>
      </c>
      <c r="BD25" s="1">
        <v>366</v>
      </c>
      <c r="BE25" s="1">
        <v>32131</v>
      </c>
      <c r="BF25" s="3">
        <f t="shared" si="11"/>
        <v>0.22768888447965532</v>
      </c>
      <c r="BG25" s="1">
        <v>150</v>
      </c>
      <c r="BH25" s="3">
        <f t="shared" si="12"/>
        <v>0.001062940234413753</v>
      </c>
      <c r="BI25" s="1">
        <v>1200</v>
      </c>
      <c r="BJ25" s="3">
        <f t="shared" si="13"/>
        <v>0.008503521875310024</v>
      </c>
      <c r="BK25" s="1">
        <v>10323</v>
      </c>
      <c r="BL25" s="3">
        <f t="shared" si="14"/>
        <v>0.07315154693235448</v>
      </c>
      <c r="BM25" s="1">
        <v>13988</v>
      </c>
      <c r="BN25" s="3">
        <f t="shared" si="15"/>
        <v>0.09912271999319719</v>
      </c>
      <c r="BO25" s="1">
        <v>4684</v>
      </c>
      <c r="BP25" s="3">
        <f t="shared" si="16"/>
        <v>0.03319208038662679</v>
      </c>
      <c r="BQ25" s="1">
        <v>1298</v>
      </c>
      <c r="BR25" s="3">
        <f t="shared" si="17"/>
        <v>0.009197976161793676</v>
      </c>
      <c r="BS25" s="1">
        <v>488</v>
      </c>
      <c r="BT25" s="3">
        <f t="shared" si="18"/>
        <v>0.0034580988959594097</v>
      </c>
      <c r="BU25" s="1">
        <v>124247</v>
      </c>
      <c r="BV25" s="1">
        <v>150</v>
      </c>
      <c r="BW25" s="1">
        <v>2400</v>
      </c>
      <c r="BX25" s="1">
        <v>30969</v>
      </c>
      <c r="BY25" s="1">
        <v>55952</v>
      </c>
      <c r="BZ25" s="1">
        <v>23420</v>
      </c>
      <c r="CA25" s="1">
        <v>7788</v>
      </c>
      <c r="CB25" s="1">
        <v>3568</v>
      </c>
      <c r="CC25" s="1">
        <v>52749</v>
      </c>
      <c r="CD25" s="1">
        <v>150</v>
      </c>
      <c r="CE25" s="1">
        <v>1205</v>
      </c>
      <c r="CF25" s="1">
        <v>11177</v>
      </c>
      <c r="CG25" s="1">
        <v>25128</v>
      </c>
      <c r="CH25" s="1">
        <v>10720</v>
      </c>
      <c r="CI25" s="1">
        <v>3022</v>
      </c>
      <c r="CJ25" s="1">
        <v>1347</v>
      </c>
    </row>
    <row r="26" spans="1:88" ht="13.5">
      <c r="A26" s="1" t="s">
        <v>76</v>
      </c>
      <c r="B26" s="1">
        <v>30866</v>
      </c>
      <c r="C26" s="1">
        <v>7445</v>
      </c>
      <c r="D26" s="3">
        <f t="shared" si="19"/>
        <v>0.24120391369144042</v>
      </c>
      <c r="E26" s="1">
        <v>8893</v>
      </c>
      <c r="F26" s="3">
        <f t="shared" si="19"/>
        <v>0.28811637400375817</v>
      </c>
      <c r="G26" s="1">
        <v>6459</v>
      </c>
      <c r="H26" s="3">
        <f t="shared" si="0"/>
        <v>0.20925937925225166</v>
      </c>
      <c r="I26" s="1">
        <v>5219</v>
      </c>
      <c r="J26" s="3">
        <f t="shared" si="1"/>
        <v>0.169085725393637</v>
      </c>
      <c r="K26" s="1">
        <v>1936</v>
      </c>
      <c r="L26" s="3">
        <f t="shared" si="2"/>
        <v>0.06272273699215966</v>
      </c>
      <c r="M26" s="1">
        <v>667</v>
      </c>
      <c r="N26" s="3">
        <f t="shared" si="3"/>
        <v>0.021609538002980627</v>
      </c>
      <c r="O26" s="1">
        <v>247</v>
      </c>
      <c r="P26" s="3">
        <f t="shared" si="4"/>
        <v>0.008002332663772435</v>
      </c>
      <c r="Q26" s="1">
        <v>80947</v>
      </c>
      <c r="R26" s="1">
        <v>7445</v>
      </c>
      <c r="S26" s="1">
        <v>17786</v>
      </c>
      <c r="T26" s="1">
        <v>19377</v>
      </c>
      <c r="U26" s="1">
        <v>20876</v>
      </c>
      <c r="V26" s="1">
        <v>9680</v>
      </c>
      <c r="W26" s="1">
        <v>4002</v>
      </c>
      <c r="X26" s="1">
        <v>1781</v>
      </c>
      <c r="Y26" s="1">
        <v>2644</v>
      </c>
      <c r="Z26" s="3">
        <f t="shared" si="20"/>
        <v>0.08566059742111061</v>
      </c>
      <c r="AA26" s="1" t="s">
        <v>44</v>
      </c>
      <c r="AB26" s="3"/>
      <c r="AC26" s="1">
        <v>48</v>
      </c>
      <c r="AD26" s="3">
        <f t="shared" si="5"/>
        <v>0.001555109181623793</v>
      </c>
      <c r="AE26" s="1">
        <v>882</v>
      </c>
      <c r="AF26" s="3">
        <f t="shared" si="6"/>
        <v>0.0285751312123372</v>
      </c>
      <c r="AG26" s="1">
        <v>1004</v>
      </c>
      <c r="AH26" s="3">
        <f t="shared" si="7"/>
        <v>0.03252770038229767</v>
      </c>
      <c r="AI26" s="1">
        <v>460</v>
      </c>
      <c r="AJ26" s="3">
        <f t="shared" si="8"/>
        <v>0.014903129657228018</v>
      </c>
      <c r="AK26" s="1">
        <v>159</v>
      </c>
      <c r="AL26" s="3">
        <f t="shared" si="9"/>
        <v>0.0051512991641288145</v>
      </c>
      <c r="AM26" s="1">
        <v>91</v>
      </c>
      <c r="AN26" s="3">
        <f t="shared" si="10"/>
        <v>0.002948227823495108</v>
      </c>
      <c r="AO26" s="1">
        <v>10677</v>
      </c>
      <c r="AP26" s="1" t="s">
        <v>44</v>
      </c>
      <c r="AQ26" s="1">
        <v>96</v>
      </c>
      <c r="AR26" s="1">
        <v>2646</v>
      </c>
      <c r="AS26" s="1">
        <v>4016</v>
      </c>
      <c r="AT26" s="1">
        <v>2300</v>
      </c>
      <c r="AU26" s="1">
        <v>954</v>
      </c>
      <c r="AV26" s="1">
        <v>665</v>
      </c>
      <c r="AW26" s="1">
        <v>3381</v>
      </c>
      <c r="AX26" s="1" t="s">
        <v>44</v>
      </c>
      <c r="AY26" s="1">
        <v>48</v>
      </c>
      <c r="AZ26" s="1">
        <v>889</v>
      </c>
      <c r="BA26" s="1">
        <v>1428</v>
      </c>
      <c r="BB26" s="1">
        <v>665</v>
      </c>
      <c r="BC26" s="1">
        <v>223</v>
      </c>
      <c r="BD26" s="1">
        <v>128</v>
      </c>
      <c r="BE26" s="1">
        <v>7358</v>
      </c>
      <c r="BF26" s="3">
        <f t="shared" si="11"/>
        <v>0.2383852782997473</v>
      </c>
      <c r="BG26" s="1">
        <v>23</v>
      </c>
      <c r="BH26" s="3">
        <f t="shared" si="12"/>
        <v>0.0007451564828614009</v>
      </c>
      <c r="BI26" s="1">
        <v>261</v>
      </c>
      <c r="BJ26" s="3">
        <f t="shared" si="13"/>
        <v>0.008455906175079375</v>
      </c>
      <c r="BK26" s="1">
        <v>1941</v>
      </c>
      <c r="BL26" s="3">
        <f t="shared" si="14"/>
        <v>0.06288472753191214</v>
      </c>
      <c r="BM26" s="1">
        <v>3005</v>
      </c>
      <c r="BN26" s="3">
        <f t="shared" si="15"/>
        <v>0.09735631439123955</v>
      </c>
      <c r="BO26" s="1">
        <v>1403</v>
      </c>
      <c r="BP26" s="3">
        <f t="shared" si="16"/>
        <v>0.045454545454545456</v>
      </c>
      <c r="BQ26" s="1">
        <v>506</v>
      </c>
      <c r="BR26" s="3">
        <f t="shared" si="17"/>
        <v>0.01639344262295082</v>
      </c>
      <c r="BS26" s="1">
        <v>219</v>
      </c>
      <c r="BT26" s="3">
        <f t="shared" si="18"/>
        <v>0.007095185641158556</v>
      </c>
      <c r="BU26" s="1">
        <v>30022</v>
      </c>
      <c r="BV26" s="1">
        <v>23</v>
      </c>
      <c r="BW26" s="1">
        <v>522</v>
      </c>
      <c r="BX26" s="1">
        <v>5823</v>
      </c>
      <c r="BY26" s="1">
        <v>12020</v>
      </c>
      <c r="BZ26" s="1">
        <v>7015</v>
      </c>
      <c r="CA26" s="1">
        <v>3036</v>
      </c>
      <c r="CB26" s="1">
        <v>1583</v>
      </c>
      <c r="CC26" s="1">
        <v>12307</v>
      </c>
      <c r="CD26" s="1">
        <v>23</v>
      </c>
      <c r="CE26" s="1">
        <v>261</v>
      </c>
      <c r="CF26" s="1">
        <v>2112</v>
      </c>
      <c r="CG26" s="1">
        <v>5234</v>
      </c>
      <c r="CH26" s="1">
        <v>3017</v>
      </c>
      <c r="CI26" s="1">
        <v>1118</v>
      </c>
      <c r="CJ26" s="1">
        <v>542</v>
      </c>
    </row>
    <row r="27" spans="1:88" ht="13.5">
      <c r="A27" s="1" t="s">
        <v>79</v>
      </c>
      <c r="B27" s="1">
        <v>39409</v>
      </c>
      <c r="C27" s="1">
        <v>7447</v>
      </c>
      <c r="D27" s="3">
        <f t="shared" si="19"/>
        <v>0.18896698723641808</v>
      </c>
      <c r="E27" s="1">
        <v>10349</v>
      </c>
      <c r="F27" s="3">
        <f t="shared" si="19"/>
        <v>0.2626049887081631</v>
      </c>
      <c r="G27" s="1">
        <v>8959</v>
      </c>
      <c r="H27" s="3">
        <f t="shared" si="0"/>
        <v>0.2273338577482301</v>
      </c>
      <c r="I27" s="1">
        <v>7644</v>
      </c>
      <c r="J27" s="3">
        <f t="shared" si="1"/>
        <v>0.1939658453652719</v>
      </c>
      <c r="K27" s="1">
        <v>3059</v>
      </c>
      <c r="L27" s="3">
        <f t="shared" si="2"/>
        <v>0.07762186302621228</v>
      </c>
      <c r="M27" s="1">
        <v>1359</v>
      </c>
      <c r="N27" s="3">
        <f t="shared" si="3"/>
        <v>0.03448450861478342</v>
      </c>
      <c r="O27" s="1">
        <v>592</v>
      </c>
      <c r="P27" s="3">
        <f t="shared" si="4"/>
        <v>0.015021949300921109</v>
      </c>
      <c r="Q27" s="1">
        <v>113372</v>
      </c>
      <c r="R27" s="1">
        <v>7447</v>
      </c>
      <c r="S27" s="1">
        <v>20698</v>
      </c>
      <c r="T27" s="1">
        <v>26877</v>
      </c>
      <c r="U27" s="1">
        <v>30576</v>
      </c>
      <c r="V27" s="1">
        <v>15295</v>
      </c>
      <c r="W27" s="1">
        <v>8154</v>
      </c>
      <c r="X27" s="1">
        <v>4325</v>
      </c>
      <c r="Y27" s="1">
        <v>3968</v>
      </c>
      <c r="Z27" s="3">
        <f t="shared" si="20"/>
        <v>0.10068766017914689</v>
      </c>
      <c r="AA27" s="1" t="s">
        <v>44</v>
      </c>
      <c r="AB27" s="3"/>
      <c r="AC27" s="1">
        <v>51</v>
      </c>
      <c r="AD27" s="3">
        <f t="shared" si="5"/>
        <v>0.0012941206323428657</v>
      </c>
      <c r="AE27" s="1">
        <v>1181</v>
      </c>
      <c r="AF27" s="3">
        <f t="shared" si="6"/>
        <v>0.029967773858763227</v>
      </c>
      <c r="AG27" s="1">
        <v>1494</v>
      </c>
      <c r="AH27" s="3">
        <f t="shared" si="7"/>
        <v>0.03791012205333807</v>
      </c>
      <c r="AI27" s="1">
        <v>669</v>
      </c>
      <c r="AJ27" s="3">
        <f t="shared" si="8"/>
        <v>0.01697581770661524</v>
      </c>
      <c r="AK27" s="1">
        <v>324</v>
      </c>
      <c r="AL27" s="3">
        <f t="shared" si="9"/>
        <v>0.008221472252531148</v>
      </c>
      <c r="AM27" s="1">
        <v>249</v>
      </c>
      <c r="AN27" s="3">
        <f t="shared" si="10"/>
        <v>0.006318353675556345</v>
      </c>
      <c r="AO27" s="1">
        <v>16758</v>
      </c>
      <c r="AP27" s="1" t="s">
        <v>44</v>
      </c>
      <c r="AQ27" s="1">
        <v>102</v>
      </c>
      <c r="AR27" s="1">
        <v>3543</v>
      </c>
      <c r="AS27" s="1">
        <v>5976</v>
      </c>
      <c r="AT27" s="1">
        <v>3345</v>
      </c>
      <c r="AU27" s="1">
        <v>1944</v>
      </c>
      <c r="AV27" s="1">
        <v>1848</v>
      </c>
      <c r="AW27" s="1">
        <v>5279</v>
      </c>
      <c r="AX27" s="1" t="s">
        <v>44</v>
      </c>
      <c r="AY27" s="1">
        <v>51</v>
      </c>
      <c r="AZ27" s="1">
        <v>1198</v>
      </c>
      <c r="BA27" s="1">
        <v>2191</v>
      </c>
      <c r="BB27" s="1">
        <v>986</v>
      </c>
      <c r="BC27" s="1">
        <v>453</v>
      </c>
      <c r="BD27" s="1">
        <v>400</v>
      </c>
      <c r="BE27" s="1">
        <v>10827</v>
      </c>
      <c r="BF27" s="3">
        <f t="shared" si="11"/>
        <v>0.2747341977720825</v>
      </c>
      <c r="BG27" s="1">
        <v>19</v>
      </c>
      <c r="BH27" s="3">
        <f t="shared" si="12"/>
        <v>0.0004821233728336167</v>
      </c>
      <c r="BI27" s="1">
        <v>292</v>
      </c>
      <c r="BJ27" s="3">
        <f t="shared" si="13"/>
        <v>0.007409474993021898</v>
      </c>
      <c r="BK27" s="1">
        <v>2587</v>
      </c>
      <c r="BL27" s="3">
        <f t="shared" si="14"/>
        <v>0.06564490344845086</v>
      </c>
      <c r="BM27" s="1">
        <v>4336</v>
      </c>
      <c r="BN27" s="3">
        <f t="shared" si="15"/>
        <v>0.11002562866350327</v>
      </c>
      <c r="BO27" s="1">
        <v>2060</v>
      </c>
      <c r="BP27" s="3">
        <f t="shared" si="16"/>
        <v>0.052272323580907915</v>
      </c>
      <c r="BQ27" s="1">
        <v>994</v>
      </c>
      <c r="BR27" s="3">
        <f t="shared" si="17"/>
        <v>0.02522266487350605</v>
      </c>
      <c r="BS27" s="1">
        <v>539</v>
      </c>
      <c r="BT27" s="3">
        <f t="shared" si="18"/>
        <v>0.013677078839858916</v>
      </c>
      <c r="BU27" s="1">
        <v>45919</v>
      </c>
      <c r="BV27" s="1">
        <v>19</v>
      </c>
      <c r="BW27" s="1">
        <v>584</v>
      </c>
      <c r="BX27" s="1">
        <v>7761</v>
      </c>
      <c r="BY27" s="1">
        <v>17344</v>
      </c>
      <c r="BZ27" s="1">
        <v>10300</v>
      </c>
      <c r="CA27" s="1">
        <v>5964</v>
      </c>
      <c r="CB27" s="1">
        <v>3947</v>
      </c>
      <c r="CC27" s="1">
        <v>18252</v>
      </c>
      <c r="CD27" s="1">
        <v>19</v>
      </c>
      <c r="CE27" s="1">
        <v>292</v>
      </c>
      <c r="CF27" s="1">
        <v>2855</v>
      </c>
      <c r="CG27" s="1">
        <v>7531</v>
      </c>
      <c r="CH27" s="1">
        <v>4229</v>
      </c>
      <c r="CI27" s="1">
        <v>2021</v>
      </c>
      <c r="CJ27" s="1">
        <v>1305</v>
      </c>
    </row>
    <row r="28" spans="1:88" ht="13.5">
      <c r="A28" s="1" t="s">
        <v>84</v>
      </c>
      <c r="B28" s="1">
        <v>32161</v>
      </c>
      <c r="C28" s="1">
        <v>10466</v>
      </c>
      <c r="D28" s="3">
        <f t="shared" si="19"/>
        <v>0.32542520444016043</v>
      </c>
      <c r="E28" s="1">
        <v>7991</v>
      </c>
      <c r="F28" s="3">
        <f t="shared" si="19"/>
        <v>0.24846864214421194</v>
      </c>
      <c r="G28" s="1">
        <v>5870</v>
      </c>
      <c r="H28" s="3">
        <f t="shared" si="0"/>
        <v>0.18251920027362334</v>
      </c>
      <c r="I28" s="1">
        <v>4925</v>
      </c>
      <c r="J28" s="3">
        <f t="shared" si="1"/>
        <v>0.15313578557880664</v>
      </c>
      <c r="K28" s="1">
        <v>1799</v>
      </c>
      <c r="L28" s="3">
        <f t="shared" si="2"/>
        <v>0.05593731538198439</v>
      </c>
      <c r="M28" s="1">
        <v>766</v>
      </c>
      <c r="N28" s="3">
        <f t="shared" si="3"/>
        <v>0.02381766736108952</v>
      </c>
      <c r="O28" s="1">
        <v>344</v>
      </c>
      <c r="P28" s="3">
        <f t="shared" si="4"/>
        <v>0.010696184820123753</v>
      </c>
      <c r="Q28" s="1">
        <v>79875</v>
      </c>
      <c r="R28" s="1">
        <v>10466</v>
      </c>
      <c r="S28" s="1">
        <v>15982</v>
      </c>
      <c r="T28" s="1">
        <v>17610</v>
      </c>
      <c r="U28" s="1">
        <v>19700</v>
      </c>
      <c r="V28" s="1">
        <v>8995</v>
      </c>
      <c r="W28" s="1">
        <v>4596</v>
      </c>
      <c r="X28" s="1">
        <v>2526</v>
      </c>
      <c r="Y28" s="1">
        <v>2889</v>
      </c>
      <c r="Z28" s="3">
        <f t="shared" si="20"/>
        <v>0.08982929635272535</v>
      </c>
      <c r="AA28" s="1" t="s">
        <v>44</v>
      </c>
      <c r="AB28" s="3"/>
      <c r="AC28" s="1">
        <v>57</v>
      </c>
      <c r="AD28" s="3">
        <f t="shared" si="5"/>
        <v>0.001772332949846087</v>
      </c>
      <c r="AE28" s="1">
        <v>929</v>
      </c>
      <c r="AF28" s="3">
        <f t="shared" si="6"/>
        <v>0.028885917726438854</v>
      </c>
      <c r="AG28" s="1">
        <v>1070</v>
      </c>
      <c r="AH28" s="3">
        <f t="shared" si="7"/>
        <v>0.033270109760268646</v>
      </c>
      <c r="AI28" s="1">
        <v>461</v>
      </c>
      <c r="AJ28" s="3">
        <f t="shared" si="8"/>
        <v>0.014334131401386773</v>
      </c>
      <c r="AK28" s="1">
        <v>207</v>
      </c>
      <c r="AL28" s="3">
        <f t="shared" si="9"/>
        <v>0.006436367028388421</v>
      </c>
      <c r="AM28" s="1">
        <v>165</v>
      </c>
      <c r="AN28" s="3">
        <f t="shared" si="10"/>
        <v>0.005130437486396567</v>
      </c>
      <c r="AO28" s="1">
        <v>11963</v>
      </c>
      <c r="AP28" s="1" t="s">
        <v>44</v>
      </c>
      <c r="AQ28" s="1">
        <v>114</v>
      </c>
      <c r="AR28" s="1">
        <v>2787</v>
      </c>
      <c r="AS28" s="1">
        <v>4280</v>
      </c>
      <c r="AT28" s="1">
        <v>2305</v>
      </c>
      <c r="AU28" s="1">
        <v>1242</v>
      </c>
      <c r="AV28" s="1">
        <v>1235</v>
      </c>
      <c r="AW28" s="1">
        <v>3681</v>
      </c>
      <c r="AX28" s="1" t="s">
        <v>44</v>
      </c>
      <c r="AY28" s="1">
        <v>57</v>
      </c>
      <c r="AZ28" s="1">
        <v>942</v>
      </c>
      <c r="BA28" s="1">
        <v>1498</v>
      </c>
      <c r="BB28" s="1">
        <v>643</v>
      </c>
      <c r="BC28" s="1">
        <v>296</v>
      </c>
      <c r="BD28" s="1">
        <v>245</v>
      </c>
      <c r="BE28" s="1">
        <v>7733</v>
      </c>
      <c r="BF28" s="3">
        <f t="shared" si="11"/>
        <v>0.24044650352911912</v>
      </c>
      <c r="BG28" s="1">
        <v>108</v>
      </c>
      <c r="BH28" s="3">
        <f t="shared" si="12"/>
        <v>0.0033581045365504805</v>
      </c>
      <c r="BI28" s="1">
        <v>336</v>
      </c>
      <c r="BJ28" s="3">
        <f t="shared" si="13"/>
        <v>0.010447436335934828</v>
      </c>
      <c r="BK28" s="1">
        <v>2036</v>
      </c>
      <c r="BL28" s="3">
        <f t="shared" si="14"/>
        <v>0.06330648922608127</v>
      </c>
      <c r="BM28" s="1">
        <v>3026</v>
      </c>
      <c r="BN28" s="3">
        <f t="shared" si="15"/>
        <v>0.09408911414446068</v>
      </c>
      <c r="BO28" s="1">
        <v>1302</v>
      </c>
      <c r="BP28" s="3">
        <f t="shared" si="16"/>
        <v>0.04048381580174746</v>
      </c>
      <c r="BQ28" s="1">
        <v>605</v>
      </c>
      <c r="BR28" s="3">
        <f t="shared" si="17"/>
        <v>0.018811604116787412</v>
      </c>
      <c r="BS28" s="1">
        <v>320</v>
      </c>
      <c r="BT28" s="3">
        <f t="shared" si="18"/>
        <v>0.00994993936755698</v>
      </c>
      <c r="BU28" s="1">
        <v>31489</v>
      </c>
      <c r="BV28" s="1">
        <v>108</v>
      </c>
      <c r="BW28" s="1">
        <v>672</v>
      </c>
      <c r="BX28" s="1">
        <v>6108</v>
      </c>
      <c r="BY28" s="1">
        <v>12104</v>
      </c>
      <c r="BZ28" s="1">
        <v>6510</v>
      </c>
      <c r="CA28" s="1">
        <v>3630</v>
      </c>
      <c r="CB28" s="1">
        <v>2357</v>
      </c>
      <c r="CC28" s="1">
        <v>12805</v>
      </c>
      <c r="CD28" s="1">
        <v>108</v>
      </c>
      <c r="CE28" s="1">
        <v>336</v>
      </c>
      <c r="CF28" s="1">
        <v>2259</v>
      </c>
      <c r="CG28" s="1">
        <v>5295</v>
      </c>
      <c r="CH28" s="1">
        <v>2763</v>
      </c>
      <c r="CI28" s="1">
        <v>1252</v>
      </c>
      <c r="CJ28" s="1">
        <v>792</v>
      </c>
    </row>
    <row r="29" spans="1:88" ht="13.5">
      <c r="A29" s="1" t="s">
        <v>87</v>
      </c>
      <c r="B29" s="1">
        <v>34856</v>
      </c>
      <c r="C29" s="1">
        <v>9918</v>
      </c>
      <c r="D29" s="3">
        <f t="shared" si="19"/>
        <v>0.2845421161349552</v>
      </c>
      <c r="E29" s="1">
        <v>9142</v>
      </c>
      <c r="F29" s="3">
        <f t="shared" si="19"/>
        <v>0.26227909111774156</v>
      </c>
      <c r="G29" s="1">
        <v>7031</v>
      </c>
      <c r="H29" s="3">
        <f t="shared" si="0"/>
        <v>0.20171563002065643</v>
      </c>
      <c r="I29" s="1">
        <v>5824</v>
      </c>
      <c r="J29" s="3">
        <f t="shared" si="1"/>
        <v>0.16708744549001606</v>
      </c>
      <c r="K29" s="1">
        <v>1942</v>
      </c>
      <c r="L29" s="3">
        <f t="shared" si="2"/>
        <v>0.05571494147349093</v>
      </c>
      <c r="M29" s="1">
        <v>716</v>
      </c>
      <c r="N29" s="3">
        <f t="shared" si="3"/>
        <v>0.02054165710351159</v>
      </c>
      <c r="O29" s="1">
        <v>283</v>
      </c>
      <c r="P29" s="3">
        <f t="shared" si="4"/>
        <v>0.008119118659628185</v>
      </c>
      <c r="Q29" s="1">
        <v>88658</v>
      </c>
      <c r="R29" s="1">
        <v>9918</v>
      </c>
      <c r="S29" s="1">
        <v>18284</v>
      </c>
      <c r="T29" s="1">
        <v>21093</v>
      </c>
      <c r="U29" s="1">
        <v>23296</v>
      </c>
      <c r="V29" s="1">
        <v>9710</v>
      </c>
      <c r="W29" s="1">
        <v>4296</v>
      </c>
      <c r="X29" s="1">
        <v>2061</v>
      </c>
      <c r="Y29" s="1">
        <v>3097</v>
      </c>
      <c r="Z29" s="3">
        <f t="shared" si="20"/>
        <v>0.08885127381225615</v>
      </c>
      <c r="AA29" s="1" t="s">
        <v>44</v>
      </c>
      <c r="AB29" s="3"/>
      <c r="AC29" s="1">
        <v>55</v>
      </c>
      <c r="AD29" s="3">
        <f t="shared" si="5"/>
        <v>0.0015779205875602479</v>
      </c>
      <c r="AE29" s="1">
        <v>1027</v>
      </c>
      <c r="AF29" s="3">
        <f t="shared" si="6"/>
        <v>0.029464080789534084</v>
      </c>
      <c r="AG29" s="1">
        <v>1197</v>
      </c>
      <c r="AH29" s="3">
        <f t="shared" si="7"/>
        <v>0.03434128987835667</v>
      </c>
      <c r="AI29" s="1">
        <v>497</v>
      </c>
      <c r="AJ29" s="3">
        <f t="shared" si="8"/>
        <v>0.014258664218498968</v>
      </c>
      <c r="AK29" s="1">
        <v>194</v>
      </c>
      <c r="AL29" s="3">
        <f t="shared" si="9"/>
        <v>0.00556575625430342</v>
      </c>
      <c r="AM29" s="1">
        <v>127</v>
      </c>
      <c r="AN29" s="3">
        <f t="shared" si="10"/>
        <v>0.0036435620840027543</v>
      </c>
      <c r="AO29" s="1">
        <v>12566</v>
      </c>
      <c r="AP29" s="1" t="s">
        <v>44</v>
      </c>
      <c r="AQ29" s="1">
        <v>110</v>
      </c>
      <c r="AR29" s="1">
        <v>3081</v>
      </c>
      <c r="AS29" s="1">
        <v>4788</v>
      </c>
      <c r="AT29" s="1">
        <v>2485</v>
      </c>
      <c r="AU29" s="1">
        <v>1164</v>
      </c>
      <c r="AV29" s="1">
        <v>938</v>
      </c>
      <c r="AW29" s="1">
        <v>4014</v>
      </c>
      <c r="AX29" s="1" t="s">
        <v>44</v>
      </c>
      <c r="AY29" s="1">
        <v>55</v>
      </c>
      <c r="AZ29" s="1">
        <v>1041</v>
      </c>
      <c r="BA29" s="1">
        <v>1705</v>
      </c>
      <c r="BB29" s="1">
        <v>712</v>
      </c>
      <c r="BC29" s="1">
        <v>305</v>
      </c>
      <c r="BD29" s="1">
        <v>196</v>
      </c>
      <c r="BE29" s="1">
        <v>8172</v>
      </c>
      <c r="BF29" s="3">
        <f t="shared" si="11"/>
        <v>0.23445030984622448</v>
      </c>
      <c r="BG29" s="1">
        <v>33</v>
      </c>
      <c r="BH29" s="3">
        <f t="shared" si="12"/>
        <v>0.0009467523525361487</v>
      </c>
      <c r="BI29" s="1">
        <v>319</v>
      </c>
      <c r="BJ29" s="3">
        <f t="shared" si="13"/>
        <v>0.009151939407849438</v>
      </c>
      <c r="BK29" s="1">
        <v>2215</v>
      </c>
      <c r="BL29" s="3">
        <f t="shared" si="14"/>
        <v>0.06354716548083544</v>
      </c>
      <c r="BM29" s="1">
        <v>3371</v>
      </c>
      <c r="BN29" s="3">
        <f t="shared" si="15"/>
        <v>0.09671218728482901</v>
      </c>
      <c r="BO29" s="1">
        <v>1411</v>
      </c>
      <c r="BP29" s="3">
        <f t="shared" si="16"/>
        <v>0.04048083543722745</v>
      </c>
      <c r="BQ29" s="1">
        <v>570</v>
      </c>
      <c r="BR29" s="3">
        <f t="shared" si="17"/>
        <v>0.016352995180169843</v>
      </c>
      <c r="BS29" s="1">
        <v>253</v>
      </c>
      <c r="BT29" s="3">
        <f t="shared" si="18"/>
        <v>0.0072584347027771405</v>
      </c>
      <c r="BU29" s="1">
        <v>33121</v>
      </c>
      <c r="BV29" s="1">
        <v>33</v>
      </c>
      <c r="BW29" s="1">
        <v>638</v>
      </c>
      <c r="BX29" s="1">
        <v>6645</v>
      </c>
      <c r="BY29" s="1">
        <v>13484</v>
      </c>
      <c r="BZ29" s="1">
        <v>7055</v>
      </c>
      <c r="CA29" s="1">
        <v>3420</v>
      </c>
      <c r="CB29" s="1">
        <v>1846</v>
      </c>
      <c r="CC29" s="1">
        <v>13598</v>
      </c>
      <c r="CD29" s="1">
        <v>33</v>
      </c>
      <c r="CE29" s="1">
        <v>320</v>
      </c>
      <c r="CF29" s="1">
        <v>2425</v>
      </c>
      <c r="CG29" s="1">
        <v>5918</v>
      </c>
      <c r="CH29" s="1">
        <v>3060</v>
      </c>
      <c r="CI29" s="1">
        <v>1216</v>
      </c>
      <c r="CJ29" s="1">
        <v>626</v>
      </c>
    </row>
    <row r="30" spans="1:88" ht="13.5">
      <c r="A30" s="1" t="s">
        <v>88</v>
      </c>
      <c r="B30" s="1">
        <v>91457</v>
      </c>
      <c r="C30" s="1">
        <v>22082</v>
      </c>
      <c r="D30" s="3">
        <f t="shared" si="19"/>
        <v>0.24144680013558284</v>
      </c>
      <c r="E30" s="1">
        <v>27416</v>
      </c>
      <c r="F30" s="3">
        <f t="shared" si="19"/>
        <v>0.29976929048623946</v>
      </c>
      <c r="G30" s="1">
        <v>19925</v>
      </c>
      <c r="H30" s="3">
        <f t="shared" si="0"/>
        <v>0.21786194605114972</v>
      </c>
      <c r="I30" s="1">
        <v>15201</v>
      </c>
      <c r="J30" s="3">
        <f t="shared" si="1"/>
        <v>0.1662092568092109</v>
      </c>
      <c r="K30" s="1">
        <v>4768</v>
      </c>
      <c r="L30" s="3">
        <f t="shared" si="2"/>
        <v>0.05213378964978077</v>
      </c>
      <c r="M30" s="1">
        <v>1462</v>
      </c>
      <c r="N30" s="3">
        <f t="shared" si="3"/>
        <v>0.015985654460566167</v>
      </c>
      <c r="O30" s="1">
        <v>603</v>
      </c>
      <c r="P30" s="3">
        <f t="shared" si="4"/>
        <v>0.006593262407470177</v>
      </c>
      <c r="Q30" s="1">
        <v>234530</v>
      </c>
      <c r="R30" s="1">
        <v>22082</v>
      </c>
      <c r="S30" s="1">
        <v>54832</v>
      </c>
      <c r="T30" s="1">
        <v>59775</v>
      </c>
      <c r="U30" s="1">
        <v>60804</v>
      </c>
      <c r="V30" s="1">
        <v>23840</v>
      </c>
      <c r="W30" s="1">
        <v>8772</v>
      </c>
      <c r="X30" s="1">
        <v>4425</v>
      </c>
      <c r="Y30" s="1">
        <v>8491</v>
      </c>
      <c r="Z30" s="3">
        <f t="shared" si="20"/>
        <v>0.09284144461331555</v>
      </c>
      <c r="AA30" s="1" t="s">
        <v>44</v>
      </c>
      <c r="AB30" s="3"/>
      <c r="AC30" s="1">
        <v>185</v>
      </c>
      <c r="AD30" s="3">
        <f t="shared" si="5"/>
        <v>0.002022808532971779</v>
      </c>
      <c r="AE30" s="1">
        <v>3006</v>
      </c>
      <c r="AF30" s="3">
        <f t="shared" si="6"/>
        <v>0.032867905135746854</v>
      </c>
      <c r="AG30" s="1">
        <v>3350</v>
      </c>
      <c r="AH30" s="3">
        <f t="shared" si="7"/>
        <v>0.03662923559705654</v>
      </c>
      <c r="AI30" s="1">
        <v>1275</v>
      </c>
      <c r="AJ30" s="3">
        <f t="shared" si="8"/>
        <v>0.013940977727237937</v>
      </c>
      <c r="AK30" s="1">
        <v>411</v>
      </c>
      <c r="AL30" s="3">
        <f t="shared" si="9"/>
        <v>0.004493915173250818</v>
      </c>
      <c r="AM30" s="1">
        <v>264</v>
      </c>
      <c r="AN30" s="3">
        <f t="shared" si="10"/>
        <v>0.00288660244705162</v>
      </c>
      <c r="AO30" s="1">
        <v>33615</v>
      </c>
      <c r="AP30" s="1" t="s">
        <v>44</v>
      </c>
      <c r="AQ30" s="1">
        <v>370</v>
      </c>
      <c r="AR30" s="1">
        <v>9018</v>
      </c>
      <c r="AS30" s="1">
        <v>13400</v>
      </c>
      <c r="AT30" s="1">
        <v>6375</v>
      </c>
      <c r="AU30" s="1">
        <v>2466</v>
      </c>
      <c r="AV30" s="1">
        <v>1986</v>
      </c>
      <c r="AW30" s="1">
        <v>10882</v>
      </c>
      <c r="AX30" s="1" t="s">
        <v>44</v>
      </c>
      <c r="AY30" s="1">
        <v>185</v>
      </c>
      <c r="AZ30" s="1">
        <v>3050</v>
      </c>
      <c r="BA30" s="1">
        <v>4810</v>
      </c>
      <c r="BB30" s="1">
        <v>1841</v>
      </c>
      <c r="BC30" s="1">
        <v>596</v>
      </c>
      <c r="BD30" s="1">
        <v>400</v>
      </c>
      <c r="BE30" s="1">
        <v>22046</v>
      </c>
      <c r="BF30" s="3">
        <f t="shared" si="11"/>
        <v>0.24105317252916672</v>
      </c>
      <c r="BG30" s="1">
        <v>59</v>
      </c>
      <c r="BH30" s="3">
        <f t="shared" si="12"/>
        <v>0.0006451119105153241</v>
      </c>
      <c r="BI30" s="1">
        <v>975</v>
      </c>
      <c r="BJ30" s="3">
        <f t="shared" si="13"/>
        <v>0.010660747673770187</v>
      </c>
      <c r="BK30" s="1">
        <v>6539</v>
      </c>
      <c r="BL30" s="3">
        <f t="shared" si="14"/>
        <v>0.07149808106541872</v>
      </c>
      <c r="BM30" s="1">
        <v>9302</v>
      </c>
      <c r="BN30" s="3">
        <f t="shared" si="15"/>
        <v>0.1017089998578567</v>
      </c>
      <c r="BO30" s="1">
        <v>3484</v>
      </c>
      <c r="BP30" s="3">
        <f t="shared" si="16"/>
        <v>0.038094405020938804</v>
      </c>
      <c r="BQ30" s="1">
        <v>1142</v>
      </c>
      <c r="BR30" s="3">
        <f t="shared" si="17"/>
        <v>0.012486742403533901</v>
      </c>
      <c r="BS30" s="1">
        <v>545</v>
      </c>
      <c r="BT30" s="3">
        <f t="shared" si="18"/>
        <v>0.005959084597133079</v>
      </c>
      <c r="BU30" s="1">
        <v>87118</v>
      </c>
      <c r="BV30" s="1">
        <v>59</v>
      </c>
      <c r="BW30" s="1">
        <v>1950</v>
      </c>
      <c r="BX30" s="1">
        <v>19617</v>
      </c>
      <c r="BY30" s="1">
        <v>37208</v>
      </c>
      <c r="BZ30" s="1">
        <v>17420</v>
      </c>
      <c r="CA30" s="1">
        <v>6852</v>
      </c>
      <c r="CB30" s="1">
        <v>4012</v>
      </c>
      <c r="CC30" s="1">
        <v>36696</v>
      </c>
      <c r="CD30" s="1">
        <v>59</v>
      </c>
      <c r="CE30" s="1">
        <v>978</v>
      </c>
      <c r="CF30" s="1">
        <v>7260</v>
      </c>
      <c r="CG30" s="1">
        <v>16545</v>
      </c>
      <c r="CH30" s="1">
        <v>7788</v>
      </c>
      <c r="CI30" s="1">
        <v>2595</v>
      </c>
      <c r="CJ30" s="1">
        <v>1471</v>
      </c>
    </row>
    <row r="31" spans="1:88" ht="13.5">
      <c r="A31" s="1" t="s">
        <v>91</v>
      </c>
      <c r="B31" s="1">
        <v>60963</v>
      </c>
      <c r="C31" s="1">
        <v>16122</v>
      </c>
      <c r="D31" s="3">
        <f t="shared" si="19"/>
        <v>0.2644554893952069</v>
      </c>
      <c r="E31" s="1">
        <v>18132</v>
      </c>
      <c r="F31" s="3">
        <f t="shared" si="19"/>
        <v>0.2974263077604449</v>
      </c>
      <c r="G31" s="1">
        <v>12821</v>
      </c>
      <c r="H31" s="3">
        <f t="shared" si="0"/>
        <v>0.21030789167199776</v>
      </c>
      <c r="I31" s="1">
        <v>9671</v>
      </c>
      <c r="J31" s="3">
        <f t="shared" si="1"/>
        <v>0.15863720617423682</v>
      </c>
      <c r="K31" s="1">
        <v>3042</v>
      </c>
      <c r="L31" s="3">
        <f t="shared" si="2"/>
        <v>0.049899119137837705</v>
      </c>
      <c r="M31" s="1">
        <v>866</v>
      </c>
      <c r="N31" s="3">
        <f t="shared" si="3"/>
        <v>0.01420533766382888</v>
      </c>
      <c r="O31" s="1">
        <v>309</v>
      </c>
      <c r="P31" s="3">
        <f t="shared" si="4"/>
        <v>0.0050686481964470256</v>
      </c>
      <c r="Q31" s="1">
        <v>152183</v>
      </c>
      <c r="R31" s="1">
        <v>16122</v>
      </c>
      <c r="S31" s="1">
        <v>36264</v>
      </c>
      <c r="T31" s="1">
        <v>38463</v>
      </c>
      <c r="U31" s="1">
        <v>38684</v>
      </c>
      <c r="V31" s="1">
        <v>15210</v>
      </c>
      <c r="W31" s="1">
        <v>5196</v>
      </c>
      <c r="X31" s="1">
        <v>2244</v>
      </c>
      <c r="Y31" s="1">
        <v>5363</v>
      </c>
      <c r="Z31" s="3">
        <f t="shared" si="20"/>
        <v>0.08797139248396568</v>
      </c>
      <c r="AA31" s="1" t="s">
        <v>44</v>
      </c>
      <c r="AB31" s="3"/>
      <c r="AC31" s="1">
        <v>110</v>
      </c>
      <c r="AD31" s="3">
        <f t="shared" si="5"/>
        <v>0.001804373144366255</v>
      </c>
      <c r="AE31" s="1">
        <v>1920</v>
      </c>
      <c r="AF31" s="3">
        <f t="shared" si="6"/>
        <v>0.031494513065301905</v>
      </c>
      <c r="AG31" s="1">
        <v>2119</v>
      </c>
      <c r="AH31" s="3">
        <f t="shared" si="7"/>
        <v>0.03475878811738267</v>
      </c>
      <c r="AI31" s="1">
        <v>837</v>
      </c>
      <c r="AJ31" s="3">
        <f t="shared" si="8"/>
        <v>0.013729639289405049</v>
      </c>
      <c r="AK31" s="1">
        <v>238</v>
      </c>
      <c r="AL31" s="3">
        <f t="shared" si="9"/>
        <v>0.003904007348719715</v>
      </c>
      <c r="AM31" s="1">
        <v>139</v>
      </c>
      <c r="AN31" s="3">
        <f t="shared" si="10"/>
        <v>0.002280071518790086</v>
      </c>
      <c r="AO31" s="1">
        <v>21089</v>
      </c>
      <c r="AP31" s="1" t="s">
        <v>44</v>
      </c>
      <c r="AQ31" s="1">
        <v>220</v>
      </c>
      <c r="AR31" s="1">
        <v>5760</v>
      </c>
      <c r="AS31" s="1">
        <v>8476</v>
      </c>
      <c r="AT31" s="1">
        <v>4185</v>
      </c>
      <c r="AU31" s="1">
        <v>1428</v>
      </c>
      <c r="AV31" s="1">
        <v>1020</v>
      </c>
      <c r="AW31" s="1">
        <v>6945</v>
      </c>
      <c r="AX31" s="1" t="s">
        <v>44</v>
      </c>
      <c r="AY31" s="1">
        <v>110</v>
      </c>
      <c r="AZ31" s="1">
        <v>1957</v>
      </c>
      <c r="BA31" s="1">
        <v>3092</v>
      </c>
      <c r="BB31" s="1">
        <v>1215</v>
      </c>
      <c r="BC31" s="1">
        <v>353</v>
      </c>
      <c r="BD31" s="1">
        <v>218</v>
      </c>
      <c r="BE31" s="1">
        <v>13779</v>
      </c>
      <c r="BF31" s="3">
        <f t="shared" si="11"/>
        <v>0.2260223414202057</v>
      </c>
      <c r="BG31" s="1">
        <v>36</v>
      </c>
      <c r="BH31" s="3">
        <f t="shared" si="12"/>
        <v>0.0005905221199744107</v>
      </c>
      <c r="BI31" s="1">
        <v>529</v>
      </c>
      <c r="BJ31" s="3">
        <f t="shared" si="13"/>
        <v>0.008677394485179535</v>
      </c>
      <c r="BK31" s="1">
        <v>4139</v>
      </c>
      <c r="BL31" s="3">
        <f t="shared" si="14"/>
        <v>0.06789364040483573</v>
      </c>
      <c r="BM31" s="1">
        <v>5841</v>
      </c>
      <c r="BN31" s="3">
        <f t="shared" si="15"/>
        <v>0.09581221396584813</v>
      </c>
      <c r="BO31" s="1">
        <v>2243</v>
      </c>
      <c r="BP31" s="3">
        <f t="shared" si="16"/>
        <v>0.03679280875285009</v>
      </c>
      <c r="BQ31" s="1">
        <v>710</v>
      </c>
      <c r="BR31" s="3">
        <f t="shared" si="17"/>
        <v>0.0116464084772731</v>
      </c>
      <c r="BS31" s="1">
        <v>281</v>
      </c>
      <c r="BT31" s="3">
        <f t="shared" si="18"/>
        <v>0.004609353214244706</v>
      </c>
      <c r="BU31" s="1">
        <v>54394</v>
      </c>
      <c r="BV31" s="1">
        <v>36</v>
      </c>
      <c r="BW31" s="1">
        <v>1058</v>
      </c>
      <c r="BX31" s="1">
        <v>12417</v>
      </c>
      <c r="BY31" s="1">
        <v>23364</v>
      </c>
      <c r="BZ31" s="1">
        <v>11215</v>
      </c>
      <c r="CA31" s="1">
        <v>4260</v>
      </c>
      <c r="CB31" s="1">
        <v>2044</v>
      </c>
      <c r="CC31" s="1">
        <v>22973</v>
      </c>
      <c r="CD31" s="1">
        <v>36</v>
      </c>
      <c r="CE31" s="1">
        <v>530</v>
      </c>
      <c r="CF31" s="1">
        <v>4582</v>
      </c>
      <c r="CG31" s="1">
        <v>10346</v>
      </c>
      <c r="CH31" s="1">
        <v>5065</v>
      </c>
      <c r="CI31" s="1">
        <v>1671</v>
      </c>
      <c r="CJ31" s="1">
        <v>743</v>
      </c>
    </row>
    <row r="32" spans="1:88" ht="13.5">
      <c r="A32" s="1" t="s">
        <v>92</v>
      </c>
      <c r="B32" s="1">
        <v>19420</v>
      </c>
      <c r="C32" s="1">
        <v>4135</v>
      </c>
      <c r="D32" s="3">
        <f t="shared" si="19"/>
        <v>0.21292481977342945</v>
      </c>
      <c r="E32" s="1">
        <v>5133</v>
      </c>
      <c r="F32" s="3">
        <f t="shared" si="19"/>
        <v>0.2643151390319258</v>
      </c>
      <c r="G32" s="1">
        <v>4144</v>
      </c>
      <c r="H32" s="3">
        <f t="shared" si="0"/>
        <v>0.2133882595262616</v>
      </c>
      <c r="I32" s="1">
        <v>3603</v>
      </c>
      <c r="J32" s="3">
        <f t="shared" si="1"/>
        <v>0.18553038105046343</v>
      </c>
      <c r="K32" s="1">
        <v>1447</v>
      </c>
      <c r="L32" s="3">
        <f t="shared" si="2"/>
        <v>0.07451081359423276</v>
      </c>
      <c r="M32" s="1">
        <v>654</v>
      </c>
      <c r="N32" s="3">
        <f t="shared" si="3"/>
        <v>0.033676622039134914</v>
      </c>
      <c r="O32" s="1">
        <v>304</v>
      </c>
      <c r="P32" s="3">
        <f t="shared" si="4"/>
        <v>0.01565396498455201</v>
      </c>
      <c r="Q32" s="1">
        <v>54626</v>
      </c>
      <c r="R32" s="1">
        <v>4135</v>
      </c>
      <c r="S32" s="1">
        <v>10266</v>
      </c>
      <c r="T32" s="1">
        <v>12432</v>
      </c>
      <c r="U32" s="1">
        <v>14412</v>
      </c>
      <c r="V32" s="1">
        <v>7235</v>
      </c>
      <c r="W32" s="1">
        <v>3924</v>
      </c>
      <c r="X32" s="1">
        <v>2222</v>
      </c>
      <c r="Y32" s="1">
        <v>1894</v>
      </c>
      <c r="Z32" s="3">
        <f t="shared" si="20"/>
        <v>0.09752832131822863</v>
      </c>
      <c r="AA32" s="1" t="s">
        <v>44</v>
      </c>
      <c r="AB32" s="3"/>
      <c r="AC32" s="1">
        <v>23</v>
      </c>
      <c r="AD32" s="3">
        <f t="shared" si="5"/>
        <v>0.001184346035015448</v>
      </c>
      <c r="AE32" s="1">
        <v>513</v>
      </c>
      <c r="AF32" s="3">
        <f t="shared" si="6"/>
        <v>0.026416065911431513</v>
      </c>
      <c r="AG32" s="1">
        <v>737</v>
      </c>
      <c r="AH32" s="3">
        <f t="shared" si="7"/>
        <v>0.037950566426364574</v>
      </c>
      <c r="AI32" s="1">
        <v>321</v>
      </c>
      <c r="AJ32" s="3">
        <f t="shared" si="8"/>
        <v>0.016529351184346036</v>
      </c>
      <c r="AK32" s="1">
        <v>169</v>
      </c>
      <c r="AL32" s="3">
        <f t="shared" si="9"/>
        <v>0.008702368692070032</v>
      </c>
      <c r="AM32" s="1">
        <v>131</v>
      </c>
      <c r="AN32" s="3">
        <f t="shared" si="10"/>
        <v>0.00674562306900103</v>
      </c>
      <c r="AO32" s="1">
        <v>8132</v>
      </c>
      <c r="AP32" s="1" t="s">
        <v>44</v>
      </c>
      <c r="AQ32" s="1">
        <v>46</v>
      </c>
      <c r="AR32" s="1">
        <v>1539</v>
      </c>
      <c r="AS32" s="1">
        <v>2948</v>
      </c>
      <c r="AT32" s="1">
        <v>1605</v>
      </c>
      <c r="AU32" s="1">
        <v>1014</v>
      </c>
      <c r="AV32" s="1">
        <v>980</v>
      </c>
      <c r="AW32" s="1">
        <v>2496</v>
      </c>
      <c r="AX32" s="1" t="s">
        <v>44</v>
      </c>
      <c r="AY32" s="1">
        <v>23</v>
      </c>
      <c r="AZ32" s="1">
        <v>524</v>
      </c>
      <c r="BA32" s="1">
        <v>1062</v>
      </c>
      <c r="BB32" s="1">
        <v>449</v>
      </c>
      <c r="BC32" s="1">
        <v>244</v>
      </c>
      <c r="BD32" s="1">
        <v>194</v>
      </c>
      <c r="BE32" s="1">
        <v>5152</v>
      </c>
      <c r="BF32" s="3">
        <f t="shared" si="11"/>
        <v>0.26529351184346034</v>
      </c>
      <c r="BG32" s="1">
        <v>14</v>
      </c>
      <c r="BH32" s="3">
        <f t="shared" si="12"/>
        <v>0.0007209062821833162</v>
      </c>
      <c r="BI32" s="1">
        <v>141</v>
      </c>
      <c r="BJ32" s="3">
        <f t="shared" si="13"/>
        <v>0.007260556127703399</v>
      </c>
      <c r="BK32" s="1">
        <v>1184</v>
      </c>
      <c r="BL32" s="3">
        <f t="shared" si="14"/>
        <v>0.06096807415036045</v>
      </c>
      <c r="BM32" s="1">
        <v>2082</v>
      </c>
      <c r="BN32" s="3">
        <f t="shared" si="15"/>
        <v>0.10720906282183316</v>
      </c>
      <c r="BO32" s="1">
        <v>948</v>
      </c>
      <c r="BP32" s="3">
        <f t="shared" si="16"/>
        <v>0.04881565396498455</v>
      </c>
      <c r="BQ32" s="1">
        <v>505</v>
      </c>
      <c r="BR32" s="3">
        <f t="shared" si="17"/>
        <v>0.026004119464469618</v>
      </c>
      <c r="BS32" s="1">
        <v>278</v>
      </c>
      <c r="BT32" s="3">
        <f t="shared" si="18"/>
        <v>0.01431513903192585</v>
      </c>
      <c r="BU32" s="1">
        <v>21983</v>
      </c>
      <c r="BV32" s="1">
        <v>14</v>
      </c>
      <c r="BW32" s="1">
        <v>282</v>
      </c>
      <c r="BX32" s="1">
        <v>3552</v>
      </c>
      <c r="BY32" s="1">
        <v>8328</v>
      </c>
      <c r="BZ32" s="1">
        <v>4740</v>
      </c>
      <c r="CA32" s="1">
        <v>3030</v>
      </c>
      <c r="CB32" s="1">
        <v>2037</v>
      </c>
      <c r="CC32" s="1">
        <v>8852</v>
      </c>
      <c r="CD32" s="1">
        <v>14</v>
      </c>
      <c r="CE32" s="1">
        <v>142</v>
      </c>
      <c r="CF32" s="1">
        <v>1305</v>
      </c>
      <c r="CG32" s="1">
        <v>3666</v>
      </c>
      <c r="CH32" s="1">
        <v>1998</v>
      </c>
      <c r="CI32" s="1">
        <v>1031</v>
      </c>
      <c r="CJ32" s="1">
        <v>696</v>
      </c>
    </row>
    <row r="33" spans="1:88" ht="13.5">
      <c r="A33" s="1" t="s">
        <v>93</v>
      </c>
      <c r="B33" s="1">
        <v>43326</v>
      </c>
      <c r="C33" s="1">
        <v>8731</v>
      </c>
      <c r="D33" s="3">
        <f t="shared" si="19"/>
        <v>0.2015187185523704</v>
      </c>
      <c r="E33" s="1">
        <v>12586</v>
      </c>
      <c r="F33" s="3">
        <f t="shared" si="19"/>
        <v>0.29049531459170014</v>
      </c>
      <c r="G33" s="1">
        <v>9649</v>
      </c>
      <c r="H33" s="3">
        <f t="shared" si="0"/>
        <v>0.2227069196325532</v>
      </c>
      <c r="I33" s="1">
        <v>8441</v>
      </c>
      <c r="J33" s="3">
        <f t="shared" si="1"/>
        <v>0.19482527812399023</v>
      </c>
      <c r="K33" s="1">
        <v>2634</v>
      </c>
      <c r="L33" s="3">
        <f t="shared" si="2"/>
        <v>0.0607949037529428</v>
      </c>
      <c r="M33" s="1">
        <v>964</v>
      </c>
      <c r="N33" s="3">
        <f t="shared" si="3"/>
        <v>0.022249919217098277</v>
      </c>
      <c r="O33" s="1">
        <v>321</v>
      </c>
      <c r="P33" s="3">
        <f t="shared" si="4"/>
        <v>0.007408946129344966</v>
      </c>
      <c r="Q33" s="1">
        <v>117901</v>
      </c>
      <c r="R33" s="1">
        <v>8731</v>
      </c>
      <c r="S33" s="1">
        <v>25172</v>
      </c>
      <c r="T33" s="1">
        <v>28947</v>
      </c>
      <c r="U33" s="1">
        <v>33764</v>
      </c>
      <c r="V33" s="1">
        <v>13170</v>
      </c>
      <c r="W33" s="1">
        <v>5784</v>
      </c>
      <c r="X33" s="1">
        <v>2333</v>
      </c>
      <c r="Y33" s="1">
        <v>4348</v>
      </c>
      <c r="Z33" s="3">
        <f t="shared" si="20"/>
        <v>0.10035544476757605</v>
      </c>
      <c r="AA33" s="1" t="s">
        <v>44</v>
      </c>
      <c r="AB33" s="3"/>
      <c r="AC33" s="1">
        <v>78</v>
      </c>
      <c r="AD33" s="3">
        <f t="shared" si="5"/>
        <v>0.0018003046669436366</v>
      </c>
      <c r="AE33" s="1">
        <v>1502</v>
      </c>
      <c r="AF33" s="3">
        <f t="shared" si="6"/>
        <v>0.0346674052531967</v>
      </c>
      <c r="AG33" s="1">
        <v>1802</v>
      </c>
      <c r="AH33" s="3">
        <f t="shared" si="7"/>
        <v>0.04159165397221068</v>
      </c>
      <c r="AI33" s="1">
        <v>608</v>
      </c>
      <c r="AJ33" s="3">
        <f t="shared" si="8"/>
        <v>0.014033144070535014</v>
      </c>
      <c r="AK33" s="1">
        <v>216</v>
      </c>
      <c r="AL33" s="3">
        <f t="shared" si="9"/>
        <v>0.004985459077690071</v>
      </c>
      <c r="AM33" s="1">
        <v>142</v>
      </c>
      <c r="AN33" s="3">
        <f t="shared" si="10"/>
        <v>0.0032774777269999537</v>
      </c>
      <c r="AO33" s="1">
        <v>17271</v>
      </c>
      <c r="AP33" s="1" t="s">
        <v>44</v>
      </c>
      <c r="AQ33" s="1">
        <v>156</v>
      </c>
      <c r="AR33" s="1">
        <v>4506</v>
      </c>
      <c r="AS33" s="1">
        <v>7208</v>
      </c>
      <c r="AT33" s="1">
        <v>3040</v>
      </c>
      <c r="AU33" s="1">
        <v>1296</v>
      </c>
      <c r="AV33" s="1">
        <v>1065</v>
      </c>
      <c r="AW33" s="1">
        <v>5561</v>
      </c>
      <c r="AX33" s="1" t="s">
        <v>44</v>
      </c>
      <c r="AY33" s="1">
        <v>78</v>
      </c>
      <c r="AZ33" s="1">
        <v>1516</v>
      </c>
      <c r="BA33" s="1">
        <v>2543</v>
      </c>
      <c r="BB33" s="1">
        <v>883</v>
      </c>
      <c r="BC33" s="1">
        <v>315</v>
      </c>
      <c r="BD33" s="1">
        <v>226</v>
      </c>
      <c r="BE33" s="1">
        <v>11430</v>
      </c>
      <c r="BF33" s="3">
        <f t="shared" si="11"/>
        <v>0.2638138761944329</v>
      </c>
      <c r="BG33" s="1">
        <v>9</v>
      </c>
      <c r="BH33" s="3">
        <f t="shared" si="12"/>
        <v>0.0002077274615704196</v>
      </c>
      <c r="BI33" s="1">
        <v>369</v>
      </c>
      <c r="BJ33" s="3">
        <f t="shared" si="13"/>
        <v>0.008516825924387204</v>
      </c>
      <c r="BK33" s="1">
        <v>3120</v>
      </c>
      <c r="BL33" s="3">
        <f t="shared" si="14"/>
        <v>0.07201218667774546</v>
      </c>
      <c r="BM33" s="1">
        <v>5108</v>
      </c>
      <c r="BN33" s="3">
        <f t="shared" si="15"/>
        <v>0.11789687485574482</v>
      </c>
      <c r="BO33" s="1">
        <v>1813</v>
      </c>
      <c r="BP33" s="3">
        <f t="shared" si="16"/>
        <v>0.04184554309190786</v>
      </c>
      <c r="BQ33" s="1">
        <v>730</v>
      </c>
      <c r="BR33" s="3">
        <f t="shared" si="17"/>
        <v>0.01684900521626737</v>
      </c>
      <c r="BS33" s="1">
        <v>281</v>
      </c>
      <c r="BT33" s="3">
        <f t="shared" si="18"/>
        <v>0.006485712966809768</v>
      </c>
      <c r="BU33" s="1">
        <v>46035</v>
      </c>
      <c r="BV33" s="1">
        <v>9</v>
      </c>
      <c r="BW33" s="1">
        <v>738</v>
      </c>
      <c r="BX33" s="1">
        <v>9360</v>
      </c>
      <c r="BY33" s="1">
        <v>20432</v>
      </c>
      <c r="BZ33" s="1">
        <v>9065</v>
      </c>
      <c r="CA33" s="1">
        <v>4380</v>
      </c>
      <c r="CB33" s="1">
        <v>2051</v>
      </c>
      <c r="CC33" s="1">
        <v>18943</v>
      </c>
      <c r="CD33" s="1">
        <v>9</v>
      </c>
      <c r="CE33" s="1">
        <v>369</v>
      </c>
      <c r="CF33" s="1">
        <v>3415</v>
      </c>
      <c r="CG33" s="1">
        <v>9025</v>
      </c>
      <c r="CH33" s="1">
        <v>3865</v>
      </c>
      <c r="CI33" s="1">
        <v>1551</v>
      </c>
      <c r="CJ33" s="1">
        <v>709</v>
      </c>
    </row>
    <row r="34" spans="1:88" ht="13.5">
      <c r="A34" s="1" t="s">
        <v>97</v>
      </c>
      <c r="B34" s="1">
        <v>50738</v>
      </c>
      <c r="C34" s="1">
        <v>10763</v>
      </c>
      <c r="D34" s="3">
        <f t="shared" si="19"/>
        <v>0.2121289763096693</v>
      </c>
      <c r="E34" s="1">
        <v>13569</v>
      </c>
      <c r="F34" s="3">
        <f t="shared" si="19"/>
        <v>0.2674326934447554</v>
      </c>
      <c r="G34" s="1">
        <v>11010</v>
      </c>
      <c r="H34" s="3">
        <f t="shared" si="0"/>
        <v>0.21699712247230873</v>
      </c>
      <c r="I34" s="1">
        <v>9457</v>
      </c>
      <c r="J34" s="3">
        <f t="shared" si="1"/>
        <v>0.18638889983838544</v>
      </c>
      <c r="K34" s="1">
        <v>3531</v>
      </c>
      <c r="L34" s="3">
        <f t="shared" si="2"/>
        <v>0.06959281012259057</v>
      </c>
      <c r="M34" s="1">
        <v>1628</v>
      </c>
      <c r="N34" s="3">
        <f t="shared" si="3"/>
        <v>0.032086404667113405</v>
      </c>
      <c r="O34" s="1">
        <v>780</v>
      </c>
      <c r="P34" s="3">
        <f t="shared" si="4"/>
        <v>0.015373093145177185</v>
      </c>
      <c r="Q34" s="1">
        <v>141913</v>
      </c>
      <c r="R34" s="1">
        <v>10763</v>
      </c>
      <c r="S34" s="1">
        <v>27138</v>
      </c>
      <c r="T34" s="1">
        <v>33030</v>
      </c>
      <c r="U34" s="1">
        <v>37828</v>
      </c>
      <c r="V34" s="1">
        <v>17655</v>
      </c>
      <c r="W34" s="1">
        <v>9768</v>
      </c>
      <c r="X34" s="1">
        <v>5731</v>
      </c>
      <c r="Y34" s="1">
        <v>5690</v>
      </c>
      <c r="Z34" s="3">
        <f t="shared" si="20"/>
        <v>0.11214474358468998</v>
      </c>
      <c r="AA34" s="1" t="s">
        <v>44</v>
      </c>
      <c r="AB34" s="3"/>
      <c r="AC34" s="1">
        <v>90</v>
      </c>
      <c r="AD34" s="3">
        <f t="shared" si="5"/>
        <v>0.0017738184398281367</v>
      </c>
      <c r="AE34" s="1">
        <v>1757</v>
      </c>
      <c r="AF34" s="3">
        <f t="shared" si="6"/>
        <v>0.0346288777642004</v>
      </c>
      <c r="AG34" s="1">
        <v>2198</v>
      </c>
      <c r="AH34" s="3">
        <f t="shared" si="7"/>
        <v>0.04332058811935827</v>
      </c>
      <c r="AI34" s="1">
        <v>893</v>
      </c>
      <c r="AJ34" s="3">
        <f t="shared" si="8"/>
        <v>0.01760022074185029</v>
      </c>
      <c r="AK34" s="1">
        <v>428</v>
      </c>
      <c r="AL34" s="3">
        <f t="shared" si="9"/>
        <v>0.008435492136071584</v>
      </c>
      <c r="AM34" s="1">
        <v>324</v>
      </c>
      <c r="AN34" s="3">
        <f t="shared" si="10"/>
        <v>0.006385746383381292</v>
      </c>
      <c r="AO34" s="1">
        <v>23712</v>
      </c>
      <c r="AP34" s="1" t="s">
        <v>44</v>
      </c>
      <c r="AQ34" s="1">
        <v>180</v>
      </c>
      <c r="AR34" s="1">
        <v>5271</v>
      </c>
      <c r="AS34" s="1">
        <v>8792</v>
      </c>
      <c r="AT34" s="1">
        <v>4465</v>
      </c>
      <c r="AU34" s="1">
        <v>2568</v>
      </c>
      <c r="AV34" s="1">
        <v>2436</v>
      </c>
      <c r="AW34" s="1">
        <v>7347</v>
      </c>
      <c r="AX34" s="1" t="s">
        <v>44</v>
      </c>
      <c r="AY34" s="1">
        <v>90</v>
      </c>
      <c r="AZ34" s="1">
        <v>1770</v>
      </c>
      <c r="BA34" s="1">
        <v>3159</v>
      </c>
      <c r="BB34" s="1">
        <v>1257</v>
      </c>
      <c r="BC34" s="1">
        <v>593</v>
      </c>
      <c r="BD34" s="1">
        <v>478</v>
      </c>
      <c r="BE34" s="1">
        <v>14259</v>
      </c>
      <c r="BF34" s="3">
        <f t="shared" si="11"/>
        <v>0.28103196815010445</v>
      </c>
      <c r="BG34" s="1">
        <v>16</v>
      </c>
      <c r="BH34" s="3">
        <f t="shared" si="12"/>
        <v>0.00031534550041389096</v>
      </c>
      <c r="BI34" s="1">
        <v>454</v>
      </c>
      <c r="BJ34" s="3">
        <f t="shared" si="13"/>
        <v>0.008947928574244157</v>
      </c>
      <c r="BK34" s="1">
        <v>3623</v>
      </c>
      <c r="BL34" s="3">
        <f t="shared" si="14"/>
        <v>0.07140604674997043</v>
      </c>
      <c r="BM34" s="1">
        <v>5741</v>
      </c>
      <c r="BN34" s="3">
        <f t="shared" si="15"/>
        <v>0.11314990736725926</v>
      </c>
      <c r="BO34" s="1">
        <v>2476</v>
      </c>
      <c r="BP34" s="3">
        <f t="shared" si="16"/>
        <v>0.04879971618904963</v>
      </c>
      <c r="BQ34" s="1">
        <v>1249</v>
      </c>
      <c r="BR34" s="3">
        <f t="shared" si="17"/>
        <v>0.024616658126059364</v>
      </c>
      <c r="BS34" s="1">
        <v>700</v>
      </c>
      <c r="BT34" s="3">
        <f t="shared" si="18"/>
        <v>0.01379636564310773</v>
      </c>
      <c r="BU34" s="1">
        <v>59781</v>
      </c>
      <c r="BV34" s="1">
        <v>16</v>
      </c>
      <c r="BW34" s="1">
        <v>908</v>
      </c>
      <c r="BX34" s="1">
        <v>10869</v>
      </c>
      <c r="BY34" s="1">
        <v>22964</v>
      </c>
      <c r="BZ34" s="1">
        <v>12380</v>
      </c>
      <c r="CA34" s="1">
        <v>7494</v>
      </c>
      <c r="CB34" s="1">
        <v>5150</v>
      </c>
      <c r="CC34" s="1">
        <v>24224</v>
      </c>
      <c r="CD34" s="1">
        <v>16</v>
      </c>
      <c r="CE34" s="1">
        <v>454</v>
      </c>
      <c r="CF34" s="1">
        <v>3997</v>
      </c>
      <c r="CG34" s="1">
        <v>10247</v>
      </c>
      <c r="CH34" s="1">
        <v>5260</v>
      </c>
      <c r="CI34" s="1">
        <v>2584</v>
      </c>
      <c r="CJ34" s="1">
        <v>1666</v>
      </c>
    </row>
    <row r="35" spans="1:88" ht="13.5">
      <c r="A35" s="1" t="s">
        <v>102</v>
      </c>
      <c r="B35" s="1">
        <v>87137</v>
      </c>
      <c r="C35" s="1">
        <v>21467</v>
      </c>
      <c r="D35" s="3">
        <f t="shared" si="19"/>
        <v>0.24635918151875782</v>
      </c>
      <c r="E35" s="1">
        <v>25742</v>
      </c>
      <c r="F35" s="3">
        <f t="shared" si="19"/>
        <v>0.2954198560886879</v>
      </c>
      <c r="G35" s="1">
        <v>18692</v>
      </c>
      <c r="H35" s="3">
        <f t="shared" si="0"/>
        <v>0.21451277872775054</v>
      </c>
      <c r="I35" s="1">
        <v>15386</v>
      </c>
      <c r="J35" s="3">
        <f t="shared" si="1"/>
        <v>0.1765725237270046</v>
      </c>
      <c r="K35" s="1">
        <v>4370</v>
      </c>
      <c r="L35" s="3">
        <f t="shared" si="2"/>
        <v>0.050150911782595224</v>
      </c>
      <c r="M35" s="1">
        <v>1121</v>
      </c>
      <c r="N35" s="3">
        <f t="shared" si="3"/>
        <v>0.01286479910944834</v>
      </c>
      <c r="O35" s="1">
        <v>359</v>
      </c>
      <c r="P35" s="3">
        <f t="shared" si="4"/>
        <v>0.004119949045755534</v>
      </c>
      <c r="Q35" s="1">
        <v>221755</v>
      </c>
      <c r="R35" s="1">
        <v>21467</v>
      </c>
      <c r="S35" s="1">
        <v>51484</v>
      </c>
      <c r="T35" s="1">
        <v>56076</v>
      </c>
      <c r="U35" s="1">
        <v>61544</v>
      </c>
      <c r="V35" s="1">
        <v>21850</v>
      </c>
      <c r="W35" s="1">
        <v>6726</v>
      </c>
      <c r="X35" s="1">
        <v>2608</v>
      </c>
      <c r="Y35" s="1">
        <v>8999</v>
      </c>
      <c r="Z35" s="3">
        <f t="shared" si="20"/>
        <v>0.10327415449235113</v>
      </c>
      <c r="AA35" s="1" t="s">
        <v>44</v>
      </c>
      <c r="AB35" s="3"/>
      <c r="AC35" s="1">
        <v>150</v>
      </c>
      <c r="AD35" s="3">
        <f t="shared" si="5"/>
        <v>0.0017214271778922847</v>
      </c>
      <c r="AE35" s="1">
        <v>3379</v>
      </c>
      <c r="AF35" s="3">
        <f t="shared" si="6"/>
        <v>0.038778016227320196</v>
      </c>
      <c r="AG35" s="1">
        <v>3685</v>
      </c>
      <c r="AH35" s="3">
        <f t="shared" si="7"/>
        <v>0.042289727670220455</v>
      </c>
      <c r="AI35" s="1">
        <v>1266</v>
      </c>
      <c r="AJ35" s="3">
        <f t="shared" si="8"/>
        <v>0.014528845381410882</v>
      </c>
      <c r="AK35" s="1">
        <v>350</v>
      </c>
      <c r="AL35" s="3">
        <f t="shared" si="9"/>
        <v>0.004016663415081998</v>
      </c>
      <c r="AM35" s="1">
        <v>169</v>
      </c>
      <c r="AN35" s="3">
        <f t="shared" si="10"/>
        <v>0.0019394746204253073</v>
      </c>
      <c r="AO35" s="1">
        <v>34856</v>
      </c>
      <c r="AP35" s="1" t="s">
        <v>44</v>
      </c>
      <c r="AQ35" s="1">
        <v>300</v>
      </c>
      <c r="AR35" s="1">
        <v>10137</v>
      </c>
      <c r="AS35" s="1">
        <v>14740</v>
      </c>
      <c r="AT35" s="1">
        <v>6330</v>
      </c>
      <c r="AU35" s="1">
        <v>2100</v>
      </c>
      <c r="AV35" s="1">
        <v>1249</v>
      </c>
      <c r="AW35" s="1">
        <v>11456</v>
      </c>
      <c r="AX35" s="1" t="s">
        <v>44</v>
      </c>
      <c r="AY35" s="1">
        <v>150</v>
      </c>
      <c r="AZ35" s="1">
        <v>3410</v>
      </c>
      <c r="BA35" s="1">
        <v>5246</v>
      </c>
      <c r="BB35" s="1">
        <v>1871</v>
      </c>
      <c r="BC35" s="1">
        <v>513</v>
      </c>
      <c r="BD35" s="1">
        <v>266</v>
      </c>
      <c r="BE35" s="1">
        <v>22544</v>
      </c>
      <c r="BF35" s="3">
        <f t="shared" si="11"/>
        <v>0.2587190286560244</v>
      </c>
      <c r="BG35" s="1">
        <v>34</v>
      </c>
      <c r="BH35" s="3">
        <f t="shared" si="12"/>
        <v>0.0003901901603222512</v>
      </c>
      <c r="BI35" s="1">
        <v>846</v>
      </c>
      <c r="BJ35" s="3">
        <f t="shared" si="13"/>
        <v>0.009708849283312485</v>
      </c>
      <c r="BK35" s="1">
        <v>6923</v>
      </c>
      <c r="BL35" s="3">
        <f t="shared" si="14"/>
        <v>0.0794496023503219</v>
      </c>
      <c r="BM35" s="1">
        <v>10107</v>
      </c>
      <c r="BN35" s="3">
        <f t="shared" si="15"/>
        <v>0.11598976324638213</v>
      </c>
      <c r="BO35" s="1">
        <v>3382</v>
      </c>
      <c r="BP35" s="3">
        <f t="shared" si="16"/>
        <v>0.03881244477087804</v>
      </c>
      <c r="BQ35" s="1">
        <v>925</v>
      </c>
      <c r="BR35" s="3">
        <f t="shared" si="17"/>
        <v>0.010615467597002421</v>
      </c>
      <c r="BS35" s="1">
        <v>327</v>
      </c>
      <c r="BT35" s="3">
        <f t="shared" si="18"/>
        <v>0.00375271124780518</v>
      </c>
      <c r="BU35" s="1">
        <v>87763</v>
      </c>
      <c r="BV35" s="1">
        <v>34</v>
      </c>
      <c r="BW35" s="1">
        <v>1692</v>
      </c>
      <c r="BX35" s="1">
        <v>20769</v>
      </c>
      <c r="BY35" s="1">
        <v>40428</v>
      </c>
      <c r="BZ35" s="1">
        <v>16910</v>
      </c>
      <c r="CA35" s="1">
        <v>5550</v>
      </c>
      <c r="CB35" s="1">
        <v>2380</v>
      </c>
      <c r="CC35" s="1">
        <v>37515</v>
      </c>
      <c r="CD35" s="1">
        <v>34</v>
      </c>
      <c r="CE35" s="1">
        <v>847</v>
      </c>
      <c r="CF35" s="1">
        <v>7577</v>
      </c>
      <c r="CG35" s="1">
        <v>18172</v>
      </c>
      <c r="CH35" s="1">
        <v>7773</v>
      </c>
      <c r="CI35" s="1">
        <v>2188</v>
      </c>
      <c r="CJ35" s="1">
        <v>924</v>
      </c>
    </row>
    <row r="36" spans="1:88" ht="13.5">
      <c r="A36" s="1" t="s">
        <v>103</v>
      </c>
      <c r="B36" s="1">
        <v>102349</v>
      </c>
      <c r="C36" s="1">
        <v>33958</v>
      </c>
      <c r="D36" s="3">
        <f t="shared" si="19"/>
        <v>0.33178633889925646</v>
      </c>
      <c r="E36" s="1">
        <v>27152</v>
      </c>
      <c r="F36" s="3">
        <f t="shared" si="19"/>
        <v>0.2652883760466639</v>
      </c>
      <c r="G36" s="1">
        <v>19422</v>
      </c>
      <c r="H36" s="3">
        <f t="shared" si="0"/>
        <v>0.18976247935983742</v>
      </c>
      <c r="I36" s="1">
        <v>15606</v>
      </c>
      <c r="J36" s="3">
        <f t="shared" si="1"/>
        <v>0.15247828508339115</v>
      </c>
      <c r="K36" s="1">
        <v>4439</v>
      </c>
      <c r="L36" s="3">
        <f t="shared" si="2"/>
        <v>0.04337121027074031</v>
      </c>
      <c r="M36" s="1">
        <v>1291</v>
      </c>
      <c r="N36" s="3">
        <f t="shared" si="3"/>
        <v>0.01261370409090465</v>
      </c>
      <c r="O36" s="1">
        <v>481</v>
      </c>
      <c r="P36" s="3">
        <f t="shared" si="4"/>
        <v>0.004699606249206147</v>
      </c>
      <c r="Q36" s="1">
        <v>242406</v>
      </c>
      <c r="R36" s="1">
        <v>33958</v>
      </c>
      <c r="S36" s="1">
        <v>54304</v>
      </c>
      <c r="T36" s="1">
        <v>58266</v>
      </c>
      <c r="U36" s="1">
        <v>62424</v>
      </c>
      <c r="V36" s="1">
        <v>22195</v>
      </c>
      <c r="W36" s="1">
        <v>7746</v>
      </c>
      <c r="X36" s="1">
        <v>3513</v>
      </c>
      <c r="Y36" s="1">
        <v>9940</v>
      </c>
      <c r="Z36" s="3">
        <f t="shared" si="20"/>
        <v>0.09711868215615199</v>
      </c>
      <c r="AA36" s="1" t="s">
        <v>44</v>
      </c>
      <c r="AB36" s="3"/>
      <c r="AC36" s="1">
        <v>171</v>
      </c>
      <c r="AD36" s="3">
        <f t="shared" si="5"/>
        <v>0.0016707539888030172</v>
      </c>
      <c r="AE36" s="1">
        <v>3837</v>
      </c>
      <c r="AF36" s="3">
        <f t="shared" si="6"/>
        <v>0.037489374590860686</v>
      </c>
      <c r="AG36" s="1">
        <v>3961</v>
      </c>
      <c r="AH36" s="3">
        <f t="shared" si="7"/>
        <v>0.038700915495021936</v>
      </c>
      <c r="AI36" s="1">
        <v>1380</v>
      </c>
      <c r="AJ36" s="3">
        <f t="shared" si="8"/>
        <v>0.013483277804375226</v>
      </c>
      <c r="AK36" s="1">
        <v>391</v>
      </c>
      <c r="AL36" s="3">
        <f t="shared" si="9"/>
        <v>0.0038202620445729808</v>
      </c>
      <c r="AM36" s="1">
        <v>200</v>
      </c>
      <c r="AN36" s="3">
        <f t="shared" si="10"/>
        <v>0.001954098232518149</v>
      </c>
      <c r="AO36" s="1">
        <v>38420</v>
      </c>
      <c r="AP36" s="1" t="s">
        <v>44</v>
      </c>
      <c r="AQ36" s="1">
        <v>342</v>
      </c>
      <c r="AR36" s="1">
        <v>11511</v>
      </c>
      <c r="AS36" s="1">
        <v>15844</v>
      </c>
      <c r="AT36" s="1">
        <v>6900</v>
      </c>
      <c r="AU36" s="1">
        <v>2346</v>
      </c>
      <c r="AV36" s="1">
        <v>1477</v>
      </c>
      <c r="AW36" s="1">
        <v>12566</v>
      </c>
      <c r="AX36" s="1" t="s">
        <v>44</v>
      </c>
      <c r="AY36" s="1">
        <v>171</v>
      </c>
      <c r="AZ36" s="1">
        <v>3867</v>
      </c>
      <c r="BA36" s="1">
        <v>5622</v>
      </c>
      <c r="BB36" s="1">
        <v>2033</v>
      </c>
      <c r="BC36" s="1">
        <v>564</v>
      </c>
      <c r="BD36" s="1">
        <v>309</v>
      </c>
      <c r="BE36" s="1">
        <v>24030</v>
      </c>
      <c r="BF36" s="3">
        <f t="shared" si="11"/>
        <v>0.23478490263705556</v>
      </c>
      <c r="BG36" s="1">
        <v>139</v>
      </c>
      <c r="BH36" s="3">
        <f t="shared" si="12"/>
        <v>0.0013580982716001134</v>
      </c>
      <c r="BI36" s="1">
        <v>870</v>
      </c>
      <c r="BJ36" s="3">
        <f t="shared" si="13"/>
        <v>0.008500327311453946</v>
      </c>
      <c r="BK36" s="1">
        <v>7675</v>
      </c>
      <c r="BL36" s="3">
        <f t="shared" si="14"/>
        <v>0.07498851967288396</v>
      </c>
      <c r="BM36" s="1">
        <v>10338</v>
      </c>
      <c r="BN36" s="3">
        <f t="shared" si="15"/>
        <v>0.1010073376388631</v>
      </c>
      <c r="BO36" s="1">
        <v>3534</v>
      </c>
      <c r="BP36" s="3">
        <f t="shared" si="16"/>
        <v>0.03452891576859569</v>
      </c>
      <c r="BQ36" s="1">
        <v>1037</v>
      </c>
      <c r="BR36" s="3">
        <f t="shared" si="17"/>
        <v>0.0101319993356066</v>
      </c>
      <c r="BS36" s="1">
        <v>437</v>
      </c>
      <c r="BT36" s="3">
        <f t="shared" si="18"/>
        <v>0.0042697046380521545</v>
      </c>
      <c r="BU36" s="1">
        <v>93346</v>
      </c>
      <c r="BV36" s="1">
        <v>139</v>
      </c>
      <c r="BW36" s="1">
        <v>1740</v>
      </c>
      <c r="BX36" s="1">
        <v>23025</v>
      </c>
      <c r="BY36" s="1">
        <v>41352</v>
      </c>
      <c r="BZ36" s="1">
        <v>17670</v>
      </c>
      <c r="CA36" s="1">
        <v>6222</v>
      </c>
      <c r="CB36" s="1">
        <v>3198</v>
      </c>
      <c r="CC36" s="1">
        <v>40020</v>
      </c>
      <c r="CD36" s="1">
        <v>139</v>
      </c>
      <c r="CE36" s="1">
        <v>870</v>
      </c>
      <c r="CF36" s="1">
        <v>8342</v>
      </c>
      <c r="CG36" s="1">
        <v>18771</v>
      </c>
      <c r="CH36" s="1">
        <v>8245</v>
      </c>
      <c r="CI36" s="1">
        <v>2457</v>
      </c>
      <c r="CJ36" s="1">
        <v>1196</v>
      </c>
    </row>
    <row r="37" spans="1:88" ht="13.5">
      <c r="A37" s="1" t="s">
        <v>104</v>
      </c>
      <c r="B37" s="1">
        <v>128264</v>
      </c>
      <c r="C37" s="1">
        <v>35482</v>
      </c>
      <c r="D37" s="3">
        <f t="shared" si="19"/>
        <v>0.27663257032370736</v>
      </c>
      <c r="E37" s="1">
        <v>34761</v>
      </c>
      <c r="F37" s="3">
        <f t="shared" si="19"/>
        <v>0.27101135158735107</v>
      </c>
      <c r="G37" s="1">
        <v>26664</v>
      </c>
      <c r="H37" s="3">
        <f t="shared" si="0"/>
        <v>0.20788373978668995</v>
      </c>
      <c r="I37" s="1">
        <v>22204</v>
      </c>
      <c r="J37" s="3">
        <f t="shared" si="1"/>
        <v>0.1731117071040978</v>
      </c>
      <c r="K37" s="1">
        <v>6516</v>
      </c>
      <c r="L37" s="3">
        <f t="shared" si="2"/>
        <v>0.0508014719640741</v>
      </c>
      <c r="M37" s="1">
        <v>1905</v>
      </c>
      <c r="N37" s="3">
        <f t="shared" si="3"/>
        <v>0.014852179878999564</v>
      </c>
      <c r="O37" s="1">
        <v>732</v>
      </c>
      <c r="P37" s="3">
        <f t="shared" si="4"/>
        <v>0.005706979355080148</v>
      </c>
      <c r="Q37" s="1">
        <v>323199</v>
      </c>
      <c r="R37" s="1">
        <v>35482</v>
      </c>
      <c r="S37" s="1">
        <v>69522</v>
      </c>
      <c r="T37" s="1">
        <v>79992</v>
      </c>
      <c r="U37" s="1">
        <v>88816</v>
      </c>
      <c r="V37" s="1">
        <v>32580</v>
      </c>
      <c r="W37" s="1">
        <v>11430</v>
      </c>
      <c r="X37" s="1">
        <v>5377</v>
      </c>
      <c r="Y37" s="1">
        <v>13306</v>
      </c>
      <c r="Z37" s="3">
        <f t="shared" si="20"/>
        <v>0.10373916297636125</v>
      </c>
      <c r="AA37" s="1">
        <v>1</v>
      </c>
      <c r="AB37" s="3">
        <f>+AA37/$B37</f>
        <v>7.796419883989272E-06</v>
      </c>
      <c r="AC37" s="1">
        <v>219</v>
      </c>
      <c r="AD37" s="3">
        <f t="shared" si="5"/>
        <v>0.0017074159545936505</v>
      </c>
      <c r="AE37" s="1">
        <v>5060</v>
      </c>
      <c r="AF37" s="3">
        <f t="shared" si="6"/>
        <v>0.039449884612985715</v>
      </c>
      <c r="AG37" s="1">
        <v>5290</v>
      </c>
      <c r="AH37" s="3">
        <f t="shared" si="7"/>
        <v>0.04124306118630325</v>
      </c>
      <c r="AI37" s="1">
        <v>1850</v>
      </c>
      <c r="AJ37" s="3">
        <f t="shared" si="8"/>
        <v>0.014423376785380153</v>
      </c>
      <c r="AK37" s="1">
        <v>569</v>
      </c>
      <c r="AL37" s="3">
        <f t="shared" si="9"/>
        <v>0.0044361629139898955</v>
      </c>
      <c r="AM37" s="1">
        <v>317</v>
      </c>
      <c r="AN37" s="3">
        <f t="shared" si="10"/>
        <v>0.0024714651032245994</v>
      </c>
      <c r="AO37" s="1">
        <v>51825</v>
      </c>
      <c r="AP37" s="1">
        <v>1</v>
      </c>
      <c r="AQ37" s="1">
        <v>438</v>
      </c>
      <c r="AR37" s="1">
        <v>15180</v>
      </c>
      <c r="AS37" s="1">
        <v>21160</v>
      </c>
      <c r="AT37" s="1">
        <v>9250</v>
      </c>
      <c r="AU37" s="1">
        <v>3414</v>
      </c>
      <c r="AV37" s="1">
        <v>2382</v>
      </c>
      <c r="AW37" s="1">
        <v>16978</v>
      </c>
      <c r="AX37" s="1">
        <v>1</v>
      </c>
      <c r="AY37" s="1">
        <v>219</v>
      </c>
      <c r="AZ37" s="1">
        <v>5110</v>
      </c>
      <c r="BA37" s="1">
        <v>7606</v>
      </c>
      <c r="BB37" s="1">
        <v>2718</v>
      </c>
      <c r="BC37" s="1">
        <v>812</v>
      </c>
      <c r="BD37" s="1">
        <v>512</v>
      </c>
      <c r="BE37" s="1">
        <v>32616</v>
      </c>
      <c r="BF37" s="3">
        <f t="shared" si="11"/>
        <v>0.2542880309361941</v>
      </c>
      <c r="BG37" s="1">
        <v>141</v>
      </c>
      <c r="BH37" s="3">
        <f t="shared" si="12"/>
        <v>0.0010992952036424873</v>
      </c>
      <c r="BI37" s="1">
        <v>1120</v>
      </c>
      <c r="BJ37" s="3">
        <f t="shared" si="13"/>
        <v>0.008731990270067986</v>
      </c>
      <c r="BK37" s="1">
        <v>9986</v>
      </c>
      <c r="BL37" s="3">
        <f t="shared" si="14"/>
        <v>0.07785504896151688</v>
      </c>
      <c r="BM37" s="1">
        <v>14273</v>
      </c>
      <c r="BN37" s="3">
        <f t="shared" si="15"/>
        <v>0.11127830100417888</v>
      </c>
      <c r="BO37" s="1">
        <v>4943</v>
      </c>
      <c r="BP37" s="3">
        <f t="shared" si="16"/>
        <v>0.03853770348655897</v>
      </c>
      <c r="BQ37" s="1">
        <v>1492</v>
      </c>
      <c r="BR37" s="3">
        <f t="shared" si="17"/>
        <v>0.011632258466911995</v>
      </c>
      <c r="BS37" s="1">
        <v>661</v>
      </c>
      <c r="BT37" s="3">
        <f t="shared" si="18"/>
        <v>0.005153433543316909</v>
      </c>
      <c r="BU37" s="1">
        <v>127971</v>
      </c>
      <c r="BV37" s="1">
        <v>141</v>
      </c>
      <c r="BW37" s="1">
        <v>2240</v>
      </c>
      <c r="BX37" s="1">
        <v>29958</v>
      </c>
      <c r="BY37" s="1">
        <v>57092</v>
      </c>
      <c r="BZ37" s="1">
        <v>24715</v>
      </c>
      <c r="CA37" s="1">
        <v>8952</v>
      </c>
      <c r="CB37" s="1">
        <v>4873</v>
      </c>
      <c r="CC37" s="1">
        <v>54239</v>
      </c>
      <c r="CD37" s="1">
        <v>141</v>
      </c>
      <c r="CE37" s="1">
        <v>1121</v>
      </c>
      <c r="CF37" s="1">
        <v>10873</v>
      </c>
      <c r="CG37" s="1">
        <v>25664</v>
      </c>
      <c r="CH37" s="1">
        <v>11159</v>
      </c>
      <c r="CI37" s="1">
        <v>3470</v>
      </c>
      <c r="CJ37" s="1">
        <v>1811</v>
      </c>
    </row>
    <row r="38" spans="1:88" ht="13.5">
      <c r="A38" s="1" t="s">
        <v>105</v>
      </c>
      <c r="B38" s="1">
        <v>33053</v>
      </c>
      <c r="C38" s="1">
        <v>13661</v>
      </c>
      <c r="D38" s="3">
        <f t="shared" si="19"/>
        <v>0.4133059026412126</v>
      </c>
      <c r="E38" s="1">
        <v>8425</v>
      </c>
      <c r="F38" s="3">
        <f t="shared" si="19"/>
        <v>0.25489365564396577</v>
      </c>
      <c r="G38" s="1">
        <v>5419</v>
      </c>
      <c r="H38" s="3">
        <f aca="true" t="shared" si="21" ref="H38:H69">+G38/$B38</f>
        <v>0.16394880948779234</v>
      </c>
      <c r="I38" s="1">
        <v>4071</v>
      </c>
      <c r="J38" s="3">
        <f aca="true" t="shared" si="22" ref="J38:J69">+I38/$B38</f>
        <v>0.12316582458475782</v>
      </c>
      <c r="K38" s="1">
        <v>1101</v>
      </c>
      <c r="L38" s="3">
        <f aca="true" t="shared" si="23" ref="L38:L69">+K38/$B38</f>
        <v>0.033310138262790064</v>
      </c>
      <c r="M38" s="1">
        <v>294</v>
      </c>
      <c r="N38" s="3">
        <f aca="true" t="shared" si="24" ref="N38:N69">+M38/$B38</f>
        <v>0.008894805312679636</v>
      </c>
      <c r="O38" s="1">
        <v>82</v>
      </c>
      <c r="P38" s="3">
        <f aca="true" t="shared" si="25" ref="P38:P69">+O38/$B38</f>
        <v>0.002480864066801803</v>
      </c>
      <c r="Q38" s="1">
        <v>70921</v>
      </c>
      <c r="R38" s="1">
        <v>13661</v>
      </c>
      <c r="S38" s="1">
        <v>16850</v>
      </c>
      <c r="T38" s="1">
        <v>16257</v>
      </c>
      <c r="U38" s="1">
        <v>16284</v>
      </c>
      <c r="V38" s="1">
        <v>5505</v>
      </c>
      <c r="W38" s="1">
        <v>1764</v>
      </c>
      <c r="X38" s="1">
        <v>600</v>
      </c>
      <c r="Y38" s="1">
        <v>2455</v>
      </c>
      <c r="Z38" s="3">
        <f aca="true" t="shared" si="26" ref="Z38:Z69">+Y38/$B38</f>
        <v>0.07427464980485886</v>
      </c>
      <c r="AA38" s="1" t="s">
        <v>44</v>
      </c>
      <c r="AB38" s="3"/>
      <c r="AC38" s="1">
        <v>54</v>
      </c>
      <c r="AD38" s="3">
        <f aca="true" t="shared" si="27" ref="AD38:AD69">+AC38/$B38</f>
        <v>0.0016337397513085045</v>
      </c>
      <c r="AE38" s="1">
        <v>1072</v>
      </c>
      <c r="AF38" s="3">
        <f aca="true" t="shared" si="28" ref="AF38:AF69">+AE38/$B38</f>
        <v>0.03243275950745772</v>
      </c>
      <c r="AG38" s="1">
        <v>929</v>
      </c>
      <c r="AH38" s="3">
        <f aca="true" t="shared" si="29" ref="AH38:AH69">+AG38/$B38</f>
        <v>0.028106374610474088</v>
      </c>
      <c r="AI38" s="1">
        <v>282</v>
      </c>
      <c r="AJ38" s="3">
        <f aca="true" t="shared" si="30" ref="AJ38:AJ69">+AI38/$B38</f>
        <v>0.00853175203461108</v>
      </c>
      <c r="AK38" s="1">
        <v>80</v>
      </c>
      <c r="AL38" s="3">
        <f aca="true" t="shared" si="31" ref="AL38:AL69">+AK38/$B38</f>
        <v>0.0024203551871237105</v>
      </c>
      <c r="AM38" s="1">
        <v>38</v>
      </c>
      <c r="AN38" s="3">
        <f aca="true" t="shared" si="32" ref="AN38:AN69">+AM38/$B38</f>
        <v>0.0011496687138837624</v>
      </c>
      <c r="AO38" s="1">
        <v>9214</v>
      </c>
      <c r="AP38" s="1" t="s">
        <v>44</v>
      </c>
      <c r="AQ38" s="1">
        <v>108</v>
      </c>
      <c r="AR38" s="1">
        <v>3216</v>
      </c>
      <c r="AS38" s="1">
        <v>3716</v>
      </c>
      <c r="AT38" s="1">
        <v>1410</v>
      </c>
      <c r="AU38" s="1">
        <v>480</v>
      </c>
      <c r="AV38" s="1">
        <v>284</v>
      </c>
      <c r="AW38" s="1">
        <v>3058</v>
      </c>
      <c r="AX38" s="1" t="s">
        <v>44</v>
      </c>
      <c r="AY38" s="1">
        <v>54</v>
      </c>
      <c r="AZ38" s="1">
        <v>1085</v>
      </c>
      <c r="BA38" s="1">
        <v>1327</v>
      </c>
      <c r="BB38" s="1">
        <v>411</v>
      </c>
      <c r="BC38" s="1">
        <v>124</v>
      </c>
      <c r="BD38" s="1">
        <v>57</v>
      </c>
      <c r="BE38" s="1">
        <v>6027</v>
      </c>
      <c r="BF38" s="3">
        <f aca="true" t="shared" si="33" ref="BF38:BF69">+BE38/$B38</f>
        <v>0.18234350890993253</v>
      </c>
      <c r="BG38" s="1">
        <v>32</v>
      </c>
      <c r="BH38" s="3">
        <f aca="true" t="shared" si="34" ref="BH38:BH64">+BG38/$B38</f>
        <v>0.0009681420748494842</v>
      </c>
      <c r="BI38" s="1">
        <v>277</v>
      </c>
      <c r="BJ38" s="3">
        <f aca="true" t="shared" si="35" ref="BJ38:BJ69">+BI38/$B38</f>
        <v>0.008380479835415847</v>
      </c>
      <c r="BK38" s="1">
        <v>2066</v>
      </c>
      <c r="BL38" s="3">
        <f aca="true" t="shared" si="36" ref="BL38:BL69">+BK38/$B38</f>
        <v>0.06250567270746982</v>
      </c>
      <c r="BM38" s="1">
        <v>2540</v>
      </c>
      <c r="BN38" s="3">
        <f aca="true" t="shared" si="37" ref="BN38:BN69">+BM38/$B38</f>
        <v>0.0768462771911778</v>
      </c>
      <c r="BO38" s="1">
        <v>810</v>
      </c>
      <c r="BP38" s="3">
        <f aca="true" t="shared" si="38" ref="BP38:BP69">+BO38/$B38</f>
        <v>0.02450609626962757</v>
      </c>
      <c r="BQ38" s="1">
        <v>234</v>
      </c>
      <c r="BR38" s="3">
        <f aca="true" t="shared" si="39" ref="BR38:BR69">+BQ38/$B38</f>
        <v>0.0070795389223368525</v>
      </c>
      <c r="BS38" s="1">
        <v>68</v>
      </c>
      <c r="BT38" s="3">
        <f aca="true" t="shared" si="40" ref="BT38:BT69">+BS38/$B38</f>
        <v>0.0020573019090551537</v>
      </c>
      <c r="BU38" s="1">
        <v>22899</v>
      </c>
      <c r="BV38" s="1">
        <v>32</v>
      </c>
      <c r="BW38" s="1">
        <v>554</v>
      </c>
      <c r="BX38" s="1">
        <v>6198</v>
      </c>
      <c r="BY38" s="1">
        <v>10160</v>
      </c>
      <c r="BZ38" s="1">
        <v>4050</v>
      </c>
      <c r="CA38" s="1">
        <v>1404</v>
      </c>
      <c r="CB38" s="1">
        <v>501</v>
      </c>
      <c r="CC38" s="1">
        <v>9595</v>
      </c>
      <c r="CD38" s="1">
        <v>32</v>
      </c>
      <c r="CE38" s="1">
        <v>277</v>
      </c>
      <c r="CF38" s="1">
        <v>2250</v>
      </c>
      <c r="CG38" s="1">
        <v>4491</v>
      </c>
      <c r="CH38" s="1">
        <v>1812</v>
      </c>
      <c r="CI38" s="1">
        <v>527</v>
      </c>
      <c r="CJ38" s="1">
        <v>206</v>
      </c>
    </row>
    <row r="39" spans="1:88" ht="13.5">
      <c r="A39" s="1" t="s">
        <v>106</v>
      </c>
      <c r="B39" s="1">
        <v>54149</v>
      </c>
      <c r="C39" s="1">
        <v>21763</v>
      </c>
      <c r="D39" s="3">
        <f t="shared" si="19"/>
        <v>0.4019095458826571</v>
      </c>
      <c r="E39" s="1">
        <v>12323</v>
      </c>
      <c r="F39" s="3">
        <f t="shared" si="19"/>
        <v>0.2275757631719884</v>
      </c>
      <c r="G39" s="1">
        <v>9255</v>
      </c>
      <c r="H39" s="3">
        <f t="shared" si="21"/>
        <v>0.17091728379102109</v>
      </c>
      <c r="I39" s="1">
        <v>8020</v>
      </c>
      <c r="J39" s="3">
        <f t="shared" si="22"/>
        <v>0.1481098450571571</v>
      </c>
      <c r="K39" s="1">
        <v>2058</v>
      </c>
      <c r="L39" s="3">
        <f t="shared" si="23"/>
        <v>0.038006242035864</v>
      </c>
      <c r="M39" s="1">
        <v>532</v>
      </c>
      <c r="N39" s="3">
        <f t="shared" si="24"/>
        <v>0.00982474283920294</v>
      </c>
      <c r="O39" s="1">
        <v>198</v>
      </c>
      <c r="P39" s="3">
        <f t="shared" si="25"/>
        <v>0.003656577222109365</v>
      </c>
      <c r="Q39" s="1">
        <v>121174</v>
      </c>
      <c r="R39" s="1">
        <v>21763</v>
      </c>
      <c r="S39" s="1">
        <v>24646</v>
      </c>
      <c r="T39" s="1">
        <v>27765</v>
      </c>
      <c r="U39" s="1">
        <v>32080</v>
      </c>
      <c r="V39" s="1">
        <v>10290</v>
      </c>
      <c r="W39" s="1">
        <v>3192</v>
      </c>
      <c r="X39" s="1">
        <v>1438</v>
      </c>
      <c r="Y39" s="1">
        <v>6053</v>
      </c>
      <c r="Z39" s="3">
        <f t="shared" si="26"/>
        <v>0.11178415113852518</v>
      </c>
      <c r="AA39" s="1" t="s">
        <v>44</v>
      </c>
      <c r="AB39" s="3"/>
      <c r="AC39" s="1">
        <v>87</v>
      </c>
      <c r="AD39" s="3">
        <f t="shared" si="27"/>
        <v>0.0016066778703207815</v>
      </c>
      <c r="AE39" s="1">
        <v>2632</v>
      </c>
      <c r="AF39" s="3">
        <f t="shared" si="28"/>
        <v>0.0486066224676356</v>
      </c>
      <c r="AG39" s="1">
        <v>2413</v>
      </c>
      <c r="AH39" s="3">
        <f t="shared" si="29"/>
        <v>0.044562226449241904</v>
      </c>
      <c r="AI39" s="1">
        <v>678</v>
      </c>
      <c r="AJ39" s="3">
        <f t="shared" si="30"/>
        <v>0.012521006851465401</v>
      </c>
      <c r="AK39" s="1">
        <v>162</v>
      </c>
      <c r="AL39" s="3">
        <f t="shared" si="31"/>
        <v>0.002991744999907662</v>
      </c>
      <c r="AM39" s="1">
        <v>81</v>
      </c>
      <c r="AN39" s="3">
        <f t="shared" si="32"/>
        <v>0.001495872499953831</v>
      </c>
      <c r="AO39" s="1">
        <v>22683</v>
      </c>
      <c r="AP39" s="1" t="s">
        <v>44</v>
      </c>
      <c r="AQ39" s="1">
        <v>174</v>
      </c>
      <c r="AR39" s="1">
        <v>7896</v>
      </c>
      <c r="AS39" s="1">
        <v>9652</v>
      </c>
      <c r="AT39" s="1">
        <v>3390</v>
      </c>
      <c r="AU39" s="1">
        <v>972</v>
      </c>
      <c r="AV39" s="1">
        <v>599</v>
      </c>
      <c r="AW39" s="1">
        <v>7680</v>
      </c>
      <c r="AX39" s="1" t="s">
        <v>44</v>
      </c>
      <c r="AY39" s="1">
        <v>87</v>
      </c>
      <c r="AZ39" s="1">
        <v>2656</v>
      </c>
      <c r="BA39" s="1">
        <v>3549</v>
      </c>
      <c r="BB39" s="1">
        <v>1013</v>
      </c>
      <c r="BC39" s="1">
        <v>242</v>
      </c>
      <c r="BD39" s="1">
        <v>133</v>
      </c>
      <c r="BE39" s="1">
        <v>13539</v>
      </c>
      <c r="BF39" s="3">
        <f t="shared" si="33"/>
        <v>0.2500323182330237</v>
      </c>
      <c r="BG39" s="1">
        <v>132</v>
      </c>
      <c r="BH39" s="3">
        <f t="shared" si="34"/>
        <v>0.00243771814807291</v>
      </c>
      <c r="BI39" s="1">
        <v>415</v>
      </c>
      <c r="BJ39" s="3">
        <f t="shared" si="35"/>
        <v>0.007664038117047406</v>
      </c>
      <c r="BK39" s="1">
        <v>4858</v>
      </c>
      <c r="BL39" s="3">
        <f t="shared" si="36"/>
        <v>0.08971541487377421</v>
      </c>
      <c r="BM39" s="1">
        <v>5857</v>
      </c>
      <c r="BN39" s="3">
        <f t="shared" si="37"/>
        <v>0.10816450903987146</v>
      </c>
      <c r="BO39" s="1">
        <v>1671</v>
      </c>
      <c r="BP39" s="3">
        <f t="shared" si="38"/>
        <v>0.0308592956471957</v>
      </c>
      <c r="BQ39" s="1">
        <v>422</v>
      </c>
      <c r="BR39" s="3">
        <f t="shared" si="39"/>
        <v>0.0077933110491421815</v>
      </c>
      <c r="BS39" s="1">
        <v>184</v>
      </c>
      <c r="BT39" s="3">
        <f t="shared" si="40"/>
        <v>0.0033980313579198137</v>
      </c>
      <c r="BU39" s="1">
        <v>51190</v>
      </c>
      <c r="BV39" s="1">
        <v>132</v>
      </c>
      <c r="BW39" s="1">
        <v>830</v>
      </c>
      <c r="BX39" s="1">
        <v>14574</v>
      </c>
      <c r="BY39" s="1">
        <v>23428</v>
      </c>
      <c r="BZ39" s="1">
        <v>8355</v>
      </c>
      <c r="CA39" s="1">
        <v>2532</v>
      </c>
      <c r="CB39" s="1">
        <v>1339</v>
      </c>
      <c r="CC39" s="1">
        <v>21905</v>
      </c>
      <c r="CD39" s="1">
        <v>132</v>
      </c>
      <c r="CE39" s="1">
        <v>415</v>
      </c>
      <c r="CF39" s="1">
        <v>5181</v>
      </c>
      <c r="CG39" s="1">
        <v>10713</v>
      </c>
      <c r="CH39" s="1">
        <v>3972</v>
      </c>
      <c r="CI39" s="1">
        <v>1007</v>
      </c>
      <c r="CJ39" s="1">
        <v>485</v>
      </c>
    </row>
    <row r="40" spans="1:88" ht="13.5">
      <c r="A40" s="1" t="s">
        <v>107</v>
      </c>
      <c r="B40" s="1">
        <v>56804</v>
      </c>
      <c r="C40" s="1">
        <v>13200</v>
      </c>
      <c r="D40" s="3">
        <f aca="true" t="shared" si="41" ref="D40:F91">+C40/$B40</f>
        <v>0.23237800154918667</v>
      </c>
      <c r="E40" s="1">
        <v>16510</v>
      </c>
      <c r="F40" s="3">
        <f t="shared" si="41"/>
        <v>0.2906485458770509</v>
      </c>
      <c r="G40" s="1">
        <v>12573</v>
      </c>
      <c r="H40" s="3">
        <f t="shared" si="21"/>
        <v>0.22134004647560032</v>
      </c>
      <c r="I40" s="1">
        <v>10152</v>
      </c>
      <c r="J40" s="3">
        <f t="shared" si="22"/>
        <v>0.17871980846419266</v>
      </c>
      <c r="K40" s="1">
        <v>3157</v>
      </c>
      <c r="L40" s="3">
        <f t="shared" si="23"/>
        <v>0.05557707203718048</v>
      </c>
      <c r="M40" s="1">
        <v>891</v>
      </c>
      <c r="N40" s="3">
        <f t="shared" si="24"/>
        <v>0.0156855151045701</v>
      </c>
      <c r="O40" s="1">
        <v>321</v>
      </c>
      <c r="P40" s="3">
        <f t="shared" si="25"/>
        <v>0.005651010492218857</v>
      </c>
      <c r="Q40" s="1">
        <v>148012</v>
      </c>
      <c r="R40" s="1">
        <v>13200</v>
      </c>
      <c r="S40" s="1">
        <v>33020</v>
      </c>
      <c r="T40" s="1">
        <v>37719</v>
      </c>
      <c r="U40" s="1">
        <v>40608</v>
      </c>
      <c r="V40" s="1">
        <v>15785</v>
      </c>
      <c r="W40" s="1">
        <v>5346</v>
      </c>
      <c r="X40" s="1">
        <v>2334</v>
      </c>
      <c r="Y40" s="1">
        <v>5614</v>
      </c>
      <c r="Z40" s="3">
        <f t="shared" si="26"/>
        <v>0.09883106823463136</v>
      </c>
      <c r="AA40" s="1" t="s">
        <v>44</v>
      </c>
      <c r="AB40" s="3"/>
      <c r="AC40" s="1">
        <v>117</v>
      </c>
      <c r="AD40" s="3">
        <f t="shared" si="27"/>
        <v>0.0020597141046405183</v>
      </c>
      <c r="AE40" s="1">
        <v>1972</v>
      </c>
      <c r="AF40" s="3">
        <f t="shared" si="28"/>
        <v>0.03471586507992395</v>
      </c>
      <c r="AG40" s="1">
        <v>2219</v>
      </c>
      <c r="AH40" s="3">
        <f t="shared" si="29"/>
        <v>0.03906415041194282</v>
      </c>
      <c r="AI40" s="1">
        <v>887</v>
      </c>
      <c r="AJ40" s="3">
        <f t="shared" si="30"/>
        <v>0.015615097528343074</v>
      </c>
      <c r="AK40" s="1">
        <v>293</v>
      </c>
      <c r="AL40" s="3">
        <f t="shared" si="31"/>
        <v>0.005158087458629674</v>
      </c>
      <c r="AM40" s="1">
        <v>126</v>
      </c>
      <c r="AN40" s="3">
        <f t="shared" si="32"/>
        <v>0.0022181536511513274</v>
      </c>
      <c r="AO40" s="1">
        <v>22149</v>
      </c>
      <c r="AP40" s="1" t="s">
        <v>44</v>
      </c>
      <c r="AQ40" s="1">
        <v>234</v>
      </c>
      <c r="AR40" s="1">
        <v>5916</v>
      </c>
      <c r="AS40" s="1">
        <v>8876</v>
      </c>
      <c r="AT40" s="1">
        <v>4435</v>
      </c>
      <c r="AU40" s="1">
        <v>1758</v>
      </c>
      <c r="AV40" s="1">
        <v>930</v>
      </c>
      <c r="AW40" s="1">
        <v>7249</v>
      </c>
      <c r="AX40" s="1" t="s">
        <v>44</v>
      </c>
      <c r="AY40" s="1">
        <v>117</v>
      </c>
      <c r="AZ40" s="1">
        <v>2010</v>
      </c>
      <c r="BA40" s="1">
        <v>3204</v>
      </c>
      <c r="BB40" s="1">
        <v>1267</v>
      </c>
      <c r="BC40" s="1">
        <v>444</v>
      </c>
      <c r="BD40" s="1">
        <v>207</v>
      </c>
      <c r="BE40" s="1">
        <v>14700</v>
      </c>
      <c r="BF40" s="3">
        <f t="shared" si="33"/>
        <v>0.2587845926343215</v>
      </c>
      <c r="BG40" s="1">
        <v>15</v>
      </c>
      <c r="BH40" s="3">
        <f t="shared" si="34"/>
        <v>0.0002640659108513485</v>
      </c>
      <c r="BI40" s="1">
        <v>581</v>
      </c>
      <c r="BJ40" s="3">
        <f t="shared" si="35"/>
        <v>0.010228152946975565</v>
      </c>
      <c r="BK40" s="1">
        <v>4284</v>
      </c>
      <c r="BL40" s="3">
        <f t="shared" si="36"/>
        <v>0.07541722413914513</v>
      </c>
      <c r="BM40" s="1">
        <v>6386</v>
      </c>
      <c r="BN40" s="3">
        <f t="shared" si="37"/>
        <v>0.11242166044644743</v>
      </c>
      <c r="BO40" s="1">
        <v>2407</v>
      </c>
      <c r="BP40" s="3">
        <f t="shared" si="38"/>
        <v>0.042373776494613054</v>
      </c>
      <c r="BQ40" s="1">
        <v>743</v>
      </c>
      <c r="BR40" s="3">
        <f t="shared" si="39"/>
        <v>0.013080064784170129</v>
      </c>
      <c r="BS40" s="1">
        <v>284</v>
      </c>
      <c r="BT40" s="3">
        <f t="shared" si="40"/>
        <v>0.004999647912118865</v>
      </c>
      <c r="BU40" s="1">
        <v>58134</v>
      </c>
      <c r="BV40" s="1">
        <v>15</v>
      </c>
      <c r="BW40" s="1">
        <v>1162</v>
      </c>
      <c r="BX40" s="1">
        <v>12852</v>
      </c>
      <c r="BY40" s="1">
        <v>25544</v>
      </c>
      <c r="BZ40" s="1">
        <v>12035</v>
      </c>
      <c r="CA40" s="1">
        <v>4458</v>
      </c>
      <c r="CB40" s="1">
        <v>2068</v>
      </c>
      <c r="CC40" s="1">
        <v>24852</v>
      </c>
      <c r="CD40" s="1">
        <v>15</v>
      </c>
      <c r="CE40" s="1">
        <v>582</v>
      </c>
      <c r="CF40" s="1">
        <v>4809</v>
      </c>
      <c r="CG40" s="1">
        <v>11402</v>
      </c>
      <c r="CH40" s="1">
        <v>5501</v>
      </c>
      <c r="CI40" s="1">
        <v>1737</v>
      </c>
      <c r="CJ40" s="1">
        <v>806</v>
      </c>
    </row>
    <row r="41" spans="1:88" ht="13.5">
      <c r="A41" s="1" t="s">
        <v>108</v>
      </c>
      <c r="B41" s="1">
        <v>24578</v>
      </c>
      <c r="C41" s="1">
        <v>7288</v>
      </c>
      <c r="D41" s="3">
        <f t="shared" si="41"/>
        <v>0.29652534787208074</v>
      </c>
      <c r="E41" s="1">
        <v>6821</v>
      </c>
      <c r="F41" s="3">
        <f t="shared" si="41"/>
        <v>0.2775246155098055</v>
      </c>
      <c r="G41" s="1">
        <v>4882</v>
      </c>
      <c r="H41" s="3">
        <f t="shared" si="21"/>
        <v>0.1986329237529498</v>
      </c>
      <c r="I41" s="1">
        <v>3853</v>
      </c>
      <c r="J41" s="3">
        <f t="shared" si="22"/>
        <v>0.1567662136870372</v>
      </c>
      <c r="K41" s="1">
        <v>1177</v>
      </c>
      <c r="L41" s="3">
        <f t="shared" si="23"/>
        <v>0.04788835543982423</v>
      </c>
      <c r="M41" s="1">
        <v>402</v>
      </c>
      <c r="N41" s="3">
        <f t="shared" si="24"/>
        <v>0.016356090812922126</v>
      </c>
      <c r="O41" s="1">
        <v>155</v>
      </c>
      <c r="P41" s="3">
        <f t="shared" si="25"/>
        <v>0.006306452925380421</v>
      </c>
      <c r="Q41" s="1">
        <v>60417</v>
      </c>
      <c r="R41" s="1">
        <v>7288</v>
      </c>
      <c r="S41" s="1">
        <v>13642</v>
      </c>
      <c r="T41" s="1">
        <v>14646</v>
      </c>
      <c r="U41" s="1">
        <v>15412</v>
      </c>
      <c r="V41" s="1">
        <v>5885</v>
      </c>
      <c r="W41" s="1">
        <v>2412</v>
      </c>
      <c r="X41" s="1">
        <v>1132</v>
      </c>
      <c r="Y41" s="1">
        <v>2736</v>
      </c>
      <c r="Z41" s="3">
        <f t="shared" si="26"/>
        <v>0.11131906583123118</v>
      </c>
      <c r="AA41" s="1" t="s">
        <v>44</v>
      </c>
      <c r="AB41" s="3"/>
      <c r="AC41" s="1">
        <v>35</v>
      </c>
      <c r="AD41" s="3">
        <f t="shared" si="27"/>
        <v>0.0014240377573439661</v>
      </c>
      <c r="AE41" s="1">
        <v>1087</v>
      </c>
      <c r="AF41" s="3">
        <f t="shared" si="28"/>
        <v>0.04422654406379689</v>
      </c>
      <c r="AG41" s="1">
        <v>1080</v>
      </c>
      <c r="AH41" s="3">
        <f t="shared" si="29"/>
        <v>0.0439417365123281</v>
      </c>
      <c r="AI41" s="1">
        <v>327</v>
      </c>
      <c r="AJ41" s="3">
        <f t="shared" si="30"/>
        <v>0.013304581332899341</v>
      </c>
      <c r="AK41" s="1">
        <v>139</v>
      </c>
      <c r="AL41" s="3">
        <f t="shared" si="31"/>
        <v>0.005655464236308894</v>
      </c>
      <c r="AM41" s="1">
        <v>68</v>
      </c>
      <c r="AN41" s="3">
        <f t="shared" si="32"/>
        <v>0.0027667019285539914</v>
      </c>
      <c r="AO41" s="1">
        <v>10633</v>
      </c>
      <c r="AP41" s="1" t="s">
        <v>44</v>
      </c>
      <c r="AQ41" s="1">
        <v>70</v>
      </c>
      <c r="AR41" s="1">
        <v>3261</v>
      </c>
      <c r="AS41" s="1">
        <v>4320</v>
      </c>
      <c r="AT41" s="1">
        <v>1635</v>
      </c>
      <c r="AU41" s="1">
        <v>834</v>
      </c>
      <c r="AV41" s="1">
        <v>513</v>
      </c>
      <c r="AW41" s="1">
        <v>3529</v>
      </c>
      <c r="AX41" s="1" t="s">
        <v>44</v>
      </c>
      <c r="AY41" s="1">
        <v>35</v>
      </c>
      <c r="AZ41" s="1">
        <v>1098</v>
      </c>
      <c r="BA41" s="1">
        <v>1566</v>
      </c>
      <c r="BB41" s="1">
        <v>510</v>
      </c>
      <c r="BC41" s="1">
        <v>204</v>
      </c>
      <c r="BD41" s="1">
        <v>116</v>
      </c>
      <c r="BE41" s="1">
        <v>6010</v>
      </c>
      <c r="BF41" s="3">
        <f t="shared" si="33"/>
        <v>0.24452762633249248</v>
      </c>
      <c r="BG41" s="1">
        <v>8</v>
      </c>
      <c r="BH41" s="3">
        <f t="shared" si="34"/>
        <v>0.0003254943445357637</v>
      </c>
      <c r="BI41" s="1">
        <v>185</v>
      </c>
      <c r="BJ41" s="3">
        <f t="shared" si="35"/>
        <v>0.007527056717389536</v>
      </c>
      <c r="BK41" s="1">
        <v>1957</v>
      </c>
      <c r="BL41" s="3">
        <f t="shared" si="36"/>
        <v>0.07962405403206119</v>
      </c>
      <c r="BM41" s="1">
        <v>2503</v>
      </c>
      <c r="BN41" s="3">
        <f t="shared" si="37"/>
        <v>0.10183904304662707</v>
      </c>
      <c r="BO41" s="1">
        <v>893</v>
      </c>
      <c r="BP41" s="3">
        <f t="shared" si="38"/>
        <v>0.03633330620880462</v>
      </c>
      <c r="BQ41" s="1">
        <v>324</v>
      </c>
      <c r="BR41" s="3">
        <f t="shared" si="39"/>
        <v>0.013182520953698429</v>
      </c>
      <c r="BS41" s="1">
        <v>140</v>
      </c>
      <c r="BT41" s="3">
        <f t="shared" si="40"/>
        <v>0.005696151029375865</v>
      </c>
      <c r="BU41" s="1">
        <v>23695</v>
      </c>
      <c r="BV41" s="1">
        <v>8</v>
      </c>
      <c r="BW41" s="1">
        <v>370</v>
      </c>
      <c r="BX41" s="1">
        <v>5871</v>
      </c>
      <c r="BY41" s="1">
        <v>10012</v>
      </c>
      <c r="BZ41" s="1">
        <v>4465</v>
      </c>
      <c r="CA41" s="1">
        <v>1944</v>
      </c>
      <c r="CB41" s="1">
        <v>1025</v>
      </c>
      <c r="CC41" s="1">
        <v>9945</v>
      </c>
      <c r="CD41" s="1">
        <v>8</v>
      </c>
      <c r="CE41" s="1">
        <v>185</v>
      </c>
      <c r="CF41" s="1">
        <v>2124</v>
      </c>
      <c r="CG41" s="1">
        <v>4516</v>
      </c>
      <c r="CH41" s="1">
        <v>1953</v>
      </c>
      <c r="CI41" s="1">
        <v>763</v>
      </c>
      <c r="CJ41" s="1">
        <v>396</v>
      </c>
    </row>
    <row r="42" spans="1:88" ht="13.5">
      <c r="A42" s="1" t="s">
        <v>109</v>
      </c>
      <c r="B42" s="1">
        <v>56732</v>
      </c>
      <c r="C42" s="1">
        <v>21247</v>
      </c>
      <c r="D42" s="3">
        <f t="shared" si="41"/>
        <v>0.3745152647535782</v>
      </c>
      <c r="E42" s="1">
        <v>14307</v>
      </c>
      <c r="F42" s="3">
        <f t="shared" si="41"/>
        <v>0.25218571529295636</v>
      </c>
      <c r="G42" s="1">
        <v>10035</v>
      </c>
      <c r="H42" s="3">
        <f t="shared" si="21"/>
        <v>0.17688429810336317</v>
      </c>
      <c r="I42" s="1">
        <v>8485</v>
      </c>
      <c r="J42" s="3">
        <f t="shared" si="22"/>
        <v>0.14956285694140872</v>
      </c>
      <c r="K42" s="1">
        <v>2033</v>
      </c>
      <c r="L42" s="3">
        <f t="shared" si="23"/>
        <v>0.03583515476274413</v>
      </c>
      <c r="M42" s="1">
        <v>472</v>
      </c>
      <c r="N42" s="3">
        <f t="shared" si="24"/>
        <v>0.008319819502220969</v>
      </c>
      <c r="O42" s="1">
        <v>153</v>
      </c>
      <c r="P42" s="3">
        <f t="shared" si="25"/>
        <v>0.0026968906437284073</v>
      </c>
      <c r="Q42" s="1">
        <v>128014</v>
      </c>
      <c r="R42" s="1">
        <v>21247</v>
      </c>
      <c r="S42" s="1">
        <v>28614</v>
      </c>
      <c r="T42" s="1">
        <v>30105</v>
      </c>
      <c r="U42" s="1">
        <v>33940</v>
      </c>
      <c r="V42" s="1">
        <v>10165</v>
      </c>
      <c r="W42" s="1">
        <v>2832</v>
      </c>
      <c r="X42" s="1">
        <v>1111</v>
      </c>
      <c r="Y42" s="1">
        <v>5869</v>
      </c>
      <c r="Z42" s="3">
        <f t="shared" si="26"/>
        <v>0.10345131495452302</v>
      </c>
      <c r="AA42" s="1" t="s">
        <v>44</v>
      </c>
      <c r="AB42" s="3"/>
      <c r="AC42" s="1">
        <v>76</v>
      </c>
      <c r="AD42" s="3">
        <f t="shared" si="27"/>
        <v>0.001339631953747444</v>
      </c>
      <c r="AE42" s="1">
        <v>2630</v>
      </c>
      <c r="AF42" s="3">
        <f t="shared" si="28"/>
        <v>0.046358316294154975</v>
      </c>
      <c r="AG42" s="1">
        <v>2305</v>
      </c>
      <c r="AH42" s="3">
        <f t="shared" si="29"/>
        <v>0.0406296270182613</v>
      </c>
      <c r="AI42" s="1">
        <v>646</v>
      </c>
      <c r="AJ42" s="3">
        <f t="shared" si="30"/>
        <v>0.011386871606853276</v>
      </c>
      <c r="AK42" s="1">
        <v>141</v>
      </c>
      <c r="AL42" s="3">
        <f t="shared" si="31"/>
        <v>0.0024853698089261794</v>
      </c>
      <c r="AM42" s="1">
        <v>71</v>
      </c>
      <c r="AN42" s="3">
        <f t="shared" si="32"/>
        <v>0.001251498272579849</v>
      </c>
      <c r="AO42" s="1">
        <v>21864</v>
      </c>
      <c r="AP42" s="1" t="s">
        <v>44</v>
      </c>
      <c r="AQ42" s="1">
        <v>152</v>
      </c>
      <c r="AR42" s="1">
        <v>7890</v>
      </c>
      <c r="AS42" s="1">
        <v>9220</v>
      </c>
      <c r="AT42" s="1">
        <v>3230</v>
      </c>
      <c r="AU42" s="1">
        <v>846</v>
      </c>
      <c r="AV42" s="1">
        <v>526</v>
      </c>
      <c r="AW42" s="1">
        <v>7391</v>
      </c>
      <c r="AX42" s="1" t="s">
        <v>44</v>
      </c>
      <c r="AY42" s="1">
        <v>76</v>
      </c>
      <c r="AZ42" s="1">
        <v>2651</v>
      </c>
      <c r="BA42" s="1">
        <v>3360</v>
      </c>
      <c r="BB42" s="1">
        <v>976</v>
      </c>
      <c r="BC42" s="1">
        <v>212</v>
      </c>
      <c r="BD42" s="1">
        <v>116</v>
      </c>
      <c r="BE42" s="1">
        <v>13514</v>
      </c>
      <c r="BF42" s="3">
        <f t="shared" si="33"/>
        <v>0.2382077134597758</v>
      </c>
      <c r="BG42" s="1">
        <v>216</v>
      </c>
      <c r="BH42" s="3">
        <f t="shared" si="34"/>
        <v>0.0038073750264401044</v>
      </c>
      <c r="BI42" s="1">
        <v>380</v>
      </c>
      <c r="BJ42" s="3">
        <f t="shared" si="35"/>
        <v>0.006698159768737221</v>
      </c>
      <c r="BK42" s="1">
        <v>4752</v>
      </c>
      <c r="BL42" s="3">
        <f t="shared" si="36"/>
        <v>0.0837622505816823</v>
      </c>
      <c r="BM42" s="1">
        <v>6015</v>
      </c>
      <c r="BN42" s="3">
        <f t="shared" si="37"/>
        <v>0.1060248184446168</v>
      </c>
      <c r="BO42" s="1">
        <v>1621</v>
      </c>
      <c r="BP42" s="3">
        <f t="shared" si="38"/>
        <v>0.028572939434534303</v>
      </c>
      <c r="BQ42" s="1">
        <v>396</v>
      </c>
      <c r="BR42" s="3">
        <f t="shared" si="39"/>
        <v>0.006980187548473525</v>
      </c>
      <c r="BS42" s="1">
        <v>134</v>
      </c>
      <c r="BT42" s="3">
        <f t="shared" si="40"/>
        <v>0.002361982655291546</v>
      </c>
      <c r="BU42" s="1">
        <v>50749</v>
      </c>
      <c r="BV42" s="1">
        <v>216</v>
      </c>
      <c r="BW42" s="1">
        <v>760</v>
      </c>
      <c r="BX42" s="1">
        <v>14256</v>
      </c>
      <c r="BY42" s="1">
        <v>24060</v>
      </c>
      <c r="BZ42" s="1">
        <v>8105</v>
      </c>
      <c r="CA42" s="1">
        <v>2376</v>
      </c>
      <c r="CB42" s="1">
        <v>976</v>
      </c>
      <c r="CC42" s="1">
        <v>21850</v>
      </c>
      <c r="CD42" s="1">
        <v>216</v>
      </c>
      <c r="CE42" s="1">
        <v>381</v>
      </c>
      <c r="CF42" s="1">
        <v>5046</v>
      </c>
      <c r="CG42" s="1">
        <v>10976</v>
      </c>
      <c r="CH42" s="1">
        <v>3866</v>
      </c>
      <c r="CI42" s="1">
        <v>955</v>
      </c>
      <c r="CJ42" s="1">
        <v>410</v>
      </c>
    </row>
    <row r="43" spans="1:88" ht="13.5">
      <c r="A43" s="1" t="s">
        <v>110</v>
      </c>
      <c r="B43" s="1">
        <v>28416</v>
      </c>
      <c r="C43" s="1">
        <v>8035</v>
      </c>
      <c r="D43" s="3">
        <f t="shared" si="41"/>
        <v>0.282763231981982</v>
      </c>
      <c r="E43" s="1">
        <v>8384</v>
      </c>
      <c r="F43" s="3">
        <f t="shared" si="41"/>
        <v>0.29504504504504503</v>
      </c>
      <c r="G43" s="1">
        <v>5866</v>
      </c>
      <c r="H43" s="3">
        <f t="shared" si="21"/>
        <v>0.20643299549549549</v>
      </c>
      <c r="I43" s="1">
        <v>4546</v>
      </c>
      <c r="J43" s="3">
        <f t="shared" si="22"/>
        <v>0.1599802927927928</v>
      </c>
      <c r="K43" s="1">
        <v>1211</v>
      </c>
      <c r="L43" s="3">
        <f t="shared" si="23"/>
        <v>0.042616835585585586</v>
      </c>
      <c r="M43" s="1">
        <v>278</v>
      </c>
      <c r="N43" s="3">
        <f t="shared" si="24"/>
        <v>0.009783220720720721</v>
      </c>
      <c r="O43" s="1">
        <v>96</v>
      </c>
      <c r="P43" s="3">
        <f t="shared" si="25"/>
        <v>0.0033783783783783786</v>
      </c>
      <c r="Q43" s="1">
        <v>69004</v>
      </c>
      <c r="R43" s="1">
        <v>8035</v>
      </c>
      <c r="S43" s="1">
        <v>16768</v>
      </c>
      <c r="T43" s="1">
        <v>17598</v>
      </c>
      <c r="U43" s="1">
        <v>18184</v>
      </c>
      <c r="V43" s="1">
        <v>6055</v>
      </c>
      <c r="W43" s="1">
        <v>1668</v>
      </c>
      <c r="X43" s="1">
        <v>696</v>
      </c>
      <c r="Y43" s="1">
        <v>2884</v>
      </c>
      <c r="Z43" s="3">
        <f t="shared" si="26"/>
        <v>0.10149211711711711</v>
      </c>
      <c r="AA43" s="1" t="s">
        <v>44</v>
      </c>
      <c r="AB43" s="3"/>
      <c r="AC43" s="1">
        <v>64</v>
      </c>
      <c r="AD43" s="3">
        <f t="shared" si="27"/>
        <v>0.0022522522522522522</v>
      </c>
      <c r="AE43" s="1">
        <v>1180</v>
      </c>
      <c r="AF43" s="3">
        <f t="shared" si="28"/>
        <v>0.0415259009009009</v>
      </c>
      <c r="AG43" s="1">
        <v>1168</v>
      </c>
      <c r="AH43" s="3">
        <f t="shared" si="29"/>
        <v>0.04110360360360361</v>
      </c>
      <c r="AI43" s="1">
        <v>354</v>
      </c>
      <c r="AJ43" s="3">
        <f t="shared" si="30"/>
        <v>0.01245777027027027</v>
      </c>
      <c r="AK43" s="1">
        <v>74</v>
      </c>
      <c r="AL43" s="3">
        <f t="shared" si="31"/>
        <v>0.0026041666666666665</v>
      </c>
      <c r="AM43" s="1">
        <v>44</v>
      </c>
      <c r="AN43" s="3">
        <f t="shared" si="32"/>
        <v>0.0015484234234234234</v>
      </c>
      <c r="AO43" s="1">
        <v>10880</v>
      </c>
      <c r="AP43" s="1" t="s">
        <v>44</v>
      </c>
      <c r="AQ43" s="1">
        <v>128</v>
      </c>
      <c r="AR43" s="1">
        <v>3540</v>
      </c>
      <c r="AS43" s="1">
        <v>4672</v>
      </c>
      <c r="AT43" s="1">
        <v>1770</v>
      </c>
      <c r="AU43" s="1">
        <v>444</v>
      </c>
      <c r="AV43" s="1">
        <v>326</v>
      </c>
      <c r="AW43" s="1">
        <v>3624</v>
      </c>
      <c r="AX43" s="1" t="s">
        <v>44</v>
      </c>
      <c r="AY43" s="1">
        <v>64</v>
      </c>
      <c r="AZ43" s="1">
        <v>1192</v>
      </c>
      <c r="BA43" s="1">
        <v>1655</v>
      </c>
      <c r="BB43" s="1">
        <v>532</v>
      </c>
      <c r="BC43" s="1">
        <v>111</v>
      </c>
      <c r="BD43" s="1">
        <v>70</v>
      </c>
      <c r="BE43" s="1">
        <v>6851</v>
      </c>
      <c r="BF43" s="3">
        <f t="shared" si="33"/>
        <v>0.24109656531531531</v>
      </c>
      <c r="BG43" s="1">
        <v>13</v>
      </c>
      <c r="BH43" s="3">
        <f t="shared" si="34"/>
        <v>0.00045748873873873873</v>
      </c>
      <c r="BI43" s="1">
        <v>278</v>
      </c>
      <c r="BJ43" s="3">
        <f t="shared" si="35"/>
        <v>0.009783220720720721</v>
      </c>
      <c r="BK43" s="1">
        <v>2326</v>
      </c>
      <c r="BL43" s="3">
        <f t="shared" si="36"/>
        <v>0.08185529279279279</v>
      </c>
      <c r="BM43" s="1">
        <v>3005</v>
      </c>
      <c r="BN43" s="3">
        <f t="shared" si="37"/>
        <v>0.10575028153153153</v>
      </c>
      <c r="BO43" s="1">
        <v>923</v>
      </c>
      <c r="BP43" s="3">
        <f t="shared" si="38"/>
        <v>0.03248170045045045</v>
      </c>
      <c r="BQ43" s="1">
        <v>218</v>
      </c>
      <c r="BR43" s="3">
        <f t="shared" si="39"/>
        <v>0.007671734234234234</v>
      </c>
      <c r="BS43" s="1">
        <v>88</v>
      </c>
      <c r="BT43" s="3">
        <f t="shared" si="40"/>
        <v>0.003096846846846847</v>
      </c>
      <c r="BU43" s="1">
        <v>26130</v>
      </c>
      <c r="BV43" s="1">
        <v>13</v>
      </c>
      <c r="BW43" s="1">
        <v>556</v>
      </c>
      <c r="BX43" s="1">
        <v>6978</v>
      </c>
      <c r="BY43" s="1">
        <v>12020</v>
      </c>
      <c r="BZ43" s="1">
        <v>4615</v>
      </c>
      <c r="CA43" s="1">
        <v>1308</v>
      </c>
      <c r="CB43" s="1">
        <v>640</v>
      </c>
      <c r="CC43" s="1">
        <v>11194</v>
      </c>
      <c r="CD43" s="1">
        <v>13</v>
      </c>
      <c r="CE43" s="1">
        <v>279</v>
      </c>
      <c r="CF43" s="1">
        <v>2525</v>
      </c>
      <c r="CG43" s="1">
        <v>5440</v>
      </c>
      <c r="CH43" s="1">
        <v>2171</v>
      </c>
      <c r="CI43" s="1">
        <v>522</v>
      </c>
      <c r="CJ43" s="1">
        <v>244</v>
      </c>
    </row>
    <row r="44" spans="1:88" ht="13.5">
      <c r="A44" s="1" t="s">
        <v>111</v>
      </c>
      <c r="B44" s="1">
        <v>37326</v>
      </c>
      <c r="C44" s="1">
        <v>16165</v>
      </c>
      <c r="D44" s="3">
        <f t="shared" si="41"/>
        <v>0.4330761399560628</v>
      </c>
      <c r="E44" s="1">
        <v>8780</v>
      </c>
      <c r="F44" s="3">
        <f t="shared" si="41"/>
        <v>0.23522477629534372</v>
      </c>
      <c r="G44" s="1">
        <v>5969</v>
      </c>
      <c r="H44" s="3">
        <f t="shared" si="21"/>
        <v>0.1599153405133151</v>
      </c>
      <c r="I44" s="1">
        <v>4861</v>
      </c>
      <c r="J44" s="3">
        <f t="shared" si="22"/>
        <v>0.1302309382200075</v>
      </c>
      <c r="K44" s="1">
        <v>1215</v>
      </c>
      <c r="L44" s="3">
        <f t="shared" si="23"/>
        <v>0.032551036810802125</v>
      </c>
      <c r="M44" s="1">
        <v>250</v>
      </c>
      <c r="N44" s="3">
        <f t="shared" si="24"/>
        <v>0.006697744199753523</v>
      </c>
      <c r="O44" s="1">
        <v>86</v>
      </c>
      <c r="P44" s="3">
        <f t="shared" si="25"/>
        <v>0.0023040240047152117</v>
      </c>
      <c r="Q44" s="1">
        <v>79284</v>
      </c>
      <c r="R44" s="1">
        <v>16165</v>
      </c>
      <c r="S44" s="1">
        <v>17560</v>
      </c>
      <c r="T44" s="1">
        <v>17907</v>
      </c>
      <c r="U44" s="1">
        <v>19444</v>
      </c>
      <c r="V44" s="1">
        <v>6075</v>
      </c>
      <c r="W44" s="1">
        <v>1500</v>
      </c>
      <c r="X44" s="1">
        <v>633</v>
      </c>
      <c r="Y44" s="1">
        <v>3885</v>
      </c>
      <c r="Z44" s="3">
        <f t="shared" si="26"/>
        <v>0.10408294486416975</v>
      </c>
      <c r="AA44" s="1" t="s">
        <v>44</v>
      </c>
      <c r="AB44" s="3"/>
      <c r="AC44" s="1">
        <v>57</v>
      </c>
      <c r="AD44" s="3">
        <f t="shared" si="27"/>
        <v>0.0015270856775438033</v>
      </c>
      <c r="AE44" s="1">
        <v>1729</v>
      </c>
      <c r="AF44" s="3">
        <f t="shared" si="28"/>
        <v>0.04632159888549536</v>
      </c>
      <c r="AG44" s="1">
        <v>1517</v>
      </c>
      <c r="AH44" s="3">
        <f t="shared" si="29"/>
        <v>0.040641911804104376</v>
      </c>
      <c r="AI44" s="1">
        <v>446</v>
      </c>
      <c r="AJ44" s="3">
        <f t="shared" si="30"/>
        <v>0.011948775652360286</v>
      </c>
      <c r="AK44" s="1">
        <v>102</v>
      </c>
      <c r="AL44" s="3">
        <f t="shared" si="31"/>
        <v>0.0027326796334994374</v>
      </c>
      <c r="AM44" s="1">
        <v>34</v>
      </c>
      <c r="AN44" s="3">
        <f t="shared" si="32"/>
        <v>0.0009108932111664791</v>
      </c>
      <c r="AO44" s="1">
        <v>14461</v>
      </c>
      <c r="AP44" s="1" t="s">
        <v>44</v>
      </c>
      <c r="AQ44" s="1">
        <v>114</v>
      </c>
      <c r="AR44" s="1">
        <v>5187</v>
      </c>
      <c r="AS44" s="1">
        <v>6068</v>
      </c>
      <c r="AT44" s="1">
        <v>2230</v>
      </c>
      <c r="AU44" s="1">
        <v>612</v>
      </c>
      <c r="AV44" s="1">
        <v>250</v>
      </c>
      <c r="AW44" s="1">
        <v>4904</v>
      </c>
      <c r="AX44" s="1" t="s">
        <v>44</v>
      </c>
      <c r="AY44" s="1">
        <v>57</v>
      </c>
      <c r="AZ44" s="1">
        <v>1740</v>
      </c>
      <c r="BA44" s="1">
        <v>2222</v>
      </c>
      <c r="BB44" s="1">
        <v>681</v>
      </c>
      <c r="BC44" s="1">
        <v>150</v>
      </c>
      <c r="BD44" s="1">
        <v>54</v>
      </c>
      <c r="BE44" s="1">
        <v>8129</v>
      </c>
      <c r="BF44" s="3">
        <f t="shared" si="33"/>
        <v>0.21778385039918555</v>
      </c>
      <c r="BG44" s="1">
        <v>34</v>
      </c>
      <c r="BH44" s="3">
        <f t="shared" si="34"/>
        <v>0.0009108932111664791</v>
      </c>
      <c r="BI44" s="1">
        <v>231</v>
      </c>
      <c r="BJ44" s="3">
        <f t="shared" si="35"/>
        <v>0.006188715640572255</v>
      </c>
      <c r="BK44" s="1">
        <v>3015</v>
      </c>
      <c r="BL44" s="3">
        <f t="shared" si="36"/>
        <v>0.08077479504902749</v>
      </c>
      <c r="BM44" s="1">
        <v>3573</v>
      </c>
      <c r="BN44" s="3">
        <f t="shared" si="37"/>
        <v>0.09572416010287735</v>
      </c>
      <c r="BO44" s="1">
        <v>996</v>
      </c>
      <c r="BP44" s="3">
        <f t="shared" si="38"/>
        <v>0.026683812891818037</v>
      </c>
      <c r="BQ44" s="1">
        <v>200</v>
      </c>
      <c r="BR44" s="3">
        <f t="shared" si="39"/>
        <v>0.005358195359802818</v>
      </c>
      <c r="BS44" s="1">
        <v>80</v>
      </c>
      <c r="BT44" s="3">
        <f t="shared" si="40"/>
        <v>0.0021432781439211274</v>
      </c>
      <c r="BU44" s="1">
        <v>30603</v>
      </c>
      <c r="BV44" s="1">
        <v>34</v>
      </c>
      <c r="BW44" s="1">
        <v>462</v>
      </c>
      <c r="BX44" s="1">
        <v>9045</v>
      </c>
      <c r="BY44" s="1">
        <v>14292</v>
      </c>
      <c r="BZ44" s="1">
        <v>4980</v>
      </c>
      <c r="CA44" s="1">
        <v>1200</v>
      </c>
      <c r="CB44" s="1">
        <v>590</v>
      </c>
      <c r="CC44" s="1">
        <v>13284</v>
      </c>
      <c r="CD44" s="1">
        <v>34</v>
      </c>
      <c r="CE44" s="1">
        <v>232</v>
      </c>
      <c r="CF44" s="1">
        <v>3197</v>
      </c>
      <c r="CG44" s="1">
        <v>6603</v>
      </c>
      <c r="CH44" s="1">
        <v>2465</v>
      </c>
      <c r="CI44" s="1">
        <v>532</v>
      </c>
      <c r="CJ44" s="1">
        <v>221</v>
      </c>
    </row>
    <row r="45" spans="1:88" ht="13.5">
      <c r="A45" s="1" t="s">
        <v>112</v>
      </c>
      <c r="B45" s="1">
        <v>64375</v>
      </c>
      <c r="C45" s="1">
        <v>18459</v>
      </c>
      <c r="D45" s="3">
        <f t="shared" si="41"/>
        <v>0.2867417475728155</v>
      </c>
      <c r="E45" s="1">
        <v>18572</v>
      </c>
      <c r="F45" s="3">
        <f t="shared" si="41"/>
        <v>0.28849708737864077</v>
      </c>
      <c r="G45" s="1">
        <v>12966</v>
      </c>
      <c r="H45" s="3">
        <f t="shared" si="21"/>
        <v>0.2014135922330097</v>
      </c>
      <c r="I45" s="1">
        <v>10443</v>
      </c>
      <c r="J45" s="3">
        <f t="shared" si="22"/>
        <v>0.16222135922330097</v>
      </c>
      <c r="K45" s="1">
        <v>2989</v>
      </c>
      <c r="L45" s="3">
        <f t="shared" si="23"/>
        <v>0.04643106796116505</v>
      </c>
      <c r="M45" s="1">
        <v>710</v>
      </c>
      <c r="N45" s="3">
        <f t="shared" si="24"/>
        <v>0.011029126213592233</v>
      </c>
      <c r="O45" s="1">
        <v>236</v>
      </c>
      <c r="P45" s="3">
        <f t="shared" si="25"/>
        <v>0.003666019417475728</v>
      </c>
      <c r="Q45" s="1">
        <v>157185</v>
      </c>
      <c r="R45" s="1">
        <v>18459</v>
      </c>
      <c r="S45" s="1">
        <v>37144</v>
      </c>
      <c r="T45" s="1">
        <v>38898</v>
      </c>
      <c r="U45" s="1">
        <v>41772</v>
      </c>
      <c r="V45" s="1">
        <v>14945</v>
      </c>
      <c r="W45" s="1">
        <v>4260</v>
      </c>
      <c r="X45" s="1">
        <v>1707</v>
      </c>
      <c r="Y45" s="1">
        <v>6641</v>
      </c>
      <c r="Z45" s="3">
        <f t="shared" si="26"/>
        <v>0.1031611650485437</v>
      </c>
      <c r="AA45" s="1" t="s">
        <v>44</v>
      </c>
      <c r="AB45" s="3"/>
      <c r="AC45" s="1">
        <v>102</v>
      </c>
      <c r="AD45" s="3">
        <f t="shared" si="27"/>
        <v>0.0015844660194174757</v>
      </c>
      <c r="AE45" s="1">
        <v>2559</v>
      </c>
      <c r="AF45" s="3">
        <f t="shared" si="28"/>
        <v>0.03975145631067961</v>
      </c>
      <c r="AG45" s="1">
        <v>2711</v>
      </c>
      <c r="AH45" s="3">
        <f t="shared" si="29"/>
        <v>0.0421126213592233</v>
      </c>
      <c r="AI45" s="1">
        <v>927</v>
      </c>
      <c r="AJ45" s="3">
        <f t="shared" si="30"/>
        <v>0.0144</v>
      </c>
      <c r="AK45" s="1">
        <v>233</v>
      </c>
      <c r="AL45" s="3">
        <f t="shared" si="31"/>
        <v>0.0036194174757281554</v>
      </c>
      <c r="AM45" s="1">
        <v>109</v>
      </c>
      <c r="AN45" s="3">
        <f t="shared" si="32"/>
        <v>0.0016932038834951456</v>
      </c>
      <c r="AO45" s="1">
        <v>25551</v>
      </c>
      <c r="AP45" s="1" t="s">
        <v>44</v>
      </c>
      <c r="AQ45" s="1">
        <v>204</v>
      </c>
      <c r="AR45" s="1">
        <v>7677</v>
      </c>
      <c r="AS45" s="1">
        <v>10844</v>
      </c>
      <c r="AT45" s="1">
        <v>4635</v>
      </c>
      <c r="AU45" s="1">
        <v>1398</v>
      </c>
      <c r="AV45" s="1">
        <v>793</v>
      </c>
      <c r="AW45" s="1">
        <v>8578</v>
      </c>
      <c r="AX45" s="1" t="s">
        <v>44</v>
      </c>
      <c r="AY45" s="1">
        <v>102</v>
      </c>
      <c r="AZ45" s="1">
        <v>2578</v>
      </c>
      <c r="BA45" s="1">
        <v>3958</v>
      </c>
      <c r="BB45" s="1">
        <v>1426</v>
      </c>
      <c r="BC45" s="1">
        <v>338</v>
      </c>
      <c r="BD45" s="1">
        <v>176</v>
      </c>
      <c r="BE45" s="1">
        <v>15639</v>
      </c>
      <c r="BF45" s="3">
        <f t="shared" si="33"/>
        <v>0.2429359223300971</v>
      </c>
      <c r="BG45" s="1">
        <v>42</v>
      </c>
      <c r="BH45" s="3">
        <f t="shared" si="34"/>
        <v>0.0006524271844660194</v>
      </c>
      <c r="BI45" s="1">
        <v>554</v>
      </c>
      <c r="BJ45" s="3">
        <f t="shared" si="35"/>
        <v>0.008605825242718447</v>
      </c>
      <c r="BK45" s="1">
        <v>5004</v>
      </c>
      <c r="BL45" s="3">
        <f t="shared" si="36"/>
        <v>0.07773203883495146</v>
      </c>
      <c r="BM45" s="1">
        <v>6892</v>
      </c>
      <c r="BN45" s="3">
        <f t="shared" si="37"/>
        <v>0.10706019417475728</v>
      </c>
      <c r="BO45" s="1">
        <v>2335</v>
      </c>
      <c r="BP45" s="3">
        <f t="shared" si="38"/>
        <v>0.036271844660194175</v>
      </c>
      <c r="BQ45" s="1">
        <v>595</v>
      </c>
      <c r="BR45" s="3">
        <f t="shared" si="39"/>
        <v>0.009242718446601942</v>
      </c>
      <c r="BS45" s="1">
        <v>217</v>
      </c>
      <c r="BT45" s="3">
        <f t="shared" si="40"/>
        <v>0.003370873786407767</v>
      </c>
      <c r="BU45" s="1">
        <v>60546</v>
      </c>
      <c r="BV45" s="1">
        <v>42</v>
      </c>
      <c r="BW45" s="1">
        <v>1108</v>
      </c>
      <c r="BX45" s="1">
        <v>15012</v>
      </c>
      <c r="BY45" s="1">
        <v>27568</v>
      </c>
      <c r="BZ45" s="1">
        <v>11675</v>
      </c>
      <c r="CA45" s="1">
        <v>3570</v>
      </c>
      <c r="CB45" s="1">
        <v>1571</v>
      </c>
      <c r="CC45" s="1">
        <v>26024</v>
      </c>
      <c r="CD45" s="1">
        <v>42</v>
      </c>
      <c r="CE45" s="1">
        <v>555</v>
      </c>
      <c r="CF45" s="1">
        <v>5442</v>
      </c>
      <c r="CG45" s="1">
        <v>12473</v>
      </c>
      <c r="CH45" s="1">
        <v>5467</v>
      </c>
      <c r="CI45" s="1">
        <v>1441</v>
      </c>
      <c r="CJ45" s="1">
        <v>604</v>
      </c>
    </row>
    <row r="46" spans="1:88" ht="13.5">
      <c r="A46" s="1" t="s">
        <v>113</v>
      </c>
      <c r="B46" s="1">
        <v>28027</v>
      </c>
      <c r="C46" s="1">
        <v>6073</v>
      </c>
      <c r="D46" s="3">
        <f t="shared" si="41"/>
        <v>0.21668391194205588</v>
      </c>
      <c r="E46" s="1">
        <v>8333</v>
      </c>
      <c r="F46" s="3">
        <f t="shared" si="41"/>
        <v>0.2973204410033182</v>
      </c>
      <c r="G46" s="1">
        <v>6343</v>
      </c>
      <c r="H46" s="3">
        <f t="shared" si="21"/>
        <v>0.22631747957326864</v>
      </c>
      <c r="I46" s="1">
        <v>5101</v>
      </c>
      <c r="J46" s="3">
        <f t="shared" si="22"/>
        <v>0.18200306846968994</v>
      </c>
      <c r="K46" s="1">
        <v>1542</v>
      </c>
      <c r="L46" s="3">
        <f t="shared" si="23"/>
        <v>0.05501837513825954</v>
      </c>
      <c r="M46" s="1">
        <v>470</v>
      </c>
      <c r="N46" s="3">
        <f t="shared" si="24"/>
        <v>0.01676954365433332</v>
      </c>
      <c r="O46" s="1">
        <v>165</v>
      </c>
      <c r="P46" s="3">
        <f t="shared" si="25"/>
        <v>0.005887180219074464</v>
      </c>
      <c r="Q46" s="1">
        <v>73905</v>
      </c>
      <c r="R46" s="1">
        <v>6073</v>
      </c>
      <c r="S46" s="1">
        <v>16666</v>
      </c>
      <c r="T46" s="1">
        <v>19029</v>
      </c>
      <c r="U46" s="1">
        <v>20404</v>
      </c>
      <c r="V46" s="1">
        <v>7710</v>
      </c>
      <c r="W46" s="1">
        <v>2820</v>
      </c>
      <c r="X46" s="1">
        <v>1203</v>
      </c>
      <c r="Y46" s="1">
        <v>2751</v>
      </c>
      <c r="Z46" s="3">
        <f t="shared" si="26"/>
        <v>0.09815535019802334</v>
      </c>
      <c r="AA46" s="1" t="s">
        <v>44</v>
      </c>
      <c r="AB46" s="3"/>
      <c r="AC46" s="1">
        <v>46</v>
      </c>
      <c r="AD46" s="3">
        <f t="shared" si="27"/>
        <v>0.0016412744853177294</v>
      </c>
      <c r="AE46" s="1">
        <v>1004</v>
      </c>
      <c r="AF46" s="3">
        <f t="shared" si="28"/>
        <v>0.035822599636065225</v>
      </c>
      <c r="AG46" s="1">
        <v>1137</v>
      </c>
      <c r="AH46" s="3">
        <f t="shared" si="29"/>
        <v>0.0405680236914404</v>
      </c>
      <c r="AI46" s="1">
        <v>375</v>
      </c>
      <c r="AJ46" s="3">
        <f t="shared" si="30"/>
        <v>0.013379955043351054</v>
      </c>
      <c r="AK46" s="1">
        <v>123</v>
      </c>
      <c r="AL46" s="3">
        <f t="shared" si="31"/>
        <v>0.004388625254219146</v>
      </c>
      <c r="AM46" s="1">
        <v>66</v>
      </c>
      <c r="AN46" s="3">
        <f t="shared" si="32"/>
        <v>0.0023548720876297854</v>
      </c>
      <c r="AO46" s="1">
        <v>10758</v>
      </c>
      <c r="AP46" s="1" t="s">
        <v>44</v>
      </c>
      <c r="AQ46" s="1">
        <v>92</v>
      </c>
      <c r="AR46" s="1">
        <v>3012</v>
      </c>
      <c r="AS46" s="1">
        <v>4548</v>
      </c>
      <c r="AT46" s="1">
        <v>1875</v>
      </c>
      <c r="AU46" s="1">
        <v>738</v>
      </c>
      <c r="AV46" s="1">
        <v>493</v>
      </c>
      <c r="AW46" s="1">
        <v>3543</v>
      </c>
      <c r="AX46" s="1" t="s">
        <v>44</v>
      </c>
      <c r="AY46" s="1">
        <v>46</v>
      </c>
      <c r="AZ46" s="1">
        <v>1011</v>
      </c>
      <c r="BA46" s="1">
        <v>1641</v>
      </c>
      <c r="BB46" s="1">
        <v>556</v>
      </c>
      <c r="BC46" s="1">
        <v>190</v>
      </c>
      <c r="BD46" s="1">
        <v>99</v>
      </c>
      <c r="BE46" s="1">
        <v>7123</v>
      </c>
      <c r="BF46" s="3">
        <f t="shared" si="33"/>
        <v>0.25414778606343885</v>
      </c>
      <c r="BG46" s="1">
        <v>7</v>
      </c>
      <c r="BH46" s="3">
        <f t="shared" si="34"/>
        <v>0.0002497591608092197</v>
      </c>
      <c r="BI46" s="1">
        <v>259</v>
      </c>
      <c r="BJ46" s="3">
        <f t="shared" si="35"/>
        <v>0.009241088949941129</v>
      </c>
      <c r="BK46" s="1">
        <v>2099</v>
      </c>
      <c r="BL46" s="3">
        <f t="shared" si="36"/>
        <v>0.0748920683626503</v>
      </c>
      <c r="BM46" s="1">
        <v>3127</v>
      </c>
      <c r="BN46" s="3">
        <f t="shared" si="37"/>
        <v>0.11157098512149</v>
      </c>
      <c r="BO46" s="1">
        <v>1120</v>
      </c>
      <c r="BP46" s="3">
        <f t="shared" si="38"/>
        <v>0.03996146572947515</v>
      </c>
      <c r="BQ46" s="1">
        <v>372</v>
      </c>
      <c r="BR46" s="3">
        <f t="shared" si="39"/>
        <v>0.013272915403004246</v>
      </c>
      <c r="BS46" s="1">
        <v>139</v>
      </c>
      <c r="BT46" s="3">
        <f t="shared" si="40"/>
        <v>0.0049595033360687905</v>
      </c>
      <c r="BU46" s="1">
        <v>28179</v>
      </c>
      <c r="BV46" s="1">
        <v>7</v>
      </c>
      <c r="BW46" s="1">
        <v>518</v>
      </c>
      <c r="BX46" s="1">
        <v>6297</v>
      </c>
      <c r="BY46" s="1">
        <v>12508</v>
      </c>
      <c r="BZ46" s="1">
        <v>5600</v>
      </c>
      <c r="CA46" s="1">
        <v>2232</v>
      </c>
      <c r="CB46" s="1">
        <v>1017</v>
      </c>
      <c r="CC46" s="1">
        <v>11939</v>
      </c>
      <c r="CD46" s="1">
        <v>7</v>
      </c>
      <c r="CE46" s="1">
        <v>259</v>
      </c>
      <c r="CF46" s="1">
        <v>2308</v>
      </c>
      <c r="CG46" s="1">
        <v>5604</v>
      </c>
      <c r="CH46" s="1">
        <v>2518</v>
      </c>
      <c r="CI46" s="1">
        <v>851</v>
      </c>
      <c r="CJ46" s="1">
        <v>392</v>
      </c>
    </row>
    <row r="47" spans="1:88" ht="13.5">
      <c r="A47" s="1" t="s">
        <v>114</v>
      </c>
      <c r="B47" s="1">
        <v>57181</v>
      </c>
      <c r="C47" s="1">
        <v>12645</v>
      </c>
      <c r="D47" s="3">
        <f t="shared" si="41"/>
        <v>0.22113988912400973</v>
      </c>
      <c r="E47" s="1">
        <v>16314</v>
      </c>
      <c r="F47" s="3">
        <f t="shared" si="41"/>
        <v>0.28530455920672954</v>
      </c>
      <c r="G47" s="1">
        <v>12660</v>
      </c>
      <c r="H47" s="3">
        <f t="shared" si="21"/>
        <v>0.22140221402214022</v>
      </c>
      <c r="I47" s="1">
        <v>10414</v>
      </c>
      <c r="J47" s="3">
        <f t="shared" si="22"/>
        <v>0.18212343260873368</v>
      </c>
      <c r="K47" s="1">
        <v>3458</v>
      </c>
      <c r="L47" s="3">
        <f t="shared" si="23"/>
        <v>0.06047463318235078</v>
      </c>
      <c r="M47" s="1">
        <v>1220</v>
      </c>
      <c r="N47" s="3">
        <f t="shared" si="24"/>
        <v>0.021335758381280497</v>
      </c>
      <c r="O47" s="1">
        <v>470</v>
      </c>
      <c r="P47" s="3">
        <f t="shared" si="25"/>
        <v>0.0082195134747556</v>
      </c>
      <c r="Q47" s="1">
        <v>152945</v>
      </c>
      <c r="R47" s="1">
        <v>12645</v>
      </c>
      <c r="S47" s="1">
        <v>32628</v>
      </c>
      <c r="T47" s="1">
        <v>37980</v>
      </c>
      <c r="U47" s="1">
        <v>41656</v>
      </c>
      <c r="V47" s="1">
        <v>17290</v>
      </c>
      <c r="W47" s="1">
        <v>7320</v>
      </c>
      <c r="X47" s="1">
        <v>3426</v>
      </c>
      <c r="Y47" s="1">
        <v>5385</v>
      </c>
      <c r="Z47" s="3">
        <f t="shared" si="26"/>
        <v>0.09417463842884874</v>
      </c>
      <c r="AA47" s="1" t="s">
        <v>44</v>
      </c>
      <c r="AB47" s="3"/>
      <c r="AC47" s="1">
        <v>103</v>
      </c>
      <c r="AD47" s="3">
        <f t="shared" si="27"/>
        <v>0.001801297633829419</v>
      </c>
      <c r="AE47" s="1">
        <v>1882</v>
      </c>
      <c r="AF47" s="3">
        <f t="shared" si="28"/>
        <v>0.03291303055210647</v>
      </c>
      <c r="AG47" s="1">
        <v>2081</v>
      </c>
      <c r="AH47" s="3">
        <f t="shared" si="29"/>
        <v>0.03639320753397107</v>
      </c>
      <c r="AI47" s="1">
        <v>806</v>
      </c>
      <c r="AJ47" s="3">
        <f t="shared" si="30"/>
        <v>0.014095591192878754</v>
      </c>
      <c r="AK47" s="1">
        <v>325</v>
      </c>
      <c r="AL47" s="3">
        <f t="shared" si="31"/>
        <v>0.005683706126160788</v>
      </c>
      <c r="AM47" s="1">
        <v>188</v>
      </c>
      <c r="AN47" s="3">
        <f t="shared" si="32"/>
        <v>0.0032878053899022402</v>
      </c>
      <c r="AO47" s="1">
        <v>21555</v>
      </c>
      <c r="AP47" s="1" t="s">
        <v>44</v>
      </c>
      <c r="AQ47" s="1">
        <v>206</v>
      </c>
      <c r="AR47" s="1">
        <v>5646</v>
      </c>
      <c r="AS47" s="1">
        <v>8324</v>
      </c>
      <c r="AT47" s="1">
        <v>4030</v>
      </c>
      <c r="AU47" s="1">
        <v>1950</v>
      </c>
      <c r="AV47" s="1">
        <v>1399</v>
      </c>
      <c r="AW47" s="1">
        <v>6953</v>
      </c>
      <c r="AX47" s="1" t="s">
        <v>44</v>
      </c>
      <c r="AY47" s="1">
        <v>103</v>
      </c>
      <c r="AZ47" s="1">
        <v>1908</v>
      </c>
      <c r="BA47" s="1">
        <v>2978</v>
      </c>
      <c r="BB47" s="1">
        <v>1179</v>
      </c>
      <c r="BC47" s="1">
        <v>484</v>
      </c>
      <c r="BD47" s="1">
        <v>301</v>
      </c>
      <c r="BE47" s="1">
        <v>14076</v>
      </c>
      <c r="BF47" s="3">
        <f t="shared" si="33"/>
        <v>0.24616568440565922</v>
      </c>
      <c r="BG47" s="1">
        <v>31</v>
      </c>
      <c r="BH47" s="3">
        <f t="shared" si="34"/>
        <v>0.000542138122803029</v>
      </c>
      <c r="BI47" s="1">
        <v>471</v>
      </c>
      <c r="BJ47" s="3">
        <f t="shared" si="35"/>
        <v>0.008237001801297633</v>
      </c>
      <c r="BK47" s="1">
        <v>3888</v>
      </c>
      <c r="BL47" s="3">
        <f t="shared" si="36"/>
        <v>0.06799461359542505</v>
      </c>
      <c r="BM47" s="1">
        <v>5935</v>
      </c>
      <c r="BN47" s="3">
        <f t="shared" si="37"/>
        <v>0.103793218026967</v>
      </c>
      <c r="BO47" s="1">
        <v>2414</v>
      </c>
      <c r="BP47" s="3">
        <f t="shared" si="38"/>
        <v>0.04221682027246813</v>
      </c>
      <c r="BQ47" s="1">
        <v>911</v>
      </c>
      <c r="BR47" s="3">
        <f t="shared" si="39"/>
        <v>0.015931865479792237</v>
      </c>
      <c r="BS47" s="1">
        <v>426</v>
      </c>
      <c r="BT47" s="3">
        <f t="shared" si="40"/>
        <v>0.00745002710690614</v>
      </c>
      <c r="BU47" s="1">
        <v>57024</v>
      </c>
      <c r="BV47" s="1">
        <v>31</v>
      </c>
      <c r="BW47" s="1">
        <v>942</v>
      </c>
      <c r="BX47" s="1">
        <v>11664</v>
      </c>
      <c r="BY47" s="1">
        <v>23740</v>
      </c>
      <c r="BZ47" s="1">
        <v>12070</v>
      </c>
      <c r="CA47" s="1">
        <v>5466</v>
      </c>
      <c r="CB47" s="1">
        <v>3111</v>
      </c>
      <c r="CC47" s="1">
        <v>23557</v>
      </c>
      <c r="CD47" s="1">
        <v>31</v>
      </c>
      <c r="CE47" s="1">
        <v>471</v>
      </c>
      <c r="CF47" s="1">
        <v>4271</v>
      </c>
      <c r="CG47" s="1">
        <v>10436</v>
      </c>
      <c r="CH47" s="1">
        <v>5211</v>
      </c>
      <c r="CI47" s="1">
        <v>1986</v>
      </c>
      <c r="CJ47" s="1">
        <v>1151</v>
      </c>
    </row>
    <row r="48" spans="1:88" ht="13.5">
      <c r="A48" s="1" t="s">
        <v>119</v>
      </c>
      <c r="B48" s="1">
        <v>25847</v>
      </c>
      <c r="C48" s="1">
        <v>5464</v>
      </c>
      <c r="D48" s="3">
        <f t="shared" si="41"/>
        <v>0.21139784114210547</v>
      </c>
      <c r="E48" s="1">
        <v>7817</v>
      </c>
      <c r="F48" s="3">
        <f t="shared" si="41"/>
        <v>0.3024335512825473</v>
      </c>
      <c r="G48" s="1">
        <v>5736</v>
      </c>
      <c r="H48" s="3">
        <f t="shared" si="21"/>
        <v>0.2219213061477154</v>
      </c>
      <c r="I48" s="1">
        <v>4819</v>
      </c>
      <c r="J48" s="3">
        <f t="shared" si="22"/>
        <v>0.1864433009633613</v>
      </c>
      <c r="K48" s="1">
        <v>1430</v>
      </c>
      <c r="L48" s="3">
        <f t="shared" si="23"/>
        <v>0.055325569698611056</v>
      </c>
      <c r="M48" s="1">
        <v>439</v>
      </c>
      <c r="N48" s="3">
        <f t="shared" si="24"/>
        <v>0.0169845630053778</v>
      </c>
      <c r="O48" s="1">
        <v>142</v>
      </c>
      <c r="P48" s="3">
        <f t="shared" si="25"/>
        <v>0.0054938677602816574</v>
      </c>
      <c r="Q48" s="1">
        <v>68392</v>
      </c>
      <c r="R48" s="1">
        <v>5464</v>
      </c>
      <c r="S48" s="1">
        <v>15634</v>
      </c>
      <c r="T48" s="1">
        <v>17208</v>
      </c>
      <c r="U48" s="1">
        <v>19276</v>
      </c>
      <c r="V48" s="1">
        <v>7150</v>
      </c>
      <c r="W48" s="1">
        <v>2634</v>
      </c>
      <c r="X48" s="1">
        <v>1026</v>
      </c>
      <c r="Y48" s="1">
        <v>2455</v>
      </c>
      <c r="Z48" s="3">
        <f t="shared" si="26"/>
        <v>0.09498200951754555</v>
      </c>
      <c r="AA48" s="1" t="s">
        <v>44</v>
      </c>
      <c r="AB48" s="3"/>
      <c r="AC48" s="1">
        <v>44</v>
      </c>
      <c r="AD48" s="3">
        <f t="shared" si="27"/>
        <v>0.001702325221495725</v>
      </c>
      <c r="AE48" s="1">
        <v>819</v>
      </c>
      <c r="AF48" s="3">
        <f t="shared" si="28"/>
        <v>0.03168646264556815</v>
      </c>
      <c r="AG48" s="1">
        <v>1018</v>
      </c>
      <c r="AH48" s="3">
        <f t="shared" si="29"/>
        <v>0.03938561535187836</v>
      </c>
      <c r="AI48" s="1">
        <v>391</v>
      </c>
      <c r="AJ48" s="3">
        <f t="shared" si="30"/>
        <v>0.015127480945564282</v>
      </c>
      <c r="AK48" s="1">
        <v>128</v>
      </c>
      <c r="AL48" s="3">
        <f t="shared" si="31"/>
        <v>0.004952218826169382</v>
      </c>
      <c r="AM48" s="1">
        <v>55</v>
      </c>
      <c r="AN48" s="3">
        <f t="shared" si="32"/>
        <v>0.002127906526869656</v>
      </c>
      <c r="AO48" s="1">
        <v>9744</v>
      </c>
      <c r="AP48" s="1" t="s">
        <v>44</v>
      </c>
      <c r="AQ48" s="1">
        <v>88</v>
      </c>
      <c r="AR48" s="1">
        <v>2457</v>
      </c>
      <c r="AS48" s="1">
        <v>4072</v>
      </c>
      <c r="AT48" s="1">
        <v>1955</v>
      </c>
      <c r="AU48" s="1">
        <v>768</v>
      </c>
      <c r="AV48" s="1">
        <v>404</v>
      </c>
      <c r="AW48" s="1">
        <v>3149</v>
      </c>
      <c r="AX48" s="1" t="s">
        <v>44</v>
      </c>
      <c r="AY48" s="1">
        <v>44</v>
      </c>
      <c r="AZ48" s="1">
        <v>825</v>
      </c>
      <c r="BA48" s="1">
        <v>1456</v>
      </c>
      <c r="BB48" s="1">
        <v>565</v>
      </c>
      <c r="BC48" s="1">
        <v>172</v>
      </c>
      <c r="BD48" s="1">
        <v>87</v>
      </c>
      <c r="BE48" s="1">
        <v>6444</v>
      </c>
      <c r="BF48" s="3">
        <f t="shared" si="33"/>
        <v>0.2493132665299648</v>
      </c>
      <c r="BG48" s="1">
        <v>3</v>
      </c>
      <c r="BH48" s="3">
        <f t="shared" si="34"/>
        <v>0.00011606762873834487</v>
      </c>
      <c r="BI48" s="1">
        <v>244</v>
      </c>
      <c r="BJ48" s="3">
        <f t="shared" si="35"/>
        <v>0.009440167137385384</v>
      </c>
      <c r="BK48" s="1">
        <v>1795</v>
      </c>
      <c r="BL48" s="3">
        <f t="shared" si="36"/>
        <v>0.06944713119510969</v>
      </c>
      <c r="BM48" s="1">
        <v>2880</v>
      </c>
      <c r="BN48" s="3">
        <f t="shared" si="37"/>
        <v>0.11142492358881108</v>
      </c>
      <c r="BO48" s="1">
        <v>1060</v>
      </c>
      <c r="BP48" s="3">
        <f t="shared" si="38"/>
        <v>0.04101056215421519</v>
      </c>
      <c r="BQ48" s="1">
        <v>336</v>
      </c>
      <c r="BR48" s="3">
        <f t="shared" si="39"/>
        <v>0.012999574418694626</v>
      </c>
      <c r="BS48" s="1">
        <v>126</v>
      </c>
      <c r="BT48" s="3">
        <f t="shared" si="40"/>
        <v>0.004874840407010484</v>
      </c>
      <c r="BU48" s="1">
        <v>25626</v>
      </c>
      <c r="BV48" s="1">
        <v>3</v>
      </c>
      <c r="BW48" s="1">
        <v>488</v>
      </c>
      <c r="BX48" s="1">
        <v>5385</v>
      </c>
      <c r="BY48" s="1">
        <v>11520</v>
      </c>
      <c r="BZ48" s="1">
        <v>5300</v>
      </c>
      <c r="CA48" s="1">
        <v>2016</v>
      </c>
      <c r="CB48" s="1">
        <v>914</v>
      </c>
      <c r="CC48" s="1">
        <v>10823</v>
      </c>
      <c r="CD48" s="1">
        <v>3</v>
      </c>
      <c r="CE48" s="1">
        <v>244</v>
      </c>
      <c r="CF48" s="1">
        <v>1993</v>
      </c>
      <c r="CG48" s="1">
        <v>5097</v>
      </c>
      <c r="CH48" s="1">
        <v>2391</v>
      </c>
      <c r="CI48" s="1">
        <v>765</v>
      </c>
      <c r="CJ48" s="1">
        <v>330</v>
      </c>
    </row>
    <row r="49" spans="1:88" ht="13.5">
      <c r="A49" s="1" t="s">
        <v>120</v>
      </c>
      <c r="B49" s="1">
        <v>32418</v>
      </c>
      <c r="C49" s="1">
        <v>9422</v>
      </c>
      <c r="D49" s="3">
        <f t="shared" si="41"/>
        <v>0.29064100191251774</v>
      </c>
      <c r="E49" s="1">
        <v>8517</v>
      </c>
      <c r="F49" s="3">
        <f t="shared" si="41"/>
        <v>0.26272441236350175</v>
      </c>
      <c r="G49" s="1">
        <v>6644</v>
      </c>
      <c r="H49" s="3">
        <f t="shared" si="21"/>
        <v>0.20494786846813498</v>
      </c>
      <c r="I49" s="1">
        <v>5164</v>
      </c>
      <c r="J49" s="3">
        <f t="shared" si="22"/>
        <v>0.15929421926090442</v>
      </c>
      <c r="K49" s="1">
        <v>1781</v>
      </c>
      <c r="L49" s="3">
        <f t="shared" si="23"/>
        <v>0.05493861435005244</v>
      </c>
      <c r="M49" s="1">
        <v>629</v>
      </c>
      <c r="N49" s="3">
        <f t="shared" si="24"/>
        <v>0.019402800913072983</v>
      </c>
      <c r="O49" s="1">
        <v>261</v>
      </c>
      <c r="P49" s="3">
        <f t="shared" si="25"/>
        <v>0.008051082731815658</v>
      </c>
      <c r="Q49" s="1">
        <v>81627</v>
      </c>
      <c r="R49" s="1">
        <v>9422</v>
      </c>
      <c r="S49" s="1">
        <v>17034</v>
      </c>
      <c r="T49" s="1">
        <v>19932</v>
      </c>
      <c r="U49" s="1">
        <v>20656</v>
      </c>
      <c r="V49" s="1">
        <v>8905</v>
      </c>
      <c r="W49" s="1">
        <v>3774</v>
      </c>
      <c r="X49" s="1">
        <v>1904</v>
      </c>
      <c r="Y49" s="1">
        <v>3636</v>
      </c>
      <c r="Z49" s="3">
        <f t="shared" si="26"/>
        <v>0.1121599111604664</v>
      </c>
      <c r="AA49" s="1" t="s">
        <v>44</v>
      </c>
      <c r="AB49" s="3"/>
      <c r="AC49" s="1">
        <v>66</v>
      </c>
      <c r="AD49" s="3">
        <f t="shared" si="27"/>
        <v>0.0020359059781602813</v>
      </c>
      <c r="AE49" s="1">
        <v>1352</v>
      </c>
      <c r="AF49" s="3">
        <f t="shared" si="28"/>
        <v>0.04170522549201061</v>
      </c>
      <c r="AG49" s="1">
        <v>1354</v>
      </c>
      <c r="AH49" s="3">
        <f t="shared" si="29"/>
        <v>0.041766919612560925</v>
      </c>
      <c r="AI49" s="1">
        <v>554</v>
      </c>
      <c r="AJ49" s="3">
        <f t="shared" si="30"/>
        <v>0.017089271392436302</v>
      </c>
      <c r="AK49" s="1">
        <v>194</v>
      </c>
      <c r="AL49" s="3">
        <f t="shared" si="31"/>
        <v>0.0059843296933802205</v>
      </c>
      <c r="AM49" s="1">
        <v>116</v>
      </c>
      <c r="AN49" s="3">
        <f t="shared" si="32"/>
        <v>0.00357825899191807</v>
      </c>
      <c r="AO49" s="1">
        <v>14391</v>
      </c>
      <c r="AP49" s="1" t="s">
        <v>44</v>
      </c>
      <c r="AQ49" s="1">
        <v>132</v>
      </c>
      <c r="AR49" s="1">
        <v>4056</v>
      </c>
      <c r="AS49" s="1">
        <v>5416</v>
      </c>
      <c r="AT49" s="1">
        <v>2770</v>
      </c>
      <c r="AU49" s="1">
        <v>1164</v>
      </c>
      <c r="AV49" s="1">
        <v>853</v>
      </c>
      <c r="AW49" s="1">
        <v>4664</v>
      </c>
      <c r="AX49" s="1" t="s">
        <v>44</v>
      </c>
      <c r="AY49" s="1">
        <v>66</v>
      </c>
      <c r="AZ49" s="1">
        <v>1371</v>
      </c>
      <c r="BA49" s="1">
        <v>1944</v>
      </c>
      <c r="BB49" s="1">
        <v>830</v>
      </c>
      <c r="BC49" s="1">
        <v>279</v>
      </c>
      <c r="BD49" s="1">
        <v>174</v>
      </c>
      <c r="BE49" s="1">
        <v>8296</v>
      </c>
      <c r="BF49" s="3">
        <f t="shared" si="33"/>
        <v>0.25590721204269234</v>
      </c>
      <c r="BG49" s="1">
        <v>29</v>
      </c>
      <c r="BH49" s="3">
        <f t="shared" si="34"/>
        <v>0.0008945647479795176</v>
      </c>
      <c r="BI49" s="1">
        <v>313</v>
      </c>
      <c r="BJ49" s="3">
        <f t="shared" si="35"/>
        <v>0.009655129866123758</v>
      </c>
      <c r="BK49" s="1">
        <v>2515</v>
      </c>
      <c r="BL49" s="3">
        <f t="shared" si="36"/>
        <v>0.07758035659201679</v>
      </c>
      <c r="BM49" s="1">
        <v>3317</v>
      </c>
      <c r="BN49" s="3">
        <f t="shared" si="37"/>
        <v>0.10231969893269172</v>
      </c>
      <c r="BO49" s="1">
        <v>1385</v>
      </c>
      <c r="BP49" s="3">
        <f t="shared" si="38"/>
        <v>0.04272317848109075</v>
      </c>
      <c r="BQ49" s="1">
        <v>504</v>
      </c>
      <c r="BR49" s="3">
        <f t="shared" si="39"/>
        <v>0.015546918378678512</v>
      </c>
      <c r="BS49" s="1">
        <v>233</v>
      </c>
      <c r="BT49" s="3">
        <f t="shared" si="40"/>
        <v>0.0071873650441112965</v>
      </c>
      <c r="BU49" s="1">
        <v>33121</v>
      </c>
      <c r="BV49" s="1">
        <v>29</v>
      </c>
      <c r="BW49" s="1">
        <v>626</v>
      </c>
      <c r="BX49" s="1">
        <v>7545</v>
      </c>
      <c r="BY49" s="1">
        <v>13268</v>
      </c>
      <c r="BZ49" s="1">
        <v>6925</v>
      </c>
      <c r="CA49" s="1">
        <v>3024</v>
      </c>
      <c r="CB49" s="1">
        <v>1704</v>
      </c>
      <c r="CC49" s="1">
        <v>14004</v>
      </c>
      <c r="CD49" s="1">
        <v>29</v>
      </c>
      <c r="CE49" s="1">
        <v>314</v>
      </c>
      <c r="CF49" s="1">
        <v>2784</v>
      </c>
      <c r="CG49" s="1">
        <v>5933</v>
      </c>
      <c r="CH49" s="1">
        <v>3171</v>
      </c>
      <c r="CI49" s="1">
        <v>1168</v>
      </c>
      <c r="CJ49" s="1">
        <v>605</v>
      </c>
    </row>
    <row r="50" spans="1:88" ht="13.5">
      <c r="A50" s="1" t="s">
        <v>121</v>
      </c>
      <c r="B50" s="1">
        <v>44622</v>
      </c>
      <c r="C50" s="1">
        <v>14637</v>
      </c>
      <c r="D50" s="3">
        <f t="shared" si="41"/>
        <v>0.32802205190264894</v>
      </c>
      <c r="E50" s="1">
        <v>12014</v>
      </c>
      <c r="F50" s="3">
        <f t="shared" si="41"/>
        <v>0.26923938864237373</v>
      </c>
      <c r="G50" s="1">
        <v>8511</v>
      </c>
      <c r="H50" s="3">
        <f t="shared" si="21"/>
        <v>0.19073551163103403</v>
      </c>
      <c r="I50" s="1">
        <v>6822</v>
      </c>
      <c r="J50" s="3">
        <f t="shared" si="22"/>
        <v>0.15288422751109318</v>
      </c>
      <c r="K50" s="1">
        <v>1857</v>
      </c>
      <c r="L50" s="3">
        <f t="shared" si="23"/>
        <v>0.04161624310878042</v>
      </c>
      <c r="M50" s="1">
        <v>559</v>
      </c>
      <c r="N50" s="3">
        <f t="shared" si="24"/>
        <v>0.01252745282596029</v>
      </c>
      <c r="O50" s="1">
        <v>222</v>
      </c>
      <c r="P50" s="3">
        <f t="shared" si="25"/>
        <v>0.004975124378109453</v>
      </c>
      <c r="Q50" s="1">
        <v>105748</v>
      </c>
      <c r="R50" s="1">
        <v>14637</v>
      </c>
      <c r="S50" s="1">
        <v>24028</v>
      </c>
      <c r="T50" s="1">
        <v>25533</v>
      </c>
      <c r="U50" s="1">
        <v>27288</v>
      </c>
      <c r="V50" s="1">
        <v>9285</v>
      </c>
      <c r="W50" s="1">
        <v>3354</v>
      </c>
      <c r="X50" s="1">
        <v>1623</v>
      </c>
      <c r="Y50" s="1">
        <v>4458</v>
      </c>
      <c r="Z50" s="3">
        <f t="shared" si="26"/>
        <v>0.099905876025279</v>
      </c>
      <c r="AA50" s="1" t="s">
        <v>44</v>
      </c>
      <c r="AB50" s="3"/>
      <c r="AC50" s="1">
        <v>81</v>
      </c>
      <c r="AD50" s="3">
        <f t="shared" si="27"/>
        <v>0.0018152480839048004</v>
      </c>
      <c r="AE50" s="1">
        <v>1729</v>
      </c>
      <c r="AF50" s="3">
        <f t="shared" si="28"/>
        <v>0.038747702926807404</v>
      </c>
      <c r="AG50" s="1">
        <v>1782</v>
      </c>
      <c r="AH50" s="3">
        <f t="shared" si="29"/>
        <v>0.03993545784590561</v>
      </c>
      <c r="AI50" s="1">
        <v>594</v>
      </c>
      <c r="AJ50" s="3">
        <f t="shared" si="30"/>
        <v>0.013311819281968536</v>
      </c>
      <c r="AK50" s="1">
        <v>173</v>
      </c>
      <c r="AL50" s="3">
        <f t="shared" si="31"/>
        <v>0.003877011339697907</v>
      </c>
      <c r="AM50" s="1">
        <v>99</v>
      </c>
      <c r="AN50" s="3">
        <f t="shared" si="32"/>
        <v>0.002218636546994756</v>
      </c>
      <c r="AO50" s="1">
        <v>17223</v>
      </c>
      <c r="AP50" s="1" t="s">
        <v>44</v>
      </c>
      <c r="AQ50" s="1">
        <v>162</v>
      </c>
      <c r="AR50" s="1">
        <v>5187</v>
      </c>
      <c r="AS50" s="1">
        <v>7128</v>
      </c>
      <c r="AT50" s="1">
        <v>2970</v>
      </c>
      <c r="AU50" s="1">
        <v>1038</v>
      </c>
      <c r="AV50" s="1">
        <v>738</v>
      </c>
      <c r="AW50" s="1">
        <v>5709</v>
      </c>
      <c r="AX50" s="1" t="s">
        <v>44</v>
      </c>
      <c r="AY50" s="1">
        <v>81</v>
      </c>
      <c r="AZ50" s="1">
        <v>1753</v>
      </c>
      <c r="BA50" s="1">
        <v>2572</v>
      </c>
      <c r="BB50" s="1">
        <v>877</v>
      </c>
      <c r="BC50" s="1">
        <v>264</v>
      </c>
      <c r="BD50" s="1">
        <v>162</v>
      </c>
      <c r="BE50" s="1">
        <v>10574</v>
      </c>
      <c r="BF50" s="3">
        <f t="shared" si="33"/>
        <v>0.23696831159517726</v>
      </c>
      <c r="BG50" s="1">
        <v>35</v>
      </c>
      <c r="BH50" s="3">
        <f t="shared" si="34"/>
        <v>0.0007843664560082471</v>
      </c>
      <c r="BI50" s="1">
        <v>386</v>
      </c>
      <c r="BJ50" s="3">
        <f t="shared" si="35"/>
        <v>0.008650441486262381</v>
      </c>
      <c r="BK50" s="1">
        <v>3405</v>
      </c>
      <c r="BL50" s="3">
        <f t="shared" si="36"/>
        <v>0.07630765093451661</v>
      </c>
      <c r="BM50" s="1">
        <v>4604</v>
      </c>
      <c r="BN50" s="3">
        <f t="shared" si="37"/>
        <v>0.10317780467034199</v>
      </c>
      <c r="BO50" s="1">
        <v>1473</v>
      </c>
      <c r="BP50" s="3">
        <f t="shared" si="38"/>
        <v>0.03301062256286137</v>
      </c>
      <c r="BQ50" s="1">
        <v>468</v>
      </c>
      <c r="BR50" s="3">
        <f t="shared" si="39"/>
        <v>0.010488100040338847</v>
      </c>
      <c r="BS50" s="1">
        <v>203</v>
      </c>
      <c r="BT50" s="3">
        <f t="shared" si="40"/>
        <v>0.004549325444847833</v>
      </c>
      <c r="BU50" s="1">
        <v>41100</v>
      </c>
      <c r="BV50" s="1">
        <v>35</v>
      </c>
      <c r="BW50" s="1">
        <v>772</v>
      </c>
      <c r="BX50" s="1">
        <v>10215</v>
      </c>
      <c r="BY50" s="1">
        <v>18416</v>
      </c>
      <c r="BZ50" s="1">
        <v>7365</v>
      </c>
      <c r="CA50" s="1">
        <v>2808</v>
      </c>
      <c r="CB50" s="1">
        <v>1489</v>
      </c>
      <c r="CC50" s="1">
        <v>17480</v>
      </c>
      <c r="CD50" s="1">
        <v>35</v>
      </c>
      <c r="CE50" s="1">
        <v>386</v>
      </c>
      <c r="CF50" s="1">
        <v>3689</v>
      </c>
      <c r="CG50" s="1">
        <v>8353</v>
      </c>
      <c r="CH50" s="1">
        <v>3351</v>
      </c>
      <c r="CI50" s="1">
        <v>1087</v>
      </c>
      <c r="CJ50" s="1">
        <v>579</v>
      </c>
    </row>
    <row r="51" spans="1:88" ht="13.5">
      <c r="A51" s="1" t="s">
        <v>122</v>
      </c>
      <c r="B51" s="1">
        <v>51084</v>
      </c>
      <c r="C51" s="1">
        <v>13203</v>
      </c>
      <c r="D51" s="3">
        <f t="shared" si="41"/>
        <v>0.2584566596194503</v>
      </c>
      <c r="E51" s="1">
        <v>14349</v>
      </c>
      <c r="F51" s="3">
        <f t="shared" si="41"/>
        <v>0.2808902983321588</v>
      </c>
      <c r="G51" s="1">
        <v>11041</v>
      </c>
      <c r="H51" s="3">
        <f t="shared" si="21"/>
        <v>0.21613421032025684</v>
      </c>
      <c r="I51" s="1">
        <v>8613</v>
      </c>
      <c r="J51" s="3">
        <f t="shared" si="22"/>
        <v>0.1686046511627907</v>
      </c>
      <c r="K51" s="1">
        <v>2697</v>
      </c>
      <c r="L51" s="3">
        <f t="shared" si="23"/>
        <v>0.052795395818651635</v>
      </c>
      <c r="M51" s="1">
        <v>847</v>
      </c>
      <c r="N51" s="3">
        <f t="shared" si="24"/>
        <v>0.016580534022394487</v>
      </c>
      <c r="O51" s="1">
        <v>334</v>
      </c>
      <c r="P51" s="3">
        <f t="shared" si="25"/>
        <v>0.006538250724297236</v>
      </c>
      <c r="Q51" s="1">
        <v>130501</v>
      </c>
      <c r="R51" s="1">
        <v>13203</v>
      </c>
      <c r="S51" s="1">
        <v>28698</v>
      </c>
      <c r="T51" s="1">
        <v>33123</v>
      </c>
      <c r="U51" s="1">
        <v>34452</v>
      </c>
      <c r="V51" s="1">
        <v>13485</v>
      </c>
      <c r="W51" s="1">
        <v>5082</v>
      </c>
      <c r="X51" s="1">
        <v>2458</v>
      </c>
      <c r="Y51" s="1">
        <v>5259</v>
      </c>
      <c r="Z51" s="3">
        <f t="shared" si="26"/>
        <v>0.10294808550622504</v>
      </c>
      <c r="AA51" s="1" t="s">
        <v>44</v>
      </c>
      <c r="AB51" s="3"/>
      <c r="AC51" s="1">
        <v>93</v>
      </c>
      <c r="AD51" s="3">
        <f t="shared" si="27"/>
        <v>0.0018205308902983321</v>
      </c>
      <c r="AE51" s="1">
        <v>1919</v>
      </c>
      <c r="AF51" s="3">
        <f t="shared" si="28"/>
        <v>0.03756557826325268</v>
      </c>
      <c r="AG51" s="1">
        <v>2029</v>
      </c>
      <c r="AH51" s="3">
        <f t="shared" si="29"/>
        <v>0.03971889437005716</v>
      </c>
      <c r="AI51" s="1">
        <v>766</v>
      </c>
      <c r="AJ51" s="3">
        <f t="shared" si="30"/>
        <v>0.014994910343747553</v>
      </c>
      <c r="AK51" s="1">
        <v>286</v>
      </c>
      <c r="AL51" s="3">
        <f t="shared" si="31"/>
        <v>0.005598621877691645</v>
      </c>
      <c r="AM51" s="1">
        <v>166</v>
      </c>
      <c r="AN51" s="3">
        <f t="shared" si="32"/>
        <v>0.0032495497611776682</v>
      </c>
      <c r="AO51" s="1">
        <v>20852</v>
      </c>
      <c r="AP51" s="1" t="s">
        <v>44</v>
      </c>
      <c r="AQ51" s="1">
        <v>186</v>
      </c>
      <c r="AR51" s="1">
        <v>5757</v>
      </c>
      <c r="AS51" s="1">
        <v>8116</v>
      </c>
      <c r="AT51" s="1">
        <v>3830</v>
      </c>
      <c r="AU51" s="1">
        <v>1716</v>
      </c>
      <c r="AV51" s="1">
        <v>1247</v>
      </c>
      <c r="AW51" s="1">
        <v>6777</v>
      </c>
      <c r="AX51" s="1" t="s">
        <v>44</v>
      </c>
      <c r="AY51" s="1">
        <v>93</v>
      </c>
      <c r="AZ51" s="1">
        <v>1953</v>
      </c>
      <c r="BA51" s="1">
        <v>2927</v>
      </c>
      <c r="BB51" s="1">
        <v>1118</v>
      </c>
      <c r="BC51" s="1">
        <v>421</v>
      </c>
      <c r="BD51" s="1">
        <v>265</v>
      </c>
      <c r="BE51" s="1">
        <v>12375</v>
      </c>
      <c r="BF51" s="3">
        <f t="shared" si="33"/>
        <v>0.24224806201550386</v>
      </c>
      <c r="BG51" s="1">
        <v>19</v>
      </c>
      <c r="BH51" s="3">
        <f t="shared" si="34"/>
        <v>0.00037193641844804635</v>
      </c>
      <c r="BI51" s="1">
        <v>489</v>
      </c>
      <c r="BJ51" s="3">
        <f t="shared" si="35"/>
        <v>0.009572468874794456</v>
      </c>
      <c r="BK51" s="1">
        <v>3711</v>
      </c>
      <c r="BL51" s="3">
        <f t="shared" si="36"/>
        <v>0.07264505520319474</v>
      </c>
      <c r="BM51" s="1">
        <v>5148</v>
      </c>
      <c r="BN51" s="3">
        <f t="shared" si="37"/>
        <v>0.10077519379844961</v>
      </c>
      <c r="BO51" s="1">
        <v>2002</v>
      </c>
      <c r="BP51" s="3">
        <f t="shared" si="38"/>
        <v>0.03919035314384152</v>
      </c>
      <c r="BQ51" s="1">
        <v>703</v>
      </c>
      <c r="BR51" s="3">
        <f t="shared" si="39"/>
        <v>0.013761647482577716</v>
      </c>
      <c r="BS51" s="1">
        <v>303</v>
      </c>
      <c r="BT51" s="3">
        <f t="shared" si="40"/>
        <v>0.005931407094197792</v>
      </c>
      <c r="BU51" s="1">
        <v>49186</v>
      </c>
      <c r="BV51" s="1">
        <v>19</v>
      </c>
      <c r="BW51" s="1">
        <v>978</v>
      </c>
      <c r="BX51" s="1">
        <v>11133</v>
      </c>
      <c r="BY51" s="1">
        <v>20592</v>
      </c>
      <c r="BZ51" s="1">
        <v>10010</v>
      </c>
      <c r="CA51" s="1">
        <v>4218</v>
      </c>
      <c r="CB51" s="1">
        <v>2236</v>
      </c>
      <c r="CC51" s="1">
        <v>20823</v>
      </c>
      <c r="CD51" s="1">
        <v>19</v>
      </c>
      <c r="CE51" s="1">
        <v>489</v>
      </c>
      <c r="CF51" s="1">
        <v>4132</v>
      </c>
      <c r="CG51" s="1">
        <v>9135</v>
      </c>
      <c r="CH51" s="1">
        <v>4521</v>
      </c>
      <c r="CI51" s="1">
        <v>1658</v>
      </c>
      <c r="CJ51" s="1">
        <v>869</v>
      </c>
    </row>
    <row r="52" spans="1:88" ht="13.5">
      <c r="A52" s="1" t="s">
        <v>123</v>
      </c>
      <c r="B52" s="1">
        <v>23422</v>
      </c>
      <c r="C52" s="1">
        <v>4914</v>
      </c>
      <c r="D52" s="3">
        <f t="shared" si="41"/>
        <v>0.20980274955170353</v>
      </c>
      <c r="E52" s="1">
        <v>7161</v>
      </c>
      <c r="F52" s="3">
        <f t="shared" si="41"/>
        <v>0.3057381948595338</v>
      </c>
      <c r="G52" s="1">
        <v>5206</v>
      </c>
      <c r="H52" s="3">
        <f t="shared" si="21"/>
        <v>0.2222696610024763</v>
      </c>
      <c r="I52" s="1">
        <v>4229</v>
      </c>
      <c r="J52" s="3">
        <f t="shared" si="22"/>
        <v>0.1805567415250619</v>
      </c>
      <c r="K52" s="1">
        <v>1337</v>
      </c>
      <c r="L52" s="3">
        <f t="shared" si="23"/>
        <v>0.057083084279737</v>
      </c>
      <c r="M52" s="1">
        <v>426</v>
      </c>
      <c r="N52" s="3">
        <f t="shared" si="24"/>
        <v>0.01818802834941508</v>
      </c>
      <c r="O52" s="1">
        <v>149</v>
      </c>
      <c r="P52" s="3">
        <f t="shared" si="25"/>
        <v>0.0063615404320724106</v>
      </c>
      <c r="Q52" s="1">
        <v>62097</v>
      </c>
      <c r="R52" s="1">
        <v>4914</v>
      </c>
      <c r="S52" s="1">
        <v>14322</v>
      </c>
      <c r="T52" s="1">
        <v>15618</v>
      </c>
      <c r="U52" s="1">
        <v>16916</v>
      </c>
      <c r="V52" s="1">
        <v>6685</v>
      </c>
      <c r="W52" s="1">
        <v>2556</v>
      </c>
      <c r="X52" s="1">
        <v>1086</v>
      </c>
      <c r="Y52" s="1">
        <v>2359</v>
      </c>
      <c r="Z52" s="3">
        <f t="shared" si="26"/>
        <v>0.10071727435744172</v>
      </c>
      <c r="AA52" s="1" t="s">
        <v>44</v>
      </c>
      <c r="AB52" s="3"/>
      <c r="AC52" s="1">
        <v>48</v>
      </c>
      <c r="AD52" s="3">
        <f t="shared" si="27"/>
        <v>0.0020493553069763472</v>
      </c>
      <c r="AE52" s="1">
        <v>841</v>
      </c>
      <c r="AF52" s="3">
        <f t="shared" si="28"/>
        <v>0.03590641277431475</v>
      </c>
      <c r="AG52" s="1">
        <v>946</v>
      </c>
      <c r="AH52" s="3">
        <f t="shared" si="29"/>
        <v>0.040389377508325504</v>
      </c>
      <c r="AI52" s="1">
        <v>350</v>
      </c>
      <c r="AJ52" s="3">
        <f t="shared" si="30"/>
        <v>0.014943215780035863</v>
      </c>
      <c r="AK52" s="1">
        <v>104</v>
      </c>
      <c r="AL52" s="3">
        <f t="shared" si="31"/>
        <v>0.004440269831782085</v>
      </c>
      <c r="AM52" s="1">
        <v>70</v>
      </c>
      <c r="AN52" s="3">
        <f t="shared" si="32"/>
        <v>0.002988643156007173</v>
      </c>
      <c r="AO52" s="1">
        <v>9296</v>
      </c>
      <c r="AP52" s="1" t="s">
        <v>44</v>
      </c>
      <c r="AQ52" s="1">
        <v>96</v>
      </c>
      <c r="AR52" s="1">
        <v>2523</v>
      </c>
      <c r="AS52" s="1">
        <v>3784</v>
      </c>
      <c r="AT52" s="1">
        <v>1750</v>
      </c>
      <c r="AU52" s="1">
        <v>624</v>
      </c>
      <c r="AV52" s="1">
        <v>519</v>
      </c>
      <c r="AW52" s="1">
        <v>3011</v>
      </c>
      <c r="AX52" s="1" t="s">
        <v>44</v>
      </c>
      <c r="AY52" s="1">
        <v>48</v>
      </c>
      <c r="AZ52" s="1">
        <v>848</v>
      </c>
      <c r="BA52" s="1">
        <v>1351</v>
      </c>
      <c r="BB52" s="1">
        <v>491</v>
      </c>
      <c r="BC52" s="1">
        <v>155</v>
      </c>
      <c r="BD52" s="1">
        <v>118</v>
      </c>
      <c r="BE52" s="1">
        <v>5629</v>
      </c>
      <c r="BF52" s="3">
        <f t="shared" si="33"/>
        <v>0.24032960464520536</v>
      </c>
      <c r="BG52" s="1">
        <v>2</v>
      </c>
      <c r="BH52" s="3">
        <f t="shared" si="34"/>
        <v>8.538980445734779E-05</v>
      </c>
      <c r="BI52" s="1">
        <v>190</v>
      </c>
      <c r="BJ52" s="3">
        <f t="shared" si="35"/>
        <v>0.008112031423448041</v>
      </c>
      <c r="BK52" s="1">
        <v>1578</v>
      </c>
      <c r="BL52" s="3">
        <f t="shared" si="36"/>
        <v>0.0673725557168474</v>
      </c>
      <c r="BM52" s="1">
        <v>2459</v>
      </c>
      <c r="BN52" s="3">
        <f t="shared" si="37"/>
        <v>0.10498676458030912</v>
      </c>
      <c r="BO52" s="1">
        <v>933</v>
      </c>
      <c r="BP52" s="3">
        <f t="shared" si="38"/>
        <v>0.03983434377935274</v>
      </c>
      <c r="BQ52" s="1">
        <v>327</v>
      </c>
      <c r="BR52" s="3">
        <f t="shared" si="39"/>
        <v>0.013961233028776365</v>
      </c>
      <c r="BS52" s="1">
        <v>140</v>
      </c>
      <c r="BT52" s="3">
        <f t="shared" si="40"/>
        <v>0.005977286312014346</v>
      </c>
      <c r="BU52" s="1">
        <v>22601</v>
      </c>
      <c r="BV52" s="1">
        <v>2</v>
      </c>
      <c r="BW52" s="1">
        <v>380</v>
      </c>
      <c r="BX52" s="1">
        <v>4734</v>
      </c>
      <c r="BY52" s="1">
        <v>9836</v>
      </c>
      <c r="BZ52" s="1">
        <v>4665</v>
      </c>
      <c r="CA52" s="1">
        <v>1962</v>
      </c>
      <c r="CB52" s="1">
        <v>1022</v>
      </c>
      <c r="CC52" s="1">
        <v>9425</v>
      </c>
      <c r="CD52" s="1">
        <v>2</v>
      </c>
      <c r="CE52" s="1">
        <v>191</v>
      </c>
      <c r="CF52" s="1">
        <v>1712</v>
      </c>
      <c r="CG52" s="1">
        <v>4394</v>
      </c>
      <c r="CH52" s="1">
        <v>2027</v>
      </c>
      <c r="CI52" s="1">
        <v>732</v>
      </c>
      <c r="CJ52" s="1">
        <v>367</v>
      </c>
    </row>
    <row r="53" spans="1:88" ht="13.5">
      <c r="A53" s="1" t="s">
        <v>124</v>
      </c>
      <c r="B53" s="1">
        <v>41472</v>
      </c>
      <c r="C53" s="1">
        <v>12814</v>
      </c>
      <c r="D53" s="3">
        <f t="shared" si="41"/>
        <v>0.3089795524691358</v>
      </c>
      <c r="E53" s="1">
        <v>11339</v>
      </c>
      <c r="F53" s="3">
        <f t="shared" si="41"/>
        <v>0.273413387345679</v>
      </c>
      <c r="G53" s="1">
        <v>8056</v>
      </c>
      <c r="H53" s="3">
        <f t="shared" si="21"/>
        <v>0.19425154320987653</v>
      </c>
      <c r="I53" s="1">
        <v>6424</v>
      </c>
      <c r="J53" s="3">
        <f t="shared" si="22"/>
        <v>0.1548996913580247</v>
      </c>
      <c r="K53" s="1">
        <v>1975</v>
      </c>
      <c r="L53" s="3">
        <f t="shared" si="23"/>
        <v>0.047622492283950615</v>
      </c>
      <c r="M53" s="1">
        <v>631</v>
      </c>
      <c r="N53" s="3">
        <f t="shared" si="24"/>
        <v>0.01521508487654321</v>
      </c>
      <c r="O53" s="1">
        <v>233</v>
      </c>
      <c r="P53" s="3">
        <f t="shared" si="25"/>
        <v>0.005618248456790123</v>
      </c>
      <c r="Q53" s="1">
        <v>100712</v>
      </c>
      <c r="R53" s="1">
        <v>12814</v>
      </c>
      <c r="S53" s="1">
        <v>22678</v>
      </c>
      <c r="T53" s="1">
        <v>24168</v>
      </c>
      <c r="U53" s="1">
        <v>25696</v>
      </c>
      <c r="V53" s="1">
        <v>9875</v>
      </c>
      <c r="W53" s="1">
        <v>3786</v>
      </c>
      <c r="X53" s="1">
        <v>1695</v>
      </c>
      <c r="Y53" s="1">
        <v>4049</v>
      </c>
      <c r="Z53" s="3">
        <f t="shared" si="26"/>
        <v>0.09763213734567901</v>
      </c>
      <c r="AA53" s="1" t="s">
        <v>44</v>
      </c>
      <c r="AB53" s="3"/>
      <c r="AC53" s="1">
        <v>65</v>
      </c>
      <c r="AD53" s="3">
        <f t="shared" si="27"/>
        <v>0.0015673225308641976</v>
      </c>
      <c r="AE53" s="1">
        <v>1389</v>
      </c>
      <c r="AF53" s="3">
        <f t="shared" si="28"/>
        <v>0.03349247685185185</v>
      </c>
      <c r="AG53" s="1">
        <v>1675</v>
      </c>
      <c r="AH53" s="3">
        <f t="shared" si="29"/>
        <v>0.04038869598765432</v>
      </c>
      <c r="AI53" s="1">
        <v>598</v>
      </c>
      <c r="AJ53" s="3">
        <f t="shared" si="30"/>
        <v>0.014419367283950617</v>
      </c>
      <c r="AK53" s="1">
        <v>204</v>
      </c>
      <c r="AL53" s="3">
        <f t="shared" si="31"/>
        <v>0.004918981481481482</v>
      </c>
      <c r="AM53" s="1">
        <v>118</v>
      </c>
      <c r="AN53" s="3">
        <f t="shared" si="32"/>
        <v>0.0028452932098765433</v>
      </c>
      <c r="AO53" s="1">
        <v>16086</v>
      </c>
      <c r="AP53" s="1" t="s">
        <v>44</v>
      </c>
      <c r="AQ53" s="1">
        <v>130</v>
      </c>
      <c r="AR53" s="1">
        <v>4167</v>
      </c>
      <c r="AS53" s="1">
        <v>6700</v>
      </c>
      <c r="AT53" s="1">
        <v>2990</v>
      </c>
      <c r="AU53" s="1">
        <v>1224</v>
      </c>
      <c r="AV53" s="1">
        <v>875</v>
      </c>
      <c r="AW53" s="1">
        <v>5291</v>
      </c>
      <c r="AX53" s="1" t="s">
        <v>44</v>
      </c>
      <c r="AY53" s="1">
        <v>65</v>
      </c>
      <c r="AZ53" s="1">
        <v>1408</v>
      </c>
      <c r="BA53" s="1">
        <v>2447</v>
      </c>
      <c r="BB53" s="1">
        <v>886</v>
      </c>
      <c r="BC53" s="1">
        <v>290</v>
      </c>
      <c r="BD53" s="1">
        <v>195</v>
      </c>
      <c r="BE53" s="1">
        <v>9553</v>
      </c>
      <c r="BF53" s="3">
        <f t="shared" si="33"/>
        <v>0.23034818672839505</v>
      </c>
      <c r="BG53" s="1">
        <v>44</v>
      </c>
      <c r="BH53" s="3">
        <f t="shared" si="34"/>
        <v>0.0010609567901234567</v>
      </c>
      <c r="BI53" s="1">
        <v>373</v>
      </c>
      <c r="BJ53" s="3">
        <f t="shared" si="35"/>
        <v>0.008994020061728395</v>
      </c>
      <c r="BK53" s="1">
        <v>2780</v>
      </c>
      <c r="BL53" s="3">
        <f t="shared" si="36"/>
        <v>0.06703317901234568</v>
      </c>
      <c r="BM53" s="1">
        <v>4102</v>
      </c>
      <c r="BN53" s="3">
        <f t="shared" si="37"/>
        <v>0.09891010802469136</v>
      </c>
      <c r="BO53" s="1">
        <v>1521</v>
      </c>
      <c r="BP53" s="3">
        <f t="shared" si="38"/>
        <v>0.036675347222222224</v>
      </c>
      <c r="BQ53" s="1">
        <v>521</v>
      </c>
      <c r="BR53" s="3">
        <f t="shared" si="39"/>
        <v>0.012562692901234568</v>
      </c>
      <c r="BS53" s="1">
        <v>212</v>
      </c>
      <c r="BT53" s="3">
        <f t="shared" si="40"/>
        <v>0.005111882716049383</v>
      </c>
      <c r="BU53" s="1">
        <v>37814</v>
      </c>
      <c r="BV53" s="1">
        <v>44</v>
      </c>
      <c r="BW53" s="1">
        <v>746</v>
      </c>
      <c r="BX53" s="1">
        <v>8340</v>
      </c>
      <c r="BY53" s="1">
        <v>16408</v>
      </c>
      <c r="BZ53" s="1">
        <v>7605</v>
      </c>
      <c r="CA53" s="1">
        <v>3126</v>
      </c>
      <c r="CB53" s="1">
        <v>1545</v>
      </c>
      <c r="CC53" s="1">
        <v>16053</v>
      </c>
      <c r="CD53" s="1">
        <v>44</v>
      </c>
      <c r="CE53" s="1">
        <v>373</v>
      </c>
      <c r="CF53" s="1">
        <v>3030</v>
      </c>
      <c r="CG53" s="1">
        <v>7379</v>
      </c>
      <c r="CH53" s="1">
        <v>3438</v>
      </c>
      <c r="CI53" s="1">
        <v>1199</v>
      </c>
      <c r="CJ53" s="1">
        <v>590</v>
      </c>
    </row>
    <row r="54" spans="1:88" ht="13.5">
      <c r="A54" s="1" t="s">
        <v>125</v>
      </c>
      <c r="B54" s="1">
        <v>19884</v>
      </c>
      <c r="C54" s="1">
        <v>4290</v>
      </c>
      <c r="D54" s="3">
        <f t="shared" si="41"/>
        <v>0.21575135787567895</v>
      </c>
      <c r="E54" s="1">
        <v>5908</v>
      </c>
      <c r="F54" s="3">
        <f t="shared" si="41"/>
        <v>0.2971233152283243</v>
      </c>
      <c r="G54" s="1">
        <v>4548</v>
      </c>
      <c r="H54" s="3">
        <f t="shared" si="21"/>
        <v>0.22872661436330718</v>
      </c>
      <c r="I54" s="1">
        <v>3381</v>
      </c>
      <c r="J54" s="3">
        <f t="shared" si="22"/>
        <v>0.170036210018105</v>
      </c>
      <c r="K54" s="1">
        <v>1118</v>
      </c>
      <c r="L54" s="3">
        <f t="shared" si="23"/>
        <v>0.05622611144638906</v>
      </c>
      <c r="M54" s="1">
        <v>460</v>
      </c>
      <c r="N54" s="3">
        <f t="shared" si="24"/>
        <v>0.023134178233755784</v>
      </c>
      <c r="O54" s="1">
        <v>179</v>
      </c>
      <c r="P54" s="3">
        <f t="shared" si="25"/>
        <v>0.00900221283443975</v>
      </c>
      <c r="Q54" s="1">
        <v>52912</v>
      </c>
      <c r="R54" s="1">
        <v>4290</v>
      </c>
      <c r="S54" s="1">
        <v>11816</v>
      </c>
      <c r="T54" s="1">
        <v>13644</v>
      </c>
      <c r="U54" s="1">
        <v>13524</v>
      </c>
      <c r="V54" s="1">
        <v>5590</v>
      </c>
      <c r="W54" s="1">
        <v>2760</v>
      </c>
      <c r="X54" s="1">
        <v>1288</v>
      </c>
      <c r="Y54" s="1">
        <v>1745</v>
      </c>
      <c r="Z54" s="3">
        <f t="shared" si="26"/>
        <v>0.08775900221283443</v>
      </c>
      <c r="AA54" s="1" t="s">
        <v>44</v>
      </c>
      <c r="AB54" s="3"/>
      <c r="AC54" s="1">
        <v>32</v>
      </c>
      <c r="AD54" s="3">
        <f t="shared" si="27"/>
        <v>0.0016093341380004024</v>
      </c>
      <c r="AE54" s="1">
        <v>582</v>
      </c>
      <c r="AF54" s="3">
        <f t="shared" si="28"/>
        <v>0.029269764634882317</v>
      </c>
      <c r="AG54" s="1">
        <v>644</v>
      </c>
      <c r="AH54" s="3">
        <f t="shared" si="29"/>
        <v>0.032387849527258095</v>
      </c>
      <c r="AI54" s="1">
        <v>277</v>
      </c>
      <c r="AJ54" s="3">
        <f t="shared" si="30"/>
        <v>0.013930798632065982</v>
      </c>
      <c r="AK54" s="1">
        <v>139</v>
      </c>
      <c r="AL54" s="3">
        <f t="shared" si="31"/>
        <v>0.0069905451619392475</v>
      </c>
      <c r="AM54" s="1">
        <v>71</v>
      </c>
      <c r="AN54" s="3">
        <f t="shared" si="32"/>
        <v>0.003570710118688393</v>
      </c>
      <c r="AO54" s="1">
        <v>7123</v>
      </c>
      <c r="AP54" s="1" t="s">
        <v>44</v>
      </c>
      <c r="AQ54" s="1">
        <v>64</v>
      </c>
      <c r="AR54" s="1">
        <v>1746</v>
      </c>
      <c r="AS54" s="1">
        <v>2576</v>
      </c>
      <c r="AT54" s="1">
        <v>1385</v>
      </c>
      <c r="AU54" s="1">
        <v>834</v>
      </c>
      <c r="AV54" s="1">
        <v>518</v>
      </c>
      <c r="AW54" s="1">
        <v>2261</v>
      </c>
      <c r="AX54" s="1" t="s">
        <v>44</v>
      </c>
      <c r="AY54" s="1">
        <v>32</v>
      </c>
      <c r="AZ54" s="1">
        <v>590</v>
      </c>
      <c r="BA54" s="1">
        <v>938</v>
      </c>
      <c r="BB54" s="1">
        <v>395</v>
      </c>
      <c r="BC54" s="1">
        <v>200</v>
      </c>
      <c r="BD54" s="1">
        <v>106</v>
      </c>
      <c r="BE54" s="1">
        <v>4568</v>
      </c>
      <c r="BF54" s="3">
        <f t="shared" si="33"/>
        <v>0.22973244819955743</v>
      </c>
      <c r="BG54" s="1">
        <v>2</v>
      </c>
      <c r="BH54" s="3">
        <f t="shared" si="34"/>
        <v>0.00010058338362502515</v>
      </c>
      <c r="BI54" s="1">
        <v>182</v>
      </c>
      <c r="BJ54" s="3">
        <f t="shared" si="35"/>
        <v>0.009153087909877289</v>
      </c>
      <c r="BK54" s="1">
        <v>1249</v>
      </c>
      <c r="BL54" s="3">
        <f t="shared" si="36"/>
        <v>0.0628143230738282</v>
      </c>
      <c r="BM54" s="1">
        <v>1885</v>
      </c>
      <c r="BN54" s="3">
        <f t="shared" si="37"/>
        <v>0.0947998390665862</v>
      </c>
      <c r="BO54" s="1">
        <v>731</v>
      </c>
      <c r="BP54" s="3">
        <f t="shared" si="38"/>
        <v>0.03676322671494669</v>
      </c>
      <c r="BQ54" s="1">
        <v>354</v>
      </c>
      <c r="BR54" s="3">
        <f t="shared" si="39"/>
        <v>0.01780325890162945</v>
      </c>
      <c r="BS54" s="1">
        <v>165</v>
      </c>
      <c r="BT54" s="3">
        <f t="shared" si="40"/>
        <v>0.008298129149064574</v>
      </c>
      <c r="BU54" s="1">
        <v>18619</v>
      </c>
      <c r="BV54" s="1">
        <v>2</v>
      </c>
      <c r="BW54" s="1">
        <v>364</v>
      </c>
      <c r="BX54" s="1">
        <v>3747</v>
      </c>
      <c r="BY54" s="1">
        <v>7540</v>
      </c>
      <c r="BZ54" s="1">
        <v>3655</v>
      </c>
      <c r="CA54" s="1">
        <v>2124</v>
      </c>
      <c r="CB54" s="1">
        <v>1187</v>
      </c>
      <c r="CC54" s="1">
        <v>7594</v>
      </c>
      <c r="CD54" s="1">
        <v>2</v>
      </c>
      <c r="CE54" s="1">
        <v>182</v>
      </c>
      <c r="CF54" s="1">
        <v>1398</v>
      </c>
      <c r="CG54" s="1">
        <v>3307</v>
      </c>
      <c r="CH54" s="1">
        <v>1554</v>
      </c>
      <c r="CI54" s="1">
        <v>752</v>
      </c>
      <c r="CJ54" s="1">
        <v>399</v>
      </c>
    </row>
    <row r="55" spans="1:88" ht="13.5">
      <c r="A55" s="1" t="s">
        <v>126</v>
      </c>
      <c r="B55" s="1">
        <v>27727</v>
      </c>
      <c r="C55" s="1">
        <v>7445</v>
      </c>
      <c r="D55" s="3">
        <f t="shared" si="41"/>
        <v>0.26851083781151946</v>
      </c>
      <c r="E55" s="1">
        <v>7815</v>
      </c>
      <c r="F55" s="3">
        <f t="shared" si="41"/>
        <v>0.28185523136293145</v>
      </c>
      <c r="G55" s="1">
        <v>5918</v>
      </c>
      <c r="H55" s="3">
        <f t="shared" si="21"/>
        <v>0.21343816496555704</v>
      </c>
      <c r="I55" s="1">
        <v>4737</v>
      </c>
      <c r="J55" s="3">
        <f t="shared" si="22"/>
        <v>0.17084430338659068</v>
      </c>
      <c r="K55" s="1">
        <v>1333</v>
      </c>
      <c r="L55" s="3">
        <f t="shared" si="23"/>
        <v>0.048075882713600464</v>
      </c>
      <c r="M55" s="1">
        <v>372</v>
      </c>
      <c r="N55" s="3">
        <f t="shared" si="24"/>
        <v>0.01341652540844664</v>
      </c>
      <c r="O55" s="1">
        <v>107</v>
      </c>
      <c r="P55" s="3">
        <f t="shared" si="25"/>
        <v>0.0038590543513542758</v>
      </c>
      <c r="Q55" s="1">
        <v>69451</v>
      </c>
      <c r="R55" s="1">
        <v>7445</v>
      </c>
      <c r="S55" s="1">
        <v>15630</v>
      </c>
      <c r="T55" s="1">
        <v>17754</v>
      </c>
      <c r="U55" s="1">
        <v>18948</v>
      </c>
      <c r="V55" s="1">
        <v>6665</v>
      </c>
      <c r="W55" s="1">
        <v>2232</v>
      </c>
      <c r="X55" s="1">
        <v>777</v>
      </c>
      <c r="Y55" s="1">
        <v>2899</v>
      </c>
      <c r="Z55" s="3">
        <f t="shared" si="26"/>
        <v>0.10455512677173874</v>
      </c>
      <c r="AA55" s="1" t="s">
        <v>44</v>
      </c>
      <c r="AB55" s="3"/>
      <c r="AC55" s="1">
        <v>63</v>
      </c>
      <c r="AD55" s="3">
        <f t="shared" si="27"/>
        <v>0.0022721534965917697</v>
      </c>
      <c r="AE55" s="1">
        <v>1059</v>
      </c>
      <c r="AF55" s="3">
        <f t="shared" si="28"/>
        <v>0.03819381829985213</v>
      </c>
      <c r="AG55" s="1">
        <v>1175</v>
      </c>
      <c r="AH55" s="3">
        <f t="shared" si="29"/>
        <v>0.04237746600786237</v>
      </c>
      <c r="AI55" s="1">
        <v>429</v>
      </c>
      <c r="AJ55" s="3">
        <f t="shared" si="30"/>
        <v>0.015472283333934432</v>
      </c>
      <c r="AK55" s="1">
        <v>127</v>
      </c>
      <c r="AL55" s="3">
        <f t="shared" si="31"/>
        <v>0.004580372921700869</v>
      </c>
      <c r="AM55" s="1">
        <v>46</v>
      </c>
      <c r="AN55" s="3">
        <f t="shared" si="32"/>
        <v>0.0016590327117971652</v>
      </c>
      <c r="AO55" s="1">
        <v>11248</v>
      </c>
      <c r="AP55" s="1" t="s">
        <v>44</v>
      </c>
      <c r="AQ55" s="1">
        <v>126</v>
      </c>
      <c r="AR55" s="1">
        <v>3177</v>
      </c>
      <c r="AS55" s="1">
        <v>4700</v>
      </c>
      <c r="AT55" s="1">
        <v>2145</v>
      </c>
      <c r="AU55" s="1">
        <v>762</v>
      </c>
      <c r="AV55" s="1">
        <v>338</v>
      </c>
      <c r="AW55" s="1">
        <v>3737</v>
      </c>
      <c r="AX55" s="1" t="s">
        <v>44</v>
      </c>
      <c r="AY55" s="1">
        <v>63</v>
      </c>
      <c r="AZ55" s="1">
        <v>1071</v>
      </c>
      <c r="BA55" s="1">
        <v>1685</v>
      </c>
      <c r="BB55" s="1">
        <v>641</v>
      </c>
      <c r="BC55" s="1">
        <v>201</v>
      </c>
      <c r="BD55" s="1">
        <v>76</v>
      </c>
      <c r="BE55" s="1">
        <v>6962</v>
      </c>
      <c r="BF55" s="3">
        <f t="shared" si="33"/>
        <v>0.2510909943376492</v>
      </c>
      <c r="BG55" s="1">
        <v>17</v>
      </c>
      <c r="BH55" s="3">
        <f t="shared" si="34"/>
        <v>0.0006131207847946045</v>
      </c>
      <c r="BI55" s="1">
        <v>299</v>
      </c>
      <c r="BJ55" s="3">
        <f t="shared" si="35"/>
        <v>0.010783712626681574</v>
      </c>
      <c r="BK55" s="1">
        <v>2149</v>
      </c>
      <c r="BL55" s="3">
        <f t="shared" si="36"/>
        <v>0.07750568038374148</v>
      </c>
      <c r="BM55" s="1">
        <v>3033</v>
      </c>
      <c r="BN55" s="3">
        <f t="shared" si="37"/>
        <v>0.10938796119306092</v>
      </c>
      <c r="BO55" s="1">
        <v>1048</v>
      </c>
      <c r="BP55" s="3">
        <f t="shared" si="38"/>
        <v>0.037797093086161505</v>
      </c>
      <c r="BQ55" s="1">
        <v>325</v>
      </c>
      <c r="BR55" s="3">
        <f t="shared" si="39"/>
        <v>0.011721426768132145</v>
      </c>
      <c r="BS55" s="1">
        <v>91</v>
      </c>
      <c r="BT55" s="3">
        <f t="shared" si="40"/>
        <v>0.003281999495077001</v>
      </c>
      <c r="BU55" s="1">
        <v>27049</v>
      </c>
      <c r="BV55" s="1">
        <v>17</v>
      </c>
      <c r="BW55" s="1">
        <v>598</v>
      </c>
      <c r="BX55" s="1">
        <v>6447</v>
      </c>
      <c r="BY55" s="1">
        <v>12132</v>
      </c>
      <c r="BZ55" s="1">
        <v>5240</v>
      </c>
      <c r="CA55" s="1">
        <v>1950</v>
      </c>
      <c r="CB55" s="1">
        <v>665</v>
      </c>
      <c r="CC55" s="1">
        <v>11655</v>
      </c>
      <c r="CD55" s="1">
        <v>17</v>
      </c>
      <c r="CE55" s="1">
        <v>299</v>
      </c>
      <c r="CF55" s="1">
        <v>2391</v>
      </c>
      <c r="CG55" s="1">
        <v>5461</v>
      </c>
      <c r="CH55" s="1">
        <v>2438</v>
      </c>
      <c r="CI55" s="1">
        <v>791</v>
      </c>
      <c r="CJ55" s="1">
        <v>258</v>
      </c>
    </row>
    <row r="56" spans="1:88" ht="13.5">
      <c r="A56" s="1" t="s">
        <v>127</v>
      </c>
      <c r="B56" s="1">
        <v>21199</v>
      </c>
      <c r="C56" s="1">
        <v>4550</v>
      </c>
      <c r="D56" s="3">
        <f t="shared" si="41"/>
        <v>0.21463276569649511</v>
      </c>
      <c r="E56" s="1">
        <v>6317</v>
      </c>
      <c r="F56" s="3">
        <f t="shared" si="41"/>
        <v>0.2979857540450021</v>
      </c>
      <c r="G56" s="1">
        <v>4703</v>
      </c>
      <c r="H56" s="3">
        <f t="shared" si="21"/>
        <v>0.22185008726826738</v>
      </c>
      <c r="I56" s="1">
        <v>3679</v>
      </c>
      <c r="J56" s="3">
        <f t="shared" si="22"/>
        <v>0.17354592197745178</v>
      </c>
      <c r="K56" s="1">
        <v>1292</v>
      </c>
      <c r="L56" s="3">
        <f t="shared" si="23"/>
        <v>0.06094627105052125</v>
      </c>
      <c r="M56" s="1">
        <v>465</v>
      </c>
      <c r="N56" s="3">
        <f t="shared" si="24"/>
        <v>0.021934996933817633</v>
      </c>
      <c r="O56" s="1">
        <v>193</v>
      </c>
      <c r="P56" s="3">
        <f t="shared" si="25"/>
        <v>0.009104203028444738</v>
      </c>
      <c r="Q56" s="1">
        <v>56658</v>
      </c>
      <c r="R56" s="1">
        <v>4550</v>
      </c>
      <c r="S56" s="1">
        <v>12634</v>
      </c>
      <c r="T56" s="1">
        <v>14109</v>
      </c>
      <c r="U56" s="1">
        <v>14716</v>
      </c>
      <c r="V56" s="1">
        <v>6460</v>
      </c>
      <c r="W56" s="1">
        <v>2790</v>
      </c>
      <c r="X56" s="1">
        <v>1399</v>
      </c>
      <c r="Y56" s="1">
        <v>2279</v>
      </c>
      <c r="Z56" s="3">
        <f t="shared" si="26"/>
        <v>0.1075050709939148</v>
      </c>
      <c r="AA56" s="1" t="s">
        <v>44</v>
      </c>
      <c r="AB56" s="3"/>
      <c r="AC56" s="1">
        <v>33</v>
      </c>
      <c r="AD56" s="3">
        <f t="shared" si="27"/>
        <v>0.0015566772017547997</v>
      </c>
      <c r="AE56" s="1">
        <v>707</v>
      </c>
      <c r="AF56" s="3">
        <f t="shared" si="28"/>
        <v>0.033350629746686164</v>
      </c>
      <c r="AG56" s="1">
        <v>915</v>
      </c>
      <c r="AH56" s="3">
        <f t="shared" si="29"/>
        <v>0.043162413321383084</v>
      </c>
      <c r="AI56" s="1">
        <v>401</v>
      </c>
      <c r="AJ56" s="3">
        <f t="shared" si="30"/>
        <v>0.018915986603141657</v>
      </c>
      <c r="AK56" s="1">
        <v>136</v>
      </c>
      <c r="AL56" s="3">
        <f t="shared" si="31"/>
        <v>0.006415396952686447</v>
      </c>
      <c r="AM56" s="1">
        <v>87</v>
      </c>
      <c r="AN56" s="3">
        <f t="shared" si="32"/>
        <v>0.004103967168262654</v>
      </c>
      <c r="AO56" s="1">
        <v>9309</v>
      </c>
      <c r="AP56" s="1" t="s">
        <v>44</v>
      </c>
      <c r="AQ56" s="1">
        <v>66</v>
      </c>
      <c r="AR56" s="1">
        <v>2121</v>
      </c>
      <c r="AS56" s="1">
        <v>3660</v>
      </c>
      <c r="AT56" s="1">
        <v>2005</v>
      </c>
      <c r="AU56" s="1">
        <v>816</v>
      </c>
      <c r="AV56" s="1">
        <v>641</v>
      </c>
      <c r="AW56" s="1">
        <v>3024</v>
      </c>
      <c r="AX56" s="1" t="s">
        <v>44</v>
      </c>
      <c r="AY56" s="1">
        <v>33</v>
      </c>
      <c r="AZ56" s="1">
        <v>721</v>
      </c>
      <c r="BA56" s="1">
        <v>1322</v>
      </c>
      <c r="BB56" s="1">
        <v>616</v>
      </c>
      <c r="BC56" s="1">
        <v>205</v>
      </c>
      <c r="BD56" s="1">
        <v>127</v>
      </c>
      <c r="BE56" s="1">
        <v>5347</v>
      </c>
      <c r="BF56" s="3">
        <f t="shared" si="33"/>
        <v>0.2522288787206944</v>
      </c>
      <c r="BG56" s="1">
        <v>5</v>
      </c>
      <c r="BH56" s="3">
        <f t="shared" si="34"/>
        <v>0.00023586018208406057</v>
      </c>
      <c r="BI56" s="1">
        <v>170</v>
      </c>
      <c r="BJ56" s="3">
        <f t="shared" si="35"/>
        <v>0.00801924619085806</v>
      </c>
      <c r="BK56" s="1">
        <v>1457</v>
      </c>
      <c r="BL56" s="3">
        <f t="shared" si="36"/>
        <v>0.06872965705929525</v>
      </c>
      <c r="BM56" s="1">
        <v>2200</v>
      </c>
      <c r="BN56" s="3">
        <f t="shared" si="37"/>
        <v>0.10377848011698665</v>
      </c>
      <c r="BO56" s="1">
        <v>972</v>
      </c>
      <c r="BP56" s="3">
        <f t="shared" si="38"/>
        <v>0.045851219397141374</v>
      </c>
      <c r="BQ56" s="1">
        <v>363</v>
      </c>
      <c r="BR56" s="3">
        <f t="shared" si="39"/>
        <v>0.017123449219302797</v>
      </c>
      <c r="BS56" s="1">
        <v>180</v>
      </c>
      <c r="BT56" s="3">
        <f t="shared" si="40"/>
        <v>0.00849096655502618</v>
      </c>
      <c r="BU56" s="1">
        <v>21860</v>
      </c>
      <c r="BV56" s="1">
        <v>5</v>
      </c>
      <c r="BW56" s="1">
        <v>340</v>
      </c>
      <c r="BX56" s="1">
        <v>4371</v>
      </c>
      <c r="BY56" s="1">
        <v>8800</v>
      </c>
      <c r="BZ56" s="1">
        <v>4860</v>
      </c>
      <c r="CA56" s="1">
        <v>2178</v>
      </c>
      <c r="CB56" s="1">
        <v>1306</v>
      </c>
      <c r="CC56" s="1">
        <v>9173</v>
      </c>
      <c r="CD56" s="1">
        <v>5</v>
      </c>
      <c r="CE56" s="1">
        <v>171</v>
      </c>
      <c r="CF56" s="1">
        <v>1593</v>
      </c>
      <c r="CG56" s="1">
        <v>3946</v>
      </c>
      <c r="CH56" s="1">
        <v>2178</v>
      </c>
      <c r="CI56" s="1">
        <v>817</v>
      </c>
      <c r="CJ56" s="1">
        <v>463</v>
      </c>
    </row>
    <row r="57" spans="1:88" ht="13.5">
      <c r="A57" s="1" t="s">
        <v>128</v>
      </c>
      <c r="B57" s="1">
        <v>23236</v>
      </c>
      <c r="C57" s="1">
        <v>4631</v>
      </c>
      <c r="D57" s="3">
        <f t="shared" si="41"/>
        <v>0.19930280599070407</v>
      </c>
      <c r="E57" s="1">
        <v>6319</v>
      </c>
      <c r="F57" s="3">
        <f t="shared" si="41"/>
        <v>0.27194870029264934</v>
      </c>
      <c r="G57" s="1">
        <v>5136</v>
      </c>
      <c r="H57" s="3">
        <f t="shared" si="21"/>
        <v>0.22103632294715098</v>
      </c>
      <c r="I57" s="1">
        <v>4839</v>
      </c>
      <c r="J57" s="3">
        <f t="shared" si="22"/>
        <v>0.20825443277672578</v>
      </c>
      <c r="K57" s="1">
        <v>1564</v>
      </c>
      <c r="L57" s="3">
        <f t="shared" si="23"/>
        <v>0.06730934756412463</v>
      </c>
      <c r="M57" s="1">
        <v>515</v>
      </c>
      <c r="N57" s="3">
        <f t="shared" si="24"/>
        <v>0.022163883628851782</v>
      </c>
      <c r="O57" s="1">
        <v>232</v>
      </c>
      <c r="P57" s="3">
        <f t="shared" si="25"/>
        <v>0.009984506799793425</v>
      </c>
      <c r="Q57" s="1">
        <v>64652</v>
      </c>
      <c r="R57" s="1">
        <v>4631</v>
      </c>
      <c r="S57" s="1">
        <v>12638</v>
      </c>
      <c r="T57" s="1">
        <v>15408</v>
      </c>
      <c r="U57" s="1">
        <v>19356</v>
      </c>
      <c r="V57" s="1">
        <v>7820</v>
      </c>
      <c r="W57" s="1">
        <v>3090</v>
      </c>
      <c r="X57" s="1">
        <v>1709</v>
      </c>
      <c r="Y57" s="1">
        <v>3096</v>
      </c>
      <c r="Z57" s="3">
        <f t="shared" si="26"/>
        <v>0.13324152177655363</v>
      </c>
      <c r="AA57" s="1" t="s">
        <v>44</v>
      </c>
      <c r="AB57" s="3"/>
      <c r="AC57" s="1">
        <v>44</v>
      </c>
      <c r="AD57" s="3">
        <f t="shared" si="27"/>
        <v>0.0018936133585815114</v>
      </c>
      <c r="AE57" s="1">
        <v>1011</v>
      </c>
      <c r="AF57" s="3">
        <f t="shared" si="28"/>
        <v>0.04351007058013427</v>
      </c>
      <c r="AG57" s="1">
        <v>1308</v>
      </c>
      <c r="AH57" s="3">
        <f t="shared" si="29"/>
        <v>0.05629196075055948</v>
      </c>
      <c r="AI57" s="1">
        <v>484</v>
      </c>
      <c r="AJ57" s="3">
        <f t="shared" si="30"/>
        <v>0.020829746944396627</v>
      </c>
      <c r="AK57" s="1">
        <v>158</v>
      </c>
      <c r="AL57" s="3">
        <f t="shared" si="31"/>
        <v>0.0067997934239972455</v>
      </c>
      <c r="AM57" s="1">
        <v>91</v>
      </c>
      <c r="AN57" s="3">
        <f t="shared" si="32"/>
        <v>0.0039163367188844896</v>
      </c>
      <c r="AO57" s="1">
        <v>12406</v>
      </c>
      <c r="AP57" s="1" t="s">
        <v>44</v>
      </c>
      <c r="AQ57" s="1">
        <v>88</v>
      </c>
      <c r="AR57" s="1">
        <v>3033</v>
      </c>
      <c r="AS57" s="1">
        <v>5232</v>
      </c>
      <c r="AT57" s="1">
        <v>2420</v>
      </c>
      <c r="AU57" s="1">
        <v>948</v>
      </c>
      <c r="AV57" s="1">
        <v>685</v>
      </c>
      <c r="AW57" s="1">
        <v>4033</v>
      </c>
      <c r="AX57" s="1" t="s">
        <v>44</v>
      </c>
      <c r="AY57" s="1">
        <v>44</v>
      </c>
      <c r="AZ57" s="1">
        <v>1026</v>
      </c>
      <c r="BA57" s="1">
        <v>1871</v>
      </c>
      <c r="BB57" s="1">
        <v>723</v>
      </c>
      <c r="BC57" s="1">
        <v>223</v>
      </c>
      <c r="BD57" s="1">
        <v>146</v>
      </c>
      <c r="BE57" s="1">
        <v>7170</v>
      </c>
      <c r="BF57" s="3">
        <f t="shared" si="33"/>
        <v>0.3085729041143054</v>
      </c>
      <c r="BG57" s="1">
        <v>6</v>
      </c>
      <c r="BH57" s="3">
        <f t="shared" si="34"/>
        <v>0.00025822000344293336</v>
      </c>
      <c r="BI57" s="1">
        <v>234</v>
      </c>
      <c r="BJ57" s="3">
        <f t="shared" si="35"/>
        <v>0.010070580134274401</v>
      </c>
      <c r="BK57" s="1">
        <v>1908</v>
      </c>
      <c r="BL57" s="3">
        <f t="shared" si="36"/>
        <v>0.08211396109485282</v>
      </c>
      <c r="BM57" s="1">
        <v>3202</v>
      </c>
      <c r="BN57" s="3">
        <f t="shared" si="37"/>
        <v>0.13780340850404546</v>
      </c>
      <c r="BO57" s="1">
        <v>1204</v>
      </c>
      <c r="BP57" s="3">
        <f t="shared" si="38"/>
        <v>0.05181614735754863</v>
      </c>
      <c r="BQ57" s="1">
        <v>406</v>
      </c>
      <c r="BR57" s="3">
        <f t="shared" si="39"/>
        <v>0.017472886899638492</v>
      </c>
      <c r="BS57" s="1">
        <v>210</v>
      </c>
      <c r="BT57" s="3">
        <f t="shared" si="40"/>
        <v>0.009037700120502668</v>
      </c>
      <c r="BU57" s="1">
        <v>29013</v>
      </c>
      <c r="BV57" s="1">
        <v>6</v>
      </c>
      <c r="BW57" s="1">
        <v>468</v>
      </c>
      <c r="BX57" s="1">
        <v>5724</v>
      </c>
      <c r="BY57" s="1">
        <v>12808</v>
      </c>
      <c r="BZ57" s="1">
        <v>6020</v>
      </c>
      <c r="CA57" s="1">
        <v>2436</v>
      </c>
      <c r="CB57" s="1">
        <v>1551</v>
      </c>
      <c r="CC57" s="1">
        <v>12589</v>
      </c>
      <c r="CD57" s="1">
        <v>6</v>
      </c>
      <c r="CE57" s="1">
        <v>234</v>
      </c>
      <c r="CF57" s="1">
        <v>2130</v>
      </c>
      <c r="CG57" s="1">
        <v>5863</v>
      </c>
      <c r="CH57" s="1">
        <v>2833</v>
      </c>
      <c r="CI57" s="1">
        <v>967</v>
      </c>
      <c r="CJ57" s="1">
        <v>556</v>
      </c>
    </row>
    <row r="58" spans="1:88" ht="13.5">
      <c r="A58" s="1" t="s">
        <v>129</v>
      </c>
      <c r="B58" s="1">
        <v>42729</v>
      </c>
      <c r="C58" s="1">
        <v>12436</v>
      </c>
      <c r="D58" s="3">
        <f t="shared" si="41"/>
        <v>0.29104355355847317</v>
      </c>
      <c r="E58" s="1">
        <v>12226</v>
      </c>
      <c r="F58" s="3">
        <f t="shared" si="41"/>
        <v>0.28612885862060894</v>
      </c>
      <c r="G58" s="1">
        <v>8532</v>
      </c>
      <c r="H58" s="3">
        <f t="shared" si="21"/>
        <v>0.19967703433265463</v>
      </c>
      <c r="I58" s="1">
        <v>6999</v>
      </c>
      <c r="J58" s="3">
        <f t="shared" si="22"/>
        <v>0.16379976128624588</v>
      </c>
      <c r="K58" s="1">
        <v>1821</v>
      </c>
      <c r="L58" s="3">
        <f t="shared" si="23"/>
        <v>0.042617426104051115</v>
      </c>
      <c r="M58" s="1">
        <v>538</v>
      </c>
      <c r="N58" s="3">
        <f t="shared" si="24"/>
        <v>0.012590980364623557</v>
      </c>
      <c r="O58" s="1">
        <v>177</v>
      </c>
      <c r="P58" s="3">
        <f t="shared" si="25"/>
        <v>0.004142385733342695</v>
      </c>
      <c r="Q58" s="1">
        <v>104109</v>
      </c>
      <c r="R58" s="1">
        <v>12436</v>
      </c>
      <c r="S58" s="1">
        <v>24452</v>
      </c>
      <c r="T58" s="1">
        <v>25596</v>
      </c>
      <c r="U58" s="1">
        <v>27996</v>
      </c>
      <c r="V58" s="1">
        <v>9105</v>
      </c>
      <c r="W58" s="1">
        <v>3228</v>
      </c>
      <c r="X58" s="1">
        <v>1296</v>
      </c>
      <c r="Y58" s="1">
        <v>4333</v>
      </c>
      <c r="Z58" s="3">
        <f t="shared" si="26"/>
        <v>0.10140653888459829</v>
      </c>
      <c r="AA58" s="1">
        <v>1</v>
      </c>
      <c r="AB58" s="3">
        <f>+AA58/$B58</f>
        <v>2.3403309227924828E-05</v>
      </c>
      <c r="AC58" s="1">
        <v>65</v>
      </c>
      <c r="AD58" s="3">
        <f t="shared" si="27"/>
        <v>0.0015212150998151139</v>
      </c>
      <c r="AE58" s="1">
        <v>1699</v>
      </c>
      <c r="AF58" s="3">
        <f t="shared" si="28"/>
        <v>0.03976222237824428</v>
      </c>
      <c r="AG58" s="1">
        <v>1740</v>
      </c>
      <c r="AH58" s="3">
        <f t="shared" si="29"/>
        <v>0.0407217580565892</v>
      </c>
      <c r="AI58" s="1">
        <v>575</v>
      </c>
      <c r="AJ58" s="3">
        <f t="shared" si="30"/>
        <v>0.013456902806056777</v>
      </c>
      <c r="AK58" s="1">
        <v>175</v>
      </c>
      <c r="AL58" s="3">
        <f t="shared" si="31"/>
        <v>0.004095579114886845</v>
      </c>
      <c r="AM58" s="1">
        <v>78</v>
      </c>
      <c r="AN58" s="3">
        <f t="shared" si="32"/>
        <v>0.0018254581197781367</v>
      </c>
      <c r="AO58" s="1">
        <v>16693</v>
      </c>
      <c r="AP58" s="1">
        <v>1</v>
      </c>
      <c r="AQ58" s="1">
        <v>130</v>
      </c>
      <c r="AR58" s="1">
        <v>5097</v>
      </c>
      <c r="AS58" s="1">
        <v>6960</v>
      </c>
      <c r="AT58" s="1">
        <v>2875</v>
      </c>
      <c r="AU58" s="1">
        <v>1050</v>
      </c>
      <c r="AV58" s="1">
        <v>580</v>
      </c>
      <c r="AW58" s="1">
        <v>5525</v>
      </c>
      <c r="AX58" s="1">
        <v>1</v>
      </c>
      <c r="AY58" s="1">
        <v>65</v>
      </c>
      <c r="AZ58" s="1">
        <v>1719</v>
      </c>
      <c r="BA58" s="1">
        <v>2491</v>
      </c>
      <c r="BB58" s="1">
        <v>851</v>
      </c>
      <c r="BC58" s="1">
        <v>270</v>
      </c>
      <c r="BD58" s="1">
        <v>128</v>
      </c>
      <c r="BE58" s="1">
        <v>10678</v>
      </c>
      <c r="BF58" s="3">
        <f t="shared" si="33"/>
        <v>0.24990053593578132</v>
      </c>
      <c r="BG58" s="1">
        <v>25</v>
      </c>
      <c r="BH58" s="3">
        <f t="shared" si="34"/>
        <v>0.0005850827306981207</v>
      </c>
      <c r="BI58" s="1">
        <v>399</v>
      </c>
      <c r="BJ58" s="3">
        <f t="shared" si="35"/>
        <v>0.009337920381942007</v>
      </c>
      <c r="BK58" s="1">
        <v>3401</v>
      </c>
      <c r="BL58" s="3">
        <f t="shared" si="36"/>
        <v>0.07959465468417234</v>
      </c>
      <c r="BM58" s="1">
        <v>4781</v>
      </c>
      <c r="BN58" s="3">
        <f t="shared" si="37"/>
        <v>0.11189122141870861</v>
      </c>
      <c r="BO58" s="1">
        <v>1464</v>
      </c>
      <c r="BP58" s="3">
        <f t="shared" si="38"/>
        <v>0.03426244470968195</v>
      </c>
      <c r="BQ58" s="1">
        <v>443</v>
      </c>
      <c r="BR58" s="3">
        <f t="shared" si="39"/>
        <v>0.0103676659879707</v>
      </c>
      <c r="BS58" s="1">
        <v>165</v>
      </c>
      <c r="BT58" s="3">
        <f t="shared" si="40"/>
        <v>0.0038615460226075968</v>
      </c>
      <c r="BU58" s="1">
        <v>41339</v>
      </c>
      <c r="BV58" s="1">
        <v>25</v>
      </c>
      <c r="BW58" s="1">
        <v>798</v>
      </c>
      <c r="BX58" s="1">
        <v>10203</v>
      </c>
      <c r="BY58" s="1">
        <v>19124</v>
      </c>
      <c r="BZ58" s="1">
        <v>7320</v>
      </c>
      <c r="CA58" s="1">
        <v>2658</v>
      </c>
      <c r="CB58" s="1">
        <v>1211</v>
      </c>
      <c r="CC58" s="1">
        <v>17721</v>
      </c>
      <c r="CD58" s="1">
        <v>25</v>
      </c>
      <c r="CE58" s="1">
        <v>400</v>
      </c>
      <c r="CF58" s="1">
        <v>3711</v>
      </c>
      <c r="CG58" s="1">
        <v>8669</v>
      </c>
      <c r="CH58" s="1">
        <v>3400</v>
      </c>
      <c r="CI58" s="1">
        <v>1064</v>
      </c>
      <c r="CJ58" s="1">
        <v>452</v>
      </c>
    </row>
    <row r="59" spans="1:88" ht="13.5">
      <c r="A59" s="1" t="s">
        <v>132</v>
      </c>
      <c r="B59" s="1">
        <v>15490</v>
      </c>
      <c r="C59" s="1">
        <v>3354</v>
      </c>
      <c r="D59" s="3">
        <f t="shared" si="41"/>
        <v>0.21652679147837314</v>
      </c>
      <c r="E59" s="1">
        <v>4131</v>
      </c>
      <c r="F59" s="3">
        <f t="shared" si="41"/>
        <v>0.26668818592640414</v>
      </c>
      <c r="G59" s="1">
        <v>3465</v>
      </c>
      <c r="H59" s="3">
        <f t="shared" si="21"/>
        <v>0.223692704970949</v>
      </c>
      <c r="I59" s="1">
        <v>3149</v>
      </c>
      <c r="J59" s="3">
        <f t="shared" si="22"/>
        <v>0.20329244673983216</v>
      </c>
      <c r="K59" s="1">
        <v>999</v>
      </c>
      <c r="L59" s="3">
        <f t="shared" si="23"/>
        <v>0.0644932214331827</v>
      </c>
      <c r="M59" s="1">
        <v>286</v>
      </c>
      <c r="N59" s="3">
        <f t="shared" si="24"/>
        <v>0.018463524854744996</v>
      </c>
      <c r="O59" s="1">
        <v>106</v>
      </c>
      <c r="P59" s="3">
        <f t="shared" si="25"/>
        <v>0.00684312459651388</v>
      </c>
      <c r="Q59" s="1">
        <v>42091</v>
      </c>
      <c r="R59" s="1">
        <v>3354</v>
      </c>
      <c r="S59" s="1">
        <v>8262</v>
      </c>
      <c r="T59" s="1">
        <v>10395</v>
      </c>
      <c r="U59" s="1">
        <v>12596</v>
      </c>
      <c r="V59" s="1">
        <v>4995</v>
      </c>
      <c r="W59" s="1">
        <v>1716</v>
      </c>
      <c r="X59" s="1">
        <v>773</v>
      </c>
      <c r="Y59" s="1">
        <v>2385</v>
      </c>
      <c r="Z59" s="3">
        <f t="shared" si="26"/>
        <v>0.1539703034215623</v>
      </c>
      <c r="AA59" s="1" t="s">
        <v>44</v>
      </c>
      <c r="AB59" s="3"/>
      <c r="AC59" s="1">
        <v>27</v>
      </c>
      <c r="AD59" s="3">
        <f t="shared" si="27"/>
        <v>0.0017430600387346674</v>
      </c>
      <c r="AE59" s="1">
        <v>831</v>
      </c>
      <c r="AF59" s="3">
        <f t="shared" si="28"/>
        <v>0.053647514525500324</v>
      </c>
      <c r="AG59" s="1">
        <v>1028</v>
      </c>
      <c r="AH59" s="3">
        <f t="shared" si="29"/>
        <v>0.06636539703034215</v>
      </c>
      <c r="AI59" s="1">
        <v>356</v>
      </c>
      <c r="AJ59" s="3">
        <f t="shared" si="30"/>
        <v>0.022982569399612653</v>
      </c>
      <c r="AK59" s="1">
        <v>90</v>
      </c>
      <c r="AL59" s="3">
        <f t="shared" si="31"/>
        <v>0.005810200129115558</v>
      </c>
      <c r="AM59" s="1">
        <v>53</v>
      </c>
      <c r="AN59" s="3">
        <f t="shared" si="32"/>
        <v>0.00342156229825694</v>
      </c>
      <c r="AO59" s="1">
        <v>9371</v>
      </c>
      <c r="AP59" s="1" t="s">
        <v>44</v>
      </c>
      <c r="AQ59" s="1">
        <v>54</v>
      </c>
      <c r="AR59" s="1">
        <v>2493</v>
      </c>
      <c r="AS59" s="1">
        <v>4112</v>
      </c>
      <c r="AT59" s="1">
        <v>1780</v>
      </c>
      <c r="AU59" s="1">
        <v>540</v>
      </c>
      <c r="AV59" s="1">
        <v>392</v>
      </c>
      <c r="AW59" s="1">
        <v>3122</v>
      </c>
      <c r="AX59" s="1" t="s">
        <v>44</v>
      </c>
      <c r="AY59" s="1">
        <v>27</v>
      </c>
      <c r="AZ59" s="1">
        <v>833</v>
      </c>
      <c r="BA59" s="1">
        <v>1498</v>
      </c>
      <c r="BB59" s="1">
        <v>551</v>
      </c>
      <c r="BC59" s="1">
        <v>131</v>
      </c>
      <c r="BD59" s="1">
        <v>82</v>
      </c>
      <c r="BE59" s="1">
        <v>4995</v>
      </c>
      <c r="BF59" s="3">
        <f t="shared" si="33"/>
        <v>0.3224661071659135</v>
      </c>
      <c r="BG59" s="1">
        <v>1</v>
      </c>
      <c r="BH59" s="3">
        <f t="shared" si="34"/>
        <v>6.45577792123951E-05</v>
      </c>
      <c r="BI59" s="1">
        <v>128</v>
      </c>
      <c r="BJ59" s="3">
        <f t="shared" si="35"/>
        <v>0.008263395739186573</v>
      </c>
      <c r="BK59" s="1">
        <v>1483</v>
      </c>
      <c r="BL59" s="3">
        <f t="shared" si="36"/>
        <v>0.09573918657198192</v>
      </c>
      <c r="BM59" s="1">
        <v>2239</v>
      </c>
      <c r="BN59" s="3">
        <f t="shared" si="37"/>
        <v>0.1445448676565526</v>
      </c>
      <c r="BO59" s="1">
        <v>807</v>
      </c>
      <c r="BP59" s="3">
        <f t="shared" si="38"/>
        <v>0.05209812782440284</v>
      </c>
      <c r="BQ59" s="1">
        <v>239</v>
      </c>
      <c r="BR59" s="3">
        <f t="shared" si="39"/>
        <v>0.015429309231762427</v>
      </c>
      <c r="BS59" s="1">
        <v>98</v>
      </c>
      <c r="BT59" s="3">
        <f t="shared" si="40"/>
        <v>0.0063266623628147195</v>
      </c>
      <c r="BU59" s="1">
        <v>19846</v>
      </c>
      <c r="BV59" s="1">
        <v>1</v>
      </c>
      <c r="BW59" s="1">
        <v>256</v>
      </c>
      <c r="BX59" s="1">
        <v>4449</v>
      </c>
      <c r="BY59" s="1">
        <v>8956</v>
      </c>
      <c r="BZ59" s="1">
        <v>4035</v>
      </c>
      <c r="CA59" s="1">
        <v>1434</v>
      </c>
      <c r="CB59" s="1">
        <v>715</v>
      </c>
      <c r="CC59" s="1">
        <v>8636</v>
      </c>
      <c r="CD59" s="1">
        <v>1</v>
      </c>
      <c r="CE59" s="1">
        <v>129</v>
      </c>
      <c r="CF59" s="1">
        <v>1597</v>
      </c>
      <c r="CG59" s="1">
        <v>4149</v>
      </c>
      <c r="CH59" s="1">
        <v>1940</v>
      </c>
      <c r="CI59" s="1">
        <v>554</v>
      </c>
      <c r="CJ59" s="1">
        <v>266</v>
      </c>
    </row>
    <row r="60" spans="1:88" ht="13.5">
      <c r="A60" s="1" t="s">
        <v>133</v>
      </c>
      <c r="B60" s="1">
        <v>13923</v>
      </c>
      <c r="C60" s="1">
        <v>2795</v>
      </c>
      <c r="D60" s="3">
        <f t="shared" si="41"/>
        <v>0.20074696545284781</v>
      </c>
      <c r="E60" s="1">
        <v>4147</v>
      </c>
      <c r="F60" s="3">
        <f t="shared" si="41"/>
        <v>0.29785247432306255</v>
      </c>
      <c r="G60" s="1">
        <v>3272</v>
      </c>
      <c r="H60" s="3">
        <f t="shared" si="21"/>
        <v>0.23500682324211736</v>
      </c>
      <c r="I60" s="1">
        <v>2603</v>
      </c>
      <c r="J60" s="3">
        <f t="shared" si="22"/>
        <v>0.18695683401565755</v>
      </c>
      <c r="K60" s="1">
        <v>777</v>
      </c>
      <c r="L60" s="3">
        <f t="shared" si="23"/>
        <v>0.05580693815987934</v>
      </c>
      <c r="M60" s="1">
        <v>235</v>
      </c>
      <c r="N60" s="3">
        <f t="shared" si="24"/>
        <v>0.016878546290310995</v>
      </c>
      <c r="O60" s="1">
        <v>94</v>
      </c>
      <c r="P60" s="3">
        <f t="shared" si="25"/>
        <v>0.006751418516124399</v>
      </c>
      <c r="Q60" s="1">
        <v>37307</v>
      </c>
      <c r="R60" s="1">
        <v>2795</v>
      </c>
      <c r="S60" s="1">
        <v>8294</v>
      </c>
      <c r="T60" s="1">
        <v>9816</v>
      </c>
      <c r="U60" s="1">
        <v>10412</v>
      </c>
      <c r="V60" s="1">
        <v>3885</v>
      </c>
      <c r="W60" s="1">
        <v>1410</v>
      </c>
      <c r="X60" s="1">
        <v>695</v>
      </c>
      <c r="Y60" s="1">
        <v>1640</v>
      </c>
      <c r="Z60" s="3">
        <f t="shared" si="26"/>
        <v>0.11779070602600014</v>
      </c>
      <c r="AA60" s="1" t="s">
        <v>44</v>
      </c>
      <c r="AB60" s="3"/>
      <c r="AC60" s="1">
        <v>26</v>
      </c>
      <c r="AD60" s="3">
        <f t="shared" si="27"/>
        <v>0.0018674136321195146</v>
      </c>
      <c r="AE60" s="1">
        <v>556</v>
      </c>
      <c r="AF60" s="3">
        <f t="shared" si="28"/>
        <v>0.03993392228686346</v>
      </c>
      <c r="AG60" s="1">
        <v>702</v>
      </c>
      <c r="AH60" s="3">
        <f t="shared" si="29"/>
        <v>0.05042016806722689</v>
      </c>
      <c r="AI60" s="1">
        <v>256</v>
      </c>
      <c r="AJ60" s="3">
        <f t="shared" si="30"/>
        <v>0.01838684191625368</v>
      </c>
      <c r="AK60" s="1">
        <v>59</v>
      </c>
      <c r="AL60" s="3">
        <f t="shared" si="31"/>
        <v>0.00423759247288659</v>
      </c>
      <c r="AM60" s="1">
        <v>41</v>
      </c>
      <c r="AN60" s="3">
        <f t="shared" si="32"/>
        <v>0.0029447676506500035</v>
      </c>
      <c r="AO60" s="1">
        <v>6475</v>
      </c>
      <c r="AP60" s="1" t="s">
        <v>44</v>
      </c>
      <c r="AQ60" s="1">
        <v>52</v>
      </c>
      <c r="AR60" s="1">
        <v>1668</v>
      </c>
      <c r="AS60" s="1">
        <v>2808</v>
      </c>
      <c r="AT60" s="1">
        <v>1280</v>
      </c>
      <c r="AU60" s="1">
        <v>354</v>
      </c>
      <c r="AV60" s="1">
        <v>313</v>
      </c>
      <c r="AW60" s="1">
        <v>2089</v>
      </c>
      <c r="AX60" s="1" t="s">
        <v>44</v>
      </c>
      <c r="AY60" s="1">
        <v>26</v>
      </c>
      <c r="AZ60" s="1">
        <v>559</v>
      </c>
      <c r="BA60" s="1">
        <v>987</v>
      </c>
      <c r="BB60" s="1">
        <v>372</v>
      </c>
      <c r="BC60" s="1">
        <v>82</v>
      </c>
      <c r="BD60" s="1">
        <v>63</v>
      </c>
      <c r="BE60" s="1">
        <v>3904</v>
      </c>
      <c r="BF60" s="3">
        <f t="shared" si="33"/>
        <v>0.28039933922286864</v>
      </c>
      <c r="BG60" s="1">
        <v>2</v>
      </c>
      <c r="BH60" s="3">
        <f t="shared" si="34"/>
        <v>0.0001436472024707319</v>
      </c>
      <c r="BI60" s="1">
        <v>132</v>
      </c>
      <c r="BJ60" s="3">
        <f t="shared" si="35"/>
        <v>0.009480715363068304</v>
      </c>
      <c r="BK60" s="1">
        <v>1161</v>
      </c>
      <c r="BL60" s="3">
        <f t="shared" si="36"/>
        <v>0.08338720103425985</v>
      </c>
      <c r="BM60" s="1">
        <v>1728</v>
      </c>
      <c r="BN60" s="3">
        <f t="shared" si="37"/>
        <v>0.12411118293471235</v>
      </c>
      <c r="BO60" s="1">
        <v>610</v>
      </c>
      <c r="BP60" s="3">
        <f t="shared" si="38"/>
        <v>0.04381239675357322</v>
      </c>
      <c r="BQ60" s="1">
        <v>184</v>
      </c>
      <c r="BR60" s="3">
        <f t="shared" si="39"/>
        <v>0.013215542627307333</v>
      </c>
      <c r="BS60" s="1">
        <v>87</v>
      </c>
      <c r="BT60" s="3">
        <f t="shared" si="40"/>
        <v>0.006248653307476837</v>
      </c>
      <c r="BU60" s="1">
        <v>15461</v>
      </c>
      <c r="BV60" s="1">
        <v>2</v>
      </c>
      <c r="BW60" s="1">
        <v>264</v>
      </c>
      <c r="BX60" s="1">
        <v>3483</v>
      </c>
      <c r="BY60" s="1">
        <v>6912</v>
      </c>
      <c r="BZ60" s="1">
        <v>3050</v>
      </c>
      <c r="CA60" s="1">
        <v>1104</v>
      </c>
      <c r="CB60" s="1">
        <v>646</v>
      </c>
      <c r="CC60" s="1">
        <v>6554</v>
      </c>
      <c r="CD60" s="1">
        <v>2</v>
      </c>
      <c r="CE60" s="1">
        <v>132</v>
      </c>
      <c r="CF60" s="1">
        <v>1262</v>
      </c>
      <c r="CG60" s="1">
        <v>3127</v>
      </c>
      <c r="CH60" s="1">
        <v>1394</v>
      </c>
      <c r="CI60" s="1">
        <v>404</v>
      </c>
      <c r="CJ60" s="1">
        <v>233</v>
      </c>
    </row>
    <row r="61" spans="1:88" ht="13.5">
      <c r="A61" s="1" t="s">
        <v>134</v>
      </c>
      <c r="B61" s="1">
        <v>15597</v>
      </c>
      <c r="C61" s="1">
        <v>5696</v>
      </c>
      <c r="D61" s="3">
        <f t="shared" si="41"/>
        <v>0.3651984355965891</v>
      </c>
      <c r="E61" s="1">
        <v>3918</v>
      </c>
      <c r="F61" s="3">
        <f t="shared" si="41"/>
        <v>0.2512021542604347</v>
      </c>
      <c r="G61" s="1">
        <v>2721</v>
      </c>
      <c r="H61" s="3">
        <f t="shared" si="21"/>
        <v>0.17445662627428352</v>
      </c>
      <c r="I61" s="1">
        <v>2143</v>
      </c>
      <c r="J61" s="3">
        <f t="shared" si="22"/>
        <v>0.13739821760594986</v>
      </c>
      <c r="K61" s="1">
        <v>728</v>
      </c>
      <c r="L61" s="3">
        <f t="shared" si="23"/>
        <v>0.04667564275181125</v>
      </c>
      <c r="M61" s="1">
        <v>292</v>
      </c>
      <c r="N61" s="3">
        <f t="shared" si="24"/>
        <v>0.018721549015836378</v>
      </c>
      <c r="O61" s="1">
        <v>99</v>
      </c>
      <c r="P61" s="3">
        <f t="shared" si="25"/>
        <v>0.006347374495095211</v>
      </c>
      <c r="Q61" s="1">
        <v>36377</v>
      </c>
      <c r="R61" s="1">
        <v>5696</v>
      </c>
      <c r="S61" s="1">
        <v>7836</v>
      </c>
      <c r="T61" s="1">
        <v>8163</v>
      </c>
      <c r="U61" s="1">
        <v>8572</v>
      </c>
      <c r="V61" s="1">
        <v>3640</v>
      </c>
      <c r="W61" s="1">
        <v>1752</v>
      </c>
      <c r="X61" s="1">
        <v>718</v>
      </c>
      <c r="Y61" s="1">
        <v>1090</v>
      </c>
      <c r="Z61" s="3">
        <f t="shared" si="26"/>
        <v>0.06988523433993717</v>
      </c>
      <c r="AA61" s="1" t="s">
        <v>44</v>
      </c>
      <c r="AB61" s="3"/>
      <c r="AC61" s="1">
        <v>29</v>
      </c>
      <c r="AD61" s="3">
        <f t="shared" si="27"/>
        <v>0.0018593319228056677</v>
      </c>
      <c r="AE61" s="1">
        <v>309</v>
      </c>
      <c r="AF61" s="3">
        <f t="shared" si="28"/>
        <v>0.01981150221196384</v>
      </c>
      <c r="AG61" s="1">
        <v>433</v>
      </c>
      <c r="AH61" s="3">
        <f t="shared" si="29"/>
        <v>0.027761749054305316</v>
      </c>
      <c r="AI61" s="1">
        <v>197</v>
      </c>
      <c r="AJ61" s="3">
        <f t="shared" si="30"/>
        <v>0.01263063409630057</v>
      </c>
      <c r="AK61" s="1">
        <v>74</v>
      </c>
      <c r="AL61" s="3">
        <f t="shared" si="31"/>
        <v>0.004744502147848945</v>
      </c>
      <c r="AM61" s="1">
        <v>48</v>
      </c>
      <c r="AN61" s="3">
        <f t="shared" si="32"/>
        <v>0.0030775149067128293</v>
      </c>
      <c r="AO61" s="1">
        <v>4498</v>
      </c>
      <c r="AP61" s="1" t="s">
        <v>44</v>
      </c>
      <c r="AQ61" s="1">
        <v>58</v>
      </c>
      <c r="AR61" s="1">
        <v>927</v>
      </c>
      <c r="AS61" s="1">
        <v>1732</v>
      </c>
      <c r="AT61" s="1">
        <v>985</v>
      </c>
      <c r="AU61" s="1">
        <v>444</v>
      </c>
      <c r="AV61" s="1">
        <v>352</v>
      </c>
      <c r="AW61" s="1">
        <v>1434</v>
      </c>
      <c r="AX61" s="1" t="s">
        <v>44</v>
      </c>
      <c r="AY61" s="1">
        <v>29</v>
      </c>
      <c r="AZ61" s="1">
        <v>320</v>
      </c>
      <c r="BA61" s="1">
        <v>612</v>
      </c>
      <c r="BB61" s="1">
        <v>289</v>
      </c>
      <c r="BC61" s="1">
        <v>106</v>
      </c>
      <c r="BD61" s="1">
        <v>78</v>
      </c>
      <c r="BE61" s="1">
        <v>3042</v>
      </c>
      <c r="BF61" s="3">
        <f t="shared" si="33"/>
        <v>0.19503750721292556</v>
      </c>
      <c r="BG61" s="1">
        <v>12</v>
      </c>
      <c r="BH61" s="3">
        <f t="shared" si="34"/>
        <v>0.0007693787266782073</v>
      </c>
      <c r="BI61" s="1">
        <v>122</v>
      </c>
      <c r="BJ61" s="3">
        <f t="shared" si="35"/>
        <v>0.007822017054561774</v>
      </c>
      <c r="BK61" s="1">
        <v>768</v>
      </c>
      <c r="BL61" s="3">
        <f t="shared" si="36"/>
        <v>0.04924023850740527</v>
      </c>
      <c r="BM61" s="1">
        <v>1252</v>
      </c>
      <c r="BN61" s="3">
        <f t="shared" si="37"/>
        <v>0.08027184715009297</v>
      </c>
      <c r="BO61" s="1">
        <v>548</v>
      </c>
      <c r="BP61" s="3">
        <f t="shared" si="38"/>
        <v>0.035134961851638134</v>
      </c>
      <c r="BQ61" s="1">
        <v>245</v>
      </c>
      <c r="BR61" s="3">
        <f t="shared" si="39"/>
        <v>0.0157081490030134</v>
      </c>
      <c r="BS61" s="1">
        <v>95</v>
      </c>
      <c r="BT61" s="3">
        <f t="shared" si="40"/>
        <v>0.006090914919535808</v>
      </c>
      <c r="BU61" s="1">
        <v>12468</v>
      </c>
      <c r="BV61" s="1">
        <v>12</v>
      </c>
      <c r="BW61" s="1">
        <v>244</v>
      </c>
      <c r="BX61" s="1">
        <v>2304</v>
      </c>
      <c r="BY61" s="1">
        <v>5008</v>
      </c>
      <c r="BZ61" s="1">
        <v>2740</v>
      </c>
      <c r="CA61" s="1">
        <v>1470</v>
      </c>
      <c r="CB61" s="1">
        <v>690</v>
      </c>
      <c r="CC61" s="1">
        <v>5183</v>
      </c>
      <c r="CD61" s="1">
        <v>12</v>
      </c>
      <c r="CE61" s="1">
        <v>122</v>
      </c>
      <c r="CF61" s="1">
        <v>875</v>
      </c>
      <c r="CG61" s="1">
        <v>2205</v>
      </c>
      <c r="CH61" s="1">
        <v>1202</v>
      </c>
      <c r="CI61" s="1">
        <v>526</v>
      </c>
      <c r="CJ61" s="1">
        <v>241</v>
      </c>
    </row>
    <row r="62" spans="1:88" ht="13.5">
      <c r="A62" s="1" t="s">
        <v>135</v>
      </c>
      <c r="B62" s="1">
        <v>4563</v>
      </c>
      <c r="C62" s="1">
        <v>962</v>
      </c>
      <c r="D62" s="3">
        <f t="shared" si="41"/>
        <v>0.21082621082621084</v>
      </c>
      <c r="E62" s="1">
        <v>1385</v>
      </c>
      <c r="F62" s="3">
        <f t="shared" si="41"/>
        <v>0.30352838045145736</v>
      </c>
      <c r="G62" s="1">
        <v>931</v>
      </c>
      <c r="H62" s="3">
        <f t="shared" si="21"/>
        <v>0.20403243480166558</v>
      </c>
      <c r="I62" s="1">
        <v>765</v>
      </c>
      <c r="J62" s="3">
        <f t="shared" si="22"/>
        <v>0.16765285996055226</v>
      </c>
      <c r="K62" s="1">
        <v>320</v>
      </c>
      <c r="L62" s="3">
        <f t="shared" si="23"/>
        <v>0.07012930089853167</v>
      </c>
      <c r="M62" s="1">
        <v>152</v>
      </c>
      <c r="N62" s="3">
        <f t="shared" si="24"/>
        <v>0.03331141792680254</v>
      </c>
      <c r="O62" s="1">
        <v>48</v>
      </c>
      <c r="P62" s="3">
        <f t="shared" si="25"/>
        <v>0.01051939513477975</v>
      </c>
      <c r="Q62" s="1">
        <v>12444</v>
      </c>
      <c r="R62" s="1">
        <v>962</v>
      </c>
      <c r="S62" s="1">
        <v>2770</v>
      </c>
      <c r="T62" s="1">
        <v>2793</v>
      </c>
      <c r="U62" s="1">
        <v>3060</v>
      </c>
      <c r="V62" s="1">
        <v>1600</v>
      </c>
      <c r="W62" s="1">
        <v>912</v>
      </c>
      <c r="X62" s="1">
        <v>347</v>
      </c>
      <c r="Y62" s="1">
        <v>374</v>
      </c>
      <c r="Z62" s="3">
        <f t="shared" si="26"/>
        <v>0.08196362042515888</v>
      </c>
      <c r="AA62" s="1" t="s">
        <v>44</v>
      </c>
      <c r="AB62" s="3"/>
      <c r="AC62" s="1">
        <v>13</v>
      </c>
      <c r="AD62" s="3">
        <f t="shared" si="27"/>
        <v>0.002849002849002849</v>
      </c>
      <c r="AE62" s="1">
        <v>103</v>
      </c>
      <c r="AF62" s="3">
        <f t="shared" si="28"/>
        <v>0.022572868726714882</v>
      </c>
      <c r="AG62" s="1">
        <v>121</v>
      </c>
      <c r="AH62" s="3">
        <f t="shared" si="29"/>
        <v>0.026517641902257288</v>
      </c>
      <c r="AI62" s="1">
        <v>78</v>
      </c>
      <c r="AJ62" s="3">
        <f t="shared" si="30"/>
        <v>0.017094017094017096</v>
      </c>
      <c r="AK62" s="1">
        <v>39</v>
      </c>
      <c r="AL62" s="3">
        <f t="shared" si="31"/>
        <v>0.008547008547008548</v>
      </c>
      <c r="AM62" s="1">
        <v>20</v>
      </c>
      <c r="AN62" s="3">
        <f t="shared" si="32"/>
        <v>0.0043830813061582295</v>
      </c>
      <c r="AO62" s="1">
        <v>1588</v>
      </c>
      <c r="AP62" s="1" t="s">
        <v>44</v>
      </c>
      <c r="AQ62" s="1">
        <v>26</v>
      </c>
      <c r="AR62" s="1">
        <v>309</v>
      </c>
      <c r="AS62" s="1">
        <v>484</v>
      </c>
      <c r="AT62" s="1">
        <v>390</v>
      </c>
      <c r="AU62" s="1">
        <v>234</v>
      </c>
      <c r="AV62" s="1">
        <v>145</v>
      </c>
      <c r="AW62" s="1">
        <v>468</v>
      </c>
      <c r="AX62" s="1" t="s">
        <v>44</v>
      </c>
      <c r="AY62" s="1">
        <v>13</v>
      </c>
      <c r="AZ62" s="1">
        <v>106</v>
      </c>
      <c r="BA62" s="1">
        <v>167</v>
      </c>
      <c r="BB62" s="1">
        <v>101</v>
      </c>
      <c r="BC62" s="1">
        <v>53</v>
      </c>
      <c r="BD62" s="1">
        <v>28</v>
      </c>
      <c r="BE62" s="1">
        <v>1092</v>
      </c>
      <c r="BF62" s="3">
        <f t="shared" si="33"/>
        <v>0.23931623931623933</v>
      </c>
      <c r="BG62" s="1">
        <v>2</v>
      </c>
      <c r="BH62" s="3">
        <f t="shared" si="34"/>
        <v>0.00043830813061582295</v>
      </c>
      <c r="BI62" s="1">
        <v>48</v>
      </c>
      <c r="BJ62" s="3">
        <f t="shared" si="35"/>
        <v>0.01051939513477975</v>
      </c>
      <c r="BK62" s="1">
        <v>251</v>
      </c>
      <c r="BL62" s="3">
        <f t="shared" si="36"/>
        <v>0.055007670392285775</v>
      </c>
      <c r="BM62" s="1">
        <v>400</v>
      </c>
      <c r="BN62" s="3">
        <f t="shared" si="37"/>
        <v>0.08766162612316458</v>
      </c>
      <c r="BO62" s="1">
        <v>229</v>
      </c>
      <c r="BP62" s="3">
        <f t="shared" si="38"/>
        <v>0.050186280955511725</v>
      </c>
      <c r="BQ62" s="1">
        <v>117</v>
      </c>
      <c r="BR62" s="3">
        <f t="shared" si="39"/>
        <v>0.02564102564102564</v>
      </c>
      <c r="BS62" s="1">
        <v>45</v>
      </c>
      <c r="BT62" s="3">
        <f t="shared" si="40"/>
        <v>0.009861932938856016</v>
      </c>
      <c r="BU62" s="1">
        <v>4622</v>
      </c>
      <c r="BV62" s="1">
        <v>2</v>
      </c>
      <c r="BW62" s="1">
        <v>96</v>
      </c>
      <c r="BX62" s="1">
        <v>753</v>
      </c>
      <c r="BY62" s="1">
        <v>1600</v>
      </c>
      <c r="BZ62" s="1">
        <v>1145</v>
      </c>
      <c r="CA62" s="1">
        <v>702</v>
      </c>
      <c r="CB62" s="1">
        <v>324</v>
      </c>
      <c r="CC62" s="1">
        <v>1852</v>
      </c>
      <c r="CD62" s="1">
        <v>2</v>
      </c>
      <c r="CE62" s="1">
        <v>48</v>
      </c>
      <c r="CF62" s="1">
        <v>277</v>
      </c>
      <c r="CG62" s="1">
        <v>676</v>
      </c>
      <c r="CH62" s="1">
        <v>471</v>
      </c>
      <c r="CI62" s="1">
        <v>253</v>
      </c>
      <c r="CJ62" s="1">
        <v>125</v>
      </c>
    </row>
    <row r="63" spans="1:88" ht="13.5">
      <c r="A63" s="1" t="s">
        <v>136</v>
      </c>
      <c r="B63" s="1">
        <v>6179</v>
      </c>
      <c r="C63" s="1">
        <v>1498</v>
      </c>
      <c r="D63" s="3">
        <f t="shared" si="41"/>
        <v>0.24243405081728436</v>
      </c>
      <c r="E63" s="1">
        <v>1592</v>
      </c>
      <c r="F63" s="3">
        <f t="shared" si="41"/>
        <v>0.25764686842531154</v>
      </c>
      <c r="G63" s="1">
        <v>1269</v>
      </c>
      <c r="H63" s="3">
        <f t="shared" si="21"/>
        <v>0.20537303770836704</v>
      </c>
      <c r="I63" s="1">
        <v>1152</v>
      </c>
      <c r="J63" s="3">
        <f t="shared" si="22"/>
        <v>0.18643793494092895</v>
      </c>
      <c r="K63" s="1">
        <v>414</v>
      </c>
      <c r="L63" s="3">
        <f t="shared" si="23"/>
        <v>0.06700113286939634</v>
      </c>
      <c r="M63" s="1">
        <v>163</v>
      </c>
      <c r="N63" s="3">
        <f t="shared" si="24"/>
        <v>0.02637967308625991</v>
      </c>
      <c r="O63" s="1">
        <v>91</v>
      </c>
      <c r="P63" s="3">
        <f t="shared" si="25"/>
        <v>0.014727302152451853</v>
      </c>
      <c r="Q63" s="1">
        <v>16814</v>
      </c>
      <c r="R63" s="1">
        <v>1498</v>
      </c>
      <c r="S63" s="1">
        <v>3184</v>
      </c>
      <c r="T63" s="1">
        <v>3807</v>
      </c>
      <c r="U63" s="1">
        <v>4608</v>
      </c>
      <c r="V63" s="1">
        <v>2070</v>
      </c>
      <c r="W63" s="1">
        <v>978</v>
      </c>
      <c r="X63" s="1">
        <v>669</v>
      </c>
      <c r="Y63" s="1">
        <v>896</v>
      </c>
      <c r="Z63" s="3">
        <f t="shared" si="26"/>
        <v>0.14500728273183364</v>
      </c>
      <c r="AA63" s="1" t="s">
        <v>44</v>
      </c>
      <c r="AB63" s="3"/>
      <c r="AC63" s="1">
        <v>10</v>
      </c>
      <c r="AD63" s="3">
        <f t="shared" si="27"/>
        <v>0.0016183848519177862</v>
      </c>
      <c r="AE63" s="1">
        <v>307</v>
      </c>
      <c r="AF63" s="3">
        <f t="shared" si="28"/>
        <v>0.04968441495387603</v>
      </c>
      <c r="AG63" s="1">
        <v>339</v>
      </c>
      <c r="AH63" s="3">
        <f t="shared" si="29"/>
        <v>0.05486324648001295</v>
      </c>
      <c r="AI63" s="1">
        <v>152</v>
      </c>
      <c r="AJ63" s="3">
        <f t="shared" si="30"/>
        <v>0.02459944974915035</v>
      </c>
      <c r="AK63" s="1">
        <v>51</v>
      </c>
      <c r="AL63" s="3">
        <f t="shared" si="31"/>
        <v>0.008253762744780709</v>
      </c>
      <c r="AM63" s="1">
        <v>37</v>
      </c>
      <c r="AN63" s="3">
        <f t="shared" si="32"/>
        <v>0.005988023952095809</v>
      </c>
      <c r="AO63" s="1">
        <v>3647</v>
      </c>
      <c r="AP63" s="1" t="s">
        <v>44</v>
      </c>
      <c r="AQ63" s="1">
        <v>20</v>
      </c>
      <c r="AR63" s="1">
        <v>921</v>
      </c>
      <c r="AS63" s="1">
        <v>1356</v>
      </c>
      <c r="AT63" s="1">
        <v>760</v>
      </c>
      <c r="AU63" s="1">
        <v>306</v>
      </c>
      <c r="AV63" s="1">
        <v>284</v>
      </c>
      <c r="AW63" s="1">
        <v>1171</v>
      </c>
      <c r="AX63" s="1" t="s">
        <v>44</v>
      </c>
      <c r="AY63" s="1">
        <v>10</v>
      </c>
      <c r="AZ63" s="1">
        <v>310</v>
      </c>
      <c r="BA63" s="1">
        <v>487</v>
      </c>
      <c r="BB63" s="1">
        <v>234</v>
      </c>
      <c r="BC63" s="1">
        <v>71</v>
      </c>
      <c r="BD63" s="1">
        <v>59</v>
      </c>
      <c r="BE63" s="1">
        <v>1820</v>
      </c>
      <c r="BF63" s="3">
        <f t="shared" si="33"/>
        <v>0.2945460430490371</v>
      </c>
      <c r="BG63" s="1">
        <v>5</v>
      </c>
      <c r="BH63" s="3">
        <f t="shared" si="34"/>
        <v>0.0008091924259588931</v>
      </c>
      <c r="BI63" s="1">
        <v>46</v>
      </c>
      <c r="BJ63" s="3">
        <f t="shared" si="35"/>
        <v>0.0074445703188218155</v>
      </c>
      <c r="BK63" s="1">
        <v>526</v>
      </c>
      <c r="BL63" s="3">
        <f t="shared" si="36"/>
        <v>0.08512704321087555</v>
      </c>
      <c r="BM63" s="1">
        <v>747</v>
      </c>
      <c r="BN63" s="3">
        <f t="shared" si="37"/>
        <v>0.12089334843825862</v>
      </c>
      <c r="BO63" s="1">
        <v>295</v>
      </c>
      <c r="BP63" s="3">
        <f t="shared" si="38"/>
        <v>0.04774235313157469</v>
      </c>
      <c r="BQ63" s="1">
        <v>121</v>
      </c>
      <c r="BR63" s="3">
        <f t="shared" si="39"/>
        <v>0.01958245670820521</v>
      </c>
      <c r="BS63" s="1">
        <v>80</v>
      </c>
      <c r="BT63" s="3">
        <f t="shared" si="40"/>
        <v>0.01294707881534229</v>
      </c>
      <c r="BU63" s="1">
        <v>7455</v>
      </c>
      <c r="BV63" s="1">
        <v>5</v>
      </c>
      <c r="BW63" s="1">
        <v>92</v>
      </c>
      <c r="BX63" s="1">
        <v>1578</v>
      </c>
      <c r="BY63" s="1">
        <v>2988</v>
      </c>
      <c r="BZ63" s="1">
        <v>1475</v>
      </c>
      <c r="CA63" s="1">
        <v>726</v>
      </c>
      <c r="CB63" s="1">
        <v>591</v>
      </c>
      <c r="CC63" s="1">
        <v>3052</v>
      </c>
      <c r="CD63" s="1">
        <v>5</v>
      </c>
      <c r="CE63" s="1">
        <v>46</v>
      </c>
      <c r="CF63" s="1">
        <v>560</v>
      </c>
      <c r="CG63" s="1">
        <v>1350</v>
      </c>
      <c r="CH63" s="1">
        <v>667</v>
      </c>
      <c r="CI63" s="1">
        <v>243</v>
      </c>
      <c r="CJ63" s="1">
        <v>181</v>
      </c>
    </row>
    <row r="64" spans="1:88" ht="13.5">
      <c r="A64" s="1" t="s">
        <v>137</v>
      </c>
      <c r="B64" s="1">
        <v>6683</v>
      </c>
      <c r="C64" s="1">
        <v>1455</v>
      </c>
      <c r="D64" s="3">
        <f t="shared" si="41"/>
        <v>0.21771659434385754</v>
      </c>
      <c r="E64" s="1">
        <v>1923</v>
      </c>
      <c r="F64" s="3">
        <f t="shared" si="41"/>
        <v>0.2877450246895107</v>
      </c>
      <c r="G64" s="1">
        <v>1433</v>
      </c>
      <c r="H64" s="3">
        <f t="shared" si="21"/>
        <v>0.21442465958401916</v>
      </c>
      <c r="I64" s="1">
        <v>1140</v>
      </c>
      <c r="J64" s="3">
        <f t="shared" si="22"/>
        <v>0.1705820739188987</v>
      </c>
      <c r="K64" s="1">
        <v>477</v>
      </c>
      <c r="L64" s="3">
        <f t="shared" si="23"/>
        <v>0.0713751309292234</v>
      </c>
      <c r="M64" s="1">
        <v>189</v>
      </c>
      <c r="N64" s="3">
        <f t="shared" si="24"/>
        <v>0.02828071225497531</v>
      </c>
      <c r="O64" s="1">
        <v>66</v>
      </c>
      <c r="P64" s="3">
        <f t="shared" si="25"/>
        <v>0.009875804279515187</v>
      </c>
      <c r="Q64" s="1">
        <v>18163</v>
      </c>
      <c r="R64" s="1">
        <v>1455</v>
      </c>
      <c r="S64" s="1">
        <v>3846</v>
      </c>
      <c r="T64" s="1">
        <v>4299</v>
      </c>
      <c r="U64" s="1">
        <v>4560</v>
      </c>
      <c r="V64" s="1">
        <v>2385</v>
      </c>
      <c r="W64" s="1">
        <v>1134</v>
      </c>
      <c r="X64" s="1">
        <v>484</v>
      </c>
      <c r="Y64" s="1">
        <v>587</v>
      </c>
      <c r="Z64" s="3">
        <f t="shared" si="26"/>
        <v>0.08783480472841539</v>
      </c>
      <c r="AA64" s="1" t="s">
        <v>44</v>
      </c>
      <c r="AB64" s="3"/>
      <c r="AC64" s="1">
        <v>6</v>
      </c>
      <c r="AD64" s="3">
        <f t="shared" si="27"/>
        <v>0.0008978003890468353</v>
      </c>
      <c r="AE64" s="1">
        <v>161</v>
      </c>
      <c r="AF64" s="3">
        <f t="shared" si="28"/>
        <v>0.02409097710609008</v>
      </c>
      <c r="AG64" s="1">
        <v>237</v>
      </c>
      <c r="AH64" s="3">
        <f t="shared" si="29"/>
        <v>0.035463115367349994</v>
      </c>
      <c r="AI64" s="1">
        <v>99</v>
      </c>
      <c r="AJ64" s="3">
        <f t="shared" si="30"/>
        <v>0.01481370641927278</v>
      </c>
      <c r="AK64" s="1">
        <v>57</v>
      </c>
      <c r="AL64" s="3">
        <f t="shared" si="31"/>
        <v>0.008529103695944935</v>
      </c>
      <c r="AM64" s="1">
        <v>27</v>
      </c>
      <c r="AN64" s="3">
        <f t="shared" si="32"/>
        <v>0.004040101750710758</v>
      </c>
      <c r="AO64" s="1">
        <v>2483</v>
      </c>
      <c r="AP64" s="1" t="s">
        <v>44</v>
      </c>
      <c r="AQ64" s="1">
        <v>12</v>
      </c>
      <c r="AR64" s="1">
        <v>483</v>
      </c>
      <c r="AS64" s="1">
        <v>948</v>
      </c>
      <c r="AT64" s="1">
        <v>495</v>
      </c>
      <c r="AU64" s="1">
        <v>342</v>
      </c>
      <c r="AV64" s="1">
        <v>203</v>
      </c>
      <c r="AW64" s="1">
        <v>769</v>
      </c>
      <c r="AX64" s="1" t="s">
        <v>44</v>
      </c>
      <c r="AY64" s="1">
        <v>6</v>
      </c>
      <c r="AZ64" s="1">
        <v>164</v>
      </c>
      <c r="BA64" s="1">
        <v>341</v>
      </c>
      <c r="BB64" s="1">
        <v>145</v>
      </c>
      <c r="BC64" s="1">
        <v>77</v>
      </c>
      <c r="BD64" s="1">
        <v>36</v>
      </c>
      <c r="BE64" s="1">
        <v>1565</v>
      </c>
      <c r="BF64" s="3">
        <f t="shared" si="33"/>
        <v>0.23417626814304954</v>
      </c>
      <c r="BG64" s="1">
        <v>1</v>
      </c>
      <c r="BH64" s="3">
        <f t="shared" si="34"/>
        <v>0.00014963339817447254</v>
      </c>
      <c r="BI64" s="1">
        <v>44</v>
      </c>
      <c r="BJ64" s="3">
        <f t="shared" si="35"/>
        <v>0.006583869519676792</v>
      </c>
      <c r="BK64" s="1">
        <v>343</v>
      </c>
      <c r="BL64" s="3">
        <f t="shared" si="36"/>
        <v>0.05132425557384408</v>
      </c>
      <c r="BM64" s="1">
        <v>660</v>
      </c>
      <c r="BN64" s="3">
        <f t="shared" si="37"/>
        <v>0.09875804279515188</v>
      </c>
      <c r="BO64" s="1">
        <v>311</v>
      </c>
      <c r="BP64" s="3">
        <f t="shared" si="38"/>
        <v>0.04653598683226096</v>
      </c>
      <c r="BQ64" s="1">
        <v>148</v>
      </c>
      <c r="BR64" s="3">
        <f t="shared" si="39"/>
        <v>0.022145742929821938</v>
      </c>
      <c r="BS64" s="1">
        <v>58</v>
      </c>
      <c r="BT64" s="3">
        <f t="shared" si="40"/>
        <v>0.008678737094119407</v>
      </c>
      <c r="BU64" s="1">
        <v>6628</v>
      </c>
      <c r="BV64" s="1">
        <v>1</v>
      </c>
      <c r="BW64" s="1">
        <v>88</v>
      </c>
      <c r="BX64" s="1">
        <v>1029</v>
      </c>
      <c r="BY64" s="1">
        <v>2640</v>
      </c>
      <c r="BZ64" s="1">
        <v>1555</v>
      </c>
      <c r="CA64" s="1">
        <v>888</v>
      </c>
      <c r="CB64" s="1">
        <v>427</v>
      </c>
      <c r="CC64" s="1">
        <v>2674</v>
      </c>
      <c r="CD64" s="1">
        <v>1</v>
      </c>
      <c r="CE64" s="1">
        <v>44</v>
      </c>
      <c r="CF64" s="1">
        <v>381</v>
      </c>
      <c r="CG64" s="1">
        <v>1168</v>
      </c>
      <c r="CH64" s="1">
        <v>635</v>
      </c>
      <c r="CI64" s="1">
        <v>311</v>
      </c>
      <c r="CJ64" s="1">
        <v>134</v>
      </c>
    </row>
    <row r="65" spans="1:88" ht="13.5">
      <c r="A65" s="1" t="s">
        <v>138</v>
      </c>
      <c r="B65" s="1">
        <v>11627</v>
      </c>
      <c r="C65" s="1">
        <v>2108</v>
      </c>
      <c r="D65" s="3">
        <f t="shared" si="41"/>
        <v>0.18130214156704222</v>
      </c>
      <c r="E65" s="1">
        <v>3500</v>
      </c>
      <c r="F65" s="3">
        <f t="shared" si="41"/>
        <v>0.30102347983142685</v>
      </c>
      <c r="G65" s="1">
        <v>2643</v>
      </c>
      <c r="H65" s="3">
        <f t="shared" si="21"/>
        <v>0.2273157306269889</v>
      </c>
      <c r="I65" s="1">
        <v>2013</v>
      </c>
      <c r="J65" s="3">
        <f t="shared" si="22"/>
        <v>0.17313150425733206</v>
      </c>
      <c r="K65" s="1">
        <v>854</v>
      </c>
      <c r="L65" s="3">
        <f t="shared" si="23"/>
        <v>0.07344972907886815</v>
      </c>
      <c r="M65" s="1">
        <v>356</v>
      </c>
      <c r="N65" s="3">
        <f t="shared" si="24"/>
        <v>0.030618388234282274</v>
      </c>
      <c r="O65" s="1">
        <v>153</v>
      </c>
      <c r="P65" s="3">
        <f t="shared" si="25"/>
        <v>0.013159026404059517</v>
      </c>
      <c r="Q65" s="1">
        <v>32628</v>
      </c>
      <c r="R65" s="1">
        <v>2108</v>
      </c>
      <c r="S65" s="1">
        <v>7000</v>
      </c>
      <c r="T65" s="1">
        <v>7929</v>
      </c>
      <c r="U65" s="1">
        <v>8052</v>
      </c>
      <c r="V65" s="1">
        <v>4270</v>
      </c>
      <c r="W65" s="1">
        <v>2136</v>
      </c>
      <c r="X65" s="1">
        <v>1133</v>
      </c>
      <c r="Y65" s="1">
        <v>806</v>
      </c>
      <c r="Z65" s="3">
        <f t="shared" si="26"/>
        <v>0.06932140706975144</v>
      </c>
      <c r="AA65" s="1" t="s">
        <v>44</v>
      </c>
      <c r="AB65" s="3"/>
      <c r="AC65" s="1">
        <v>14</v>
      </c>
      <c r="AD65" s="3">
        <f t="shared" si="27"/>
        <v>0.0012040939193257074</v>
      </c>
      <c r="AE65" s="1">
        <v>199</v>
      </c>
      <c r="AF65" s="3">
        <f t="shared" si="28"/>
        <v>0.0171153349961297</v>
      </c>
      <c r="AG65" s="1">
        <v>288</v>
      </c>
      <c r="AH65" s="3">
        <f t="shared" si="29"/>
        <v>0.024769932054700267</v>
      </c>
      <c r="AI65" s="1">
        <v>154</v>
      </c>
      <c r="AJ65" s="3">
        <f t="shared" si="30"/>
        <v>0.013245033112582781</v>
      </c>
      <c r="AK65" s="1">
        <v>80</v>
      </c>
      <c r="AL65" s="3">
        <f t="shared" si="31"/>
        <v>0.006880536681861185</v>
      </c>
      <c r="AM65" s="1">
        <v>71</v>
      </c>
      <c r="AN65" s="3">
        <f t="shared" si="32"/>
        <v>0.006106476305151802</v>
      </c>
      <c r="AO65" s="1">
        <v>3564</v>
      </c>
      <c r="AP65" s="1" t="s">
        <v>44</v>
      </c>
      <c r="AQ65" s="1">
        <v>28</v>
      </c>
      <c r="AR65" s="1">
        <v>597</v>
      </c>
      <c r="AS65" s="1">
        <v>1152</v>
      </c>
      <c r="AT65" s="1">
        <v>770</v>
      </c>
      <c r="AU65" s="1">
        <v>480</v>
      </c>
      <c r="AV65" s="1">
        <v>537</v>
      </c>
      <c r="AW65" s="1">
        <v>1041</v>
      </c>
      <c r="AX65" s="1" t="s">
        <v>44</v>
      </c>
      <c r="AY65" s="1">
        <v>14</v>
      </c>
      <c r="AZ65" s="1">
        <v>200</v>
      </c>
      <c r="BA65" s="1">
        <v>401</v>
      </c>
      <c r="BB65" s="1">
        <v>215</v>
      </c>
      <c r="BC65" s="1">
        <v>110</v>
      </c>
      <c r="BD65" s="1">
        <v>101</v>
      </c>
      <c r="BE65" s="1">
        <v>2570</v>
      </c>
      <c r="BF65" s="3">
        <f t="shared" si="33"/>
        <v>0.22103724090479057</v>
      </c>
      <c r="BG65" s="1" t="s">
        <v>44</v>
      </c>
      <c r="BH65" s="3"/>
      <c r="BI65" s="1">
        <v>65</v>
      </c>
      <c r="BJ65" s="3">
        <f t="shared" si="35"/>
        <v>0.005590436054012213</v>
      </c>
      <c r="BK65" s="1">
        <v>568</v>
      </c>
      <c r="BL65" s="3">
        <f t="shared" si="36"/>
        <v>0.048851810441214415</v>
      </c>
      <c r="BM65" s="1">
        <v>1000</v>
      </c>
      <c r="BN65" s="3">
        <f t="shared" si="37"/>
        <v>0.08600670852326482</v>
      </c>
      <c r="BO65" s="1">
        <v>548</v>
      </c>
      <c r="BP65" s="3">
        <f t="shared" si="38"/>
        <v>0.04713167627074912</v>
      </c>
      <c r="BQ65" s="1">
        <v>254</v>
      </c>
      <c r="BR65" s="3">
        <f t="shared" si="39"/>
        <v>0.021845703964909265</v>
      </c>
      <c r="BS65" s="1">
        <v>135</v>
      </c>
      <c r="BT65" s="3">
        <f t="shared" si="40"/>
        <v>0.01161090565064075</v>
      </c>
      <c r="BU65" s="1">
        <v>11101</v>
      </c>
      <c r="BV65" s="1" t="s">
        <v>44</v>
      </c>
      <c r="BW65" s="1">
        <v>130</v>
      </c>
      <c r="BX65" s="1">
        <v>1704</v>
      </c>
      <c r="BY65" s="1">
        <v>4000</v>
      </c>
      <c r="BZ65" s="1">
        <v>2740</v>
      </c>
      <c r="CA65" s="1">
        <v>1524</v>
      </c>
      <c r="CB65" s="1">
        <v>1003</v>
      </c>
      <c r="CC65" s="1">
        <v>4307</v>
      </c>
      <c r="CD65" s="1" t="s">
        <v>44</v>
      </c>
      <c r="CE65" s="1">
        <v>65</v>
      </c>
      <c r="CF65" s="1">
        <v>630</v>
      </c>
      <c r="CG65" s="1">
        <v>1699</v>
      </c>
      <c r="CH65" s="1">
        <v>1051</v>
      </c>
      <c r="CI65" s="1">
        <v>525</v>
      </c>
      <c r="CJ65" s="1">
        <v>337</v>
      </c>
    </row>
    <row r="66" spans="1:88" ht="13.5">
      <c r="A66" s="1" t="s">
        <v>139</v>
      </c>
      <c r="B66" s="1">
        <v>7108</v>
      </c>
      <c r="C66" s="1">
        <v>1088</v>
      </c>
      <c r="D66" s="3">
        <f t="shared" si="41"/>
        <v>0.1530669667979741</v>
      </c>
      <c r="E66" s="1">
        <v>1858</v>
      </c>
      <c r="F66" s="3">
        <f t="shared" si="41"/>
        <v>0.26139561057962857</v>
      </c>
      <c r="G66" s="1">
        <v>1621</v>
      </c>
      <c r="H66" s="3">
        <f t="shared" si="21"/>
        <v>0.22805289814293753</v>
      </c>
      <c r="I66" s="1">
        <v>1409</v>
      </c>
      <c r="J66" s="3">
        <f t="shared" si="22"/>
        <v>0.1982273494653911</v>
      </c>
      <c r="K66" s="1">
        <v>630</v>
      </c>
      <c r="L66" s="3">
        <f t="shared" si="23"/>
        <v>0.08863252673044457</v>
      </c>
      <c r="M66" s="1">
        <v>337</v>
      </c>
      <c r="N66" s="3">
        <f t="shared" si="24"/>
        <v>0.04741136747326956</v>
      </c>
      <c r="O66" s="1">
        <v>165</v>
      </c>
      <c r="P66" s="3">
        <f t="shared" si="25"/>
        <v>0.02321328081035453</v>
      </c>
      <c r="Q66" s="1">
        <v>21690</v>
      </c>
      <c r="R66" s="1">
        <v>1088</v>
      </c>
      <c r="S66" s="1">
        <v>3716</v>
      </c>
      <c r="T66" s="1">
        <v>4863</v>
      </c>
      <c r="U66" s="1">
        <v>5636</v>
      </c>
      <c r="V66" s="1">
        <v>3150</v>
      </c>
      <c r="W66" s="1">
        <v>2022</v>
      </c>
      <c r="X66" s="1">
        <v>1215</v>
      </c>
      <c r="Y66" s="1">
        <v>656</v>
      </c>
      <c r="Z66" s="3">
        <f t="shared" si="26"/>
        <v>0.09229037703995498</v>
      </c>
      <c r="AA66" s="1" t="s">
        <v>44</v>
      </c>
      <c r="AB66" s="3"/>
      <c r="AC66" s="1">
        <v>6</v>
      </c>
      <c r="AD66" s="3">
        <f t="shared" si="27"/>
        <v>0.0008441193021947102</v>
      </c>
      <c r="AE66" s="1">
        <v>137</v>
      </c>
      <c r="AF66" s="3">
        <f t="shared" si="28"/>
        <v>0.019274057400112548</v>
      </c>
      <c r="AG66" s="1">
        <v>216</v>
      </c>
      <c r="AH66" s="3">
        <f t="shared" si="29"/>
        <v>0.030388294879009566</v>
      </c>
      <c r="AI66" s="1">
        <v>130</v>
      </c>
      <c r="AJ66" s="3">
        <f t="shared" si="30"/>
        <v>0.018289251547552055</v>
      </c>
      <c r="AK66" s="1">
        <v>91</v>
      </c>
      <c r="AL66" s="3">
        <f t="shared" si="31"/>
        <v>0.012802476083286439</v>
      </c>
      <c r="AM66" s="1">
        <v>76</v>
      </c>
      <c r="AN66" s="3">
        <f t="shared" si="32"/>
        <v>0.010692177827799663</v>
      </c>
      <c r="AO66" s="1">
        <v>3053</v>
      </c>
      <c r="AP66" s="1" t="s">
        <v>44</v>
      </c>
      <c r="AQ66" s="1">
        <v>12</v>
      </c>
      <c r="AR66" s="1">
        <v>411</v>
      </c>
      <c r="AS66" s="1">
        <v>864</v>
      </c>
      <c r="AT66" s="1">
        <v>650</v>
      </c>
      <c r="AU66" s="1">
        <v>546</v>
      </c>
      <c r="AV66" s="1">
        <v>570</v>
      </c>
      <c r="AW66" s="1">
        <v>855</v>
      </c>
      <c r="AX66" s="1" t="s">
        <v>44</v>
      </c>
      <c r="AY66" s="1">
        <v>6</v>
      </c>
      <c r="AZ66" s="1">
        <v>137</v>
      </c>
      <c r="BA66" s="1">
        <v>296</v>
      </c>
      <c r="BB66" s="1">
        <v>178</v>
      </c>
      <c r="BC66" s="1">
        <v>120</v>
      </c>
      <c r="BD66" s="1">
        <v>118</v>
      </c>
      <c r="BE66" s="1">
        <v>1851</v>
      </c>
      <c r="BF66" s="3">
        <f t="shared" si="33"/>
        <v>0.26041080472706807</v>
      </c>
      <c r="BG66" s="1" t="s">
        <v>44</v>
      </c>
      <c r="BH66" s="3"/>
      <c r="BI66" s="1">
        <v>36</v>
      </c>
      <c r="BJ66" s="3">
        <f t="shared" si="35"/>
        <v>0.005064715813168261</v>
      </c>
      <c r="BK66" s="1">
        <v>352</v>
      </c>
      <c r="BL66" s="3">
        <f t="shared" si="36"/>
        <v>0.04952166572875633</v>
      </c>
      <c r="BM66" s="1">
        <v>673</v>
      </c>
      <c r="BN66" s="3">
        <f t="shared" si="37"/>
        <v>0.09468204839617332</v>
      </c>
      <c r="BO66" s="1">
        <v>395</v>
      </c>
      <c r="BP66" s="3">
        <f t="shared" si="38"/>
        <v>0.055571187394485085</v>
      </c>
      <c r="BQ66" s="1">
        <v>247</v>
      </c>
      <c r="BR66" s="3">
        <f t="shared" si="39"/>
        <v>0.0347495779403489</v>
      </c>
      <c r="BS66" s="1">
        <v>148</v>
      </c>
      <c r="BT66" s="3">
        <f t="shared" si="40"/>
        <v>0.020821609454136185</v>
      </c>
      <c r="BU66" s="1">
        <v>8371</v>
      </c>
      <c r="BV66" s="1" t="s">
        <v>44</v>
      </c>
      <c r="BW66" s="1">
        <v>72</v>
      </c>
      <c r="BX66" s="1">
        <v>1056</v>
      </c>
      <c r="BY66" s="1">
        <v>2692</v>
      </c>
      <c r="BZ66" s="1">
        <v>1975</v>
      </c>
      <c r="CA66" s="1">
        <v>1482</v>
      </c>
      <c r="CB66" s="1">
        <v>1094</v>
      </c>
      <c r="CC66" s="1">
        <v>3272</v>
      </c>
      <c r="CD66" s="1" t="s">
        <v>44</v>
      </c>
      <c r="CE66" s="1">
        <v>36</v>
      </c>
      <c r="CF66" s="1">
        <v>392</v>
      </c>
      <c r="CG66" s="1">
        <v>1147</v>
      </c>
      <c r="CH66" s="1">
        <v>824</v>
      </c>
      <c r="CI66" s="1">
        <v>503</v>
      </c>
      <c r="CJ66" s="1">
        <v>370</v>
      </c>
    </row>
    <row r="67" spans="1:88" ht="13.5">
      <c r="A67" s="1" t="s">
        <v>140</v>
      </c>
      <c r="B67" s="1">
        <v>6795</v>
      </c>
      <c r="C67" s="1">
        <v>1006</v>
      </c>
      <c r="D67" s="3">
        <f t="shared" si="41"/>
        <v>0.14805003679175865</v>
      </c>
      <c r="E67" s="1">
        <v>1770</v>
      </c>
      <c r="F67" s="3">
        <f t="shared" si="41"/>
        <v>0.26048565121412803</v>
      </c>
      <c r="G67" s="1">
        <v>1503</v>
      </c>
      <c r="H67" s="3">
        <f t="shared" si="21"/>
        <v>0.22119205298013245</v>
      </c>
      <c r="I67" s="1">
        <v>1472</v>
      </c>
      <c r="J67" s="3">
        <f t="shared" si="22"/>
        <v>0.2166298749080206</v>
      </c>
      <c r="K67" s="1">
        <v>622</v>
      </c>
      <c r="L67" s="3">
        <f t="shared" si="23"/>
        <v>0.09153789551140544</v>
      </c>
      <c r="M67" s="1">
        <v>285</v>
      </c>
      <c r="N67" s="3">
        <f t="shared" si="24"/>
        <v>0.04194260485651214</v>
      </c>
      <c r="O67" s="1">
        <v>137</v>
      </c>
      <c r="P67" s="3">
        <f t="shared" si="25"/>
        <v>0.020161883738042678</v>
      </c>
      <c r="Q67" s="1">
        <v>20777</v>
      </c>
      <c r="R67" s="1">
        <v>1006</v>
      </c>
      <c r="S67" s="1">
        <v>3540</v>
      </c>
      <c r="T67" s="1">
        <v>4509</v>
      </c>
      <c r="U67" s="1">
        <v>5888</v>
      </c>
      <c r="V67" s="1">
        <v>3110</v>
      </c>
      <c r="W67" s="1">
        <v>1710</v>
      </c>
      <c r="X67" s="1">
        <v>1014</v>
      </c>
      <c r="Y67" s="1">
        <v>541</v>
      </c>
      <c r="Z67" s="3">
        <f t="shared" si="26"/>
        <v>0.07961736571008095</v>
      </c>
      <c r="AA67" s="1" t="s">
        <v>44</v>
      </c>
      <c r="AB67" s="3"/>
      <c r="AC67" s="1">
        <v>4</v>
      </c>
      <c r="AD67" s="3">
        <f t="shared" si="27"/>
        <v>0.0005886681383370125</v>
      </c>
      <c r="AE67" s="1">
        <v>112</v>
      </c>
      <c r="AF67" s="3">
        <f t="shared" si="28"/>
        <v>0.01648270787343635</v>
      </c>
      <c r="AG67" s="1">
        <v>193</v>
      </c>
      <c r="AH67" s="3">
        <f t="shared" si="29"/>
        <v>0.028403237674760853</v>
      </c>
      <c r="AI67" s="1">
        <v>109</v>
      </c>
      <c r="AJ67" s="3">
        <f t="shared" si="30"/>
        <v>0.01604120676968359</v>
      </c>
      <c r="AK67" s="1">
        <v>77</v>
      </c>
      <c r="AL67" s="3">
        <f t="shared" si="31"/>
        <v>0.011331861662987492</v>
      </c>
      <c r="AM67" s="1">
        <v>46</v>
      </c>
      <c r="AN67" s="3">
        <f t="shared" si="32"/>
        <v>0.006769683590875644</v>
      </c>
      <c r="AO67" s="1">
        <v>2471</v>
      </c>
      <c r="AP67" s="1" t="s">
        <v>44</v>
      </c>
      <c r="AQ67" s="1">
        <v>8</v>
      </c>
      <c r="AR67" s="1">
        <v>336</v>
      </c>
      <c r="AS67" s="1">
        <v>772</v>
      </c>
      <c r="AT67" s="1">
        <v>545</v>
      </c>
      <c r="AU67" s="1">
        <v>462</v>
      </c>
      <c r="AV67" s="1">
        <v>348</v>
      </c>
      <c r="AW67" s="1">
        <v>706</v>
      </c>
      <c r="AX67" s="1" t="s">
        <v>44</v>
      </c>
      <c r="AY67" s="1">
        <v>4</v>
      </c>
      <c r="AZ67" s="1">
        <v>113</v>
      </c>
      <c r="BA67" s="1">
        <v>269</v>
      </c>
      <c r="BB67" s="1">
        <v>153</v>
      </c>
      <c r="BC67" s="1">
        <v>100</v>
      </c>
      <c r="BD67" s="1">
        <v>67</v>
      </c>
      <c r="BE67" s="1">
        <v>1862</v>
      </c>
      <c r="BF67" s="3">
        <f t="shared" si="33"/>
        <v>0.27402501839587934</v>
      </c>
      <c r="BG67" s="1" t="s">
        <v>44</v>
      </c>
      <c r="BH67" s="3"/>
      <c r="BI67" s="1">
        <v>35</v>
      </c>
      <c r="BJ67" s="3">
        <f t="shared" si="35"/>
        <v>0.0051508462104488595</v>
      </c>
      <c r="BK67" s="1">
        <v>343</v>
      </c>
      <c r="BL67" s="3">
        <f t="shared" si="36"/>
        <v>0.05047829286239882</v>
      </c>
      <c r="BM67" s="1">
        <v>753</v>
      </c>
      <c r="BN67" s="3">
        <f t="shared" si="37"/>
        <v>0.11081677704194261</v>
      </c>
      <c r="BO67" s="1">
        <v>396</v>
      </c>
      <c r="BP67" s="3">
        <f t="shared" si="38"/>
        <v>0.05827814569536424</v>
      </c>
      <c r="BQ67" s="1">
        <v>217</v>
      </c>
      <c r="BR67" s="3">
        <f t="shared" si="39"/>
        <v>0.03193524650478293</v>
      </c>
      <c r="BS67" s="1">
        <v>118</v>
      </c>
      <c r="BT67" s="3">
        <f t="shared" si="40"/>
        <v>0.01736571008094187</v>
      </c>
      <c r="BU67" s="1">
        <v>8272</v>
      </c>
      <c r="BV67" s="1" t="s">
        <v>44</v>
      </c>
      <c r="BW67" s="1">
        <v>70</v>
      </c>
      <c r="BX67" s="1">
        <v>1029</v>
      </c>
      <c r="BY67" s="1">
        <v>3012</v>
      </c>
      <c r="BZ67" s="1">
        <v>1980</v>
      </c>
      <c r="CA67" s="1">
        <v>1302</v>
      </c>
      <c r="CB67" s="1">
        <v>879</v>
      </c>
      <c r="CC67" s="1">
        <v>3180</v>
      </c>
      <c r="CD67" s="1" t="s">
        <v>44</v>
      </c>
      <c r="CE67" s="1">
        <v>35</v>
      </c>
      <c r="CF67" s="1">
        <v>382</v>
      </c>
      <c r="CG67" s="1">
        <v>1260</v>
      </c>
      <c r="CH67" s="1">
        <v>808</v>
      </c>
      <c r="CI67" s="1">
        <v>432</v>
      </c>
      <c r="CJ67" s="1">
        <v>263</v>
      </c>
    </row>
    <row r="68" spans="1:88" ht="13.5">
      <c r="A68" s="1" t="s">
        <v>141</v>
      </c>
      <c r="B68" s="1">
        <v>5323</v>
      </c>
      <c r="C68" s="1">
        <v>716</v>
      </c>
      <c r="D68" s="3">
        <f t="shared" si="41"/>
        <v>0.13451061431523578</v>
      </c>
      <c r="E68" s="1">
        <v>1902</v>
      </c>
      <c r="F68" s="3">
        <f t="shared" si="41"/>
        <v>0.3573173022731542</v>
      </c>
      <c r="G68" s="1">
        <v>1274</v>
      </c>
      <c r="H68" s="3">
        <f t="shared" si="21"/>
        <v>0.23933871876761226</v>
      </c>
      <c r="I68" s="1">
        <v>922</v>
      </c>
      <c r="J68" s="3">
        <f t="shared" si="22"/>
        <v>0.17321059552883714</v>
      </c>
      <c r="K68" s="1">
        <v>332</v>
      </c>
      <c r="L68" s="3">
        <f t="shared" si="23"/>
        <v>0.062370843509299265</v>
      </c>
      <c r="M68" s="1">
        <v>143</v>
      </c>
      <c r="N68" s="3">
        <f t="shared" si="24"/>
        <v>0.026864550065752394</v>
      </c>
      <c r="O68" s="1">
        <v>34</v>
      </c>
      <c r="P68" s="3">
        <f t="shared" si="25"/>
        <v>0.006387375540108961</v>
      </c>
      <c r="Q68" s="1">
        <v>14794</v>
      </c>
      <c r="R68" s="1">
        <v>716</v>
      </c>
      <c r="S68" s="1">
        <v>3804</v>
      </c>
      <c r="T68" s="1">
        <v>3822</v>
      </c>
      <c r="U68" s="1">
        <v>3688</v>
      </c>
      <c r="V68" s="1">
        <v>1660</v>
      </c>
      <c r="W68" s="1">
        <v>858</v>
      </c>
      <c r="X68" s="1">
        <v>246</v>
      </c>
      <c r="Y68" s="1">
        <v>340</v>
      </c>
      <c r="Z68" s="3">
        <f t="shared" si="26"/>
        <v>0.06387375540108961</v>
      </c>
      <c r="AA68" s="1" t="s">
        <v>44</v>
      </c>
      <c r="AB68" s="3"/>
      <c r="AC68" s="1">
        <v>8</v>
      </c>
      <c r="AD68" s="3">
        <f t="shared" si="27"/>
        <v>0.0015029118917903438</v>
      </c>
      <c r="AE68" s="1">
        <v>82</v>
      </c>
      <c r="AF68" s="3">
        <f t="shared" si="28"/>
        <v>0.015404846890851025</v>
      </c>
      <c r="AG68" s="1">
        <v>127</v>
      </c>
      <c r="AH68" s="3">
        <f t="shared" si="29"/>
        <v>0.023858726282171706</v>
      </c>
      <c r="AI68" s="1">
        <v>77</v>
      </c>
      <c r="AJ68" s="3">
        <f t="shared" si="30"/>
        <v>0.014465526958482059</v>
      </c>
      <c r="AK68" s="1">
        <v>31</v>
      </c>
      <c r="AL68" s="3">
        <f t="shared" si="31"/>
        <v>0.005823783580687582</v>
      </c>
      <c r="AM68" s="1">
        <v>15</v>
      </c>
      <c r="AN68" s="3">
        <f t="shared" si="32"/>
        <v>0.0028179597971068945</v>
      </c>
      <c r="AO68" s="1">
        <v>1450</v>
      </c>
      <c r="AP68" s="1" t="s">
        <v>44</v>
      </c>
      <c r="AQ68" s="1">
        <v>16</v>
      </c>
      <c r="AR68" s="1">
        <v>246</v>
      </c>
      <c r="AS68" s="1">
        <v>508</v>
      </c>
      <c r="AT68" s="1">
        <v>385</v>
      </c>
      <c r="AU68" s="1">
        <v>186</v>
      </c>
      <c r="AV68" s="1">
        <v>109</v>
      </c>
      <c r="AW68" s="1">
        <v>419</v>
      </c>
      <c r="AX68" s="1" t="s">
        <v>44</v>
      </c>
      <c r="AY68" s="1">
        <v>8</v>
      </c>
      <c r="AZ68" s="1">
        <v>82</v>
      </c>
      <c r="BA68" s="1">
        <v>163</v>
      </c>
      <c r="BB68" s="1">
        <v>96</v>
      </c>
      <c r="BC68" s="1">
        <v>46</v>
      </c>
      <c r="BD68" s="1">
        <v>24</v>
      </c>
      <c r="BE68" s="1">
        <v>1032</v>
      </c>
      <c r="BF68" s="3">
        <f t="shared" si="33"/>
        <v>0.19387563404095434</v>
      </c>
      <c r="BG68" s="1" t="s">
        <v>44</v>
      </c>
      <c r="BH68" s="3"/>
      <c r="BI68" s="1">
        <v>30</v>
      </c>
      <c r="BJ68" s="3">
        <f t="shared" si="35"/>
        <v>0.005635919594213789</v>
      </c>
      <c r="BK68" s="1">
        <v>227</v>
      </c>
      <c r="BL68" s="3">
        <f t="shared" si="36"/>
        <v>0.042645124929551005</v>
      </c>
      <c r="BM68" s="1">
        <v>422</v>
      </c>
      <c r="BN68" s="3">
        <f t="shared" si="37"/>
        <v>0.07927860229194064</v>
      </c>
      <c r="BO68" s="1">
        <v>219</v>
      </c>
      <c r="BP68" s="3">
        <f t="shared" si="38"/>
        <v>0.04114221303776066</v>
      </c>
      <c r="BQ68" s="1">
        <v>103</v>
      </c>
      <c r="BR68" s="3">
        <f t="shared" si="39"/>
        <v>0.019349990606800677</v>
      </c>
      <c r="BS68" s="1">
        <v>31</v>
      </c>
      <c r="BT68" s="3">
        <f t="shared" si="40"/>
        <v>0.005823783580687582</v>
      </c>
      <c r="BU68" s="1">
        <v>4366</v>
      </c>
      <c r="BV68" s="1" t="s">
        <v>44</v>
      </c>
      <c r="BW68" s="1">
        <v>60</v>
      </c>
      <c r="BX68" s="1">
        <v>681</v>
      </c>
      <c r="BY68" s="1">
        <v>1688</v>
      </c>
      <c r="BZ68" s="1">
        <v>1095</v>
      </c>
      <c r="CA68" s="1">
        <v>618</v>
      </c>
      <c r="CB68" s="1">
        <v>224</v>
      </c>
      <c r="CC68" s="1">
        <v>1748</v>
      </c>
      <c r="CD68" s="1" t="s">
        <v>44</v>
      </c>
      <c r="CE68" s="1">
        <v>30</v>
      </c>
      <c r="CF68" s="1">
        <v>241</v>
      </c>
      <c r="CG68" s="1">
        <v>711</v>
      </c>
      <c r="CH68" s="1">
        <v>465</v>
      </c>
      <c r="CI68" s="1">
        <v>216</v>
      </c>
      <c r="CJ68" s="1">
        <v>85</v>
      </c>
    </row>
    <row r="69" spans="1:88" ht="13.5">
      <c r="A69" s="1" t="s">
        <v>142</v>
      </c>
      <c r="B69" s="1">
        <v>4271</v>
      </c>
      <c r="C69" s="1">
        <v>807</v>
      </c>
      <c r="D69" s="3">
        <f t="shared" si="41"/>
        <v>0.188948723952236</v>
      </c>
      <c r="E69" s="1">
        <v>1184</v>
      </c>
      <c r="F69" s="3">
        <f t="shared" si="41"/>
        <v>0.27721845001170686</v>
      </c>
      <c r="G69" s="1">
        <v>971</v>
      </c>
      <c r="H69" s="3">
        <f t="shared" si="21"/>
        <v>0.22734722547412783</v>
      </c>
      <c r="I69" s="1">
        <v>748</v>
      </c>
      <c r="J69" s="3">
        <f t="shared" si="22"/>
        <v>0.17513462889253104</v>
      </c>
      <c r="K69" s="1">
        <v>335</v>
      </c>
      <c r="L69" s="3">
        <f t="shared" si="23"/>
        <v>0.07843596347459611</v>
      </c>
      <c r="M69" s="1">
        <v>153</v>
      </c>
      <c r="N69" s="3">
        <f t="shared" si="24"/>
        <v>0.03582299227347226</v>
      </c>
      <c r="O69" s="1">
        <v>73</v>
      </c>
      <c r="P69" s="3">
        <f t="shared" si="25"/>
        <v>0.0170920159213299</v>
      </c>
      <c r="Q69" s="1">
        <v>12209</v>
      </c>
      <c r="R69" s="1">
        <v>807</v>
      </c>
      <c r="S69" s="1">
        <v>2368</v>
      </c>
      <c r="T69" s="1">
        <v>2913</v>
      </c>
      <c r="U69" s="1">
        <v>2992</v>
      </c>
      <c r="V69" s="1">
        <v>1675</v>
      </c>
      <c r="W69" s="1">
        <v>918</v>
      </c>
      <c r="X69" s="1">
        <v>536</v>
      </c>
      <c r="Y69" s="1">
        <v>262</v>
      </c>
      <c r="Z69" s="3">
        <f t="shared" si="26"/>
        <v>0.06134394755326621</v>
      </c>
      <c r="AA69" s="1" t="s">
        <v>44</v>
      </c>
      <c r="AB69" s="3"/>
      <c r="AC69" s="1">
        <v>5</v>
      </c>
      <c r="AD69" s="3">
        <f t="shared" si="27"/>
        <v>0.0011706860220088973</v>
      </c>
      <c r="AE69" s="1">
        <v>55</v>
      </c>
      <c r="AF69" s="3">
        <f t="shared" si="28"/>
        <v>0.01287754624209787</v>
      </c>
      <c r="AG69" s="1">
        <v>90</v>
      </c>
      <c r="AH69" s="3">
        <f t="shared" si="29"/>
        <v>0.02107234839616015</v>
      </c>
      <c r="AI69" s="1">
        <v>52</v>
      </c>
      <c r="AJ69" s="3">
        <f t="shared" si="30"/>
        <v>0.01217513462889253</v>
      </c>
      <c r="AK69" s="1">
        <v>32</v>
      </c>
      <c r="AL69" s="3">
        <f t="shared" si="31"/>
        <v>0.007492390540856942</v>
      </c>
      <c r="AM69" s="1">
        <v>28</v>
      </c>
      <c r="AN69" s="3">
        <f t="shared" si="32"/>
        <v>0.006555841723249824</v>
      </c>
      <c r="AO69" s="1">
        <v>1198</v>
      </c>
      <c r="AP69" s="1" t="s">
        <v>44</v>
      </c>
      <c r="AQ69" s="1">
        <v>10</v>
      </c>
      <c r="AR69" s="1">
        <v>165</v>
      </c>
      <c r="AS69" s="1">
        <v>360</v>
      </c>
      <c r="AT69" s="1">
        <v>260</v>
      </c>
      <c r="AU69" s="1">
        <v>192</v>
      </c>
      <c r="AV69" s="1">
        <v>211</v>
      </c>
      <c r="AW69" s="1">
        <v>353</v>
      </c>
      <c r="AX69" s="1" t="s">
        <v>44</v>
      </c>
      <c r="AY69" s="1">
        <v>5</v>
      </c>
      <c r="AZ69" s="1">
        <v>59</v>
      </c>
      <c r="BA69" s="1">
        <v>122</v>
      </c>
      <c r="BB69" s="1">
        <v>81</v>
      </c>
      <c r="BC69" s="1">
        <v>42</v>
      </c>
      <c r="BD69" s="1">
        <v>44</v>
      </c>
      <c r="BE69" s="1">
        <v>978</v>
      </c>
      <c r="BF69" s="3">
        <f t="shared" si="33"/>
        <v>0.2289861859049403</v>
      </c>
      <c r="BG69" s="1" t="s">
        <v>44</v>
      </c>
      <c r="BH69" s="3"/>
      <c r="BI69" s="1">
        <v>36</v>
      </c>
      <c r="BJ69" s="3">
        <f t="shared" si="35"/>
        <v>0.00842893935846406</v>
      </c>
      <c r="BK69" s="1">
        <v>201</v>
      </c>
      <c r="BL69" s="3">
        <f t="shared" si="36"/>
        <v>0.047061578084757666</v>
      </c>
      <c r="BM69" s="1">
        <v>364</v>
      </c>
      <c r="BN69" s="3">
        <f t="shared" si="37"/>
        <v>0.08522594240224772</v>
      </c>
      <c r="BO69" s="1">
        <v>206</v>
      </c>
      <c r="BP69" s="3">
        <f t="shared" si="38"/>
        <v>0.048232264106766565</v>
      </c>
      <c r="BQ69" s="1">
        <v>107</v>
      </c>
      <c r="BR69" s="3">
        <f t="shared" si="39"/>
        <v>0.0250526808709904</v>
      </c>
      <c r="BS69" s="1">
        <v>64</v>
      </c>
      <c r="BT69" s="3">
        <f t="shared" si="40"/>
        <v>0.014984781081713885</v>
      </c>
      <c r="BU69" s="1">
        <v>4276</v>
      </c>
      <c r="BV69" s="1" t="s">
        <v>44</v>
      </c>
      <c r="BW69" s="1">
        <v>72</v>
      </c>
      <c r="BX69" s="1">
        <v>603</v>
      </c>
      <c r="BY69" s="1">
        <v>1456</v>
      </c>
      <c r="BZ69" s="1">
        <v>1030</v>
      </c>
      <c r="CA69" s="1">
        <v>642</v>
      </c>
      <c r="CB69" s="1">
        <v>473</v>
      </c>
      <c r="CC69" s="1">
        <v>1613</v>
      </c>
      <c r="CD69" s="1" t="s">
        <v>44</v>
      </c>
      <c r="CE69" s="1">
        <v>36</v>
      </c>
      <c r="CF69" s="1">
        <v>234</v>
      </c>
      <c r="CG69" s="1">
        <v>598</v>
      </c>
      <c r="CH69" s="1">
        <v>387</v>
      </c>
      <c r="CI69" s="1">
        <v>205</v>
      </c>
      <c r="CJ69" s="1">
        <v>153</v>
      </c>
    </row>
    <row r="70" spans="1:88" ht="13.5">
      <c r="A70" s="1" t="s">
        <v>145</v>
      </c>
      <c r="B70" s="1">
        <v>3075</v>
      </c>
      <c r="C70" s="1">
        <v>606</v>
      </c>
      <c r="D70" s="3">
        <f t="shared" si="41"/>
        <v>0.19707317073170733</v>
      </c>
      <c r="E70" s="1">
        <v>913</v>
      </c>
      <c r="F70" s="3">
        <f t="shared" si="41"/>
        <v>0.2969105691056911</v>
      </c>
      <c r="G70" s="1">
        <v>567</v>
      </c>
      <c r="H70" s="3">
        <f aca="true" t="shared" si="42" ref="H70:H101">+G70/$B70</f>
        <v>0.18439024390243902</v>
      </c>
      <c r="I70" s="1">
        <v>535</v>
      </c>
      <c r="J70" s="3">
        <f aca="true" t="shared" si="43" ref="J70:J101">+I70/$B70</f>
        <v>0.17398373983739837</v>
      </c>
      <c r="K70" s="1">
        <v>247</v>
      </c>
      <c r="L70" s="3">
        <f aca="true" t="shared" si="44" ref="L70:L101">+K70/$B70</f>
        <v>0.08032520325203252</v>
      </c>
      <c r="M70" s="1">
        <v>135</v>
      </c>
      <c r="N70" s="3">
        <f aca="true" t="shared" si="45" ref="N70:N101">+M70/$B70</f>
        <v>0.04390243902439024</v>
      </c>
      <c r="O70" s="1">
        <v>72</v>
      </c>
      <c r="P70" s="3">
        <f aca="true" t="shared" si="46" ref="P70:P101">+O70/$B70</f>
        <v>0.023414634146341463</v>
      </c>
      <c r="Q70" s="1">
        <v>8853</v>
      </c>
      <c r="R70" s="1">
        <v>606</v>
      </c>
      <c r="S70" s="1">
        <v>1826</v>
      </c>
      <c r="T70" s="1">
        <v>1701</v>
      </c>
      <c r="U70" s="1">
        <v>2140</v>
      </c>
      <c r="V70" s="1">
        <v>1235</v>
      </c>
      <c r="W70" s="1">
        <v>810</v>
      </c>
      <c r="X70" s="1">
        <v>535</v>
      </c>
      <c r="Y70" s="1">
        <v>313</v>
      </c>
      <c r="Z70" s="3">
        <f aca="true" t="shared" si="47" ref="Z70:Z101">+Y70/$B70</f>
        <v>0.10178861788617886</v>
      </c>
      <c r="AA70" s="1" t="s">
        <v>44</v>
      </c>
      <c r="AB70" s="3"/>
      <c r="AC70" s="1">
        <v>5</v>
      </c>
      <c r="AD70" s="3">
        <f>+AC70/$B70</f>
        <v>0.0016260162601626016</v>
      </c>
      <c r="AE70" s="1">
        <v>58</v>
      </c>
      <c r="AF70" s="3">
        <f aca="true" t="shared" si="48" ref="AF70:AF101">+AE70/$B70</f>
        <v>0.01886178861788618</v>
      </c>
      <c r="AG70" s="1">
        <v>115</v>
      </c>
      <c r="AH70" s="3">
        <f aca="true" t="shared" si="49" ref="AH70:AH101">+AG70/$B70</f>
        <v>0.03739837398373984</v>
      </c>
      <c r="AI70" s="1">
        <v>60</v>
      </c>
      <c r="AJ70" s="3">
        <f aca="true" t="shared" si="50" ref="AJ70:AJ101">+AI70/$B70</f>
        <v>0.01951219512195122</v>
      </c>
      <c r="AK70" s="1">
        <v>41</v>
      </c>
      <c r="AL70" s="3">
        <f aca="true" t="shared" si="51" ref="AL70:AL101">+AK70/$B70</f>
        <v>0.013333333333333334</v>
      </c>
      <c r="AM70" s="1">
        <v>34</v>
      </c>
      <c r="AN70" s="3">
        <f aca="true" t="shared" si="52" ref="AN70:AN101">+AM70/$B70</f>
        <v>0.011056910569105691</v>
      </c>
      <c r="AO70" s="1">
        <v>1454</v>
      </c>
      <c r="AP70" s="1" t="s">
        <v>44</v>
      </c>
      <c r="AQ70" s="1">
        <v>10</v>
      </c>
      <c r="AR70" s="1">
        <v>174</v>
      </c>
      <c r="AS70" s="1">
        <v>460</v>
      </c>
      <c r="AT70" s="1">
        <v>300</v>
      </c>
      <c r="AU70" s="1">
        <v>246</v>
      </c>
      <c r="AV70" s="1">
        <v>264</v>
      </c>
      <c r="AW70" s="1">
        <v>420</v>
      </c>
      <c r="AX70" s="1" t="s">
        <v>44</v>
      </c>
      <c r="AY70" s="1">
        <v>5</v>
      </c>
      <c r="AZ70" s="1">
        <v>60</v>
      </c>
      <c r="BA70" s="1">
        <v>162</v>
      </c>
      <c r="BB70" s="1">
        <v>79</v>
      </c>
      <c r="BC70" s="1">
        <v>56</v>
      </c>
      <c r="BD70" s="1">
        <v>58</v>
      </c>
      <c r="BE70" s="1">
        <v>859</v>
      </c>
      <c r="BF70" s="3">
        <f aca="true" t="shared" si="53" ref="BF70:BF101">+BE70/$B70</f>
        <v>0.27934959349593497</v>
      </c>
      <c r="BG70" s="1" t="s">
        <v>44</v>
      </c>
      <c r="BH70" s="3"/>
      <c r="BI70" s="1">
        <v>27</v>
      </c>
      <c r="BJ70" s="3">
        <f aca="true" t="shared" si="54" ref="BJ70:BJ101">+BI70/$B70</f>
        <v>0.00878048780487805</v>
      </c>
      <c r="BK70" s="1">
        <v>153</v>
      </c>
      <c r="BL70" s="3">
        <f aca="true" t="shared" si="55" ref="BL70:BL101">+BK70/$B70</f>
        <v>0.04975609756097561</v>
      </c>
      <c r="BM70" s="1">
        <v>319</v>
      </c>
      <c r="BN70" s="3">
        <f aca="true" t="shared" si="56" ref="BN70:BN101">+BM70/$B70</f>
        <v>0.10373983739837399</v>
      </c>
      <c r="BO70" s="1">
        <v>179</v>
      </c>
      <c r="BP70" s="3">
        <f aca="true" t="shared" si="57" ref="BP70:BP101">+BO70/$B70</f>
        <v>0.05821138211382114</v>
      </c>
      <c r="BQ70" s="1">
        <v>115</v>
      </c>
      <c r="BR70" s="3">
        <f aca="true" t="shared" si="58" ref="BR70:BR101">+BQ70/$B70</f>
        <v>0.03739837398373984</v>
      </c>
      <c r="BS70" s="1">
        <v>66</v>
      </c>
      <c r="BT70" s="3">
        <f aca="true" t="shared" si="59" ref="BT70:BT101">+BS70/$B70</f>
        <v>0.021463414634146343</v>
      </c>
      <c r="BU70" s="1">
        <v>3867</v>
      </c>
      <c r="BV70" s="1" t="s">
        <v>44</v>
      </c>
      <c r="BW70" s="1">
        <v>54</v>
      </c>
      <c r="BX70" s="1">
        <v>459</v>
      </c>
      <c r="BY70" s="1">
        <v>1276</v>
      </c>
      <c r="BZ70" s="1">
        <v>895</v>
      </c>
      <c r="CA70" s="1">
        <v>690</v>
      </c>
      <c r="CB70" s="1">
        <v>493</v>
      </c>
      <c r="CC70" s="1">
        <v>1533</v>
      </c>
      <c r="CD70" s="1" t="s">
        <v>44</v>
      </c>
      <c r="CE70" s="1">
        <v>27</v>
      </c>
      <c r="CF70" s="1">
        <v>182</v>
      </c>
      <c r="CG70" s="1">
        <v>546</v>
      </c>
      <c r="CH70" s="1">
        <v>358</v>
      </c>
      <c r="CI70" s="1">
        <v>238</v>
      </c>
      <c r="CJ70" s="1">
        <v>182</v>
      </c>
    </row>
    <row r="71" spans="1:88" ht="13.5">
      <c r="A71" s="1" t="s">
        <v>146</v>
      </c>
      <c r="B71" s="1">
        <v>3754</v>
      </c>
      <c r="C71" s="1">
        <v>740</v>
      </c>
      <c r="D71" s="3">
        <f t="shared" si="41"/>
        <v>0.19712306872669152</v>
      </c>
      <c r="E71" s="1">
        <v>1150</v>
      </c>
      <c r="F71" s="3">
        <f t="shared" si="41"/>
        <v>0.3063399041022909</v>
      </c>
      <c r="G71" s="1">
        <v>734</v>
      </c>
      <c r="H71" s="3">
        <f t="shared" si="42"/>
        <v>0.19552477357485348</v>
      </c>
      <c r="I71" s="1">
        <v>643</v>
      </c>
      <c r="J71" s="3">
        <f t="shared" si="43"/>
        <v>0.17128396377197655</v>
      </c>
      <c r="K71" s="1">
        <v>257</v>
      </c>
      <c r="L71" s="3">
        <f t="shared" si="44"/>
        <v>0.06846030900372936</v>
      </c>
      <c r="M71" s="1">
        <v>147</v>
      </c>
      <c r="N71" s="3">
        <f t="shared" si="45"/>
        <v>0.03915823122003197</v>
      </c>
      <c r="O71" s="1">
        <v>83</v>
      </c>
      <c r="P71" s="3">
        <f t="shared" si="46"/>
        <v>0.022109749600426214</v>
      </c>
      <c r="Q71" s="1">
        <v>10604</v>
      </c>
      <c r="R71" s="1">
        <v>740</v>
      </c>
      <c r="S71" s="1">
        <v>2300</v>
      </c>
      <c r="T71" s="1">
        <v>2202</v>
      </c>
      <c r="U71" s="1">
        <v>2572</v>
      </c>
      <c r="V71" s="1">
        <v>1285</v>
      </c>
      <c r="W71" s="1">
        <v>882</v>
      </c>
      <c r="X71" s="1">
        <v>623</v>
      </c>
      <c r="Y71" s="1">
        <v>354</v>
      </c>
      <c r="Z71" s="3">
        <f t="shared" si="47"/>
        <v>0.09429941395844432</v>
      </c>
      <c r="AA71" s="1" t="s">
        <v>44</v>
      </c>
      <c r="AB71" s="3"/>
      <c r="AC71" s="1">
        <v>4</v>
      </c>
      <c r="AD71" s="3">
        <f>+AC71/$B71</f>
        <v>0.0010655301012253596</v>
      </c>
      <c r="AE71" s="1">
        <v>81</v>
      </c>
      <c r="AF71" s="3">
        <f t="shared" si="48"/>
        <v>0.021576984549813532</v>
      </c>
      <c r="AG71" s="1">
        <v>118</v>
      </c>
      <c r="AH71" s="3">
        <f t="shared" si="49"/>
        <v>0.03143313798614811</v>
      </c>
      <c r="AI71" s="1">
        <v>58</v>
      </c>
      <c r="AJ71" s="3">
        <f t="shared" si="50"/>
        <v>0.015450186467767715</v>
      </c>
      <c r="AK71" s="1">
        <v>50</v>
      </c>
      <c r="AL71" s="3">
        <f t="shared" si="51"/>
        <v>0.013319126265316995</v>
      </c>
      <c r="AM71" s="1">
        <v>43</v>
      </c>
      <c r="AN71" s="3">
        <f t="shared" si="52"/>
        <v>0.011454448588172616</v>
      </c>
      <c r="AO71" s="1">
        <v>1644</v>
      </c>
      <c r="AP71" s="1" t="s">
        <v>44</v>
      </c>
      <c r="AQ71" s="1">
        <v>8</v>
      </c>
      <c r="AR71" s="1">
        <v>243</v>
      </c>
      <c r="AS71" s="1">
        <v>472</v>
      </c>
      <c r="AT71" s="1">
        <v>290</v>
      </c>
      <c r="AU71" s="1">
        <v>300</v>
      </c>
      <c r="AV71" s="1">
        <v>331</v>
      </c>
      <c r="AW71" s="1">
        <v>469</v>
      </c>
      <c r="AX71" s="1" t="s">
        <v>44</v>
      </c>
      <c r="AY71" s="1">
        <v>4</v>
      </c>
      <c r="AZ71" s="1">
        <v>83</v>
      </c>
      <c r="BA71" s="1">
        <v>163</v>
      </c>
      <c r="BB71" s="1">
        <v>77</v>
      </c>
      <c r="BC71" s="1">
        <v>72</v>
      </c>
      <c r="BD71" s="1">
        <v>70</v>
      </c>
      <c r="BE71" s="1">
        <v>925</v>
      </c>
      <c r="BF71" s="3">
        <f t="shared" si="53"/>
        <v>0.2464038359083644</v>
      </c>
      <c r="BG71" s="1">
        <v>1</v>
      </c>
      <c r="BH71" s="3">
        <f aca="true" t="shared" si="60" ref="BH71:BH101">+BG71/$B71</f>
        <v>0.0002663825253063399</v>
      </c>
      <c r="BI71" s="1">
        <v>23</v>
      </c>
      <c r="BJ71" s="3">
        <f t="shared" si="54"/>
        <v>0.006126798082045818</v>
      </c>
      <c r="BK71" s="1">
        <v>185</v>
      </c>
      <c r="BL71" s="3">
        <f t="shared" si="55"/>
        <v>0.04928076718167288</v>
      </c>
      <c r="BM71" s="1">
        <v>351</v>
      </c>
      <c r="BN71" s="3">
        <f t="shared" si="56"/>
        <v>0.0935002663825253</v>
      </c>
      <c r="BO71" s="1">
        <v>170</v>
      </c>
      <c r="BP71" s="3">
        <f t="shared" si="57"/>
        <v>0.045285029302077784</v>
      </c>
      <c r="BQ71" s="1">
        <v>117</v>
      </c>
      <c r="BR71" s="3">
        <f t="shared" si="58"/>
        <v>0.03116675546084177</v>
      </c>
      <c r="BS71" s="1">
        <v>78</v>
      </c>
      <c r="BT71" s="3">
        <f t="shared" si="59"/>
        <v>0.02077783697389451</v>
      </c>
      <c r="BU71" s="1">
        <v>4145</v>
      </c>
      <c r="BV71" s="1">
        <v>1</v>
      </c>
      <c r="BW71" s="1">
        <v>46</v>
      </c>
      <c r="BX71" s="1">
        <v>555</v>
      </c>
      <c r="BY71" s="1">
        <v>1404</v>
      </c>
      <c r="BZ71" s="1">
        <v>850</v>
      </c>
      <c r="CA71" s="1">
        <v>702</v>
      </c>
      <c r="CB71" s="1">
        <v>587</v>
      </c>
      <c r="CC71" s="1">
        <v>1623</v>
      </c>
      <c r="CD71" s="1">
        <v>1</v>
      </c>
      <c r="CE71" s="1">
        <v>23</v>
      </c>
      <c r="CF71" s="1">
        <v>201</v>
      </c>
      <c r="CG71" s="1">
        <v>603</v>
      </c>
      <c r="CH71" s="1">
        <v>349</v>
      </c>
      <c r="CI71" s="1">
        <v>246</v>
      </c>
      <c r="CJ71" s="1">
        <v>200</v>
      </c>
    </row>
    <row r="72" spans="1:88" ht="13.5">
      <c r="A72" s="1" t="s">
        <v>147</v>
      </c>
      <c r="B72" s="1">
        <v>2710</v>
      </c>
      <c r="C72" s="1">
        <v>469</v>
      </c>
      <c r="D72" s="3">
        <f t="shared" si="41"/>
        <v>0.17306273062730626</v>
      </c>
      <c r="E72" s="1">
        <v>825</v>
      </c>
      <c r="F72" s="3">
        <f t="shared" si="41"/>
        <v>0.3044280442804428</v>
      </c>
      <c r="G72" s="1">
        <v>591</v>
      </c>
      <c r="H72" s="3">
        <f t="shared" si="42"/>
        <v>0.2180811808118081</v>
      </c>
      <c r="I72" s="1">
        <v>470</v>
      </c>
      <c r="J72" s="3">
        <f t="shared" si="43"/>
        <v>0.17343173431734318</v>
      </c>
      <c r="K72" s="1">
        <v>209</v>
      </c>
      <c r="L72" s="3">
        <f t="shared" si="44"/>
        <v>0.07712177121771217</v>
      </c>
      <c r="M72" s="1">
        <v>94</v>
      </c>
      <c r="N72" s="3">
        <f t="shared" si="45"/>
        <v>0.03468634686346864</v>
      </c>
      <c r="O72" s="1">
        <v>52</v>
      </c>
      <c r="P72" s="3">
        <f t="shared" si="46"/>
        <v>0.01918819188191882</v>
      </c>
      <c r="Q72" s="1">
        <v>7756</v>
      </c>
      <c r="R72" s="1">
        <v>469</v>
      </c>
      <c r="S72" s="1">
        <v>1650</v>
      </c>
      <c r="T72" s="1">
        <v>1773</v>
      </c>
      <c r="U72" s="1">
        <v>1880</v>
      </c>
      <c r="V72" s="1">
        <v>1045</v>
      </c>
      <c r="W72" s="1">
        <v>564</v>
      </c>
      <c r="X72" s="1">
        <v>375</v>
      </c>
      <c r="Y72" s="1">
        <v>218</v>
      </c>
      <c r="Z72" s="3">
        <f t="shared" si="47"/>
        <v>0.08044280442804429</v>
      </c>
      <c r="AA72" s="1" t="s">
        <v>44</v>
      </c>
      <c r="AB72" s="3"/>
      <c r="AC72" s="1">
        <v>2</v>
      </c>
      <c r="AD72" s="3">
        <f>+AC72/$B72</f>
        <v>0.0007380073800738007</v>
      </c>
      <c r="AE72" s="1">
        <v>41</v>
      </c>
      <c r="AF72" s="3">
        <f t="shared" si="48"/>
        <v>0.015129151291512915</v>
      </c>
      <c r="AG72" s="1">
        <v>90</v>
      </c>
      <c r="AH72" s="3">
        <f t="shared" si="49"/>
        <v>0.033210332103321034</v>
      </c>
      <c r="AI72" s="1">
        <v>38</v>
      </c>
      <c r="AJ72" s="3">
        <f t="shared" si="50"/>
        <v>0.014022140221402213</v>
      </c>
      <c r="AK72" s="1">
        <v>28</v>
      </c>
      <c r="AL72" s="3">
        <f t="shared" si="51"/>
        <v>0.010332103321033211</v>
      </c>
      <c r="AM72" s="1">
        <v>19</v>
      </c>
      <c r="AN72" s="3">
        <f t="shared" si="52"/>
        <v>0.007011070110701107</v>
      </c>
      <c r="AO72" s="1">
        <v>985</v>
      </c>
      <c r="AP72" s="1" t="s">
        <v>44</v>
      </c>
      <c r="AQ72" s="1">
        <v>4</v>
      </c>
      <c r="AR72" s="1">
        <v>123</v>
      </c>
      <c r="AS72" s="1">
        <v>360</v>
      </c>
      <c r="AT72" s="1">
        <v>190</v>
      </c>
      <c r="AU72" s="1">
        <v>168</v>
      </c>
      <c r="AV72" s="1">
        <v>140</v>
      </c>
      <c r="AW72" s="1">
        <v>292</v>
      </c>
      <c r="AX72" s="1" t="s">
        <v>44</v>
      </c>
      <c r="AY72" s="1">
        <v>2</v>
      </c>
      <c r="AZ72" s="1">
        <v>42</v>
      </c>
      <c r="BA72" s="1">
        <v>122</v>
      </c>
      <c r="BB72" s="1">
        <v>53</v>
      </c>
      <c r="BC72" s="1">
        <v>40</v>
      </c>
      <c r="BD72" s="1">
        <v>33</v>
      </c>
      <c r="BE72" s="1">
        <v>690</v>
      </c>
      <c r="BF72" s="3">
        <f t="shared" si="53"/>
        <v>0.25461254612546125</v>
      </c>
      <c r="BG72" s="1" t="s">
        <v>44</v>
      </c>
      <c r="BH72" s="3"/>
      <c r="BI72" s="1">
        <v>18</v>
      </c>
      <c r="BJ72" s="3">
        <f t="shared" si="54"/>
        <v>0.006642066420664207</v>
      </c>
      <c r="BK72" s="1">
        <v>135</v>
      </c>
      <c r="BL72" s="3">
        <f t="shared" si="55"/>
        <v>0.04981549815498155</v>
      </c>
      <c r="BM72" s="1">
        <v>270</v>
      </c>
      <c r="BN72" s="3">
        <f t="shared" si="56"/>
        <v>0.0996309963099631</v>
      </c>
      <c r="BO72" s="1">
        <v>137</v>
      </c>
      <c r="BP72" s="3">
        <f t="shared" si="57"/>
        <v>0.05055350553505535</v>
      </c>
      <c r="BQ72" s="1">
        <v>81</v>
      </c>
      <c r="BR72" s="3">
        <f t="shared" si="58"/>
        <v>0.02988929889298893</v>
      </c>
      <c r="BS72" s="1">
        <v>49</v>
      </c>
      <c r="BT72" s="3">
        <f t="shared" si="59"/>
        <v>0.01808118081180812</v>
      </c>
      <c r="BU72" s="1">
        <v>3046</v>
      </c>
      <c r="BV72" s="1" t="s">
        <v>44</v>
      </c>
      <c r="BW72" s="1">
        <v>36</v>
      </c>
      <c r="BX72" s="1">
        <v>405</v>
      </c>
      <c r="BY72" s="1">
        <v>1080</v>
      </c>
      <c r="BZ72" s="1">
        <v>685</v>
      </c>
      <c r="CA72" s="1">
        <v>486</v>
      </c>
      <c r="CB72" s="1">
        <v>354</v>
      </c>
      <c r="CC72" s="1">
        <v>1202</v>
      </c>
      <c r="CD72" s="1" t="s">
        <v>44</v>
      </c>
      <c r="CE72" s="1">
        <v>18</v>
      </c>
      <c r="CF72" s="1">
        <v>153</v>
      </c>
      <c r="CG72" s="1">
        <v>465</v>
      </c>
      <c r="CH72" s="1">
        <v>278</v>
      </c>
      <c r="CI72" s="1">
        <v>169</v>
      </c>
      <c r="CJ72" s="1">
        <v>119</v>
      </c>
    </row>
    <row r="73" spans="1:88" ht="13.5">
      <c r="A73" s="1" t="s">
        <v>148</v>
      </c>
      <c r="B73" s="1">
        <v>4493</v>
      </c>
      <c r="C73" s="1">
        <v>787</v>
      </c>
      <c r="D73" s="3">
        <f t="shared" si="41"/>
        <v>0.17516136211885155</v>
      </c>
      <c r="E73" s="1">
        <v>1385</v>
      </c>
      <c r="F73" s="3">
        <f t="shared" si="41"/>
        <v>0.3082572891164033</v>
      </c>
      <c r="G73" s="1">
        <v>883</v>
      </c>
      <c r="H73" s="3">
        <f t="shared" si="42"/>
        <v>0.1965279323391943</v>
      </c>
      <c r="I73" s="1">
        <v>751</v>
      </c>
      <c r="J73" s="3">
        <f t="shared" si="43"/>
        <v>0.167148898286223</v>
      </c>
      <c r="K73" s="1">
        <v>366</v>
      </c>
      <c r="L73" s="3">
        <f t="shared" si="44"/>
        <v>0.08146004896505675</v>
      </c>
      <c r="M73" s="1">
        <v>219</v>
      </c>
      <c r="N73" s="3">
        <f t="shared" si="45"/>
        <v>0.04874248831515691</v>
      </c>
      <c r="O73" s="1">
        <v>102</v>
      </c>
      <c r="P73" s="3">
        <f t="shared" si="46"/>
        <v>0.02270198085911418</v>
      </c>
      <c r="Q73" s="1">
        <v>13101</v>
      </c>
      <c r="R73" s="1">
        <v>787</v>
      </c>
      <c r="S73" s="1">
        <v>2770</v>
      </c>
      <c r="T73" s="1">
        <v>2649</v>
      </c>
      <c r="U73" s="1">
        <v>3004</v>
      </c>
      <c r="V73" s="1">
        <v>1830</v>
      </c>
      <c r="W73" s="1">
        <v>1314</v>
      </c>
      <c r="X73" s="1">
        <v>747</v>
      </c>
      <c r="Y73" s="1">
        <v>433</v>
      </c>
      <c r="Z73" s="3">
        <f t="shared" si="47"/>
        <v>0.09637213443133763</v>
      </c>
      <c r="AA73" s="1" t="s">
        <v>44</v>
      </c>
      <c r="AB73" s="3"/>
      <c r="AC73" s="1">
        <v>7</v>
      </c>
      <c r="AD73" s="3">
        <f>+AC73/$B73</f>
        <v>0.0015579790785666592</v>
      </c>
      <c r="AE73" s="1">
        <v>79</v>
      </c>
      <c r="AF73" s="3">
        <f t="shared" si="48"/>
        <v>0.017582906743823727</v>
      </c>
      <c r="AG73" s="1">
        <v>140</v>
      </c>
      <c r="AH73" s="3">
        <f t="shared" si="49"/>
        <v>0.031159581571333184</v>
      </c>
      <c r="AI73" s="1">
        <v>98</v>
      </c>
      <c r="AJ73" s="3">
        <f t="shared" si="50"/>
        <v>0.021811707099933228</v>
      </c>
      <c r="AK73" s="1">
        <v>65</v>
      </c>
      <c r="AL73" s="3">
        <f t="shared" si="51"/>
        <v>0.014466948586690407</v>
      </c>
      <c r="AM73" s="1">
        <v>44</v>
      </c>
      <c r="AN73" s="3">
        <f t="shared" si="52"/>
        <v>0.00979301135099043</v>
      </c>
      <c r="AO73" s="1">
        <v>2017</v>
      </c>
      <c r="AP73" s="1" t="s">
        <v>44</v>
      </c>
      <c r="AQ73" s="1">
        <v>14</v>
      </c>
      <c r="AR73" s="1">
        <v>237</v>
      </c>
      <c r="AS73" s="1">
        <v>560</v>
      </c>
      <c r="AT73" s="1">
        <v>490</v>
      </c>
      <c r="AU73" s="1">
        <v>390</v>
      </c>
      <c r="AV73" s="1">
        <v>326</v>
      </c>
      <c r="AW73" s="1">
        <v>603</v>
      </c>
      <c r="AX73" s="1" t="s">
        <v>44</v>
      </c>
      <c r="AY73" s="1">
        <v>7</v>
      </c>
      <c r="AZ73" s="1">
        <v>80</v>
      </c>
      <c r="BA73" s="1">
        <v>207</v>
      </c>
      <c r="BB73" s="1">
        <v>148</v>
      </c>
      <c r="BC73" s="1">
        <v>96</v>
      </c>
      <c r="BD73" s="1">
        <v>65</v>
      </c>
      <c r="BE73" s="1">
        <v>1173</v>
      </c>
      <c r="BF73" s="3">
        <f t="shared" si="53"/>
        <v>0.26107277987981303</v>
      </c>
      <c r="BG73" s="1">
        <v>1</v>
      </c>
      <c r="BH73" s="3">
        <f t="shared" si="60"/>
        <v>0.00022256843979523704</v>
      </c>
      <c r="BI73" s="1">
        <v>38</v>
      </c>
      <c r="BJ73" s="3">
        <f t="shared" si="54"/>
        <v>0.008457600712219007</v>
      </c>
      <c r="BK73" s="1">
        <v>210</v>
      </c>
      <c r="BL73" s="3">
        <f t="shared" si="55"/>
        <v>0.04673937235699978</v>
      </c>
      <c r="BM73" s="1">
        <v>384</v>
      </c>
      <c r="BN73" s="3">
        <f t="shared" si="56"/>
        <v>0.08546628088137102</v>
      </c>
      <c r="BO73" s="1">
        <v>257</v>
      </c>
      <c r="BP73" s="3">
        <f t="shared" si="57"/>
        <v>0.05720008902737592</v>
      </c>
      <c r="BQ73" s="1">
        <v>184</v>
      </c>
      <c r="BR73" s="3">
        <f t="shared" si="58"/>
        <v>0.040952592922323616</v>
      </c>
      <c r="BS73" s="1">
        <v>99</v>
      </c>
      <c r="BT73" s="3">
        <f t="shared" si="59"/>
        <v>0.022034275539728466</v>
      </c>
      <c r="BU73" s="1">
        <v>5358</v>
      </c>
      <c r="BV73" s="1">
        <v>1</v>
      </c>
      <c r="BW73" s="1">
        <v>76</v>
      </c>
      <c r="BX73" s="1">
        <v>630</v>
      </c>
      <c r="BY73" s="1">
        <v>1536</v>
      </c>
      <c r="BZ73" s="1">
        <v>1285</v>
      </c>
      <c r="CA73" s="1">
        <v>1104</v>
      </c>
      <c r="CB73" s="1">
        <v>726</v>
      </c>
      <c r="CC73" s="1">
        <v>2074</v>
      </c>
      <c r="CD73" s="1">
        <v>1</v>
      </c>
      <c r="CE73" s="1">
        <v>38</v>
      </c>
      <c r="CF73" s="1">
        <v>230</v>
      </c>
      <c r="CG73" s="1">
        <v>654</v>
      </c>
      <c r="CH73" s="1">
        <v>528</v>
      </c>
      <c r="CI73" s="1">
        <v>378</v>
      </c>
      <c r="CJ73" s="1">
        <v>245</v>
      </c>
    </row>
    <row r="74" spans="1:88" ht="13.5">
      <c r="A74" s="1" t="s">
        <v>151</v>
      </c>
      <c r="B74" s="1">
        <v>1074</v>
      </c>
      <c r="C74" s="1">
        <v>185</v>
      </c>
      <c r="D74" s="3">
        <f t="shared" si="41"/>
        <v>0.17225325884543763</v>
      </c>
      <c r="E74" s="1">
        <v>303</v>
      </c>
      <c r="F74" s="3">
        <f t="shared" si="41"/>
        <v>0.28212290502793297</v>
      </c>
      <c r="G74" s="1">
        <v>209</v>
      </c>
      <c r="H74" s="3">
        <f t="shared" si="42"/>
        <v>0.1945996275605214</v>
      </c>
      <c r="I74" s="1">
        <v>175</v>
      </c>
      <c r="J74" s="3">
        <f t="shared" si="43"/>
        <v>0.16294227188081936</v>
      </c>
      <c r="K74" s="1">
        <v>94</v>
      </c>
      <c r="L74" s="3">
        <f t="shared" si="44"/>
        <v>0.08752327746741155</v>
      </c>
      <c r="M74" s="1">
        <v>69</v>
      </c>
      <c r="N74" s="3">
        <f t="shared" si="45"/>
        <v>0.06424581005586592</v>
      </c>
      <c r="O74" s="1">
        <v>39</v>
      </c>
      <c r="P74" s="3">
        <f t="shared" si="46"/>
        <v>0.036312849162011177</v>
      </c>
      <c r="Q74" s="1">
        <v>3286</v>
      </c>
      <c r="R74" s="1">
        <v>185</v>
      </c>
      <c r="S74" s="1">
        <v>606</v>
      </c>
      <c r="T74" s="1">
        <v>627</v>
      </c>
      <c r="U74" s="1">
        <v>700</v>
      </c>
      <c r="V74" s="1">
        <v>470</v>
      </c>
      <c r="W74" s="1">
        <v>414</v>
      </c>
      <c r="X74" s="1">
        <v>284</v>
      </c>
      <c r="Y74" s="1">
        <v>66</v>
      </c>
      <c r="Z74" s="3">
        <f t="shared" si="47"/>
        <v>0.061452513966480445</v>
      </c>
      <c r="AA74" s="1" t="s">
        <v>44</v>
      </c>
      <c r="AB74" s="3"/>
      <c r="AC74" s="1" t="s">
        <v>44</v>
      </c>
      <c r="AD74" s="3"/>
      <c r="AE74" s="1">
        <v>9</v>
      </c>
      <c r="AF74" s="3">
        <f t="shared" si="48"/>
        <v>0.008379888268156424</v>
      </c>
      <c r="AG74" s="1">
        <v>20</v>
      </c>
      <c r="AH74" s="3">
        <f t="shared" si="49"/>
        <v>0.0186219739292365</v>
      </c>
      <c r="AI74" s="1">
        <v>17</v>
      </c>
      <c r="AJ74" s="3">
        <f t="shared" si="50"/>
        <v>0.015828677839851025</v>
      </c>
      <c r="AK74" s="1">
        <v>7</v>
      </c>
      <c r="AL74" s="3">
        <f t="shared" si="51"/>
        <v>0.006517690875232775</v>
      </c>
      <c r="AM74" s="1">
        <v>13</v>
      </c>
      <c r="AN74" s="3">
        <f t="shared" si="52"/>
        <v>0.012104283054003724</v>
      </c>
      <c r="AO74" s="1">
        <v>332</v>
      </c>
      <c r="AP74" s="1" t="s">
        <v>44</v>
      </c>
      <c r="AQ74" s="1" t="s">
        <v>44</v>
      </c>
      <c r="AR74" s="1">
        <v>27</v>
      </c>
      <c r="AS74" s="1">
        <v>80</v>
      </c>
      <c r="AT74" s="1">
        <v>85</v>
      </c>
      <c r="AU74" s="1">
        <v>42</v>
      </c>
      <c r="AV74" s="1">
        <v>98</v>
      </c>
      <c r="AW74" s="1">
        <v>85</v>
      </c>
      <c r="AX74" s="1" t="s">
        <v>44</v>
      </c>
      <c r="AY74" s="1" t="s">
        <v>44</v>
      </c>
      <c r="AZ74" s="1">
        <v>9</v>
      </c>
      <c r="BA74" s="1">
        <v>27</v>
      </c>
      <c r="BB74" s="1">
        <v>20</v>
      </c>
      <c r="BC74" s="1">
        <v>10</v>
      </c>
      <c r="BD74" s="1">
        <v>19</v>
      </c>
      <c r="BE74" s="1">
        <v>250</v>
      </c>
      <c r="BF74" s="3">
        <f t="shared" si="53"/>
        <v>0.23277467411545624</v>
      </c>
      <c r="BG74" s="1" t="s">
        <v>44</v>
      </c>
      <c r="BH74" s="3"/>
      <c r="BI74" s="1">
        <v>2</v>
      </c>
      <c r="BJ74" s="3">
        <f t="shared" si="54"/>
        <v>0.00186219739292365</v>
      </c>
      <c r="BK74" s="1">
        <v>36</v>
      </c>
      <c r="BL74" s="3">
        <f t="shared" si="55"/>
        <v>0.0335195530726257</v>
      </c>
      <c r="BM74" s="1">
        <v>62</v>
      </c>
      <c r="BN74" s="3">
        <f t="shared" si="56"/>
        <v>0.05772811918063315</v>
      </c>
      <c r="BO74" s="1">
        <v>61</v>
      </c>
      <c r="BP74" s="3">
        <f t="shared" si="57"/>
        <v>0.056797020484171325</v>
      </c>
      <c r="BQ74" s="1">
        <v>53</v>
      </c>
      <c r="BR74" s="3">
        <f t="shared" si="58"/>
        <v>0.049348230912476726</v>
      </c>
      <c r="BS74" s="1">
        <v>36</v>
      </c>
      <c r="BT74" s="3">
        <f t="shared" si="59"/>
        <v>0.0335195530726257</v>
      </c>
      <c r="BU74" s="1">
        <v>1246</v>
      </c>
      <c r="BV74" s="1" t="s">
        <v>44</v>
      </c>
      <c r="BW74" s="1">
        <v>4</v>
      </c>
      <c r="BX74" s="1">
        <v>108</v>
      </c>
      <c r="BY74" s="1">
        <v>248</v>
      </c>
      <c r="BZ74" s="1">
        <v>305</v>
      </c>
      <c r="CA74" s="1">
        <v>318</v>
      </c>
      <c r="CB74" s="1">
        <v>263</v>
      </c>
      <c r="CC74" s="1">
        <v>427</v>
      </c>
      <c r="CD74" s="1" t="s">
        <v>44</v>
      </c>
      <c r="CE74" s="1">
        <v>2</v>
      </c>
      <c r="CF74" s="1">
        <v>39</v>
      </c>
      <c r="CG74" s="1">
        <v>107</v>
      </c>
      <c r="CH74" s="1">
        <v>103</v>
      </c>
      <c r="CI74" s="1">
        <v>95</v>
      </c>
      <c r="CJ74" s="1">
        <v>81</v>
      </c>
    </row>
    <row r="75" spans="1:88" ht="13.5">
      <c r="A75" s="1" t="s">
        <v>152</v>
      </c>
      <c r="B75" s="1">
        <v>3530</v>
      </c>
      <c r="C75" s="1">
        <v>529</v>
      </c>
      <c r="D75" s="3">
        <f t="shared" si="41"/>
        <v>0.14985835694050992</v>
      </c>
      <c r="E75" s="1">
        <v>898</v>
      </c>
      <c r="F75" s="3">
        <f t="shared" si="41"/>
        <v>0.2543909348441926</v>
      </c>
      <c r="G75" s="1">
        <v>750</v>
      </c>
      <c r="H75" s="3">
        <f t="shared" si="42"/>
        <v>0.21246458923512748</v>
      </c>
      <c r="I75" s="1">
        <v>677</v>
      </c>
      <c r="J75" s="3">
        <f t="shared" si="43"/>
        <v>0.19178470254957508</v>
      </c>
      <c r="K75" s="1">
        <v>382</v>
      </c>
      <c r="L75" s="3">
        <f t="shared" si="44"/>
        <v>0.10821529745042494</v>
      </c>
      <c r="M75" s="1">
        <v>181</v>
      </c>
      <c r="N75" s="3">
        <f t="shared" si="45"/>
        <v>0.05127478753541077</v>
      </c>
      <c r="O75" s="1">
        <v>113</v>
      </c>
      <c r="P75" s="3">
        <f t="shared" si="46"/>
        <v>0.032011331444759206</v>
      </c>
      <c r="Q75" s="1">
        <v>11110</v>
      </c>
      <c r="R75" s="1">
        <v>529</v>
      </c>
      <c r="S75" s="1">
        <v>1796</v>
      </c>
      <c r="T75" s="1">
        <v>2250</v>
      </c>
      <c r="U75" s="1">
        <v>2708</v>
      </c>
      <c r="V75" s="1">
        <v>1910</v>
      </c>
      <c r="W75" s="1">
        <v>1086</v>
      </c>
      <c r="X75" s="1">
        <v>831</v>
      </c>
      <c r="Y75" s="1">
        <v>337</v>
      </c>
      <c r="Z75" s="3">
        <f t="shared" si="47"/>
        <v>0.09546742209631728</v>
      </c>
      <c r="AA75" s="1" t="s">
        <v>44</v>
      </c>
      <c r="AB75" s="3"/>
      <c r="AC75" s="1">
        <v>1</v>
      </c>
      <c r="AD75" s="3">
        <f aca="true" t="shared" si="61" ref="AD75:AD106">+AC75/$B75</f>
        <v>0.00028328611898016995</v>
      </c>
      <c r="AE75" s="1">
        <v>62</v>
      </c>
      <c r="AF75" s="3">
        <f t="shared" si="48"/>
        <v>0.017563739376770537</v>
      </c>
      <c r="AG75" s="1">
        <v>105</v>
      </c>
      <c r="AH75" s="3">
        <f t="shared" si="49"/>
        <v>0.029745042492917848</v>
      </c>
      <c r="AI75" s="1">
        <v>78</v>
      </c>
      <c r="AJ75" s="3">
        <f t="shared" si="50"/>
        <v>0.02209631728045326</v>
      </c>
      <c r="AK75" s="1">
        <v>45</v>
      </c>
      <c r="AL75" s="3">
        <f t="shared" si="51"/>
        <v>0.012747875354107648</v>
      </c>
      <c r="AM75" s="1">
        <v>46</v>
      </c>
      <c r="AN75" s="3">
        <f t="shared" si="52"/>
        <v>0.013031161473087818</v>
      </c>
      <c r="AO75" s="1">
        <v>1614</v>
      </c>
      <c r="AP75" s="1" t="s">
        <v>44</v>
      </c>
      <c r="AQ75" s="1">
        <v>2</v>
      </c>
      <c r="AR75" s="1">
        <v>186</v>
      </c>
      <c r="AS75" s="1">
        <v>420</v>
      </c>
      <c r="AT75" s="1">
        <v>390</v>
      </c>
      <c r="AU75" s="1">
        <v>270</v>
      </c>
      <c r="AV75" s="1">
        <v>346</v>
      </c>
      <c r="AW75" s="1">
        <v>442</v>
      </c>
      <c r="AX75" s="1" t="s">
        <v>44</v>
      </c>
      <c r="AY75" s="1">
        <v>1</v>
      </c>
      <c r="AZ75" s="1">
        <v>62</v>
      </c>
      <c r="BA75" s="1">
        <v>142</v>
      </c>
      <c r="BB75" s="1">
        <v>106</v>
      </c>
      <c r="BC75" s="1">
        <v>60</v>
      </c>
      <c r="BD75" s="1">
        <v>71</v>
      </c>
      <c r="BE75" s="1">
        <v>1010</v>
      </c>
      <c r="BF75" s="3">
        <f t="shared" si="53"/>
        <v>0.28611898016997167</v>
      </c>
      <c r="BG75" s="1" t="s">
        <v>44</v>
      </c>
      <c r="BH75" s="3"/>
      <c r="BI75" s="1">
        <v>17</v>
      </c>
      <c r="BJ75" s="3">
        <f t="shared" si="54"/>
        <v>0.004815864022662889</v>
      </c>
      <c r="BK75" s="1">
        <v>180</v>
      </c>
      <c r="BL75" s="3">
        <f t="shared" si="55"/>
        <v>0.05099150141643059</v>
      </c>
      <c r="BM75" s="1">
        <v>336</v>
      </c>
      <c r="BN75" s="3">
        <f t="shared" si="56"/>
        <v>0.09518413597733712</v>
      </c>
      <c r="BO75" s="1">
        <v>243</v>
      </c>
      <c r="BP75" s="3">
        <f t="shared" si="57"/>
        <v>0.0688385269121813</v>
      </c>
      <c r="BQ75" s="1">
        <v>135</v>
      </c>
      <c r="BR75" s="3">
        <f t="shared" si="58"/>
        <v>0.03824362606232295</v>
      </c>
      <c r="BS75" s="1">
        <v>99</v>
      </c>
      <c r="BT75" s="3">
        <f t="shared" si="59"/>
        <v>0.028045325779036828</v>
      </c>
      <c r="BU75" s="1">
        <v>4674</v>
      </c>
      <c r="BV75" s="1" t="s">
        <v>44</v>
      </c>
      <c r="BW75" s="1">
        <v>34</v>
      </c>
      <c r="BX75" s="1">
        <v>540</v>
      </c>
      <c r="BY75" s="1">
        <v>1344</v>
      </c>
      <c r="BZ75" s="1">
        <v>1215</v>
      </c>
      <c r="CA75" s="1">
        <v>810</v>
      </c>
      <c r="CB75" s="1">
        <v>731</v>
      </c>
      <c r="CC75" s="1">
        <v>1768</v>
      </c>
      <c r="CD75" s="1" t="s">
        <v>44</v>
      </c>
      <c r="CE75" s="1">
        <v>17</v>
      </c>
      <c r="CF75" s="1">
        <v>199</v>
      </c>
      <c r="CG75" s="1">
        <v>585</v>
      </c>
      <c r="CH75" s="1">
        <v>451</v>
      </c>
      <c r="CI75" s="1">
        <v>274</v>
      </c>
      <c r="CJ75" s="1">
        <v>242</v>
      </c>
    </row>
    <row r="76" spans="1:88" ht="13.5">
      <c r="A76" s="1" t="s">
        <v>153</v>
      </c>
      <c r="B76" s="1">
        <v>4988</v>
      </c>
      <c r="C76" s="1">
        <v>1077</v>
      </c>
      <c r="D76" s="3">
        <f t="shared" si="41"/>
        <v>0.21591820368885326</v>
      </c>
      <c r="E76" s="1">
        <v>1318</v>
      </c>
      <c r="F76" s="3">
        <f t="shared" si="41"/>
        <v>0.26423416198877303</v>
      </c>
      <c r="G76" s="1">
        <v>1022</v>
      </c>
      <c r="H76" s="3">
        <f t="shared" si="42"/>
        <v>0.20489174017642342</v>
      </c>
      <c r="I76" s="1">
        <v>878</v>
      </c>
      <c r="J76" s="3">
        <f t="shared" si="43"/>
        <v>0.1760224538893344</v>
      </c>
      <c r="K76" s="1">
        <v>431</v>
      </c>
      <c r="L76" s="3">
        <f t="shared" si="44"/>
        <v>0.08640737770649559</v>
      </c>
      <c r="M76" s="1">
        <v>169</v>
      </c>
      <c r="N76" s="3">
        <f t="shared" si="45"/>
        <v>0.033881315156375304</v>
      </c>
      <c r="O76" s="1">
        <v>93</v>
      </c>
      <c r="P76" s="3">
        <f t="shared" si="46"/>
        <v>0.018644747393744988</v>
      </c>
      <c r="Q76" s="1">
        <v>14152</v>
      </c>
      <c r="R76" s="1">
        <v>1077</v>
      </c>
      <c r="S76" s="1">
        <v>2636</v>
      </c>
      <c r="T76" s="1">
        <v>3066</v>
      </c>
      <c r="U76" s="1">
        <v>3512</v>
      </c>
      <c r="V76" s="1">
        <v>2155</v>
      </c>
      <c r="W76" s="1">
        <v>1014</v>
      </c>
      <c r="X76" s="1">
        <v>692</v>
      </c>
      <c r="Y76" s="1">
        <v>497</v>
      </c>
      <c r="Z76" s="3">
        <f t="shared" si="47"/>
        <v>0.09963913392141138</v>
      </c>
      <c r="AA76" s="1" t="s">
        <v>44</v>
      </c>
      <c r="AB76" s="3"/>
      <c r="AC76" s="1">
        <v>13</v>
      </c>
      <c r="AD76" s="3">
        <f t="shared" si="61"/>
        <v>0.0026062550120288693</v>
      </c>
      <c r="AE76" s="1">
        <v>125</v>
      </c>
      <c r="AF76" s="3">
        <f t="shared" si="48"/>
        <v>0.025060144346431435</v>
      </c>
      <c r="AG76" s="1">
        <v>157</v>
      </c>
      <c r="AH76" s="3">
        <f t="shared" si="49"/>
        <v>0.031475541299117886</v>
      </c>
      <c r="AI76" s="1">
        <v>114</v>
      </c>
      <c r="AJ76" s="3">
        <f t="shared" si="50"/>
        <v>0.02285485164394547</v>
      </c>
      <c r="AK76" s="1">
        <v>39</v>
      </c>
      <c r="AL76" s="3">
        <f t="shared" si="51"/>
        <v>0.007818765036086608</v>
      </c>
      <c r="AM76" s="1">
        <v>49</v>
      </c>
      <c r="AN76" s="3">
        <f t="shared" si="52"/>
        <v>0.009823576583801123</v>
      </c>
      <c r="AO76" s="1">
        <v>2209</v>
      </c>
      <c r="AP76" s="1" t="s">
        <v>44</v>
      </c>
      <c r="AQ76" s="1">
        <v>26</v>
      </c>
      <c r="AR76" s="1">
        <v>375</v>
      </c>
      <c r="AS76" s="1">
        <v>628</v>
      </c>
      <c r="AT76" s="1">
        <v>570</v>
      </c>
      <c r="AU76" s="1">
        <v>234</v>
      </c>
      <c r="AV76" s="1">
        <v>376</v>
      </c>
      <c r="AW76" s="1">
        <v>655</v>
      </c>
      <c r="AX76" s="1" t="s">
        <v>44</v>
      </c>
      <c r="AY76" s="1">
        <v>13</v>
      </c>
      <c r="AZ76" s="1">
        <v>127</v>
      </c>
      <c r="BA76" s="1">
        <v>224</v>
      </c>
      <c r="BB76" s="1">
        <v>159</v>
      </c>
      <c r="BC76" s="1">
        <v>51</v>
      </c>
      <c r="BD76" s="1">
        <v>81</v>
      </c>
      <c r="BE76" s="1">
        <v>1388</v>
      </c>
      <c r="BF76" s="3">
        <f t="shared" si="53"/>
        <v>0.27826784282277467</v>
      </c>
      <c r="BG76" s="1">
        <v>3</v>
      </c>
      <c r="BH76" s="3">
        <f t="shared" si="60"/>
        <v>0.0006014434643143544</v>
      </c>
      <c r="BI76" s="1">
        <v>45</v>
      </c>
      <c r="BJ76" s="3">
        <f t="shared" si="54"/>
        <v>0.009021651964715317</v>
      </c>
      <c r="BK76" s="1">
        <v>307</v>
      </c>
      <c r="BL76" s="3">
        <f t="shared" si="55"/>
        <v>0.06154771451483561</v>
      </c>
      <c r="BM76" s="1">
        <v>513</v>
      </c>
      <c r="BN76" s="3">
        <f t="shared" si="56"/>
        <v>0.1028468323977546</v>
      </c>
      <c r="BO76" s="1">
        <v>307</v>
      </c>
      <c r="BP76" s="3">
        <f t="shared" si="57"/>
        <v>0.06154771451483561</v>
      </c>
      <c r="BQ76" s="1">
        <v>128</v>
      </c>
      <c r="BR76" s="3">
        <f t="shared" si="58"/>
        <v>0.02566158781074579</v>
      </c>
      <c r="BS76" s="1">
        <v>85</v>
      </c>
      <c r="BT76" s="3">
        <f t="shared" si="59"/>
        <v>0.017040898155573376</v>
      </c>
      <c r="BU76" s="1">
        <v>6004</v>
      </c>
      <c r="BV76" s="1">
        <v>3</v>
      </c>
      <c r="BW76" s="1">
        <v>90</v>
      </c>
      <c r="BX76" s="1">
        <v>921</v>
      </c>
      <c r="BY76" s="1">
        <v>2052</v>
      </c>
      <c r="BZ76" s="1">
        <v>1535</v>
      </c>
      <c r="CA76" s="1">
        <v>768</v>
      </c>
      <c r="CB76" s="1">
        <v>635</v>
      </c>
      <c r="CC76" s="1">
        <v>2412</v>
      </c>
      <c r="CD76" s="1">
        <v>3</v>
      </c>
      <c r="CE76" s="1">
        <v>45</v>
      </c>
      <c r="CF76" s="1">
        <v>345</v>
      </c>
      <c r="CG76" s="1">
        <v>873</v>
      </c>
      <c r="CH76" s="1">
        <v>653</v>
      </c>
      <c r="CI76" s="1">
        <v>273</v>
      </c>
      <c r="CJ76" s="1">
        <v>220</v>
      </c>
    </row>
    <row r="77" spans="1:88" ht="13.5">
      <c r="A77" s="1" t="s">
        <v>156</v>
      </c>
      <c r="B77" s="1">
        <v>10867</v>
      </c>
      <c r="C77" s="1">
        <v>2224</v>
      </c>
      <c r="D77" s="3">
        <f t="shared" si="41"/>
        <v>0.20465629888653722</v>
      </c>
      <c r="E77" s="1">
        <v>2927</v>
      </c>
      <c r="F77" s="3">
        <f t="shared" si="41"/>
        <v>0.269347566025582</v>
      </c>
      <c r="G77" s="1">
        <v>2393</v>
      </c>
      <c r="H77" s="3">
        <f t="shared" si="42"/>
        <v>0.22020796908070306</v>
      </c>
      <c r="I77" s="1">
        <v>2131</v>
      </c>
      <c r="J77" s="3">
        <f t="shared" si="43"/>
        <v>0.19609827919388975</v>
      </c>
      <c r="K77" s="1">
        <v>745</v>
      </c>
      <c r="L77" s="3">
        <f t="shared" si="44"/>
        <v>0.06855617925830496</v>
      </c>
      <c r="M77" s="1">
        <v>308</v>
      </c>
      <c r="N77" s="3">
        <f t="shared" si="45"/>
        <v>0.0283426888745744</v>
      </c>
      <c r="O77" s="1">
        <v>139</v>
      </c>
      <c r="P77" s="3">
        <f t="shared" si="46"/>
        <v>0.012791018680408576</v>
      </c>
      <c r="Q77" s="1">
        <v>30363</v>
      </c>
      <c r="R77" s="1">
        <v>2224</v>
      </c>
      <c r="S77" s="1">
        <v>5854</v>
      </c>
      <c r="T77" s="1">
        <v>7179</v>
      </c>
      <c r="U77" s="1">
        <v>8524</v>
      </c>
      <c r="V77" s="1">
        <v>3725</v>
      </c>
      <c r="W77" s="1">
        <v>1848</v>
      </c>
      <c r="X77" s="1">
        <v>1009</v>
      </c>
      <c r="Y77" s="1">
        <v>1319</v>
      </c>
      <c r="Z77" s="3">
        <f t="shared" si="47"/>
        <v>0.12137664488819361</v>
      </c>
      <c r="AA77" s="1" t="s">
        <v>44</v>
      </c>
      <c r="AB77" s="3"/>
      <c r="AC77" s="1">
        <v>23</v>
      </c>
      <c r="AD77" s="3">
        <f t="shared" si="61"/>
        <v>0.002116499493880556</v>
      </c>
      <c r="AE77" s="1">
        <v>383</v>
      </c>
      <c r="AF77" s="3">
        <f t="shared" si="48"/>
        <v>0.03524431765896752</v>
      </c>
      <c r="AG77" s="1">
        <v>526</v>
      </c>
      <c r="AH77" s="3">
        <f t="shared" si="49"/>
        <v>0.04840342320787706</v>
      </c>
      <c r="AI77" s="1">
        <v>235</v>
      </c>
      <c r="AJ77" s="3">
        <f t="shared" si="50"/>
        <v>0.021625103524431765</v>
      </c>
      <c r="AK77" s="1">
        <v>93</v>
      </c>
      <c r="AL77" s="3">
        <f t="shared" si="51"/>
        <v>0.008558019692647465</v>
      </c>
      <c r="AM77" s="1">
        <v>59</v>
      </c>
      <c r="AN77" s="3">
        <f t="shared" si="52"/>
        <v>0.005429281310389252</v>
      </c>
      <c r="AO77" s="1">
        <v>5466</v>
      </c>
      <c r="AP77" s="1" t="s">
        <v>44</v>
      </c>
      <c r="AQ77" s="1">
        <v>46</v>
      </c>
      <c r="AR77" s="1">
        <v>1149</v>
      </c>
      <c r="AS77" s="1">
        <v>2104</v>
      </c>
      <c r="AT77" s="1">
        <v>1175</v>
      </c>
      <c r="AU77" s="1">
        <v>558</v>
      </c>
      <c r="AV77" s="1">
        <v>434</v>
      </c>
      <c r="AW77" s="1">
        <v>1685</v>
      </c>
      <c r="AX77" s="1" t="s">
        <v>44</v>
      </c>
      <c r="AY77" s="1">
        <v>23</v>
      </c>
      <c r="AZ77" s="1">
        <v>390</v>
      </c>
      <c r="BA77" s="1">
        <v>725</v>
      </c>
      <c r="BB77" s="1">
        <v>326</v>
      </c>
      <c r="BC77" s="1">
        <v>130</v>
      </c>
      <c r="BD77" s="1">
        <v>91</v>
      </c>
      <c r="BE77" s="1">
        <v>3249</v>
      </c>
      <c r="BF77" s="3">
        <f t="shared" si="53"/>
        <v>0.2989785589399098</v>
      </c>
      <c r="BG77" s="1">
        <v>5</v>
      </c>
      <c r="BH77" s="3">
        <f t="shared" si="60"/>
        <v>0.00046010858562620777</v>
      </c>
      <c r="BI77" s="1">
        <v>107</v>
      </c>
      <c r="BJ77" s="3">
        <f t="shared" si="54"/>
        <v>0.009846323732400847</v>
      </c>
      <c r="BK77" s="1">
        <v>806</v>
      </c>
      <c r="BL77" s="3">
        <f t="shared" si="55"/>
        <v>0.0741695040029447</v>
      </c>
      <c r="BM77" s="1">
        <v>1374</v>
      </c>
      <c r="BN77" s="3">
        <f t="shared" si="56"/>
        <v>0.1264378393300819</v>
      </c>
      <c r="BO77" s="1">
        <v>568</v>
      </c>
      <c r="BP77" s="3">
        <f t="shared" si="57"/>
        <v>0.052268335327137205</v>
      </c>
      <c r="BQ77" s="1">
        <v>257</v>
      </c>
      <c r="BR77" s="3">
        <f t="shared" si="58"/>
        <v>0.02364958130118708</v>
      </c>
      <c r="BS77" s="1">
        <v>132</v>
      </c>
      <c r="BT77" s="3">
        <f t="shared" si="59"/>
        <v>0.012146866660531885</v>
      </c>
      <c r="BU77" s="1">
        <v>13475</v>
      </c>
      <c r="BV77" s="1">
        <v>5</v>
      </c>
      <c r="BW77" s="1">
        <v>214</v>
      </c>
      <c r="BX77" s="1">
        <v>2418</v>
      </c>
      <c r="BY77" s="1">
        <v>5496</v>
      </c>
      <c r="BZ77" s="1">
        <v>2840</v>
      </c>
      <c r="CA77" s="1">
        <v>1542</v>
      </c>
      <c r="CB77" s="1">
        <v>960</v>
      </c>
      <c r="CC77" s="1">
        <v>5640</v>
      </c>
      <c r="CD77" s="1">
        <v>5</v>
      </c>
      <c r="CE77" s="1">
        <v>107</v>
      </c>
      <c r="CF77" s="1">
        <v>924</v>
      </c>
      <c r="CG77" s="1">
        <v>2444</v>
      </c>
      <c r="CH77" s="1">
        <v>1271</v>
      </c>
      <c r="CI77" s="1">
        <v>554</v>
      </c>
      <c r="CJ77" s="1">
        <v>335</v>
      </c>
    </row>
    <row r="78" spans="1:88" ht="13.5">
      <c r="A78" s="1" t="s">
        <v>157</v>
      </c>
      <c r="B78" s="1">
        <v>12669</v>
      </c>
      <c r="C78" s="1">
        <v>2612</v>
      </c>
      <c r="D78" s="3">
        <f t="shared" si="41"/>
        <v>0.20617254716236483</v>
      </c>
      <c r="E78" s="1">
        <v>3722</v>
      </c>
      <c r="F78" s="3">
        <f t="shared" si="41"/>
        <v>0.2937879864235536</v>
      </c>
      <c r="G78" s="1">
        <v>2664</v>
      </c>
      <c r="H78" s="3">
        <f t="shared" si="42"/>
        <v>0.21027705422685294</v>
      </c>
      <c r="I78" s="1">
        <v>2156</v>
      </c>
      <c r="J78" s="3">
        <f t="shared" si="43"/>
        <v>0.17017917751993053</v>
      </c>
      <c r="K78" s="1">
        <v>923</v>
      </c>
      <c r="L78" s="3">
        <f t="shared" si="44"/>
        <v>0.07285500039466414</v>
      </c>
      <c r="M78" s="1">
        <v>409</v>
      </c>
      <c r="N78" s="3">
        <f t="shared" si="45"/>
        <v>0.032283526718762334</v>
      </c>
      <c r="O78" s="1">
        <v>183</v>
      </c>
      <c r="P78" s="3">
        <f t="shared" si="46"/>
        <v>0.014444707553871654</v>
      </c>
      <c r="Q78" s="1">
        <v>35098</v>
      </c>
      <c r="R78" s="1">
        <v>2612</v>
      </c>
      <c r="S78" s="1">
        <v>7444</v>
      </c>
      <c r="T78" s="1">
        <v>7992</v>
      </c>
      <c r="U78" s="1">
        <v>8624</v>
      </c>
      <c r="V78" s="1">
        <v>4615</v>
      </c>
      <c r="W78" s="1">
        <v>2454</v>
      </c>
      <c r="X78" s="1">
        <v>1357</v>
      </c>
      <c r="Y78" s="1">
        <v>1096</v>
      </c>
      <c r="Z78" s="3">
        <f t="shared" si="47"/>
        <v>0.08651037966690346</v>
      </c>
      <c r="AA78" s="1" t="s">
        <v>44</v>
      </c>
      <c r="AB78" s="3"/>
      <c r="AC78" s="1">
        <v>24</v>
      </c>
      <c r="AD78" s="3">
        <f t="shared" si="61"/>
        <v>0.001894387875917594</v>
      </c>
      <c r="AE78" s="1">
        <v>288</v>
      </c>
      <c r="AF78" s="3">
        <f t="shared" si="48"/>
        <v>0.02273265451101113</v>
      </c>
      <c r="AG78" s="1">
        <v>377</v>
      </c>
      <c r="AH78" s="3">
        <f t="shared" si="49"/>
        <v>0.029757676217538876</v>
      </c>
      <c r="AI78" s="1">
        <v>224</v>
      </c>
      <c r="AJ78" s="3">
        <f t="shared" si="50"/>
        <v>0.01768095350856421</v>
      </c>
      <c r="AK78" s="1">
        <v>104</v>
      </c>
      <c r="AL78" s="3">
        <f t="shared" si="51"/>
        <v>0.008209014128976242</v>
      </c>
      <c r="AM78" s="1">
        <v>79</v>
      </c>
      <c r="AN78" s="3">
        <f t="shared" si="52"/>
        <v>0.006235693424895414</v>
      </c>
      <c r="AO78" s="1">
        <v>4755</v>
      </c>
      <c r="AP78" s="1" t="s">
        <v>44</v>
      </c>
      <c r="AQ78" s="1">
        <v>48</v>
      </c>
      <c r="AR78" s="1">
        <v>864</v>
      </c>
      <c r="AS78" s="1">
        <v>1508</v>
      </c>
      <c r="AT78" s="1">
        <v>1120</v>
      </c>
      <c r="AU78" s="1">
        <v>624</v>
      </c>
      <c r="AV78" s="1">
        <v>591</v>
      </c>
      <c r="AW78" s="1">
        <v>1408</v>
      </c>
      <c r="AX78" s="1" t="s">
        <v>44</v>
      </c>
      <c r="AY78" s="1">
        <v>24</v>
      </c>
      <c r="AZ78" s="1">
        <v>290</v>
      </c>
      <c r="BA78" s="1">
        <v>524</v>
      </c>
      <c r="BB78" s="1">
        <v>302</v>
      </c>
      <c r="BC78" s="1">
        <v>149</v>
      </c>
      <c r="BD78" s="1">
        <v>119</v>
      </c>
      <c r="BE78" s="1">
        <v>3199</v>
      </c>
      <c r="BF78" s="3">
        <f t="shared" si="53"/>
        <v>0.25250611729418265</v>
      </c>
      <c r="BG78" s="1">
        <v>1</v>
      </c>
      <c r="BH78" s="3">
        <f t="shared" si="60"/>
        <v>7.893282816323308E-05</v>
      </c>
      <c r="BI78" s="1">
        <v>131</v>
      </c>
      <c r="BJ78" s="3">
        <f t="shared" si="54"/>
        <v>0.010340200489383534</v>
      </c>
      <c r="BK78" s="1">
        <v>693</v>
      </c>
      <c r="BL78" s="3">
        <f t="shared" si="55"/>
        <v>0.05470044991712053</v>
      </c>
      <c r="BM78" s="1">
        <v>1219</v>
      </c>
      <c r="BN78" s="3">
        <f t="shared" si="56"/>
        <v>0.09621911753098114</v>
      </c>
      <c r="BO78" s="1">
        <v>660</v>
      </c>
      <c r="BP78" s="3">
        <f t="shared" si="57"/>
        <v>0.05209566658773384</v>
      </c>
      <c r="BQ78" s="1">
        <v>326</v>
      </c>
      <c r="BR78" s="3">
        <f t="shared" si="58"/>
        <v>0.025732101981213985</v>
      </c>
      <c r="BS78" s="1">
        <v>169</v>
      </c>
      <c r="BT78" s="3">
        <f t="shared" si="59"/>
        <v>0.013339647959586393</v>
      </c>
      <c r="BU78" s="1">
        <v>13732</v>
      </c>
      <c r="BV78" s="1">
        <v>1</v>
      </c>
      <c r="BW78" s="1">
        <v>262</v>
      </c>
      <c r="BX78" s="1">
        <v>2079</v>
      </c>
      <c r="BY78" s="1">
        <v>4876</v>
      </c>
      <c r="BZ78" s="1">
        <v>3300</v>
      </c>
      <c r="CA78" s="1">
        <v>1956</v>
      </c>
      <c r="CB78" s="1">
        <v>1258</v>
      </c>
      <c r="CC78" s="1">
        <v>5445</v>
      </c>
      <c r="CD78" s="1">
        <v>1</v>
      </c>
      <c r="CE78" s="1">
        <v>132</v>
      </c>
      <c r="CF78" s="1">
        <v>764</v>
      </c>
      <c r="CG78" s="1">
        <v>2067</v>
      </c>
      <c r="CH78" s="1">
        <v>1379</v>
      </c>
      <c r="CI78" s="1">
        <v>690</v>
      </c>
      <c r="CJ78" s="1">
        <v>412</v>
      </c>
    </row>
    <row r="79" spans="1:88" ht="13.5">
      <c r="A79" s="1" t="s">
        <v>158</v>
      </c>
      <c r="B79" s="1">
        <v>13179</v>
      </c>
      <c r="C79" s="1">
        <v>3642</v>
      </c>
      <c r="D79" s="3">
        <f t="shared" si="41"/>
        <v>0.27634873662645115</v>
      </c>
      <c r="E79" s="1">
        <v>3674</v>
      </c>
      <c r="F79" s="3">
        <f t="shared" si="41"/>
        <v>0.2787768419455194</v>
      </c>
      <c r="G79" s="1">
        <v>2676</v>
      </c>
      <c r="H79" s="3">
        <f t="shared" si="42"/>
        <v>0.20305030730707946</v>
      </c>
      <c r="I79" s="1">
        <v>2099</v>
      </c>
      <c r="J79" s="3">
        <f t="shared" si="43"/>
        <v>0.1592685332726307</v>
      </c>
      <c r="K79" s="1">
        <v>742</v>
      </c>
      <c r="L79" s="3">
        <f t="shared" si="44"/>
        <v>0.05630169208589422</v>
      </c>
      <c r="M79" s="1">
        <v>252</v>
      </c>
      <c r="N79" s="3">
        <f t="shared" si="45"/>
        <v>0.01912132938766219</v>
      </c>
      <c r="O79" s="1">
        <v>94</v>
      </c>
      <c r="P79" s="3">
        <f t="shared" si="46"/>
        <v>0.007132559374762881</v>
      </c>
      <c r="Q79" s="1">
        <v>33325</v>
      </c>
      <c r="R79" s="1">
        <v>3642</v>
      </c>
      <c r="S79" s="1">
        <v>7348</v>
      </c>
      <c r="T79" s="1">
        <v>8028</v>
      </c>
      <c r="U79" s="1">
        <v>8396</v>
      </c>
      <c r="V79" s="1">
        <v>3710</v>
      </c>
      <c r="W79" s="1">
        <v>1512</v>
      </c>
      <c r="X79" s="1">
        <v>689</v>
      </c>
      <c r="Y79" s="1">
        <v>1014</v>
      </c>
      <c r="Z79" s="3">
        <f t="shared" si="47"/>
        <v>0.07694058729797405</v>
      </c>
      <c r="AA79" s="1" t="s">
        <v>44</v>
      </c>
      <c r="AB79" s="3"/>
      <c r="AC79" s="1">
        <v>17</v>
      </c>
      <c r="AD79" s="3">
        <f t="shared" si="61"/>
        <v>0.001289930950754989</v>
      </c>
      <c r="AE79" s="1">
        <v>313</v>
      </c>
      <c r="AF79" s="3">
        <f t="shared" si="48"/>
        <v>0.023749905152135972</v>
      </c>
      <c r="AG79" s="1">
        <v>410</v>
      </c>
      <c r="AH79" s="3">
        <f t="shared" si="49"/>
        <v>0.0311100994005615</v>
      </c>
      <c r="AI79" s="1">
        <v>181</v>
      </c>
      <c r="AJ79" s="3">
        <f t="shared" si="50"/>
        <v>0.01373397071097959</v>
      </c>
      <c r="AK79" s="1">
        <v>59</v>
      </c>
      <c r="AL79" s="3">
        <f t="shared" si="51"/>
        <v>0.0044768191820320205</v>
      </c>
      <c r="AM79" s="1">
        <v>34</v>
      </c>
      <c r="AN79" s="3">
        <f t="shared" si="52"/>
        <v>0.002579861901509978</v>
      </c>
      <c r="AO79" s="1">
        <v>4131</v>
      </c>
      <c r="AP79" s="1" t="s">
        <v>44</v>
      </c>
      <c r="AQ79" s="1">
        <v>34</v>
      </c>
      <c r="AR79" s="1">
        <v>939</v>
      </c>
      <c r="AS79" s="1">
        <v>1640</v>
      </c>
      <c r="AT79" s="1">
        <v>905</v>
      </c>
      <c r="AU79" s="1">
        <v>354</v>
      </c>
      <c r="AV79" s="1">
        <v>259</v>
      </c>
      <c r="AW79" s="1">
        <v>1322</v>
      </c>
      <c r="AX79" s="1" t="s">
        <v>44</v>
      </c>
      <c r="AY79" s="1">
        <v>17</v>
      </c>
      <c r="AZ79" s="1">
        <v>317</v>
      </c>
      <c r="BA79" s="1">
        <v>587</v>
      </c>
      <c r="BB79" s="1">
        <v>259</v>
      </c>
      <c r="BC79" s="1">
        <v>87</v>
      </c>
      <c r="BD79" s="1">
        <v>55</v>
      </c>
      <c r="BE79" s="1">
        <v>2704</v>
      </c>
      <c r="BF79" s="3">
        <f t="shared" si="53"/>
        <v>0.20517489946126413</v>
      </c>
      <c r="BG79" s="1">
        <v>26</v>
      </c>
      <c r="BH79" s="3">
        <f t="shared" si="60"/>
        <v>0.0019728355717429243</v>
      </c>
      <c r="BI79" s="1">
        <v>92</v>
      </c>
      <c r="BJ79" s="3">
        <f t="shared" si="54"/>
        <v>0.006980802792321117</v>
      </c>
      <c r="BK79" s="1">
        <v>673</v>
      </c>
      <c r="BL79" s="3">
        <f t="shared" si="55"/>
        <v>0.051066089991653386</v>
      </c>
      <c r="BM79" s="1">
        <v>1126</v>
      </c>
      <c r="BN79" s="3">
        <f t="shared" si="56"/>
        <v>0.0854389559147128</v>
      </c>
      <c r="BO79" s="1">
        <v>521</v>
      </c>
      <c r="BP79" s="3">
        <f t="shared" si="57"/>
        <v>0.03953258972607937</v>
      </c>
      <c r="BQ79" s="1">
        <v>185</v>
      </c>
      <c r="BR79" s="3">
        <f t="shared" si="58"/>
        <v>0.014037483875863116</v>
      </c>
      <c r="BS79" s="1">
        <v>81</v>
      </c>
      <c r="BT79" s="3">
        <f t="shared" si="59"/>
        <v>0.006146141588891418</v>
      </c>
      <c r="BU79" s="1">
        <v>11043</v>
      </c>
      <c r="BV79" s="1">
        <v>26</v>
      </c>
      <c r="BW79" s="1">
        <v>184</v>
      </c>
      <c r="BX79" s="1">
        <v>2019</v>
      </c>
      <c r="BY79" s="1">
        <v>4504</v>
      </c>
      <c r="BZ79" s="1">
        <v>2605</v>
      </c>
      <c r="CA79" s="1">
        <v>1110</v>
      </c>
      <c r="CB79" s="1">
        <v>595</v>
      </c>
      <c r="CC79" s="1">
        <v>4601</v>
      </c>
      <c r="CD79" s="1">
        <v>26</v>
      </c>
      <c r="CE79" s="1">
        <v>92</v>
      </c>
      <c r="CF79" s="1">
        <v>760</v>
      </c>
      <c r="CG79" s="1">
        <v>2001</v>
      </c>
      <c r="CH79" s="1">
        <v>1124</v>
      </c>
      <c r="CI79" s="1">
        <v>398</v>
      </c>
      <c r="CJ79" s="1">
        <v>200</v>
      </c>
    </row>
    <row r="80" spans="1:88" ht="13.5">
      <c r="A80" s="1" t="s">
        <v>159</v>
      </c>
      <c r="B80" s="1">
        <v>17851</v>
      </c>
      <c r="C80" s="1">
        <v>3321</v>
      </c>
      <c r="D80" s="3">
        <f t="shared" si="41"/>
        <v>0.18603999775922916</v>
      </c>
      <c r="E80" s="1">
        <v>5087</v>
      </c>
      <c r="F80" s="3">
        <f t="shared" si="41"/>
        <v>0.28497002969021346</v>
      </c>
      <c r="G80" s="1">
        <v>4067</v>
      </c>
      <c r="H80" s="3">
        <f t="shared" si="42"/>
        <v>0.2278303736485351</v>
      </c>
      <c r="I80" s="1">
        <v>3682</v>
      </c>
      <c r="J80" s="3">
        <f t="shared" si="43"/>
        <v>0.20626295445633297</v>
      </c>
      <c r="K80" s="1">
        <v>1157</v>
      </c>
      <c r="L80" s="3">
        <f t="shared" si="44"/>
        <v>0.06481429611786454</v>
      </c>
      <c r="M80" s="1">
        <v>396</v>
      </c>
      <c r="N80" s="3">
        <f t="shared" si="45"/>
        <v>0.022183631169122177</v>
      </c>
      <c r="O80" s="1">
        <v>141</v>
      </c>
      <c r="P80" s="3">
        <f t="shared" si="46"/>
        <v>0.007898717158702594</v>
      </c>
      <c r="Q80" s="1">
        <v>49595</v>
      </c>
      <c r="R80" s="1">
        <v>3321</v>
      </c>
      <c r="S80" s="1">
        <v>10174</v>
      </c>
      <c r="T80" s="1">
        <v>12201</v>
      </c>
      <c r="U80" s="1">
        <v>14728</v>
      </c>
      <c r="V80" s="1">
        <v>5785</v>
      </c>
      <c r="W80" s="1">
        <v>2376</v>
      </c>
      <c r="X80" s="1">
        <v>1010</v>
      </c>
      <c r="Y80" s="1">
        <v>1923</v>
      </c>
      <c r="Z80" s="3">
        <f t="shared" si="47"/>
        <v>0.1077250574197524</v>
      </c>
      <c r="AA80" s="1" t="s">
        <v>44</v>
      </c>
      <c r="AB80" s="3"/>
      <c r="AC80" s="1">
        <v>18</v>
      </c>
      <c r="AD80" s="3">
        <f t="shared" si="61"/>
        <v>0.0010083468713237354</v>
      </c>
      <c r="AE80" s="1">
        <v>684</v>
      </c>
      <c r="AF80" s="3">
        <f t="shared" si="48"/>
        <v>0.03831718111030195</v>
      </c>
      <c r="AG80" s="1">
        <v>791</v>
      </c>
      <c r="AH80" s="3">
        <f t="shared" si="49"/>
        <v>0.04431124306761526</v>
      </c>
      <c r="AI80" s="1">
        <v>283</v>
      </c>
      <c r="AJ80" s="3">
        <f t="shared" si="50"/>
        <v>0.015853453588034284</v>
      </c>
      <c r="AK80" s="1">
        <v>96</v>
      </c>
      <c r="AL80" s="3">
        <f t="shared" si="51"/>
        <v>0.005377849980393255</v>
      </c>
      <c r="AM80" s="1">
        <v>51</v>
      </c>
      <c r="AN80" s="3">
        <f t="shared" si="52"/>
        <v>0.0028569828020839167</v>
      </c>
      <c r="AO80" s="1">
        <v>7611</v>
      </c>
      <c r="AP80" s="1" t="s">
        <v>44</v>
      </c>
      <c r="AQ80" s="1">
        <v>36</v>
      </c>
      <c r="AR80" s="1">
        <v>2052</v>
      </c>
      <c r="AS80" s="1">
        <v>3164</v>
      </c>
      <c r="AT80" s="1">
        <v>1415</v>
      </c>
      <c r="AU80" s="1">
        <v>576</v>
      </c>
      <c r="AV80" s="1">
        <v>368</v>
      </c>
      <c r="AW80" s="1">
        <v>2456</v>
      </c>
      <c r="AX80" s="1" t="s">
        <v>44</v>
      </c>
      <c r="AY80" s="1">
        <v>18</v>
      </c>
      <c r="AZ80" s="1">
        <v>686</v>
      </c>
      <c r="BA80" s="1">
        <v>1153</v>
      </c>
      <c r="BB80" s="1">
        <v>391</v>
      </c>
      <c r="BC80" s="1">
        <v>129</v>
      </c>
      <c r="BD80" s="1">
        <v>79</v>
      </c>
      <c r="BE80" s="1">
        <v>4937</v>
      </c>
      <c r="BF80" s="3">
        <f t="shared" si="53"/>
        <v>0.27656713909584896</v>
      </c>
      <c r="BG80" s="1">
        <v>4</v>
      </c>
      <c r="BH80" s="3">
        <f t="shared" si="60"/>
        <v>0.00022407708251638564</v>
      </c>
      <c r="BI80" s="1">
        <v>116</v>
      </c>
      <c r="BJ80" s="3">
        <f t="shared" si="54"/>
        <v>0.006498235392975183</v>
      </c>
      <c r="BK80" s="1">
        <v>1361</v>
      </c>
      <c r="BL80" s="3">
        <f t="shared" si="55"/>
        <v>0.07624222732620022</v>
      </c>
      <c r="BM80" s="1">
        <v>2205</v>
      </c>
      <c r="BN80" s="3">
        <f t="shared" si="56"/>
        <v>0.12352249173715758</v>
      </c>
      <c r="BO80" s="1">
        <v>839</v>
      </c>
      <c r="BP80" s="3">
        <f t="shared" si="57"/>
        <v>0.04700016805781189</v>
      </c>
      <c r="BQ80" s="1">
        <v>292</v>
      </c>
      <c r="BR80" s="3">
        <f t="shared" si="58"/>
        <v>0.016357627023696152</v>
      </c>
      <c r="BS80" s="1">
        <v>120</v>
      </c>
      <c r="BT80" s="3">
        <f t="shared" si="59"/>
        <v>0.006722312475491569</v>
      </c>
      <c r="BU80" s="1">
        <v>19947</v>
      </c>
      <c r="BV80" s="1">
        <v>4</v>
      </c>
      <c r="BW80" s="1">
        <v>232</v>
      </c>
      <c r="BX80" s="1">
        <v>4083</v>
      </c>
      <c r="BY80" s="1">
        <v>8820</v>
      </c>
      <c r="BZ80" s="1">
        <v>4195</v>
      </c>
      <c r="CA80" s="1">
        <v>1752</v>
      </c>
      <c r="CB80" s="1">
        <v>861</v>
      </c>
      <c r="CC80" s="1">
        <v>8316</v>
      </c>
      <c r="CD80" s="1">
        <v>4</v>
      </c>
      <c r="CE80" s="1">
        <v>116</v>
      </c>
      <c r="CF80" s="1">
        <v>1467</v>
      </c>
      <c r="CG80" s="1">
        <v>3945</v>
      </c>
      <c r="CH80" s="1">
        <v>1871</v>
      </c>
      <c r="CI80" s="1">
        <v>618</v>
      </c>
      <c r="CJ80" s="1">
        <v>295</v>
      </c>
    </row>
    <row r="81" spans="1:88" ht="13.5">
      <c r="A81" s="1" t="s">
        <v>160</v>
      </c>
      <c r="B81" s="1">
        <v>16687</v>
      </c>
      <c r="C81" s="1">
        <v>3100</v>
      </c>
      <c r="D81" s="3">
        <f t="shared" si="41"/>
        <v>0.18577335650506382</v>
      </c>
      <c r="E81" s="1">
        <v>4917</v>
      </c>
      <c r="F81" s="3">
        <f t="shared" si="41"/>
        <v>0.2946605141727093</v>
      </c>
      <c r="G81" s="1">
        <v>3880</v>
      </c>
      <c r="H81" s="3">
        <f t="shared" si="42"/>
        <v>0.23251633007730568</v>
      </c>
      <c r="I81" s="1">
        <v>3051</v>
      </c>
      <c r="J81" s="3">
        <f t="shared" si="43"/>
        <v>0.1828369389344999</v>
      </c>
      <c r="K81" s="1">
        <v>1062</v>
      </c>
      <c r="L81" s="3">
        <f t="shared" si="44"/>
        <v>0.06364235632528316</v>
      </c>
      <c r="M81" s="1">
        <v>440</v>
      </c>
      <c r="N81" s="3">
        <f t="shared" si="45"/>
        <v>0.026367831245880026</v>
      </c>
      <c r="O81" s="1">
        <v>237</v>
      </c>
      <c r="P81" s="3">
        <f t="shared" si="46"/>
        <v>0.014202672739258106</v>
      </c>
      <c r="Q81" s="1">
        <v>46475</v>
      </c>
      <c r="R81" s="1">
        <v>3100</v>
      </c>
      <c r="S81" s="1">
        <v>9834</v>
      </c>
      <c r="T81" s="1">
        <v>11640</v>
      </c>
      <c r="U81" s="1">
        <v>12204</v>
      </c>
      <c r="V81" s="1">
        <v>5310</v>
      </c>
      <c r="W81" s="1">
        <v>2640</v>
      </c>
      <c r="X81" s="1">
        <v>1747</v>
      </c>
      <c r="Y81" s="1">
        <v>1726</v>
      </c>
      <c r="Z81" s="3">
        <f t="shared" si="47"/>
        <v>0.10343381075088393</v>
      </c>
      <c r="AA81" s="1" t="s">
        <v>44</v>
      </c>
      <c r="AB81" s="3"/>
      <c r="AC81" s="1">
        <v>20</v>
      </c>
      <c r="AD81" s="3">
        <f t="shared" si="61"/>
        <v>0.0011985377839036375</v>
      </c>
      <c r="AE81" s="1">
        <v>548</v>
      </c>
      <c r="AF81" s="3">
        <f t="shared" si="48"/>
        <v>0.03283993527895967</v>
      </c>
      <c r="AG81" s="1">
        <v>634</v>
      </c>
      <c r="AH81" s="3">
        <f t="shared" si="49"/>
        <v>0.03799364774974531</v>
      </c>
      <c r="AI81" s="1">
        <v>287</v>
      </c>
      <c r="AJ81" s="3">
        <f t="shared" si="50"/>
        <v>0.0171990171990172</v>
      </c>
      <c r="AK81" s="1">
        <v>118</v>
      </c>
      <c r="AL81" s="3">
        <f t="shared" si="51"/>
        <v>0.007071372925031461</v>
      </c>
      <c r="AM81" s="1">
        <v>119</v>
      </c>
      <c r="AN81" s="3">
        <f t="shared" si="52"/>
        <v>0.007131299814226643</v>
      </c>
      <c r="AO81" s="1">
        <v>7253</v>
      </c>
      <c r="AP81" s="1" t="s">
        <v>44</v>
      </c>
      <c r="AQ81" s="1">
        <v>40</v>
      </c>
      <c r="AR81" s="1">
        <v>1644</v>
      </c>
      <c r="AS81" s="1">
        <v>2536</v>
      </c>
      <c r="AT81" s="1">
        <v>1435</v>
      </c>
      <c r="AU81" s="1">
        <v>708</v>
      </c>
      <c r="AV81" s="1">
        <v>890</v>
      </c>
      <c r="AW81" s="1">
        <v>2205</v>
      </c>
      <c r="AX81" s="1" t="s">
        <v>44</v>
      </c>
      <c r="AY81" s="1">
        <v>20</v>
      </c>
      <c r="AZ81" s="1">
        <v>554</v>
      </c>
      <c r="BA81" s="1">
        <v>888</v>
      </c>
      <c r="BB81" s="1">
        <v>404</v>
      </c>
      <c r="BC81" s="1">
        <v>164</v>
      </c>
      <c r="BD81" s="1">
        <v>175</v>
      </c>
      <c r="BE81" s="1">
        <v>4379</v>
      </c>
      <c r="BF81" s="3">
        <f t="shared" si="53"/>
        <v>0.26241984778570143</v>
      </c>
      <c r="BG81" s="1">
        <v>8</v>
      </c>
      <c r="BH81" s="3">
        <f t="shared" si="60"/>
        <v>0.000479415113561455</v>
      </c>
      <c r="BI81" s="1">
        <v>134</v>
      </c>
      <c r="BJ81" s="3">
        <f t="shared" si="54"/>
        <v>0.008030203152154372</v>
      </c>
      <c r="BK81" s="1">
        <v>1135</v>
      </c>
      <c r="BL81" s="3">
        <f t="shared" si="55"/>
        <v>0.06801701923653143</v>
      </c>
      <c r="BM81" s="1">
        <v>1771</v>
      </c>
      <c r="BN81" s="3">
        <f t="shared" si="56"/>
        <v>0.1061305207646671</v>
      </c>
      <c r="BO81" s="1">
        <v>760</v>
      </c>
      <c r="BP81" s="3">
        <f t="shared" si="57"/>
        <v>0.04554443578833823</v>
      </c>
      <c r="BQ81" s="1">
        <v>356</v>
      </c>
      <c r="BR81" s="3">
        <f t="shared" si="58"/>
        <v>0.021333972553484747</v>
      </c>
      <c r="BS81" s="1">
        <v>215</v>
      </c>
      <c r="BT81" s="3">
        <f t="shared" si="59"/>
        <v>0.012884281176964104</v>
      </c>
      <c r="BU81" s="1">
        <v>18284</v>
      </c>
      <c r="BV81" s="1">
        <v>8</v>
      </c>
      <c r="BW81" s="1">
        <v>268</v>
      </c>
      <c r="BX81" s="1">
        <v>3405</v>
      </c>
      <c r="BY81" s="1">
        <v>7084</v>
      </c>
      <c r="BZ81" s="1">
        <v>3800</v>
      </c>
      <c r="CA81" s="1">
        <v>2136</v>
      </c>
      <c r="CB81" s="1">
        <v>1583</v>
      </c>
      <c r="CC81" s="1">
        <v>7446</v>
      </c>
      <c r="CD81" s="1">
        <v>8</v>
      </c>
      <c r="CE81" s="1">
        <v>134</v>
      </c>
      <c r="CF81" s="1">
        <v>1252</v>
      </c>
      <c r="CG81" s="1">
        <v>3123</v>
      </c>
      <c r="CH81" s="1">
        <v>1661</v>
      </c>
      <c r="CI81" s="1">
        <v>752</v>
      </c>
      <c r="CJ81" s="1">
        <v>516</v>
      </c>
    </row>
    <row r="82" spans="1:88" ht="13.5">
      <c r="A82" s="1" t="s">
        <v>161</v>
      </c>
      <c r="B82" s="1">
        <v>10419</v>
      </c>
      <c r="C82" s="1">
        <v>1650</v>
      </c>
      <c r="D82" s="3">
        <f t="shared" si="41"/>
        <v>0.15836452634609846</v>
      </c>
      <c r="E82" s="1">
        <v>2842</v>
      </c>
      <c r="F82" s="3">
        <f t="shared" si="41"/>
        <v>0.27277089931855264</v>
      </c>
      <c r="G82" s="1">
        <v>2366</v>
      </c>
      <c r="H82" s="3">
        <f t="shared" si="42"/>
        <v>0.22708513293022364</v>
      </c>
      <c r="I82" s="1">
        <v>2253</v>
      </c>
      <c r="J82" s="3">
        <f t="shared" si="43"/>
        <v>0.2162395623380363</v>
      </c>
      <c r="K82" s="1">
        <v>854</v>
      </c>
      <c r="L82" s="3">
        <f t="shared" si="44"/>
        <v>0.08196563969670793</v>
      </c>
      <c r="M82" s="1">
        <v>339</v>
      </c>
      <c r="N82" s="3">
        <f t="shared" si="45"/>
        <v>0.03253671177656205</v>
      </c>
      <c r="O82" s="1">
        <v>115</v>
      </c>
      <c r="P82" s="3">
        <f t="shared" si="46"/>
        <v>0.011037527593818985</v>
      </c>
      <c r="Q82" s="1">
        <v>30603</v>
      </c>
      <c r="R82" s="1">
        <v>1650</v>
      </c>
      <c r="S82" s="1">
        <v>5684</v>
      </c>
      <c r="T82" s="1">
        <v>7098</v>
      </c>
      <c r="U82" s="1">
        <v>9012</v>
      </c>
      <c r="V82" s="1">
        <v>4270</v>
      </c>
      <c r="W82" s="1">
        <v>2034</v>
      </c>
      <c r="X82" s="1">
        <v>855</v>
      </c>
      <c r="Y82" s="1">
        <v>1171</v>
      </c>
      <c r="Z82" s="3">
        <f t="shared" si="47"/>
        <v>0.112390824455322</v>
      </c>
      <c r="AA82" s="1" t="s">
        <v>44</v>
      </c>
      <c r="AB82" s="3"/>
      <c r="AC82" s="1">
        <v>21</v>
      </c>
      <c r="AD82" s="3">
        <f t="shared" si="61"/>
        <v>0.0020155485171321624</v>
      </c>
      <c r="AE82" s="1">
        <v>314</v>
      </c>
      <c r="AF82" s="3">
        <f t="shared" si="48"/>
        <v>0.030137249256166617</v>
      </c>
      <c r="AG82" s="1">
        <v>467</v>
      </c>
      <c r="AH82" s="3">
        <f t="shared" si="49"/>
        <v>0.04482195988098666</v>
      </c>
      <c r="AI82" s="1">
        <v>227</v>
      </c>
      <c r="AJ82" s="3">
        <f t="shared" si="50"/>
        <v>0.021787119685190516</v>
      </c>
      <c r="AK82" s="1">
        <v>100</v>
      </c>
      <c r="AL82" s="3">
        <f t="shared" si="51"/>
        <v>0.009597850081581726</v>
      </c>
      <c r="AM82" s="1">
        <v>42</v>
      </c>
      <c r="AN82" s="3">
        <f t="shared" si="52"/>
        <v>0.004031097034264325</v>
      </c>
      <c r="AO82" s="1">
        <v>4907</v>
      </c>
      <c r="AP82" s="1" t="s">
        <v>44</v>
      </c>
      <c r="AQ82" s="1">
        <v>42</v>
      </c>
      <c r="AR82" s="1">
        <v>942</v>
      </c>
      <c r="AS82" s="1">
        <v>1868</v>
      </c>
      <c r="AT82" s="1">
        <v>1135</v>
      </c>
      <c r="AU82" s="1">
        <v>600</v>
      </c>
      <c r="AV82" s="1">
        <v>320</v>
      </c>
      <c r="AW82" s="1">
        <v>1547</v>
      </c>
      <c r="AX82" s="1" t="s">
        <v>44</v>
      </c>
      <c r="AY82" s="1">
        <v>21</v>
      </c>
      <c r="AZ82" s="1">
        <v>321</v>
      </c>
      <c r="BA82" s="1">
        <v>669</v>
      </c>
      <c r="BB82" s="1">
        <v>322</v>
      </c>
      <c r="BC82" s="1">
        <v>144</v>
      </c>
      <c r="BD82" s="1">
        <v>70</v>
      </c>
      <c r="BE82" s="1">
        <v>3235</v>
      </c>
      <c r="BF82" s="3">
        <f t="shared" si="53"/>
        <v>0.3104904501391688</v>
      </c>
      <c r="BG82" s="1">
        <v>7</v>
      </c>
      <c r="BH82" s="3">
        <f t="shared" si="60"/>
        <v>0.0006718495057107208</v>
      </c>
      <c r="BI82" s="1">
        <v>99</v>
      </c>
      <c r="BJ82" s="3">
        <f t="shared" si="54"/>
        <v>0.009501871580765908</v>
      </c>
      <c r="BK82" s="1">
        <v>737</v>
      </c>
      <c r="BL82" s="3">
        <f t="shared" si="55"/>
        <v>0.07073615510125732</v>
      </c>
      <c r="BM82" s="1">
        <v>1379</v>
      </c>
      <c r="BN82" s="3">
        <f t="shared" si="56"/>
        <v>0.132354352625012</v>
      </c>
      <c r="BO82" s="1">
        <v>648</v>
      </c>
      <c r="BP82" s="3">
        <f t="shared" si="57"/>
        <v>0.06219406852864958</v>
      </c>
      <c r="BQ82" s="1">
        <v>265</v>
      </c>
      <c r="BR82" s="3">
        <f t="shared" si="58"/>
        <v>0.025434302716191574</v>
      </c>
      <c r="BS82" s="1">
        <v>100</v>
      </c>
      <c r="BT82" s="3">
        <f t="shared" si="59"/>
        <v>0.009597850081581726</v>
      </c>
      <c r="BU82" s="1">
        <v>13510</v>
      </c>
      <c r="BV82" s="1">
        <v>7</v>
      </c>
      <c r="BW82" s="1">
        <v>198</v>
      </c>
      <c r="BX82" s="1">
        <v>2211</v>
      </c>
      <c r="BY82" s="1">
        <v>5516</v>
      </c>
      <c r="BZ82" s="1">
        <v>3240</v>
      </c>
      <c r="CA82" s="1">
        <v>1590</v>
      </c>
      <c r="CB82" s="1">
        <v>748</v>
      </c>
      <c r="CC82" s="1">
        <v>5697</v>
      </c>
      <c r="CD82" s="1">
        <v>7</v>
      </c>
      <c r="CE82" s="1">
        <v>99</v>
      </c>
      <c r="CF82" s="1">
        <v>843</v>
      </c>
      <c r="CG82" s="1">
        <v>2474</v>
      </c>
      <c r="CH82" s="1">
        <v>1426</v>
      </c>
      <c r="CI82" s="1">
        <v>599</v>
      </c>
      <c r="CJ82" s="1">
        <v>249</v>
      </c>
    </row>
    <row r="83" spans="1:88" ht="13.5">
      <c r="A83" s="1" t="s">
        <v>163</v>
      </c>
      <c r="B83" s="1">
        <v>2351338</v>
      </c>
      <c r="C83" s="1">
        <v>719699</v>
      </c>
      <c r="D83" s="3">
        <f t="shared" si="41"/>
        <v>0.3060806230325032</v>
      </c>
      <c r="E83" s="1">
        <v>644855</v>
      </c>
      <c r="F83" s="3">
        <f t="shared" si="41"/>
        <v>0.27425023539788834</v>
      </c>
      <c r="G83" s="1">
        <v>466519</v>
      </c>
      <c r="H83" s="3">
        <f t="shared" si="42"/>
        <v>0.19840575876373368</v>
      </c>
      <c r="I83" s="1">
        <v>377314</v>
      </c>
      <c r="J83" s="3">
        <f t="shared" si="43"/>
        <v>0.16046778472512246</v>
      </c>
      <c r="K83" s="1">
        <v>105138</v>
      </c>
      <c r="L83" s="3">
        <f t="shared" si="44"/>
        <v>0.04471411596291133</v>
      </c>
      <c r="M83" s="1">
        <v>28548</v>
      </c>
      <c r="N83" s="3">
        <f t="shared" si="45"/>
        <v>0.012141172387806431</v>
      </c>
      <c r="O83" s="1">
        <v>9265</v>
      </c>
      <c r="P83" s="3">
        <f t="shared" si="46"/>
        <v>0.003940309730034559</v>
      </c>
      <c r="Q83" s="1">
        <v>5682685</v>
      </c>
      <c r="R83" s="1">
        <v>719699</v>
      </c>
      <c r="S83" s="1">
        <v>1289710</v>
      </c>
      <c r="T83" s="1">
        <v>1399557</v>
      </c>
      <c r="U83" s="1">
        <v>1509256</v>
      </c>
      <c r="V83" s="1">
        <v>525690</v>
      </c>
      <c r="W83" s="1">
        <v>171288</v>
      </c>
      <c r="X83" s="1">
        <v>67485</v>
      </c>
      <c r="Y83" s="1">
        <v>232042</v>
      </c>
      <c r="Z83" s="3">
        <f t="shared" si="47"/>
        <v>0.09868508908544837</v>
      </c>
      <c r="AA83" s="1">
        <v>4</v>
      </c>
      <c r="AB83" s="3">
        <f>+AA83/$B83</f>
        <v>1.7011590847423892E-06</v>
      </c>
      <c r="AC83" s="1">
        <v>4326</v>
      </c>
      <c r="AD83" s="3">
        <f t="shared" si="61"/>
        <v>0.001839803550148894</v>
      </c>
      <c r="AE83" s="1">
        <v>91298</v>
      </c>
      <c r="AF83" s="3">
        <f t="shared" si="48"/>
        <v>0.038828105529702665</v>
      </c>
      <c r="AG83" s="1">
        <v>93159</v>
      </c>
      <c r="AH83" s="3">
        <f t="shared" si="49"/>
        <v>0.03961956979387906</v>
      </c>
      <c r="AI83" s="1">
        <v>30403</v>
      </c>
      <c r="AJ83" s="3">
        <f t="shared" si="50"/>
        <v>0.012930084913355715</v>
      </c>
      <c r="AK83" s="1">
        <v>8828</v>
      </c>
      <c r="AL83" s="3">
        <f t="shared" si="51"/>
        <v>0.003754458100026453</v>
      </c>
      <c r="AM83" s="1">
        <v>4024</v>
      </c>
      <c r="AN83" s="3">
        <f t="shared" si="52"/>
        <v>0.0017113660392508437</v>
      </c>
      <c r="AO83" s="1">
        <v>889951</v>
      </c>
      <c r="AP83" s="1">
        <v>4</v>
      </c>
      <c r="AQ83" s="1">
        <v>8652</v>
      </c>
      <c r="AR83" s="1">
        <v>273894</v>
      </c>
      <c r="AS83" s="1">
        <v>372636</v>
      </c>
      <c r="AT83" s="1">
        <v>152015</v>
      </c>
      <c r="AU83" s="1">
        <v>52968</v>
      </c>
      <c r="AV83" s="1">
        <v>29782</v>
      </c>
      <c r="AW83" s="1">
        <v>295243</v>
      </c>
      <c r="AX83" s="1">
        <v>4</v>
      </c>
      <c r="AY83" s="1">
        <v>4326</v>
      </c>
      <c r="AZ83" s="1">
        <v>92270</v>
      </c>
      <c r="BA83" s="1">
        <v>134252</v>
      </c>
      <c r="BB83" s="1">
        <v>44922</v>
      </c>
      <c r="BC83" s="1">
        <v>13047</v>
      </c>
      <c r="BD83" s="1">
        <v>6422</v>
      </c>
      <c r="BE83" s="1">
        <v>565713</v>
      </c>
      <c r="BF83" s="3">
        <f t="shared" si="53"/>
        <v>0.24059195232671782</v>
      </c>
      <c r="BG83" s="1">
        <v>2629</v>
      </c>
      <c r="BH83" s="3">
        <f t="shared" si="60"/>
        <v>0.0011180868084469354</v>
      </c>
      <c r="BI83" s="1">
        <v>21487</v>
      </c>
      <c r="BJ83" s="3">
        <f t="shared" si="54"/>
        <v>0.00913820131346493</v>
      </c>
      <c r="BK83" s="1">
        <v>181695</v>
      </c>
      <c r="BL83" s="3">
        <f t="shared" si="55"/>
        <v>0.07727302497556711</v>
      </c>
      <c r="BM83" s="1">
        <v>247312</v>
      </c>
      <c r="BN83" s="3">
        <f t="shared" si="56"/>
        <v>0.10517926389145243</v>
      </c>
      <c r="BO83" s="1">
        <v>80934</v>
      </c>
      <c r="BP83" s="3">
        <f t="shared" si="57"/>
        <v>0.03442040234113513</v>
      </c>
      <c r="BQ83" s="1">
        <v>23241</v>
      </c>
      <c r="BR83" s="3">
        <f t="shared" si="58"/>
        <v>0.009884159572124468</v>
      </c>
      <c r="BS83" s="1">
        <v>8415</v>
      </c>
      <c r="BT83" s="3">
        <f t="shared" si="59"/>
        <v>0.0035788134245268014</v>
      </c>
      <c r="BU83" s="1">
        <v>2185463</v>
      </c>
      <c r="BV83" s="1">
        <v>2629</v>
      </c>
      <c r="BW83" s="1">
        <v>42974</v>
      </c>
      <c r="BX83" s="1">
        <v>545085</v>
      </c>
      <c r="BY83" s="1">
        <v>989248</v>
      </c>
      <c r="BZ83" s="1">
        <v>404670</v>
      </c>
      <c r="CA83" s="1">
        <v>139446</v>
      </c>
      <c r="CB83" s="1">
        <v>61411</v>
      </c>
      <c r="CC83" s="1">
        <v>930545</v>
      </c>
      <c r="CD83" s="1">
        <v>2629</v>
      </c>
      <c r="CE83" s="1">
        <v>21519</v>
      </c>
      <c r="CF83" s="1">
        <v>197930</v>
      </c>
      <c r="CG83" s="1">
        <v>445286</v>
      </c>
      <c r="CH83" s="1">
        <v>185263</v>
      </c>
      <c r="CI83" s="1">
        <v>54565</v>
      </c>
      <c r="CJ83" s="1">
        <v>23353</v>
      </c>
    </row>
    <row r="84" spans="1:88" ht="13.5">
      <c r="A84" s="1" t="s">
        <v>164</v>
      </c>
      <c r="B84" s="1">
        <v>469549</v>
      </c>
      <c r="C84" s="1">
        <v>152530</v>
      </c>
      <c r="D84" s="3">
        <f t="shared" si="41"/>
        <v>0.3248436265437686</v>
      </c>
      <c r="E84" s="1">
        <v>123268</v>
      </c>
      <c r="F84" s="3">
        <f t="shared" si="41"/>
        <v>0.26252425199499946</v>
      </c>
      <c r="G84" s="1">
        <v>90744</v>
      </c>
      <c r="H84" s="3">
        <f t="shared" si="42"/>
        <v>0.19325778566241222</v>
      </c>
      <c r="I84" s="1">
        <v>77569</v>
      </c>
      <c r="J84" s="3">
        <f t="shared" si="43"/>
        <v>0.1651989462228649</v>
      </c>
      <c r="K84" s="1">
        <v>19579</v>
      </c>
      <c r="L84" s="3">
        <f t="shared" si="44"/>
        <v>0.041697458625191405</v>
      </c>
      <c r="M84" s="1">
        <v>4583</v>
      </c>
      <c r="N84" s="3">
        <f t="shared" si="45"/>
        <v>0.009760429688914257</v>
      </c>
      <c r="O84" s="1">
        <v>1276</v>
      </c>
      <c r="P84" s="3">
        <f t="shared" si="46"/>
        <v>0.002717501261849136</v>
      </c>
      <c r="Q84" s="1">
        <v>1116283</v>
      </c>
      <c r="R84" s="1">
        <v>152530</v>
      </c>
      <c r="S84" s="1">
        <v>246536</v>
      </c>
      <c r="T84" s="1">
        <v>272232</v>
      </c>
      <c r="U84" s="1">
        <v>310276</v>
      </c>
      <c r="V84" s="1">
        <v>97895</v>
      </c>
      <c r="W84" s="1">
        <v>27498</v>
      </c>
      <c r="X84" s="1">
        <v>9316</v>
      </c>
      <c r="Y84" s="1">
        <v>47025</v>
      </c>
      <c r="Z84" s="3">
        <f t="shared" si="47"/>
        <v>0.10014929219314704</v>
      </c>
      <c r="AA84" s="1" t="s">
        <v>44</v>
      </c>
      <c r="AB84" s="3"/>
      <c r="AC84" s="1">
        <v>773</v>
      </c>
      <c r="AD84" s="3">
        <f t="shared" si="61"/>
        <v>0.00164626056066566</v>
      </c>
      <c r="AE84" s="1">
        <v>19444</v>
      </c>
      <c r="AF84" s="3">
        <f t="shared" si="48"/>
        <v>0.04140994869545032</v>
      </c>
      <c r="AG84" s="1">
        <v>19340</v>
      </c>
      <c r="AH84" s="3">
        <f t="shared" si="49"/>
        <v>0.04118845956439051</v>
      </c>
      <c r="AI84" s="1">
        <v>5489</v>
      </c>
      <c r="AJ84" s="3">
        <f t="shared" si="50"/>
        <v>0.011689940772954474</v>
      </c>
      <c r="AK84" s="1">
        <v>1439</v>
      </c>
      <c r="AL84" s="3">
        <f t="shared" si="51"/>
        <v>0.0030646428807217137</v>
      </c>
      <c r="AM84" s="1">
        <v>540</v>
      </c>
      <c r="AN84" s="3">
        <f t="shared" si="52"/>
        <v>0.001150039718964368</v>
      </c>
      <c r="AO84" s="1">
        <v>177325</v>
      </c>
      <c r="AP84" s="1" t="s">
        <v>44</v>
      </c>
      <c r="AQ84" s="1">
        <v>1546</v>
      </c>
      <c r="AR84" s="1">
        <v>58332</v>
      </c>
      <c r="AS84" s="1">
        <v>77360</v>
      </c>
      <c r="AT84" s="1">
        <v>27445</v>
      </c>
      <c r="AU84" s="1">
        <v>8634</v>
      </c>
      <c r="AV84" s="1">
        <v>4008</v>
      </c>
      <c r="AW84" s="1">
        <v>59445</v>
      </c>
      <c r="AX84" s="1" t="s">
        <v>44</v>
      </c>
      <c r="AY84" s="1">
        <v>773</v>
      </c>
      <c r="AZ84" s="1">
        <v>19613</v>
      </c>
      <c r="BA84" s="1">
        <v>27916</v>
      </c>
      <c r="BB84" s="1">
        <v>8127</v>
      </c>
      <c r="BC84" s="1">
        <v>2137</v>
      </c>
      <c r="BD84" s="1">
        <v>879</v>
      </c>
      <c r="BE84" s="1">
        <v>115690</v>
      </c>
      <c r="BF84" s="3">
        <f t="shared" si="53"/>
        <v>0.24638536127219948</v>
      </c>
      <c r="BG84" s="1">
        <v>788</v>
      </c>
      <c r="BH84" s="3">
        <f t="shared" si="60"/>
        <v>0.0016782061084146703</v>
      </c>
      <c r="BI84" s="1">
        <v>4017</v>
      </c>
      <c r="BJ84" s="3">
        <f t="shared" si="54"/>
        <v>0.008555017687184937</v>
      </c>
      <c r="BK84" s="1">
        <v>38660</v>
      </c>
      <c r="BL84" s="3">
        <f t="shared" si="55"/>
        <v>0.08233432506511568</v>
      </c>
      <c r="BM84" s="1">
        <v>52386</v>
      </c>
      <c r="BN84" s="3">
        <f t="shared" si="56"/>
        <v>0.11156663095864329</v>
      </c>
      <c r="BO84" s="1">
        <v>15011</v>
      </c>
      <c r="BP84" s="3">
        <f t="shared" si="57"/>
        <v>0.031968974484026164</v>
      </c>
      <c r="BQ84" s="1">
        <v>3685</v>
      </c>
      <c r="BR84" s="3">
        <f t="shared" si="58"/>
        <v>0.007847956230340177</v>
      </c>
      <c r="BS84" s="1">
        <v>1143</v>
      </c>
      <c r="BT84" s="3">
        <f t="shared" si="59"/>
        <v>0.002434250738474579</v>
      </c>
      <c r="BU84" s="1">
        <v>439883</v>
      </c>
      <c r="BV84" s="1">
        <v>788</v>
      </c>
      <c r="BW84" s="1">
        <v>8034</v>
      </c>
      <c r="BX84" s="1">
        <v>115980</v>
      </c>
      <c r="BY84" s="1">
        <v>209544</v>
      </c>
      <c r="BZ84" s="1">
        <v>75055</v>
      </c>
      <c r="CA84" s="1">
        <v>22110</v>
      </c>
      <c r="CB84" s="1">
        <v>8372</v>
      </c>
      <c r="CC84" s="1">
        <v>187897</v>
      </c>
      <c r="CD84" s="1">
        <v>788</v>
      </c>
      <c r="CE84" s="1">
        <v>4020</v>
      </c>
      <c r="CF84" s="1">
        <v>41716</v>
      </c>
      <c r="CG84" s="1">
        <v>94638</v>
      </c>
      <c r="CH84" s="1">
        <v>34669</v>
      </c>
      <c r="CI84" s="1">
        <v>8803</v>
      </c>
      <c r="CJ84" s="1">
        <v>3263</v>
      </c>
    </row>
    <row r="85" spans="1:88" ht="13.5">
      <c r="A85" s="1" t="s">
        <v>165</v>
      </c>
      <c r="B85" s="1">
        <v>23328</v>
      </c>
      <c r="C85" s="1">
        <v>5535</v>
      </c>
      <c r="D85" s="3">
        <f t="shared" si="41"/>
        <v>0.23726851851851852</v>
      </c>
      <c r="E85" s="1">
        <v>6754</v>
      </c>
      <c r="F85" s="3">
        <f t="shared" si="41"/>
        <v>0.2895233196159122</v>
      </c>
      <c r="G85" s="1">
        <v>5068</v>
      </c>
      <c r="H85" s="3">
        <f t="shared" si="42"/>
        <v>0.21724965706447188</v>
      </c>
      <c r="I85" s="1">
        <v>4229</v>
      </c>
      <c r="J85" s="3">
        <f t="shared" si="43"/>
        <v>0.18128429355281206</v>
      </c>
      <c r="K85" s="1">
        <v>1281</v>
      </c>
      <c r="L85" s="3">
        <f t="shared" si="44"/>
        <v>0.05491255144032922</v>
      </c>
      <c r="M85" s="1">
        <v>356</v>
      </c>
      <c r="N85" s="3">
        <f t="shared" si="45"/>
        <v>0.015260631001371741</v>
      </c>
      <c r="O85" s="1">
        <v>105</v>
      </c>
      <c r="P85" s="3">
        <f t="shared" si="46"/>
        <v>0.0045010288065843625</v>
      </c>
      <c r="Q85" s="1">
        <v>60469</v>
      </c>
      <c r="R85" s="1">
        <v>5535</v>
      </c>
      <c r="S85" s="1">
        <v>13508</v>
      </c>
      <c r="T85" s="1">
        <v>15204</v>
      </c>
      <c r="U85" s="1">
        <v>16916</v>
      </c>
      <c r="V85" s="1">
        <v>6405</v>
      </c>
      <c r="W85" s="1">
        <v>2136</v>
      </c>
      <c r="X85" s="1">
        <v>765</v>
      </c>
      <c r="Y85" s="1">
        <v>2563</v>
      </c>
      <c r="Z85" s="3">
        <f t="shared" si="47"/>
        <v>0.10986796982167353</v>
      </c>
      <c r="AA85" s="1" t="s">
        <v>44</v>
      </c>
      <c r="AB85" s="3"/>
      <c r="AC85" s="1">
        <v>46</v>
      </c>
      <c r="AD85" s="3">
        <f t="shared" si="61"/>
        <v>0.0019718792866941014</v>
      </c>
      <c r="AE85" s="1">
        <v>959</v>
      </c>
      <c r="AF85" s="3">
        <f t="shared" si="48"/>
        <v>0.04110939643347051</v>
      </c>
      <c r="AG85" s="1">
        <v>1057</v>
      </c>
      <c r="AH85" s="3">
        <f t="shared" si="49"/>
        <v>0.045310356652949246</v>
      </c>
      <c r="AI85" s="1">
        <v>358</v>
      </c>
      <c r="AJ85" s="3">
        <f t="shared" si="50"/>
        <v>0.01534636488340192</v>
      </c>
      <c r="AK85" s="1">
        <v>106</v>
      </c>
      <c r="AL85" s="3">
        <f t="shared" si="51"/>
        <v>0.004543895747599451</v>
      </c>
      <c r="AM85" s="1">
        <v>37</v>
      </c>
      <c r="AN85" s="3">
        <f t="shared" si="52"/>
        <v>0.0015860768175582991</v>
      </c>
      <c r="AO85" s="1">
        <v>9896</v>
      </c>
      <c r="AP85" s="1" t="s">
        <v>44</v>
      </c>
      <c r="AQ85" s="1">
        <v>92</v>
      </c>
      <c r="AR85" s="1">
        <v>2877</v>
      </c>
      <c r="AS85" s="1">
        <v>4228</v>
      </c>
      <c r="AT85" s="1">
        <v>1790</v>
      </c>
      <c r="AU85" s="1">
        <v>636</v>
      </c>
      <c r="AV85" s="1">
        <v>273</v>
      </c>
      <c r="AW85" s="1">
        <v>3324</v>
      </c>
      <c r="AX85" s="1" t="s">
        <v>44</v>
      </c>
      <c r="AY85" s="1">
        <v>46</v>
      </c>
      <c r="AZ85" s="1">
        <v>971</v>
      </c>
      <c r="BA85" s="1">
        <v>1544</v>
      </c>
      <c r="BB85" s="1">
        <v>540</v>
      </c>
      <c r="BC85" s="1">
        <v>162</v>
      </c>
      <c r="BD85" s="1">
        <v>61</v>
      </c>
      <c r="BE85" s="1">
        <v>6256</v>
      </c>
      <c r="BF85" s="3">
        <f t="shared" si="53"/>
        <v>0.2681755829903978</v>
      </c>
      <c r="BG85" s="1">
        <v>19</v>
      </c>
      <c r="BH85" s="3">
        <f t="shared" si="60"/>
        <v>0.0008144718792866941</v>
      </c>
      <c r="BI85" s="1">
        <v>233</v>
      </c>
      <c r="BJ85" s="3">
        <f t="shared" si="54"/>
        <v>0.009987997256515776</v>
      </c>
      <c r="BK85" s="1">
        <v>1906</v>
      </c>
      <c r="BL85" s="3">
        <f t="shared" si="55"/>
        <v>0.08170438957475995</v>
      </c>
      <c r="BM85" s="1">
        <v>2740</v>
      </c>
      <c r="BN85" s="3">
        <f t="shared" si="56"/>
        <v>0.11745541838134431</v>
      </c>
      <c r="BO85" s="1">
        <v>970</v>
      </c>
      <c r="BP85" s="3">
        <f t="shared" si="57"/>
        <v>0.04158093278463649</v>
      </c>
      <c r="BQ85" s="1">
        <v>287</v>
      </c>
      <c r="BR85" s="3">
        <f t="shared" si="58"/>
        <v>0.01230281207133059</v>
      </c>
      <c r="BS85" s="1">
        <v>101</v>
      </c>
      <c r="BT85" s="3">
        <f t="shared" si="59"/>
        <v>0.004329561042524005</v>
      </c>
      <c r="BU85" s="1">
        <v>24471</v>
      </c>
      <c r="BV85" s="1">
        <v>19</v>
      </c>
      <c r="BW85" s="1">
        <v>466</v>
      </c>
      <c r="BX85" s="1">
        <v>5718</v>
      </c>
      <c r="BY85" s="1">
        <v>10960</v>
      </c>
      <c r="BZ85" s="1">
        <v>4850</v>
      </c>
      <c r="CA85" s="1">
        <v>1722</v>
      </c>
      <c r="CB85" s="1">
        <v>736</v>
      </c>
      <c r="CC85" s="1">
        <v>10440</v>
      </c>
      <c r="CD85" s="1">
        <v>19</v>
      </c>
      <c r="CE85" s="1">
        <v>233</v>
      </c>
      <c r="CF85" s="1">
        <v>2072</v>
      </c>
      <c r="CG85" s="1">
        <v>4939</v>
      </c>
      <c r="CH85" s="1">
        <v>2212</v>
      </c>
      <c r="CI85" s="1">
        <v>675</v>
      </c>
      <c r="CJ85" s="1">
        <v>290</v>
      </c>
    </row>
    <row r="86" spans="1:88" ht="13.5">
      <c r="A86" s="1" t="s">
        <v>166</v>
      </c>
      <c r="B86" s="1">
        <v>57441</v>
      </c>
      <c r="C86" s="1">
        <v>19713</v>
      </c>
      <c r="D86" s="3">
        <f t="shared" si="41"/>
        <v>0.34318692223324804</v>
      </c>
      <c r="E86" s="1">
        <v>14205</v>
      </c>
      <c r="F86" s="3">
        <f t="shared" si="41"/>
        <v>0.24729722671959053</v>
      </c>
      <c r="G86" s="1">
        <v>11039</v>
      </c>
      <c r="H86" s="3">
        <f t="shared" si="42"/>
        <v>0.19217980188367195</v>
      </c>
      <c r="I86" s="1">
        <v>9525</v>
      </c>
      <c r="J86" s="3">
        <f t="shared" si="43"/>
        <v>0.1658223220347835</v>
      </c>
      <c r="K86" s="1">
        <v>2294</v>
      </c>
      <c r="L86" s="3">
        <f t="shared" si="44"/>
        <v>0.03993663062968959</v>
      </c>
      <c r="M86" s="1">
        <v>522</v>
      </c>
      <c r="N86" s="3">
        <f t="shared" si="45"/>
        <v>0.009087585522536168</v>
      </c>
      <c r="O86" s="1">
        <v>143</v>
      </c>
      <c r="P86" s="3">
        <f t="shared" si="46"/>
        <v>0.0024895109764802143</v>
      </c>
      <c r="Q86" s="1">
        <v>134982</v>
      </c>
      <c r="R86" s="1">
        <v>19713</v>
      </c>
      <c r="S86" s="1">
        <v>28410</v>
      </c>
      <c r="T86" s="1">
        <v>33117</v>
      </c>
      <c r="U86" s="1">
        <v>38100</v>
      </c>
      <c r="V86" s="1">
        <v>11470</v>
      </c>
      <c r="W86" s="1">
        <v>3132</v>
      </c>
      <c r="X86" s="1">
        <v>1040</v>
      </c>
      <c r="Y86" s="1">
        <v>6291</v>
      </c>
      <c r="Z86" s="3">
        <f t="shared" si="47"/>
        <v>0.10952107379746175</v>
      </c>
      <c r="AA86" s="1" t="s">
        <v>44</v>
      </c>
      <c r="AB86" s="3"/>
      <c r="AC86" s="1">
        <v>87</v>
      </c>
      <c r="AD86" s="3">
        <f t="shared" si="61"/>
        <v>0.0015145975870893612</v>
      </c>
      <c r="AE86" s="1">
        <v>2707</v>
      </c>
      <c r="AF86" s="3">
        <f t="shared" si="48"/>
        <v>0.04712661687644714</v>
      </c>
      <c r="AG86" s="1">
        <v>2612</v>
      </c>
      <c r="AH86" s="3">
        <f t="shared" si="49"/>
        <v>0.04547274594801622</v>
      </c>
      <c r="AI86" s="1">
        <v>661</v>
      </c>
      <c r="AJ86" s="3">
        <f t="shared" si="50"/>
        <v>0.011507459828345607</v>
      </c>
      <c r="AK86" s="1">
        <v>167</v>
      </c>
      <c r="AL86" s="3">
        <f t="shared" si="51"/>
        <v>0.0029073310005048657</v>
      </c>
      <c r="AM86" s="1">
        <v>57</v>
      </c>
      <c r="AN86" s="3">
        <f t="shared" si="52"/>
        <v>0.000992322557058547</v>
      </c>
      <c r="AO86" s="1">
        <v>23474</v>
      </c>
      <c r="AP86" s="1" t="s">
        <v>44</v>
      </c>
      <c r="AQ86" s="1">
        <v>174</v>
      </c>
      <c r="AR86" s="1">
        <v>8121</v>
      </c>
      <c r="AS86" s="1">
        <v>10448</v>
      </c>
      <c r="AT86" s="1">
        <v>3305</v>
      </c>
      <c r="AU86" s="1">
        <v>1002</v>
      </c>
      <c r="AV86" s="1">
        <v>424</v>
      </c>
      <c r="AW86" s="1">
        <v>7924</v>
      </c>
      <c r="AX86" s="1" t="s">
        <v>44</v>
      </c>
      <c r="AY86" s="1">
        <v>87</v>
      </c>
      <c r="AZ86" s="1">
        <v>2725</v>
      </c>
      <c r="BA86" s="1">
        <v>3790</v>
      </c>
      <c r="BB86" s="1">
        <v>994</v>
      </c>
      <c r="BC86" s="1">
        <v>247</v>
      </c>
      <c r="BD86" s="1">
        <v>81</v>
      </c>
      <c r="BE86" s="1">
        <v>14712</v>
      </c>
      <c r="BF86" s="3">
        <f t="shared" si="53"/>
        <v>0.2561236747271113</v>
      </c>
      <c r="BG86" s="1">
        <v>173</v>
      </c>
      <c r="BH86" s="3">
        <f t="shared" si="60"/>
        <v>0.0030117860065110285</v>
      </c>
      <c r="BI86" s="1">
        <v>481</v>
      </c>
      <c r="BJ86" s="3">
        <f t="shared" si="54"/>
        <v>0.00837380964816072</v>
      </c>
      <c r="BK86" s="1">
        <v>5124</v>
      </c>
      <c r="BL86" s="3">
        <f t="shared" si="55"/>
        <v>0.08920457512926307</v>
      </c>
      <c r="BM86" s="1">
        <v>6629</v>
      </c>
      <c r="BN86" s="3">
        <f t="shared" si="56"/>
        <v>0.11540537246914225</v>
      </c>
      <c r="BO86" s="1">
        <v>1772</v>
      </c>
      <c r="BP86" s="3">
        <f t="shared" si="57"/>
        <v>0.030849045107153427</v>
      </c>
      <c r="BQ86" s="1">
        <v>405</v>
      </c>
      <c r="BR86" s="3">
        <f t="shared" si="58"/>
        <v>0.007050712905415992</v>
      </c>
      <c r="BS86" s="1">
        <v>128</v>
      </c>
      <c r="BT86" s="3">
        <f t="shared" si="59"/>
        <v>0.0022283734614648074</v>
      </c>
      <c r="BU86" s="1">
        <v>55246</v>
      </c>
      <c r="BV86" s="1">
        <v>173</v>
      </c>
      <c r="BW86" s="1">
        <v>962</v>
      </c>
      <c r="BX86" s="1">
        <v>15372</v>
      </c>
      <c r="BY86" s="1">
        <v>26516</v>
      </c>
      <c r="BZ86" s="1">
        <v>8860</v>
      </c>
      <c r="CA86" s="1">
        <v>2430</v>
      </c>
      <c r="CB86" s="1">
        <v>933</v>
      </c>
      <c r="CC86" s="1">
        <v>23661</v>
      </c>
      <c r="CD86" s="1">
        <v>173</v>
      </c>
      <c r="CE86" s="1">
        <v>481</v>
      </c>
      <c r="CF86" s="1">
        <v>5478</v>
      </c>
      <c r="CG86" s="1">
        <v>12056</v>
      </c>
      <c r="CH86" s="1">
        <v>4104</v>
      </c>
      <c r="CI86" s="1">
        <v>1018</v>
      </c>
      <c r="CJ86" s="1">
        <v>351</v>
      </c>
    </row>
    <row r="87" spans="1:88" ht="13.5">
      <c r="A87" s="1" t="s">
        <v>167</v>
      </c>
      <c r="B87" s="1">
        <v>48307</v>
      </c>
      <c r="C87" s="1">
        <v>18690</v>
      </c>
      <c r="D87" s="3">
        <f t="shared" si="41"/>
        <v>0.3869004492102594</v>
      </c>
      <c r="E87" s="1">
        <v>12351</v>
      </c>
      <c r="F87" s="3">
        <f t="shared" si="41"/>
        <v>0.25567723104312007</v>
      </c>
      <c r="G87" s="1">
        <v>8151</v>
      </c>
      <c r="H87" s="3">
        <f t="shared" si="42"/>
        <v>0.16873330987227525</v>
      </c>
      <c r="I87" s="1">
        <v>6805</v>
      </c>
      <c r="J87" s="3">
        <f t="shared" si="43"/>
        <v>0.1408698532303807</v>
      </c>
      <c r="K87" s="1">
        <v>1713</v>
      </c>
      <c r="L87" s="3">
        <f t="shared" si="44"/>
        <v>0.035460699277537415</v>
      </c>
      <c r="M87" s="1">
        <v>471</v>
      </c>
      <c r="N87" s="3">
        <f t="shared" si="45"/>
        <v>0.009750139731301882</v>
      </c>
      <c r="O87" s="1">
        <v>126</v>
      </c>
      <c r="P87" s="3">
        <f t="shared" si="46"/>
        <v>0.002608317635125344</v>
      </c>
      <c r="Q87" s="1">
        <v>107379</v>
      </c>
      <c r="R87" s="1">
        <v>18690</v>
      </c>
      <c r="S87" s="1">
        <v>24702</v>
      </c>
      <c r="T87" s="1">
        <v>24453</v>
      </c>
      <c r="U87" s="1">
        <v>27220</v>
      </c>
      <c r="V87" s="1">
        <v>8565</v>
      </c>
      <c r="W87" s="1">
        <v>2826</v>
      </c>
      <c r="X87" s="1">
        <v>923</v>
      </c>
      <c r="Y87" s="1">
        <v>3798</v>
      </c>
      <c r="Z87" s="3">
        <f t="shared" si="47"/>
        <v>0.07862214585877823</v>
      </c>
      <c r="AA87" s="1" t="s">
        <v>44</v>
      </c>
      <c r="AB87" s="3"/>
      <c r="AC87" s="1">
        <v>50</v>
      </c>
      <c r="AD87" s="3">
        <f t="shared" si="61"/>
        <v>0.0010350466806052954</v>
      </c>
      <c r="AE87" s="1">
        <v>1596</v>
      </c>
      <c r="AF87" s="3">
        <f t="shared" si="48"/>
        <v>0.03303869004492103</v>
      </c>
      <c r="AG87" s="1">
        <v>1554</v>
      </c>
      <c r="AH87" s="3">
        <f t="shared" si="49"/>
        <v>0.03216925083321258</v>
      </c>
      <c r="AI87" s="1">
        <v>423</v>
      </c>
      <c r="AJ87" s="3">
        <f t="shared" si="50"/>
        <v>0.008756494917920798</v>
      </c>
      <c r="AK87" s="1">
        <v>118</v>
      </c>
      <c r="AL87" s="3">
        <f t="shared" si="51"/>
        <v>0.002442710166228497</v>
      </c>
      <c r="AM87" s="1">
        <v>57</v>
      </c>
      <c r="AN87" s="3">
        <f t="shared" si="52"/>
        <v>0.0011799532158900366</v>
      </c>
      <c r="AO87" s="1">
        <v>14352</v>
      </c>
      <c r="AP87" s="1" t="s">
        <v>44</v>
      </c>
      <c r="AQ87" s="1">
        <v>100</v>
      </c>
      <c r="AR87" s="1">
        <v>4788</v>
      </c>
      <c r="AS87" s="1">
        <v>6216</v>
      </c>
      <c r="AT87" s="1">
        <v>2115</v>
      </c>
      <c r="AU87" s="1">
        <v>708</v>
      </c>
      <c r="AV87" s="1">
        <v>425</v>
      </c>
      <c r="AW87" s="1">
        <v>4786</v>
      </c>
      <c r="AX87" s="1" t="s">
        <v>44</v>
      </c>
      <c r="AY87" s="1">
        <v>50</v>
      </c>
      <c r="AZ87" s="1">
        <v>1611</v>
      </c>
      <c r="BA87" s="1">
        <v>2234</v>
      </c>
      <c r="BB87" s="1">
        <v>635</v>
      </c>
      <c r="BC87" s="1">
        <v>171</v>
      </c>
      <c r="BD87" s="1">
        <v>85</v>
      </c>
      <c r="BE87" s="1">
        <v>9430</v>
      </c>
      <c r="BF87" s="3">
        <f t="shared" si="53"/>
        <v>0.1952098039621587</v>
      </c>
      <c r="BG87" s="1">
        <v>179</v>
      </c>
      <c r="BH87" s="3">
        <f t="shared" si="60"/>
        <v>0.003705467116566957</v>
      </c>
      <c r="BI87" s="1">
        <v>298</v>
      </c>
      <c r="BJ87" s="3">
        <f t="shared" si="54"/>
        <v>0.00616887821640756</v>
      </c>
      <c r="BK87" s="1">
        <v>3102</v>
      </c>
      <c r="BL87" s="3">
        <f t="shared" si="55"/>
        <v>0.06421429606475253</v>
      </c>
      <c r="BM87" s="1">
        <v>4193</v>
      </c>
      <c r="BN87" s="3">
        <f t="shared" si="56"/>
        <v>0.08679901463556007</v>
      </c>
      <c r="BO87" s="1">
        <v>1200</v>
      </c>
      <c r="BP87" s="3">
        <f t="shared" si="57"/>
        <v>0.024841120334527088</v>
      </c>
      <c r="BQ87" s="1">
        <v>351</v>
      </c>
      <c r="BR87" s="3">
        <f t="shared" si="58"/>
        <v>0.007266027697849173</v>
      </c>
      <c r="BS87" s="1">
        <v>107</v>
      </c>
      <c r="BT87" s="3">
        <f t="shared" si="59"/>
        <v>0.002214999896495332</v>
      </c>
      <c r="BU87" s="1">
        <v>35749</v>
      </c>
      <c r="BV87" s="1">
        <v>179</v>
      </c>
      <c r="BW87" s="1">
        <v>596</v>
      </c>
      <c r="BX87" s="1">
        <v>9306</v>
      </c>
      <c r="BY87" s="1">
        <v>16772</v>
      </c>
      <c r="BZ87" s="1">
        <v>6000</v>
      </c>
      <c r="CA87" s="1">
        <v>2106</v>
      </c>
      <c r="CB87" s="1">
        <v>790</v>
      </c>
      <c r="CC87" s="1">
        <v>15067</v>
      </c>
      <c r="CD87" s="1">
        <v>179</v>
      </c>
      <c r="CE87" s="1">
        <v>299</v>
      </c>
      <c r="CF87" s="1">
        <v>3315</v>
      </c>
      <c r="CG87" s="1">
        <v>7500</v>
      </c>
      <c r="CH87" s="1">
        <v>2724</v>
      </c>
      <c r="CI87" s="1">
        <v>758</v>
      </c>
      <c r="CJ87" s="1">
        <v>292</v>
      </c>
    </row>
    <row r="88" spans="1:88" ht="13.5">
      <c r="A88" s="1" t="s">
        <v>168</v>
      </c>
      <c r="B88" s="1">
        <v>57398</v>
      </c>
      <c r="C88" s="1">
        <v>16229</v>
      </c>
      <c r="D88" s="3">
        <f t="shared" si="41"/>
        <v>0.28274504338130246</v>
      </c>
      <c r="E88" s="1">
        <v>15621</v>
      </c>
      <c r="F88" s="3">
        <f t="shared" si="41"/>
        <v>0.2721523398027806</v>
      </c>
      <c r="G88" s="1">
        <v>11650</v>
      </c>
      <c r="H88" s="3">
        <f t="shared" si="42"/>
        <v>0.20296874455555944</v>
      </c>
      <c r="I88" s="1">
        <v>10210</v>
      </c>
      <c r="J88" s="3">
        <f t="shared" si="43"/>
        <v>0.1778807623959023</v>
      </c>
      <c r="K88" s="1">
        <v>2787</v>
      </c>
      <c r="L88" s="3">
        <f t="shared" si="44"/>
        <v>0.04855569880483641</v>
      </c>
      <c r="M88" s="1">
        <v>688</v>
      </c>
      <c r="N88" s="3">
        <f t="shared" si="45"/>
        <v>0.011986480365169519</v>
      </c>
      <c r="O88" s="1">
        <v>213</v>
      </c>
      <c r="P88" s="3">
        <f t="shared" si="46"/>
        <v>0.003710930694449284</v>
      </c>
      <c r="Q88" s="1">
        <v>142893</v>
      </c>
      <c r="R88" s="1">
        <v>16229</v>
      </c>
      <c r="S88" s="1">
        <v>31242</v>
      </c>
      <c r="T88" s="1">
        <v>34950</v>
      </c>
      <c r="U88" s="1">
        <v>40840</v>
      </c>
      <c r="V88" s="1">
        <v>13935</v>
      </c>
      <c r="W88" s="1">
        <v>4128</v>
      </c>
      <c r="X88" s="1">
        <v>1569</v>
      </c>
      <c r="Y88" s="1">
        <v>5887</v>
      </c>
      <c r="Z88" s="3">
        <f t="shared" si="47"/>
        <v>0.10256454928743161</v>
      </c>
      <c r="AA88" s="1" t="s">
        <v>44</v>
      </c>
      <c r="AB88" s="3"/>
      <c r="AC88" s="1">
        <v>129</v>
      </c>
      <c r="AD88" s="3">
        <f t="shared" si="61"/>
        <v>0.0022474650684692846</v>
      </c>
      <c r="AE88" s="1">
        <v>2129</v>
      </c>
      <c r="AF88" s="3">
        <f t="shared" si="48"/>
        <v>0.03709188473465974</v>
      </c>
      <c r="AG88" s="1">
        <v>2480</v>
      </c>
      <c r="AH88" s="3">
        <f t="shared" si="49"/>
        <v>0.04320708038607617</v>
      </c>
      <c r="AI88" s="1">
        <v>804</v>
      </c>
      <c r="AJ88" s="3">
        <f t="shared" si="50"/>
        <v>0.014007456705808564</v>
      </c>
      <c r="AK88" s="1">
        <v>251</v>
      </c>
      <c r="AL88" s="3">
        <f t="shared" si="51"/>
        <v>0.004372974668106903</v>
      </c>
      <c r="AM88" s="1">
        <v>94</v>
      </c>
      <c r="AN88" s="3">
        <f t="shared" si="52"/>
        <v>0.0016376877243109516</v>
      </c>
      <c r="AO88" s="1">
        <v>22794</v>
      </c>
      <c r="AP88" s="1" t="s">
        <v>44</v>
      </c>
      <c r="AQ88" s="1">
        <v>258</v>
      </c>
      <c r="AR88" s="1">
        <v>6387</v>
      </c>
      <c r="AS88" s="1">
        <v>9920</v>
      </c>
      <c r="AT88" s="1">
        <v>4020</v>
      </c>
      <c r="AU88" s="1">
        <v>1506</v>
      </c>
      <c r="AV88" s="1">
        <v>703</v>
      </c>
      <c r="AW88" s="1">
        <v>7583</v>
      </c>
      <c r="AX88" s="1" t="s">
        <v>44</v>
      </c>
      <c r="AY88" s="1">
        <v>129</v>
      </c>
      <c r="AZ88" s="1">
        <v>2158</v>
      </c>
      <c r="BA88" s="1">
        <v>3577</v>
      </c>
      <c r="BB88" s="1">
        <v>1183</v>
      </c>
      <c r="BC88" s="1">
        <v>367</v>
      </c>
      <c r="BD88" s="1">
        <v>169</v>
      </c>
      <c r="BE88" s="1">
        <v>14855</v>
      </c>
      <c r="BF88" s="3">
        <f t="shared" si="53"/>
        <v>0.25880692707062963</v>
      </c>
      <c r="BG88" s="1">
        <v>63</v>
      </c>
      <c r="BH88" s="3">
        <f t="shared" si="60"/>
        <v>0.0010975992194849995</v>
      </c>
      <c r="BI88" s="1">
        <v>585</v>
      </c>
      <c r="BJ88" s="3">
        <f t="shared" si="54"/>
        <v>0.010191992752360709</v>
      </c>
      <c r="BK88" s="1">
        <v>4459</v>
      </c>
      <c r="BL88" s="3">
        <f t="shared" si="55"/>
        <v>0.07768563364577163</v>
      </c>
      <c r="BM88" s="1">
        <v>6786</v>
      </c>
      <c r="BN88" s="3">
        <f t="shared" si="56"/>
        <v>0.11822711592738423</v>
      </c>
      <c r="BO88" s="1">
        <v>2204</v>
      </c>
      <c r="BP88" s="3">
        <f t="shared" si="57"/>
        <v>0.038398550472141885</v>
      </c>
      <c r="BQ88" s="1">
        <v>567</v>
      </c>
      <c r="BR88" s="3">
        <f t="shared" si="58"/>
        <v>0.009878392975364995</v>
      </c>
      <c r="BS88" s="1">
        <v>191</v>
      </c>
      <c r="BT88" s="3">
        <f t="shared" si="59"/>
        <v>0.003327642078121189</v>
      </c>
      <c r="BU88" s="1">
        <v>57590</v>
      </c>
      <c r="BV88" s="1">
        <v>63</v>
      </c>
      <c r="BW88" s="1">
        <v>1170</v>
      </c>
      <c r="BX88" s="1">
        <v>13377</v>
      </c>
      <c r="BY88" s="1">
        <v>27144</v>
      </c>
      <c r="BZ88" s="1">
        <v>11020</v>
      </c>
      <c r="CA88" s="1">
        <v>3402</v>
      </c>
      <c r="CB88" s="1">
        <v>1414</v>
      </c>
      <c r="CC88" s="1">
        <v>24744</v>
      </c>
      <c r="CD88" s="1">
        <v>63</v>
      </c>
      <c r="CE88" s="1">
        <v>585</v>
      </c>
      <c r="CF88" s="1">
        <v>4894</v>
      </c>
      <c r="CG88" s="1">
        <v>12181</v>
      </c>
      <c r="CH88" s="1">
        <v>5072</v>
      </c>
      <c r="CI88" s="1">
        <v>1362</v>
      </c>
      <c r="CJ88" s="1">
        <v>587</v>
      </c>
    </row>
    <row r="89" spans="1:88" ht="13.5">
      <c r="A89" s="1" t="s">
        <v>169</v>
      </c>
      <c r="B89" s="1">
        <v>41102</v>
      </c>
      <c r="C89" s="1">
        <v>14073</v>
      </c>
      <c r="D89" s="3">
        <f t="shared" si="41"/>
        <v>0.3423920977081407</v>
      </c>
      <c r="E89" s="1">
        <v>10886</v>
      </c>
      <c r="F89" s="3">
        <f t="shared" si="41"/>
        <v>0.2648532918106175</v>
      </c>
      <c r="G89" s="1">
        <v>7883</v>
      </c>
      <c r="H89" s="3">
        <f t="shared" si="42"/>
        <v>0.19179115371514768</v>
      </c>
      <c r="I89" s="1">
        <v>6384</v>
      </c>
      <c r="J89" s="3">
        <f t="shared" si="43"/>
        <v>0.15532090895820155</v>
      </c>
      <c r="K89" s="1">
        <v>1505</v>
      </c>
      <c r="L89" s="3">
        <f t="shared" si="44"/>
        <v>0.03661622305483918</v>
      </c>
      <c r="M89" s="1">
        <v>284</v>
      </c>
      <c r="N89" s="3">
        <f t="shared" si="45"/>
        <v>0.006909639433604204</v>
      </c>
      <c r="O89" s="1">
        <v>87</v>
      </c>
      <c r="P89" s="3">
        <f t="shared" si="46"/>
        <v>0.002116685319449175</v>
      </c>
      <c r="Q89" s="1">
        <v>94896</v>
      </c>
      <c r="R89" s="1">
        <v>14073</v>
      </c>
      <c r="S89" s="1">
        <v>21772</v>
      </c>
      <c r="T89" s="1">
        <v>23649</v>
      </c>
      <c r="U89" s="1">
        <v>25536</v>
      </c>
      <c r="V89" s="1">
        <v>7525</v>
      </c>
      <c r="W89" s="1">
        <v>1704</v>
      </c>
      <c r="X89" s="1">
        <v>637</v>
      </c>
      <c r="Y89" s="1">
        <v>4411</v>
      </c>
      <c r="Z89" s="3">
        <f t="shared" si="47"/>
        <v>0.10731837866770473</v>
      </c>
      <c r="AA89" s="1" t="s">
        <v>44</v>
      </c>
      <c r="AB89" s="3"/>
      <c r="AC89" s="1">
        <v>84</v>
      </c>
      <c r="AD89" s="3">
        <f t="shared" si="61"/>
        <v>0.002043696170502652</v>
      </c>
      <c r="AE89" s="1">
        <v>1984</v>
      </c>
      <c r="AF89" s="3">
        <f t="shared" si="48"/>
        <v>0.048270157169967395</v>
      </c>
      <c r="AG89" s="1">
        <v>1754</v>
      </c>
      <c r="AH89" s="3">
        <f t="shared" si="49"/>
        <v>0.042674322417400615</v>
      </c>
      <c r="AI89" s="1">
        <v>471</v>
      </c>
      <c r="AJ89" s="3">
        <f t="shared" si="50"/>
        <v>0.011459296384604155</v>
      </c>
      <c r="AK89" s="1">
        <v>82</v>
      </c>
      <c r="AL89" s="3">
        <f t="shared" si="51"/>
        <v>0.0019950367378716366</v>
      </c>
      <c r="AM89" s="1">
        <v>36</v>
      </c>
      <c r="AN89" s="3">
        <f t="shared" si="52"/>
        <v>0.0008758697873582794</v>
      </c>
      <c r="AO89" s="1">
        <v>16248</v>
      </c>
      <c r="AP89" s="1" t="s">
        <v>44</v>
      </c>
      <c r="AQ89" s="1">
        <v>168</v>
      </c>
      <c r="AR89" s="1">
        <v>5952</v>
      </c>
      <c r="AS89" s="1">
        <v>7016</v>
      </c>
      <c r="AT89" s="1">
        <v>2355</v>
      </c>
      <c r="AU89" s="1">
        <v>492</v>
      </c>
      <c r="AV89" s="1">
        <v>265</v>
      </c>
      <c r="AW89" s="1">
        <v>5482</v>
      </c>
      <c r="AX89" s="1" t="s">
        <v>44</v>
      </c>
      <c r="AY89" s="1">
        <v>84</v>
      </c>
      <c r="AZ89" s="1">
        <v>1995</v>
      </c>
      <c r="BA89" s="1">
        <v>2513</v>
      </c>
      <c r="BB89" s="1">
        <v>708</v>
      </c>
      <c r="BC89" s="1">
        <v>121</v>
      </c>
      <c r="BD89" s="1">
        <v>61</v>
      </c>
      <c r="BE89" s="1">
        <v>9904</v>
      </c>
      <c r="BF89" s="3">
        <f t="shared" si="53"/>
        <v>0.24096151038878888</v>
      </c>
      <c r="BG89" s="1">
        <v>46</v>
      </c>
      <c r="BH89" s="3">
        <f t="shared" si="60"/>
        <v>0.001119166950513357</v>
      </c>
      <c r="BI89" s="1">
        <v>333</v>
      </c>
      <c r="BJ89" s="3">
        <f t="shared" si="54"/>
        <v>0.008101795533064084</v>
      </c>
      <c r="BK89" s="1">
        <v>3756</v>
      </c>
      <c r="BL89" s="3">
        <f t="shared" si="55"/>
        <v>0.09138241448104716</v>
      </c>
      <c r="BM89" s="1">
        <v>4326</v>
      </c>
      <c r="BN89" s="3">
        <f t="shared" si="56"/>
        <v>0.10525035278088657</v>
      </c>
      <c r="BO89" s="1">
        <v>1142</v>
      </c>
      <c r="BP89" s="3">
        <f t="shared" si="57"/>
        <v>0.02778453603230986</v>
      </c>
      <c r="BQ89" s="1">
        <v>218</v>
      </c>
      <c r="BR89" s="3">
        <f t="shared" si="58"/>
        <v>0.005303878156780692</v>
      </c>
      <c r="BS89" s="1">
        <v>83</v>
      </c>
      <c r="BT89" s="3">
        <f t="shared" si="59"/>
        <v>0.0020193664541871444</v>
      </c>
      <c r="BU89" s="1">
        <v>36910</v>
      </c>
      <c r="BV89" s="1">
        <v>46</v>
      </c>
      <c r="BW89" s="1">
        <v>666</v>
      </c>
      <c r="BX89" s="1">
        <v>11268</v>
      </c>
      <c r="BY89" s="1">
        <v>17304</v>
      </c>
      <c r="BZ89" s="1">
        <v>5710</v>
      </c>
      <c r="CA89" s="1">
        <v>1308</v>
      </c>
      <c r="CB89" s="1">
        <v>608</v>
      </c>
      <c r="CC89" s="1">
        <v>15732</v>
      </c>
      <c r="CD89" s="1">
        <v>46</v>
      </c>
      <c r="CE89" s="1">
        <v>333</v>
      </c>
      <c r="CF89" s="1">
        <v>4004</v>
      </c>
      <c r="CG89" s="1">
        <v>7918</v>
      </c>
      <c r="CH89" s="1">
        <v>2655</v>
      </c>
      <c r="CI89" s="1">
        <v>528</v>
      </c>
      <c r="CJ89" s="1">
        <v>248</v>
      </c>
    </row>
    <row r="90" spans="1:88" ht="13.5">
      <c r="A90" s="1" t="s">
        <v>170</v>
      </c>
      <c r="B90" s="1">
        <v>41253</v>
      </c>
      <c r="C90" s="1">
        <v>15872</v>
      </c>
      <c r="D90" s="3">
        <f t="shared" si="41"/>
        <v>0.3847477759193271</v>
      </c>
      <c r="E90" s="1">
        <v>9966</v>
      </c>
      <c r="F90" s="3">
        <f t="shared" si="41"/>
        <v>0.24158243036870045</v>
      </c>
      <c r="G90" s="1">
        <v>7265</v>
      </c>
      <c r="H90" s="3">
        <f t="shared" si="42"/>
        <v>0.1761084042372676</v>
      </c>
      <c r="I90" s="1">
        <v>6096</v>
      </c>
      <c r="J90" s="3">
        <f t="shared" si="43"/>
        <v>0.1477710711948222</v>
      </c>
      <c r="K90" s="1">
        <v>1547</v>
      </c>
      <c r="L90" s="3">
        <f t="shared" si="44"/>
        <v>0.03750030300826607</v>
      </c>
      <c r="M90" s="1">
        <v>411</v>
      </c>
      <c r="N90" s="3">
        <f t="shared" si="45"/>
        <v>0.009962911788233582</v>
      </c>
      <c r="O90" s="1">
        <v>96</v>
      </c>
      <c r="P90" s="3">
        <f t="shared" si="46"/>
        <v>0.002327103483383027</v>
      </c>
      <c r="Q90" s="1">
        <v>92877</v>
      </c>
      <c r="R90" s="1">
        <v>15872</v>
      </c>
      <c r="S90" s="1">
        <v>19932</v>
      </c>
      <c r="T90" s="1">
        <v>21795</v>
      </c>
      <c r="U90" s="1">
        <v>24384</v>
      </c>
      <c r="V90" s="1">
        <v>7735</v>
      </c>
      <c r="W90" s="1">
        <v>2466</v>
      </c>
      <c r="X90" s="1">
        <v>693</v>
      </c>
      <c r="Y90" s="1">
        <v>3876</v>
      </c>
      <c r="Z90" s="3">
        <f t="shared" si="47"/>
        <v>0.0939568031415897</v>
      </c>
      <c r="AA90" s="1" t="s">
        <v>44</v>
      </c>
      <c r="AB90" s="3"/>
      <c r="AC90" s="1">
        <v>57</v>
      </c>
      <c r="AD90" s="3">
        <f t="shared" si="61"/>
        <v>0.001381717693258672</v>
      </c>
      <c r="AE90" s="1">
        <v>1628</v>
      </c>
      <c r="AF90" s="3">
        <f t="shared" si="48"/>
        <v>0.039463796572370494</v>
      </c>
      <c r="AG90" s="1">
        <v>1541</v>
      </c>
      <c r="AH90" s="3">
        <f t="shared" si="49"/>
        <v>0.037354859040554626</v>
      </c>
      <c r="AI90" s="1">
        <v>456</v>
      </c>
      <c r="AJ90" s="3">
        <f t="shared" si="50"/>
        <v>0.011053741546069376</v>
      </c>
      <c r="AK90" s="1">
        <v>148</v>
      </c>
      <c r="AL90" s="3">
        <f t="shared" si="51"/>
        <v>0.0035876178702154995</v>
      </c>
      <c r="AM90" s="1">
        <v>46</v>
      </c>
      <c r="AN90" s="3">
        <f t="shared" si="52"/>
        <v>0.0011150704191210336</v>
      </c>
      <c r="AO90" s="1">
        <v>14666</v>
      </c>
      <c r="AP90" s="1" t="s">
        <v>44</v>
      </c>
      <c r="AQ90" s="1">
        <v>114</v>
      </c>
      <c r="AR90" s="1">
        <v>4884</v>
      </c>
      <c r="AS90" s="1">
        <v>6164</v>
      </c>
      <c r="AT90" s="1">
        <v>2280</v>
      </c>
      <c r="AU90" s="1">
        <v>888</v>
      </c>
      <c r="AV90" s="1">
        <v>336</v>
      </c>
      <c r="AW90" s="1">
        <v>4900</v>
      </c>
      <c r="AX90" s="1" t="s">
        <v>44</v>
      </c>
      <c r="AY90" s="1">
        <v>57</v>
      </c>
      <c r="AZ90" s="1">
        <v>1638</v>
      </c>
      <c r="BA90" s="1">
        <v>2248</v>
      </c>
      <c r="BB90" s="1">
        <v>653</v>
      </c>
      <c r="BC90" s="1">
        <v>227</v>
      </c>
      <c r="BD90" s="1">
        <v>77</v>
      </c>
      <c r="BE90" s="1">
        <v>9332</v>
      </c>
      <c r="BF90" s="3">
        <f t="shared" si="53"/>
        <v>0.2262138511138584</v>
      </c>
      <c r="BG90" s="1">
        <v>74</v>
      </c>
      <c r="BH90" s="3">
        <f t="shared" si="60"/>
        <v>0.0017938089351077497</v>
      </c>
      <c r="BI90" s="1">
        <v>335</v>
      </c>
      <c r="BJ90" s="3">
        <f t="shared" si="54"/>
        <v>0.008120621530555353</v>
      </c>
      <c r="BK90" s="1">
        <v>3099</v>
      </c>
      <c r="BL90" s="3">
        <f t="shared" si="55"/>
        <v>0.07512180932295832</v>
      </c>
      <c r="BM90" s="1">
        <v>4171</v>
      </c>
      <c r="BN90" s="3">
        <f t="shared" si="56"/>
        <v>0.10110779822073546</v>
      </c>
      <c r="BO90" s="1">
        <v>1229</v>
      </c>
      <c r="BP90" s="3">
        <f t="shared" si="57"/>
        <v>0.02979177271955979</v>
      </c>
      <c r="BQ90" s="1">
        <v>341</v>
      </c>
      <c r="BR90" s="3">
        <f t="shared" si="58"/>
        <v>0.008266065498266792</v>
      </c>
      <c r="BS90" s="1">
        <v>83</v>
      </c>
      <c r="BT90" s="3">
        <f t="shared" si="59"/>
        <v>0.0020119748866749085</v>
      </c>
      <c r="BU90" s="1">
        <v>35517</v>
      </c>
      <c r="BV90" s="1">
        <v>74</v>
      </c>
      <c r="BW90" s="1">
        <v>670</v>
      </c>
      <c r="BX90" s="1">
        <v>9297</v>
      </c>
      <c r="BY90" s="1">
        <v>16684</v>
      </c>
      <c r="BZ90" s="1">
        <v>6145</v>
      </c>
      <c r="CA90" s="1">
        <v>2046</v>
      </c>
      <c r="CB90" s="1">
        <v>601</v>
      </c>
      <c r="CC90" s="1">
        <v>15109</v>
      </c>
      <c r="CD90" s="1">
        <v>74</v>
      </c>
      <c r="CE90" s="1">
        <v>335</v>
      </c>
      <c r="CF90" s="1">
        <v>3363</v>
      </c>
      <c r="CG90" s="1">
        <v>7499</v>
      </c>
      <c r="CH90" s="1">
        <v>2791</v>
      </c>
      <c r="CI90" s="1">
        <v>816</v>
      </c>
      <c r="CJ90" s="1">
        <v>231</v>
      </c>
    </row>
    <row r="91" spans="1:88" ht="13.5">
      <c r="A91" s="1" t="s">
        <v>171</v>
      </c>
      <c r="B91" s="1">
        <v>61940</v>
      </c>
      <c r="C91" s="1">
        <v>21121</v>
      </c>
      <c r="D91" s="3">
        <f t="shared" si="41"/>
        <v>0.34099128188569583</v>
      </c>
      <c r="E91" s="1">
        <v>16026</v>
      </c>
      <c r="F91" s="3">
        <f t="shared" si="41"/>
        <v>0.2587342589602841</v>
      </c>
      <c r="G91" s="1">
        <v>11750</v>
      </c>
      <c r="H91" s="3">
        <f t="shared" si="42"/>
        <v>0.18969970939618985</v>
      </c>
      <c r="I91" s="1">
        <v>10242</v>
      </c>
      <c r="J91" s="3">
        <f t="shared" si="43"/>
        <v>0.16535356796900225</v>
      </c>
      <c r="K91" s="1">
        <v>2260</v>
      </c>
      <c r="L91" s="3">
        <f t="shared" si="44"/>
        <v>0.03648692282854375</v>
      </c>
      <c r="M91" s="1">
        <v>434</v>
      </c>
      <c r="N91" s="3">
        <f t="shared" si="45"/>
        <v>0.007006780755569907</v>
      </c>
      <c r="O91" s="1">
        <v>107</v>
      </c>
      <c r="P91" s="3">
        <f t="shared" si="46"/>
        <v>0.0017274782047142397</v>
      </c>
      <c r="Q91" s="1">
        <v>144076</v>
      </c>
      <c r="R91" s="1">
        <v>21121</v>
      </c>
      <c r="S91" s="1">
        <v>32052</v>
      </c>
      <c r="T91" s="1">
        <v>35250</v>
      </c>
      <c r="U91" s="1">
        <v>40968</v>
      </c>
      <c r="V91" s="1">
        <v>11300</v>
      </c>
      <c r="W91" s="1">
        <v>2604</v>
      </c>
      <c r="X91" s="1">
        <v>781</v>
      </c>
      <c r="Y91" s="1">
        <v>5554</v>
      </c>
      <c r="Z91" s="3">
        <f t="shared" si="47"/>
        <v>0.08966742008395222</v>
      </c>
      <c r="AA91" s="1" t="s">
        <v>44</v>
      </c>
      <c r="AB91" s="3"/>
      <c r="AC91" s="1">
        <v>72</v>
      </c>
      <c r="AD91" s="3">
        <f t="shared" si="61"/>
        <v>0.0011624152405553762</v>
      </c>
      <c r="AE91" s="1">
        <v>2411</v>
      </c>
      <c r="AF91" s="3">
        <f t="shared" si="48"/>
        <v>0.03892476590248628</v>
      </c>
      <c r="AG91" s="1">
        <v>2372</v>
      </c>
      <c r="AH91" s="3">
        <f t="shared" si="49"/>
        <v>0.03829512431385212</v>
      </c>
      <c r="AI91" s="1">
        <v>559</v>
      </c>
      <c r="AJ91" s="3">
        <f t="shared" si="50"/>
        <v>0.00902486277042299</v>
      </c>
      <c r="AK91" s="1">
        <v>101</v>
      </c>
      <c r="AL91" s="3">
        <f t="shared" si="51"/>
        <v>0.0016306102680012915</v>
      </c>
      <c r="AM91" s="1">
        <v>39</v>
      </c>
      <c r="AN91" s="3">
        <f t="shared" si="52"/>
        <v>0.000629641588634162</v>
      </c>
      <c r="AO91" s="1">
        <v>20557</v>
      </c>
      <c r="AP91" s="1" t="s">
        <v>44</v>
      </c>
      <c r="AQ91" s="1">
        <v>144</v>
      </c>
      <c r="AR91" s="1">
        <v>7233</v>
      </c>
      <c r="AS91" s="1">
        <v>9488</v>
      </c>
      <c r="AT91" s="1">
        <v>2795</v>
      </c>
      <c r="AU91" s="1">
        <v>606</v>
      </c>
      <c r="AV91" s="1">
        <v>291</v>
      </c>
      <c r="AW91" s="1">
        <v>6967</v>
      </c>
      <c r="AX91" s="1" t="s">
        <v>44</v>
      </c>
      <c r="AY91" s="1">
        <v>72</v>
      </c>
      <c r="AZ91" s="1">
        <v>2428</v>
      </c>
      <c r="BA91" s="1">
        <v>3420</v>
      </c>
      <c r="BB91" s="1">
        <v>836</v>
      </c>
      <c r="BC91" s="1">
        <v>148</v>
      </c>
      <c r="BD91" s="1">
        <v>63</v>
      </c>
      <c r="BE91" s="1">
        <v>15051</v>
      </c>
      <c r="BF91" s="3">
        <f t="shared" si="53"/>
        <v>0.2429932192444301</v>
      </c>
      <c r="BG91" s="1">
        <v>95</v>
      </c>
      <c r="BH91" s="3">
        <f t="shared" si="60"/>
        <v>0.0015337423312883436</v>
      </c>
      <c r="BI91" s="1">
        <v>455</v>
      </c>
      <c r="BJ91" s="3">
        <f t="shared" si="54"/>
        <v>0.007345818534065225</v>
      </c>
      <c r="BK91" s="1">
        <v>5287</v>
      </c>
      <c r="BL91" s="3">
        <f t="shared" si="55"/>
        <v>0.08535679690022603</v>
      </c>
      <c r="BM91" s="1">
        <v>7068</v>
      </c>
      <c r="BN91" s="3">
        <f t="shared" si="56"/>
        <v>0.11411042944785275</v>
      </c>
      <c r="BO91" s="1">
        <v>1689</v>
      </c>
      <c r="BP91" s="3">
        <f t="shared" si="57"/>
        <v>0.027268324184694867</v>
      </c>
      <c r="BQ91" s="1">
        <v>364</v>
      </c>
      <c r="BR91" s="3">
        <f t="shared" si="58"/>
        <v>0.005876654827252179</v>
      </c>
      <c r="BS91" s="1">
        <v>93</v>
      </c>
      <c r="BT91" s="3">
        <f t="shared" si="59"/>
        <v>0.0015014530190506942</v>
      </c>
      <c r="BU91" s="1">
        <v>56449</v>
      </c>
      <c r="BV91" s="1">
        <v>95</v>
      </c>
      <c r="BW91" s="1">
        <v>910</v>
      </c>
      <c r="BX91" s="1">
        <v>15861</v>
      </c>
      <c r="BY91" s="1">
        <v>28272</v>
      </c>
      <c r="BZ91" s="1">
        <v>8445</v>
      </c>
      <c r="CA91" s="1">
        <v>2184</v>
      </c>
      <c r="CB91" s="1">
        <v>682</v>
      </c>
      <c r="CC91" s="1">
        <v>24028</v>
      </c>
      <c r="CD91" s="1">
        <v>95</v>
      </c>
      <c r="CE91" s="1">
        <v>455</v>
      </c>
      <c r="CF91" s="1">
        <v>5693</v>
      </c>
      <c r="CG91" s="1">
        <v>12802</v>
      </c>
      <c r="CH91" s="1">
        <v>3930</v>
      </c>
      <c r="CI91" s="1">
        <v>811</v>
      </c>
      <c r="CJ91" s="1">
        <v>242</v>
      </c>
    </row>
    <row r="92" spans="1:88" ht="13.5">
      <c r="A92" s="1" t="s">
        <v>172</v>
      </c>
      <c r="B92" s="1">
        <v>74845</v>
      </c>
      <c r="C92" s="1">
        <v>25538</v>
      </c>
      <c r="D92" s="3">
        <f aca="true" t="shared" si="62" ref="D92:F143">+C92/$B92</f>
        <v>0.3412118377981161</v>
      </c>
      <c r="E92" s="1">
        <v>19398</v>
      </c>
      <c r="F92" s="3">
        <f t="shared" si="62"/>
        <v>0.25917562963457813</v>
      </c>
      <c r="G92" s="1">
        <v>14350</v>
      </c>
      <c r="H92" s="3">
        <f t="shared" si="42"/>
        <v>0.19172957445387134</v>
      </c>
      <c r="I92" s="1">
        <v>12132</v>
      </c>
      <c r="J92" s="3">
        <f t="shared" si="43"/>
        <v>0.16209499632573987</v>
      </c>
      <c r="K92" s="1">
        <v>2725</v>
      </c>
      <c r="L92" s="3">
        <f t="shared" si="44"/>
        <v>0.03640857772730309</v>
      </c>
      <c r="M92" s="1">
        <v>563</v>
      </c>
      <c r="N92" s="3">
        <f t="shared" si="45"/>
        <v>0.007522212572650144</v>
      </c>
      <c r="O92" s="1">
        <v>139</v>
      </c>
      <c r="P92" s="3">
        <f t="shared" si="46"/>
        <v>0.001857171487741332</v>
      </c>
      <c r="Q92" s="1">
        <v>173934</v>
      </c>
      <c r="R92" s="1">
        <v>25538</v>
      </c>
      <c r="S92" s="1">
        <v>38796</v>
      </c>
      <c r="T92" s="1">
        <v>43050</v>
      </c>
      <c r="U92" s="1">
        <v>48528</v>
      </c>
      <c r="V92" s="1">
        <v>13625</v>
      </c>
      <c r="W92" s="1">
        <v>3378</v>
      </c>
      <c r="X92" s="1">
        <v>1019</v>
      </c>
      <c r="Y92" s="1">
        <v>7828</v>
      </c>
      <c r="Z92" s="3">
        <f t="shared" si="47"/>
        <v>0.10458948493553344</v>
      </c>
      <c r="AA92" s="1" t="s">
        <v>44</v>
      </c>
      <c r="AB92" s="3"/>
      <c r="AC92" s="1">
        <v>104</v>
      </c>
      <c r="AD92" s="3">
        <f t="shared" si="61"/>
        <v>0.0013895383793172556</v>
      </c>
      <c r="AE92" s="1">
        <v>3566</v>
      </c>
      <c r="AF92" s="3">
        <f t="shared" si="48"/>
        <v>0.0476451332754359</v>
      </c>
      <c r="AG92" s="1">
        <v>3141</v>
      </c>
      <c r="AH92" s="3">
        <f t="shared" si="49"/>
        <v>0.04196673124457211</v>
      </c>
      <c r="AI92" s="1">
        <v>779</v>
      </c>
      <c r="AJ92" s="3">
        <f t="shared" si="50"/>
        <v>0.010408176898924443</v>
      </c>
      <c r="AK92" s="1">
        <v>177</v>
      </c>
      <c r="AL92" s="3">
        <f t="shared" si="51"/>
        <v>0.0023648874340303295</v>
      </c>
      <c r="AM92" s="1">
        <v>61</v>
      </c>
      <c r="AN92" s="3">
        <f t="shared" si="52"/>
        <v>0.0008150177032533903</v>
      </c>
      <c r="AO92" s="1">
        <v>28881</v>
      </c>
      <c r="AP92" s="1" t="s">
        <v>44</v>
      </c>
      <c r="AQ92" s="1">
        <v>208</v>
      </c>
      <c r="AR92" s="1">
        <v>10698</v>
      </c>
      <c r="AS92" s="1">
        <v>12564</v>
      </c>
      <c r="AT92" s="1">
        <v>3895</v>
      </c>
      <c r="AU92" s="1">
        <v>1062</v>
      </c>
      <c r="AV92" s="1">
        <v>454</v>
      </c>
      <c r="AW92" s="1">
        <v>9747</v>
      </c>
      <c r="AX92" s="1" t="s">
        <v>44</v>
      </c>
      <c r="AY92" s="1">
        <v>104</v>
      </c>
      <c r="AZ92" s="1">
        <v>3583</v>
      </c>
      <c r="BA92" s="1">
        <v>4534</v>
      </c>
      <c r="BB92" s="1">
        <v>1152</v>
      </c>
      <c r="BC92" s="1">
        <v>273</v>
      </c>
      <c r="BD92" s="1">
        <v>101</v>
      </c>
      <c r="BE92" s="1">
        <v>18845</v>
      </c>
      <c r="BF92" s="3">
        <f t="shared" si="53"/>
        <v>0.2517870265214777</v>
      </c>
      <c r="BG92" s="1">
        <v>78</v>
      </c>
      <c r="BH92" s="3">
        <f t="shared" si="60"/>
        <v>0.0010421537844879417</v>
      </c>
      <c r="BI92" s="1">
        <v>623</v>
      </c>
      <c r="BJ92" s="3">
        <f t="shared" si="54"/>
        <v>0.008323869329948561</v>
      </c>
      <c r="BK92" s="1">
        <v>6865</v>
      </c>
      <c r="BL92" s="3">
        <f t="shared" si="55"/>
        <v>0.09172289398089385</v>
      </c>
      <c r="BM92" s="1">
        <v>8556</v>
      </c>
      <c r="BN92" s="3">
        <f t="shared" si="56"/>
        <v>0.11431625359075423</v>
      </c>
      <c r="BO92" s="1">
        <v>2162</v>
      </c>
      <c r="BP92" s="3">
        <f t="shared" si="57"/>
        <v>0.02888636515465295</v>
      </c>
      <c r="BQ92" s="1">
        <v>440</v>
      </c>
      <c r="BR92" s="3">
        <f t="shared" si="58"/>
        <v>0.0058788162201883895</v>
      </c>
      <c r="BS92" s="1">
        <v>121</v>
      </c>
      <c r="BT92" s="3">
        <f t="shared" si="59"/>
        <v>0.001616674460551807</v>
      </c>
      <c r="BU92" s="1">
        <v>70484</v>
      </c>
      <c r="BV92" s="1">
        <v>78</v>
      </c>
      <c r="BW92" s="1">
        <v>1246</v>
      </c>
      <c r="BX92" s="1">
        <v>20595</v>
      </c>
      <c r="BY92" s="1">
        <v>34224</v>
      </c>
      <c r="BZ92" s="1">
        <v>10810</v>
      </c>
      <c r="CA92" s="1">
        <v>2640</v>
      </c>
      <c r="CB92" s="1">
        <v>891</v>
      </c>
      <c r="CC92" s="1">
        <v>30044</v>
      </c>
      <c r="CD92" s="1">
        <v>78</v>
      </c>
      <c r="CE92" s="1">
        <v>624</v>
      </c>
      <c r="CF92" s="1">
        <v>7331</v>
      </c>
      <c r="CG92" s="1">
        <v>15485</v>
      </c>
      <c r="CH92" s="1">
        <v>5083</v>
      </c>
      <c r="CI92" s="1">
        <v>1114</v>
      </c>
      <c r="CJ92" s="1">
        <v>329</v>
      </c>
    </row>
    <row r="93" spans="1:88" ht="13.5">
      <c r="A93" s="1" t="s">
        <v>173</v>
      </c>
      <c r="B93" s="1">
        <v>34686</v>
      </c>
      <c r="C93" s="1">
        <v>8213</v>
      </c>
      <c r="D93" s="3">
        <f t="shared" si="62"/>
        <v>0.23678141036729516</v>
      </c>
      <c r="E93" s="1">
        <v>9426</v>
      </c>
      <c r="F93" s="3">
        <f t="shared" si="62"/>
        <v>0.27175229199100503</v>
      </c>
      <c r="G93" s="1">
        <v>7436</v>
      </c>
      <c r="H93" s="3">
        <f t="shared" si="42"/>
        <v>0.21438044167675718</v>
      </c>
      <c r="I93" s="1">
        <v>7073</v>
      </c>
      <c r="J93" s="3">
        <f t="shared" si="43"/>
        <v>0.20391512425762556</v>
      </c>
      <c r="K93" s="1">
        <v>1973</v>
      </c>
      <c r="L93" s="3">
        <f t="shared" si="44"/>
        <v>0.05688173903015626</v>
      </c>
      <c r="M93" s="1">
        <v>436</v>
      </c>
      <c r="N93" s="3">
        <f t="shared" si="45"/>
        <v>0.012569912933171884</v>
      </c>
      <c r="O93" s="1">
        <v>129</v>
      </c>
      <c r="P93" s="3">
        <f t="shared" si="46"/>
        <v>0.003719079743988929</v>
      </c>
      <c r="Q93" s="1">
        <v>91080</v>
      </c>
      <c r="R93" s="1">
        <v>8213</v>
      </c>
      <c r="S93" s="1">
        <v>18852</v>
      </c>
      <c r="T93" s="1">
        <v>22308</v>
      </c>
      <c r="U93" s="1">
        <v>28292</v>
      </c>
      <c r="V93" s="1">
        <v>9865</v>
      </c>
      <c r="W93" s="1">
        <v>2616</v>
      </c>
      <c r="X93" s="1">
        <v>934</v>
      </c>
      <c r="Y93" s="1">
        <v>3979</v>
      </c>
      <c r="Z93" s="3">
        <f t="shared" si="47"/>
        <v>0.11471487055296085</v>
      </c>
      <c r="AA93" s="1" t="s">
        <v>44</v>
      </c>
      <c r="AB93" s="3"/>
      <c r="AC93" s="1">
        <v>61</v>
      </c>
      <c r="AD93" s="3">
        <f t="shared" si="61"/>
        <v>0.001758634607622672</v>
      </c>
      <c r="AE93" s="1">
        <v>1484</v>
      </c>
      <c r="AF93" s="3">
        <f t="shared" si="48"/>
        <v>0.04278383209364008</v>
      </c>
      <c r="AG93" s="1">
        <v>1680</v>
      </c>
      <c r="AH93" s="3">
        <f t="shared" si="49"/>
        <v>0.04843452689846047</v>
      </c>
      <c r="AI93" s="1">
        <v>555</v>
      </c>
      <c r="AJ93" s="3">
        <f t="shared" si="50"/>
        <v>0.016000691921812835</v>
      </c>
      <c r="AK93" s="1">
        <v>143</v>
      </c>
      <c r="AL93" s="3">
        <f t="shared" si="51"/>
        <v>0.0041227008014761</v>
      </c>
      <c r="AM93" s="1">
        <v>56</v>
      </c>
      <c r="AN93" s="3">
        <f t="shared" si="52"/>
        <v>0.0016144842299486825</v>
      </c>
      <c r="AO93" s="1">
        <v>15339</v>
      </c>
      <c r="AP93" s="1" t="s">
        <v>44</v>
      </c>
      <c r="AQ93" s="1">
        <v>122</v>
      </c>
      <c r="AR93" s="1">
        <v>4452</v>
      </c>
      <c r="AS93" s="1">
        <v>6720</v>
      </c>
      <c r="AT93" s="1">
        <v>2775</v>
      </c>
      <c r="AU93" s="1">
        <v>858</v>
      </c>
      <c r="AV93" s="1">
        <v>412</v>
      </c>
      <c r="AW93" s="1">
        <v>5110</v>
      </c>
      <c r="AX93" s="1" t="s">
        <v>44</v>
      </c>
      <c r="AY93" s="1">
        <v>61</v>
      </c>
      <c r="AZ93" s="1">
        <v>1502</v>
      </c>
      <c r="BA93" s="1">
        <v>2446</v>
      </c>
      <c r="BB93" s="1">
        <v>801</v>
      </c>
      <c r="BC93" s="1">
        <v>207</v>
      </c>
      <c r="BD93" s="1">
        <v>93</v>
      </c>
      <c r="BE93" s="1">
        <v>10164</v>
      </c>
      <c r="BF93" s="3">
        <f t="shared" si="53"/>
        <v>0.29302888773568586</v>
      </c>
      <c r="BG93" s="1">
        <v>41</v>
      </c>
      <c r="BH93" s="3">
        <f t="shared" si="60"/>
        <v>0.001182033096926714</v>
      </c>
      <c r="BI93" s="1">
        <v>310</v>
      </c>
      <c r="BJ93" s="3">
        <f t="shared" si="54"/>
        <v>0.00893732341578735</v>
      </c>
      <c r="BK93" s="1">
        <v>3004</v>
      </c>
      <c r="BL93" s="3">
        <f t="shared" si="55"/>
        <v>0.0866055469065329</v>
      </c>
      <c r="BM93" s="1">
        <v>4802</v>
      </c>
      <c r="BN93" s="3">
        <f t="shared" si="56"/>
        <v>0.13844202271809952</v>
      </c>
      <c r="BO93" s="1">
        <v>1536</v>
      </c>
      <c r="BP93" s="3">
        <f t="shared" si="57"/>
        <v>0.044282996021449576</v>
      </c>
      <c r="BQ93" s="1">
        <v>353</v>
      </c>
      <c r="BR93" s="3">
        <f t="shared" si="58"/>
        <v>0.010177016663783659</v>
      </c>
      <c r="BS93" s="1">
        <v>118</v>
      </c>
      <c r="BT93" s="3">
        <f t="shared" si="59"/>
        <v>0.0034019489131061524</v>
      </c>
      <c r="BU93" s="1">
        <v>39535</v>
      </c>
      <c r="BV93" s="1">
        <v>41</v>
      </c>
      <c r="BW93" s="1">
        <v>620</v>
      </c>
      <c r="BX93" s="1">
        <v>9012</v>
      </c>
      <c r="BY93" s="1">
        <v>19208</v>
      </c>
      <c r="BZ93" s="1">
        <v>7680</v>
      </c>
      <c r="CA93" s="1">
        <v>2118</v>
      </c>
      <c r="CB93" s="1">
        <v>856</v>
      </c>
      <c r="CC93" s="1">
        <v>17060</v>
      </c>
      <c r="CD93" s="1">
        <v>41</v>
      </c>
      <c r="CE93" s="1">
        <v>310</v>
      </c>
      <c r="CF93" s="1">
        <v>3245</v>
      </c>
      <c r="CG93" s="1">
        <v>8673</v>
      </c>
      <c r="CH93" s="1">
        <v>3560</v>
      </c>
      <c r="CI93" s="1">
        <v>872</v>
      </c>
      <c r="CJ93" s="1">
        <v>359</v>
      </c>
    </row>
    <row r="94" spans="1:88" ht="13.5">
      <c r="A94" s="1" t="s">
        <v>174</v>
      </c>
      <c r="B94" s="1">
        <v>29249</v>
      </c>
      <c r="C94" s="1">
        <v>7546</v>
      </c>
      <c r="D94" s="3">
        <f t="shared" si="62"/>
        <v>0.257991726212862</v>
      </c>
      <c r="E94" s="1">
        <v>8635</v>
      </c>
      <c r="F94" s="3">
        <f t="shared" si="62"/>
        <v>0.29522376833396013</v>
      </c>
      <c r="G94" s="1">
        <v>6152</v>
      </c>
      <c r="H94" s="3">
        <f t="shared" si="42"/>
        <v>0.21033197716161237</v>
      </c>
      <c r="I94" s="1">
        <v>4873</v>
      </c>
      <c r="J94" s="3">
        <f t="shared" si="43"/>
        <v>0.1666039864610756</v>
      </c>
      <c r="K94" s="1">
        <v>1494</v>
      </c>
      <c r="L94" s="3">
        <f t="shared" si="44"/>
        <v>0.051078669356217306</v>
      </c>
      <c r="M94" s="1">
        <v>418</v>
      </c>
      <c r="N94" s="3">
        <f t="shared" si="45"/>
        <v>0.01429108687476495</v>
      </c>
      <c r="O94" s="1">
        <v>131</v>
      </c>
      <c r="P94" s="3">
        <f t="shared" si="46"/>
        <v>0.004478785599507675</v>
      </c>
      <c r="Q94" s="1">
        <v>73697</v>
      </c>
      <c r="R94" s="1">
        <v>7546</v>
      </c>
      <c r="S94" s="1">
        <v>17270</v>
      </c>
      <c r="T94" s="1">
        <v>18456</v>
      </c>
      <c r="U94" s="1">
        <v>19492</v>
      </c>
      <c r="V94" s="1">
        <v>7470</v>
      </c>
      <c r="W94" s="1">
        <v>2508</v>
      </c>
      <c r="X94" s="1">
        <v>955</v>
      </c>
      <c r="Y94" s="1">
        <v>2838</v>
      </c>
      <c r="Z94" s="3">
        <f t="shared" si="47"/>
        <v>0.09702895825498307</v>
      </c>
      <c r="AA94" s="1" t="s">
        <v>44</v>
      </c>
      <c r="AB94" s="3"/>
      <c r="AC94" s="1">
        <v>83</v>
      </c>
      <c r="AD94" s="3">
        <f t="shared" si="61"/>
        <v>0.0028377038531231837</v>
      </c>
      <c r="AE94" s="1">
        <v>980</v>
      </c>
      <c r="AF94" s="3">
        <f t="shared" si="48"/>
        <v>0.03350541898868337</v>
      </c>
      <c r="AG94" s="1">
        <v>1149</v>
      </c>
      <c r="AH94" s="3">
        <f t="shared" si="49"/>
        <v>0.039283394304078775</v>
      </c>
      <c r="AI94" s="1">
        <v>423</v>
      </c>
      <c r="AJ94" s="3">
        <f t="shared" si="50"/>
        <v>0.014462032890013334</v>
      </c>
      <c r="AK94" s="1">
        <v>146</v>
      </c>
      <c r="AL94" s="3">
        <f t="shared" si="51"/>
        <v>0.004991623645252829</v>
      </c>
      <c r="AM94" s="1">
        <v>57</v>
      </c>
      <c r="AN94" s="3">
        <f t="shared" si="52"/>
        <v>0.001948784573831584</v>
      </c>
      <c r="AO94" s="1">
        <v>11118</v>
      </c>
      <c r="AP94" s="1" t="s">
        <v>44</v>
      </c>
      <c r="AQ94" s="1">
        <v>166</v>
      </c>
      <c r="AR94" s="1">
        <v>2940</v>
      </c>
      <c r="AS94" s="1">
        <v>4596</v>
      </c>
      <c r="AT94" s="1">
        <v>2115</v>
      </c>
      <c r="AU94" s="1">
        <v>876</v>
      </c>
      <c r="AV94" s="1">
        <v>425</v>
      </c>
      <c r="AW94" s="1">
        <v>3622</v>
      </c>
      <c r="AX94" s="1" t="s">
        <v>44</v>
      </c>
      <c r="AY94" s="1">
        <v>83</v>
      </c>
      <c r="AZ94" s="1">
        <v>1002</v>
      </c>
      <c r="BA94" s="1">
        <v>1610</v>
      </c>
      <c r="BB94" s="1">
        <v>625</v>
      </c>
      <c r="BC94" s="1">
        <v>214</v>
      </c>
      <c r="BD94" s="1">
        <v>88</v>
      </c>
      <c r="BE94" s="1">
        <v>7141</v>
      </c>
      <c r="BF94" s="3">
        <f t="shared" si="53"/>
        <v>0.24414509897774284</v>
      </c>
      <c r="BG94" s="1">
        <v>20</v>
      </c>
      <c r="BH94" s="3">
        <f t="shared" si="60"/>
        <v>0.0006837840609935382</v>
      </c>
      <c r="BI94" s="1">
        <v>364</v>
      </c>
      <c r="BJ94" s="3">
        <f t="shared" si="54"/>
        <v>0.012444869910082396</v>
      </c>
      <c r="BK94" s="1">
        <v>2058</v>
      </c>
      <c r="BL94" s="3">
        <f t="shared" si="55"/>
        <v>0.07036137987623509</v>
      </c>
      <c r="BM94" s="1">
        <v>3115</v>
      </c>
      <c r="BN94" s="3">
        <f t="shared" si="56"/>
        <v>0.10649936749974358</v>
      </c>
      <c r="BO94" s="1">
        <v>1107</v>
      </c>
      <c r="BP94" s="3">
        <f t="shared" si="57"/>
        <v>0.03784744777599234</v>
      </c>
      <c r="BQ94" s="1">
        <v>359</v>
      </c>
      <c r="BR94" s="3">
        <f t="shared" si="58"/>
        <v>0.012273923894834012</v>
      </c>
      <c r="BS94" s="1">
        <v>118</v>
      </c>
      <c r="BT94" s="3">
        <f t="shared" si="59"/>
        <v>0.004034325959861876</v>
      </c>
      <c r="BU94" s="1">
        <v>27932</v>
      </c>
      <c r="BV94" s="1">
        <v>20</v>
      </c>
      <c r="BW94" s="1">
        <v>728</v>
      </c>
      <c r="BX94" s="1">
        <v>6174</v>
      </c>
      <c r="BY94" s="1">
        <v>12460</v>
      </c>
      <c r="BZ94" s="1">
        <v>5535</v>
      </c>
      <c r="CA94" s="1">
        <v>2154</v>
      </c>
      <c r="CB94" s="1">
        <v>861</v>
      </c>
      <c r="CC94" s="1">
        <v>12012</v>
      </c>
      <c r="CD94" s="1">
        <v>20</v>
      </c>
      <c r="CE94" s="1">
        <v>365</v>
      </c>
      <c r="CF94" s="1">
        <v>2321</v>
      </c>
      <c r="CG94" s="1">
        <v>5585</v>
      </c>
      <c r="CH94" s="1">
        <v>2538</v>
      </c>
      <c r="CI94" s="1">
        <v>849</v>
      </c>
      <c r="CJ94" s="1">
        <v>334</v>
      </c>
    </row>
    <row r="95" spans="1:88" ht="13.5">
      <c r="A95" s="1" t="s">
        <v>175</v>
      </c>
      <c r="B95" s="1">
        <v>114114</v>
      </c>
      <c r="C95" s="1">
        <v>36732</v>
      </c>
      <c r="D95" s="3">
        <f t="shared" si="62"/>
        <v>0.3218886376781114</v>
      </c>
      <c r="E95" s="1">
        <v>31499</v>
      </c>
      <c r="F95" s="3">
        <f t="shared" si="62"/>
        <v>0.27603098655730235</v>
      </c>
      <c r="G95" s="1">
        <v>22011</v>
      </c>
      <c r="H95" s="3">
        <f t="shared" si="42"/>
        <v>0.19288606130711394</v>
      </c>
      <c r="I95" s="1">
        <v>17366</v>
      </c>
      <c r="J95" s="3">
        <f t="shared" si="43"/>
        <v>0.1521811521811522</v>
      </c>
      <c r="K95" s="1">
        <v>4737</v>
      </c>
      <c r="L95" s="3">
        <f t="shared" si="44"/>
        <v>0.04151112045848888</v>
      </c>
      <c r="M95" s="1">
        <v>1382</v>
      </c>
      <c r="N95" s="3">
        <f t="shared" si="45"/>
        <v>0.012110696321222638</v>
      </c>
      <c r="O95" s="1">
        <v>387</v>
      </c>
      <c r="P95" s="3">
        <f t="shared" si="46"/>
        <v>0.0033913454966086544</v>
      </c>
      <c r="Q95" s="1">
        <v>270016</v>
      </c>
      <c r="R95" s="1">
        <v>36732</v>
      </c>
      <c r="S95" s="1">
        <v>62998</v>
      </c>
      <c r="T95" s="1">
        <v>66033</v>
      </c>
      <c r="U95" s="1">
        <v>69464</v>
      </c>
      <c r="V95" s="1">
        <v>23685</v>
      </c>
      <c r="W95" s="1">
        <v>8292</v>
      </c>
      <c r="X95" s="1">
        <v>2812</v>
      </c>
      <c r="Y95" s="1">
        <v>10210</v>
      </c>
      <c r="Z95" s="3">
        <f t="shared" si="47"/>
        <v>0.08947193157719474</v>
      </c>
      <c r="AA95" s="1" t="s">
        <v>44</v>
      </c>
      <c r="AB95" s="3"/>
      <c r="AC95" s="1">
        <v>202</v>
      </c>
      <c r="AD95" s="3">
        <f t="shared" si="61"/>
        <v>0.001770159664896507</v>
      </c>
      <c r="AE95" s="1">
        <v>3989</v>
      </c>
      <c r="AF95" s="3">
        <f t="shared" si="48"/>
        <v>0.03495627179837706</v>
      </c>
      <c r="AG95" s="1">
        <v>4115</v>
      </c>
      <c r="AH95" s="3">
        <f t="shared" si="49"/>
        <v>0.036060430797272905</v>
      </c>
      <c r="AI95" s="1">
        <v>1353</v>
      </c>
      <c r="AJ95" s="3">
        <f t="shared" si="50"/>
        <v>0.011856564488143435</v>
      </c>
      <c r="AK95" s="1">
        <v>388</v>
      </c>
      <c r="AL95" s="3">
        <f t="shared" si="51"/>
        <v>0.003400108663266558</v>
      </c>
      <c r="AM95" s="1">
        <v>163</v>
      </c>
      <c r="AN95" s="3">
        <f t="shared" si="52"/>
        <v>0.0014283961652382705</v>
      </c>
      <c r="AO95" s="1">
        <v>39130</v>
      </c>
      <c r="AP95" s="1" t="s">
        <v>44</v>
      </c>
      <c r="AQ95" s="1">
        <v>404</v>
      </c>
      <c r="AR95" s="1">
        <v>11967</v>
      </c>
      <c r="AS95" s="1">
        <v>16460</v>
      </c>
      <c r="AT95" s="1">
        <v>6765</v>
      </c>
      <c r="AU95" s="1">
        <v>2328</v>
      </c>
      <c r="AV95" s="1">
        <v>1206</v>
      </c>
      <c r="AW95" s="1">
        <v>13007</v>
      </c>
      <c r="AX95" s="1" t="s">
        <v>44</v>
      </c>
      <c r="AY95" s="1">
        <v>202</v>
      </c>
      <c r="AZ95" s="1">
        <v>4028</v>
      </c>
      <c r="BA95" s="1">
        <v>5945</v>
      </c>
      <c r="BB95" s="1">
        <v>2013</v>
      </c>
      <c r="BC95" s="1">
        <v>560</v>
      </c>
      <c r="BD95" s="1">
        <v>259</v>
      </c>
      <c r="BE95" s="1">
        <v>25429</v>
      </c>
      <c r="BF95" s="3">
        <f t="shared" si="53"/>
        <v>0.2228385649438281</v>
      </c>
      <c r="BG95" s="1">
        <v>162</v>
      </c>
      <c r="BH95" s="3">
        <f t="shared" si="60"/>
        <v>0.001419632998580367</v>
      </c>
      <c r="BI95" s="1">
        <v>1019</v>
      </c>
      <c r="BJ95" s="3">
        <f t="shared" si="54"/>
        <v>0.008929666824403666</v>
      </c>
      <c r="BK95" s="1">
        <v>8027</v>
      </c>
      <c r="BL95" s="3">
        <f t="shared" si="55"/>
        <v>0.0703419387629914</v>
      </c>
      <c r="BM95" s="1">
        <v>11100</v>
      </c>
      <c r="BN95" s="3">
        <f t="shared" si="56"/>
        <v>0.09727114990272885</v>
      </c>
      <c r="BO95" s="1">
        <v>3646</v>
      </c>
      <c r="BP95" s="3">
        <f t="shared" si="57"/>
        <v>0.03195050563471616</v>
      </c>
      <c r="BQ95" s="1">
        <v>1119</v>
      </c>
      <c r="BR95" s="3">
        <f t="shared" si="58"/>
        <v>0.009805983490194016</v>
      </c>
      <c r="BS95" s="1">
        <v>356</v>
      </c>
      <c r="BT95" s="3">
        <f t="shared" si="59"/>
        <v>0.003119687330213646</v>
      </c>
      <c r="BU95" s="1">
        <v>98216</v>
      </c>
      <c r="BV95" s="1">
        <v>162</v>
      </c>
      <c r="BW95" s="1">
        <v>2038</v>
      </c>
      <c r="BX95" s="1">
        <v>24081</v>
      </c>
      <c r="BY95" s="1">
        <v>44400</v>
      </c>
      <c r="BZ95" s="1">
        <v>18230</v>
      </c>
      <c r="CA95" s="1">
        <v>6714</v>
      </c>
      <c r="CB95" s="1">
        <v>2591</v>
      </c>
      <c r="CC95" s="1">
        <v>41679</v>
      </c>
      <c r="CD95" s="1">
        <v>162</v>
      </c>
      <c r="CE95" s="1">
        <v>1020</v>
      </c>
      <c r="CF95" s="1">
        <v>8795</v>
      </c>
      <c r="CG95" s="1">
        <v>19918</v>
      </c>
      <c r="CH95" s="1">
        <v>8297</v>
      </c>
      <c r="CI95" s="1">
        <v>2526</v>
      </c>
      <c r="CJ95" s="1">
        <v>961</v>
      </c>
    </row>
    <row r="96" spans="1:88" ht="13.5">
      <c r="A96" s="1" t="s">
        <v>176</v>
      </c>
      <c r="B96" s="1">
        <v>44750</v>
      </c>
      <c r="C96" s="1">
        <v>13285</v>
      </c>
      <c r="D96" s="3">
        <f t="shared" si="62"/>
        <v>0.2968715083798883</v>
      </c>
      <c r="E96" s="1">
        <v>12288</v>
      </c>
      <c r="F96" s="3">
        <f t="shared" si="62"/>
        <v>0.2745921787709497</v>
      </c>
      <c r="G96" s="1">
        <v>8854</v>
      </c>
      <c r="H96" s="3">
        <f t="shared" si="42"/>
        <v>0.19785474860335195</v>
      </c>
      <c r="I96" s="1">
        <v>7309</v>
      </c>
      <c r="J96" s="3">
        <f t="shared" si="43"/>
        <v>0.16332960893854748</v>
      </c>
      <c r="K96" s="1">
        <v>2130</v>
      </c>
      <c r="L96" s="3">
        <f t="shared" si="44"/>
        <v>0.04759776536312849</v>
      </c>
      <c r="M96" s="1">
        <v>673</v>
      </c>
      <c r="N96" s="3">
        <f t="shared" si="45"/>
        <v>0.015039106145251396</v>
      </c>
      <c r="O96" s="1">
        <v>211</v>
      </c>
      <c r="P96" s="3">
        <f t="shared" si="46"/>
        <v>0.0047150837988826815</v>
      </c>
      <c r="Q96" s="1">
        <v>109870</v>
      </c>
      <c r="R96" s="1">
        <v>13285</v>
      </c>
      <c r="S96" s="1">
        <v>24576</v>
      </c>
      <c r="T96" s="1">
        <v>26562</v>
      </c>
      <c r="U96" s="1">
        <v>29236</v>
      </c>
      <c r="V96" s="1">
        <v>10650</v>
      </c>
      <c r="W96" s="1">
        <v>4038</v>
      </c>
      <c r="X96" s="1">
        <v>1523</v>
      </c>
      <c r="Y96" s="1">
        <v>4404</v>
      </c>
      <c r="Z96" s="3">
        <f t="shared" si="47"/>
        <v>0.09841340782122905</v>
      </c>
      <c r="AA96" s="1" t="s">
        <v>44</v>
      </c>
      <c r="AB96" s="3"/>
      <c r="AC96" s="1">
        <v>90</v>
      </c>
      <c r="AD96" s="3">
        <f t="shared" si="61"/>
        <v>0.002011173184357542</v>
      </c>
      <c r="AE96" s="1">
        <v>1701</v>
      </c>
      <c r="AF96" s="3">
        <f t="shared" si="48"/>
        <v>0.03801117318435754</v>
      </c>
      <c r="AG96" s="1">
        <v>1792</v>
      </c>
      <c r="AH96" s="3">
        <f t="shared" si="49"/>
        <v>0.040044692737430165</v>
      </c>
      <c r="AI96" s="1">
        <v>548</v>
      </c>
      <c r="AJ96" s="3">
        <f t="shared" si="50"/>
        <v>0.012245810055865922</v>
      </c>
      <c r="AK96" s="1">
        <v>197</v>
      </c>
      <c r="AL96" s="3">
        <f t="shared" si="51"/>
        <v>0.004402234636871508</v>
      </c>
      <c r="AM96" s="1">
        <v>76</v>
      </c>
      <c r="AN96" s="3">
        <f t="shared" si="52"/>
        <v>0.0016983240223463686</v>
      </c>
      <c r="AO96" s="1">
        <v>16931</v>
      </c>
      <c r="AP96" s="1" t="s">
        <v>44</v>
      </c>
      <c r="AQ96" s="1">
        <v>180</v>
      </c>
      <c r="AR96" s="1">
        <v>5103</v>
      </c>
      <c r="AS96" s="1">
        <v>7168</v>
      </c>
      <c r="AT96" s="1">
        <v>2740</v>
      </c>
      <c r="AU96" s="1">
        <v>1182</v>
      </c>
      <c r="AV96" s="1">
        <v>558</v>
      </c>
      <c r="AW96" s="1">
        <v>5621</v>
      </c>
      <c r="AX96" s="1" t="s">
        <v>44</v>
      </c>
      <c r="AY96" s="1">
        <v>90</v>
      </c>
      <c r="AZ96" s="1">
        <v>1725</v>
      </c>
      <c r="BA96" s="1">
        <v>2570</v>
      </c>
      <c r="BB96" s="1">
        <v>803</v>
      </c>
      <c r="BC96" s="1">
        <v>303</v>
      </c>
      <c r="BD96" s="1">
        <v>130</v>
      </c>
      <c r="BE96" s="1">
        <v>11198</v>
      </c>
      <c r="BF96" s="3">
        <f t="shared" si="53"/>
        <v>0.2502346368715084</v>
      </c>
      <c r="BG96" s="1">
        <v>46</v>
      </c>
      <c r="BH96" s="3">
        <f t="shared" si="60"/>
        <v>0.0010279329608938548</v>
      </c>
      <c r="BI96" s="1">
        <v>488</v>
      </c>
      <c r="BJ96" s="3">
        <f t="shared" si="54"/>
        <v>0.010905027932960894</v>
      </c>
      <c r="BK96" s="1">
        <v>3514</v>
      </c>
      <c r="BL96" s="3">
        <f t="shared" si="55"/>
        <v>0.07852513966480447</v>
      </c>
      <c r="BM96" s="1">
        <v>4832</v>
      </c>
      <c r="BN96" s="3">
        <f t="shared" si="56"/>
        <v>0.10797765363128492</v>
      </c>
      <c r="BO96" s="1">
        <v>1588</v>
      </c>
      <c r="BP96" s="3">
        <f t="shared" si="57"/>
        <v>0.035486033519553074</v>
      </c>
      <c r="BQ96" s="1">
        <v>537</v>
      </c>
      <c r="BR96" s="3">
        <f t="shared" si="58"/>
        <v>0.012</v>
      </c>
      <c r="BS96" s="1">
        <v>193</v>
      </c>
      <c r="BT96" s="3">
        <f t="shared" si="59"/>
        <v>0.004312849162011173</v>
      </c>
      <c r="BU96" s="1">
        <v>43449</v>
      </c>
      <c r="BV96" s="1">
        <v>46</v>
      </c>
      <c r="BW96" s="1">
        <v>976</v>
      </c>
      <c r="BX96" s="1">
        <v>10542</v>
      </c>
      <c r="BY96" s="1">
        <v>19328</v>
      </c>
      <c r="BZ96" s="1">
        <v>7940</v>
      </c>
      <c r="CA96" s="1">
        <v>3222</v>
      </c>
      <c r="CB96" s="1">
        <v>1395</v>
      </c>
      <c r="CC96" s="1">
        <v>18208</v>
      </c>
      <c r="CD96" s="1">
        <v>46</v>
      </c>
      <c r="CE96" s="1">
        <v>488</v>
      </c>
      <c r="CF96" s="1">
        <v>3891</v>
      </c>
      <c r="CG96" s="1">
        <v>8600</v>
      </c>
      <c r="CH96" s="1">
        <v>3477</v>
      </c>
      <c r="CI96" s="1">
        <v>1195</v>
      </c>
      <c r="CJ96" s="1">
        <v>511</v>
      </c>
    </row>
    <row r="97" spans="1:88" ht="13.5">
      <c r="A97" s="1" t="s">
        <v>177</v>
      </c>
      <c r="B97" s="1">
        <v>204937</v>
      </c>
      <c r="C97" s="1">
        <v>68482</v>
      </c>
      <c r="D97" s="3">
        <f t="shared" si="62"/>
        <v>0.3341612300365478</v>
      </c>
      <c r="E97" s="1">
        <v>54542</v>
      </c>
      <c r="F97" s="3">
        <f t="shared" si="62"/>
        <v>0.2661403260514207</v>
      </c>
      <c r="G97" s="1">
        <v>38865</v>
      </c>
      <c r="H97" s="3">
        <f t="shared" si="42"/>
        <v>0.18964364658407218</v>
      </c>
      <c r="I97" s="1">
        <v>30634</v>
      </c>
      <c r="J97" s="3">
        <f t="shared" si="43"/>
        <v>0.14948008412341354</v>
      </c>
      <c r="K97" s="1">
        <v>8819</v>
      </c>
      <c r="L97" s="3">
        <f t="shared" si="44"/>
        <v>0.043032736889873476</v>
      </c>
      <c r="M97" s="1">
        <v>2638</v>
      </c>
      <c r="N97" s="3">
        <f t="shared" si="45"/>
        <v>0.012872248544674706</v>
      </c>
      <c r="O97" s="1">
        <v>957</v>
      </c>
      <c r="P97" s="3">
        <f t="shared" si="46"/>
        <v>0.004669727769997609</v>
      </c>
      <c r="Q97" s="1">
        <v>483647</v>
      </c>
      <c r="R97" s="1">
        <v>68482</v>
      </c>
      <c r="S97" s="1">
        <v>109084</v>
      </c>
      <c r="T97" s="1">
        <v>116595</v>
      </c>
      <c r="U97" s="1">
        <v>122536</v>
      </c>
      <c r="V97" s="1">
        <v>44095</v>
      </c>
      <c r="W97" s="1">
        <v>15828</v>
      </c>
      <c r="X97" s="1">
        <v>7027</v>
      </c>
      <c r="Y97" s="1">
        <v>20691</v>
      </c>
      <c r="Z97" s="3">
        <f t="shared" si="47"/>
        <v>0.10096273488925865</v>
      </c>
      <c r="AA97" s="1" t="s">
        <v>44</v>
      </c>
      <c r="AB97" s="3"/>
      <c r="AC97" s="1">
        <v>433</v>
      </c>
      <c r="AD97" s="3">
        <f t="shared" si="61"/>
        <v>0.0021128444351190853</v>
      </c>
      <c r="AE97" s="1">
        <v>8561</v>
      </c>
      <c r="AF97" s="3">
        <f t="shared" si="48"/>
        <v>0.04177381341583023</v>
      </c>
      <c r="AG97" s="1">
        <v>7837</v>
      </c>
      <c r="AH97" s="3">
        <f t="shared" si="49"/>
        <v>0.038241020411150746</v>
      </c>
      <c r="AI97" s="1">
        <v>2580</v>
      </c>
      <c r="AJ97" s="3">
        <f t="shared" si="50"/>
        <v>0.012589234740432425</v>
      </c>
      <c r="AK97" s="1">
        <v>873</v>
      </c>
      <c r="AL97" s="3">
        <f t="shared" si="51"/>
        <v>0.004259845708681205</v>
      </c>
      <c r="AM97" s="1">
        <v>407</v>
      </c>
      <c r="AN97" s="3">
        <f t="shared" si="52"/>
        <v>0.0019859761780449603</v>
      </c>
      <c r="AO97" s="1">
        <v>79094</v>
      </c>
      <c r="AP97" s="1" t="s">
        <v>44</v>
      </c>
      <c r="AQ97" s="1">
        <v>866</v>
      </c>
      <c r="AR97" s="1">
        <v>25683</v>
      </c>
      <c r="AS97" s="1">
        <v>31348</v>
      </c>
      <c r="AT97" s="1">
        <v>12900</v>
      </c>
      <c r="AU97" s="1">
        <v>5238</v>
      </c>
      <c r="AV97" s="1">
        <v>3059</v>
      </c>
      <c r="AW97" s="1">
        <v>26061</v>
      </c>
      <c r="AX97" s="1" t="s">
        <v>44</v>
      </c>
      <c r="AY97" s="1">
        <v>433</v>
      </c>
      <c r="AZ97" s="1">
        <v>8642</v>
      </c>
      <c r="BA97" s="1">
        <v>11287</v>
      </c>
      <c r="BB97" s="1">
        <v>3749</v>
      </c>
      <c r="BC97" s="1">
        <v>1296</v>
      </c>
      <c r="BD97" s="1">
        <v>654</v>
      </c>
      <c r="BE97" s="1">
        <v>48170</v>
      </c>
      <c r="BF97" s="3">
        <f t="shared" si="53"/>
        <v>0.235047843971562</v>
      </c>
      <c r="BG97" s="1">
        <v>138</v>
      </c>
      <c r="BH97" s="3">
        <f t="shared" si="60"/>
        <v>0.0006733776721626646</v>
      </c>
      <c r="BI97" s="1">
        <v>1924</v>
      </c>
      <c r="BJ97" s="3">
        <f t="shared" si="54"/>
        <v>0.009388251023485266</v>
      </c>
      <c r="BK97" s="1">
        <v>16214</v>
      </c>
      <c r="BL97" s="3">
        <f t="shared" si="55"/>
        <v>0.07911699693076409</v>
      </c>
      <c r="BM97" s="1">
        <v>20115</v>
      </c>
      <c r="BN97" s="3">
        <f t="shared" si="56"/>
        <v>0.09815211504023187</v>
      </c>
      <c r="BO97" s="1">
        <v>6755</v>
      </c>
      <c r="BP97" s="3">
        <f t="shared" si="57"/>
        <v>0.032961349097527536</v>
      </c>
      <c r="BQ97" s="1">
        <v>2160</v>
      </c>
      <c r="BR97" s="3">
        <f t="shared" si="58"/>
        <v>0.010539824433850403</v>
      </c>
      <c r="BS97" s="1">
        <v>864</v>
      </c>
      <c r="BT97" s="3">
        <f t="shared" si="59"/>
        <v>0.004215929773540161</v>
      </c>
      <c r="BU97" s="1">
        <v>186187</v>
      </c>
      <c r="BV97" s="1">
        <v>138</v>
      </c>
      <c r="BW97" s="1">
        <v>3848</v>
      </c>
      <c r="BX97" s="1">
        <v>48642</v>
      </c>
      <c r="BY97" s="1">
        <v>80460</v>
      </c>
      <c r="BZ97" s="1">
        <v>33775</v>
      </c>
      <c r="CA97" s="1">
        <v>12960</v>
      </c>
      <c r="CB97" s="1">
        <v>6364</v>
      </c>
      <c r="CC97" s="1">
        <v>78586</v>
      </c>
      <c r="CD97" s="1">
        <v>138</v>
      </c>
      <c r="CE97" s="1">
        <v>1929</v>
      </c>
      <c r="CF97" s="1">
        <v>17464</v>
      </c>
      <c r="CG97" s="1">
        <v>36316</v>
      </c>
      <c r="CH97" s="1">
        <v>15346</v>
      </c>
      <c r="CI97" s="1">
        <v>5007</v>
      </c>
      <c r="CJ97" s="1">
        <v>2386</v>
      </c>
    </row>
    <row r="98" spans="1:88" ht="13.5">
      <c r="A98" s="1" t="s">
        <v>178</v>
      </c>
      <c r="B98" s="1">
        <v>19531</v>
      </c>
      <c r="C98" s="1">
        <v>4772</v>
      </c>
      <c r="D98" s="3">
        <f t="shared" si="62"/>
        <v>0.24432952741795094</v>
      </c>
      <c r="E98" s="1">
        <v>5519</v>
      </c>
      <c r="F98" s="3">
        <f t="shared" si="62"/>
        <v>0.28257641697813735</v>
      </c>
      <c r="G98" s="1">
        <v>4243</v>
      </c>
      <c r="H98" s="3">
        <f t="shared" si="42"/>
        <v>0.2172443807280733</v>
      </c>
      <c r="I98" s="1">
        <v>3435</v>
      </c>
      <c r="J98" s="3">
        <f t="shared" si="43"/>
        <v>0.17587425119041525</v>
      </c>
      <c r="K98" s="1">
        <v>1071</v>
      </c>
      <c r="L98" s="3">
        <f t="shared" si="44"/>
        <v>0.05483590189954431</v>
      </c>
      <c r="M98" s="1">
        <v>373</v>
      </c>
      <c r="N98" s="3">
        <f t="shared" si="45"/>
        <v>0.01909784445240899</v>
      </c>
      <c r="O98" s="1">
        <v>118</v>
      </c>
      <c r="P98" s="3">
        <f t="shared" si="46"/>
        <v>0.0060416773334698685</v>
      </c>
      <c r="Q98" s="1">
        <v>50726</v>
      </c>
      <c r="R98" s="1">
        <v>4772</v>
      </c>
      <c r="S98" s="1">
        <v>11038</v>
      </c>
      <c r="T98" s="1">
        <v>12729</v>
      </c>
      <c r="U98" s="1">
        <v>13740</v>
      </c>
      <c r="V98" s="1">
        <v>5355</v>
      </c>
      <c r="W98" s="1">
        <v>2238</v>
      </c>
      <c r="X98" s="1">
        <v>854</v>
      </c>
      <c r="Y98" s="1">
        <v>1854</v>
      </c>
      <c r="Z98" s="3">
        <f t="shared" si="47"/>
        <v>0.09492601505299268</v>
      </c>
      <c r="AA98" s="1" t="s">
        <v>44</v>
      </c>
      <c r="AB98" s="3"/>
      <c r="AC98" s="1">
        <v>41</v>
      </c>
      <c r="AD98" s="3">
        <f t="shared" si="61"/>
        <v>0.0020992268701039373</v>
      </c>
      <c r="AE98" s="1">
        <v>668</v>
      </c>
      <c r="AF98" s="3">
        <f t="shared" si="48"/>
        <v>0.03420203778608366</v>
      </c>
      <c r="AG98" s="1">
        <v>717</v>
      </c>
      <c r="AH98" s="3">
        <f t="shared" si="49"/>
        <v>0.03671086989913471</v>
      </c>
      <c r="AI98" s="1">
        <v>280</v>
      </c>
      <c r="AJ98" s="3">
        <f t="shared" si="50"/>
        <v>0.014336183503148841</v>
      </c>
      <c r="AK98" s="1">
        <v>103</v>
      </c>
      <c r="AL98" s="3">
        <f t="shared" si="51"/>
        <v>0.005273667502944038</v>
      </c>
      <c r="AM98" s="1">
        <v>45</v>
      </c>
      <c r="AN98" s="3">
        <f t="shared" si="52"/>
        <v>0.0023040294915774922</v>
      </c>
      <c r="AO98" s="1">
        <v>7298</v>
      </c>
      <c r="AP98" s="1" t="s">
        <v>44</v>
      </c>
      <c r="AQ98" s="1">
        <v>82</v>
      </c>
      <c r="AR98" s="1">
        <v>2004</v>
      </c>
      <c r="AS98" s="1">
        <v>2868</v>
      </c>
      <c r="AT98" s="1">
        <v>1400</v>
      </c>
      <c r="AU98" s="1">
        <v>618</v>
      </c>
      <c r="AV98" s="1">
        <v>326</v>
      </c>
      <c r="AW98" s="1">
        <v>2378</v>
      </c>
      <c r="AX98" s="1" t="s">
        <v>44</v>
      </c>
      <c r="AY98" s="1">
        <v>41</v>
      </c>
      <c r="AZ98" s="1">
        <v>682</v>
      </c>
      <c r="BA98" s="1">
        <v>1024</v>
      </c>
      <c r="BB98" s="1">
        <v>390</v>
      </c>
      <c r="BC98" s="1">
        <v>162</v>
      </c>
      <c r="BD98" s="1">
        <v>79</v>
      </c>
      <c r="BE98" s="1">
        <v>4920</v>
      </c>
      <c r="BF98" s="3">
        <f t="shared" si="53"/>
        <v>0.2519072244124725</v>
      </c>
      <c r="BG98" s="1">
        <v>18</v>
      </c>
      <c r="BH98" s="3">
        <f t="shared" si="60"/>
        <v>0.0009216117966309969</v>
      </c>
      <c r="BI98" s="1">
        <v>203</v>
      </c>
      <c r="BJ98" s="3">
        <f t="shared" si="54"/>
        <v>0.010393733039782908</v>
      </c>
      <c r="BK98" s="1">
        <v>1437</v>
      </c>
      <c r="BL98" s="3">
        <f t="shared" si="55"/>
        <v>0.07357534176437458</v>
      </c>
      <c r="BM98" s="1">
        <v>2095</v>
      </c>
      <c r="BN98" s="3">
        <f t="shared" si="56"/>
        <v>0.10726537299677436</v>
      </c>
      <c r="BO98" s="1">
        <v>769</v>
      </c>
      <c r="BP98" s="3">
        <f t="shared" si="57"/>
        <v>0.03937330397829092</v>
      </c>
      <c r="BQ98" s="1">
        <v>293</v>
      </c>
      <c r="BR98" s="3">
        <f t="shared" si="58"/>
        <v>0.015001792022937893</v>
      </c>
      <c r="BS98" s="1">
        <v>105</v>
      </c>
      <c r="BT98" s="3">
        <f t="shared" si="59"/>
        <v>0.005376068813680815</v>
      </c>
      <c r="BU98" s="1">
        <v>19476</v>
      </c>
      <c r="BV98" s="1">
        <v>18</v>
      </c>
      <c r="BW98" s="1">
        <v>406</v>
      </c>
      <c r="BX98" s="1">
        <v>4311</v>
      </c>
      <c r="BY98" s="1">
        <v>8380</v>
      </c>
      <c r="BZ98" s="1">
        <v>3845</v>
      </c>
      <c r="CA98" s="1">
        <v>1758</v>
      </c>
      <c r="CB98" s="1">
        <v>758</v>
      </c>
      <c r="CC98" s="1">
        <v>8045</v>
      </c>
      <c r="CD98" s="1">
        <v>18</v>
      </c>
      <c r="CE98" s="1">
        <v>203</v>
      </c>
      <c r="CF98" s="1">
        <v>1599</v>
      </c>
      <c r="CG98" s="1">
        <v>3710</v>
      </c>
      <c r="CH98" s="1">
        <v>1614</v>
      </c>
      <c r="CI98" s="1">
        <v>642</v>
      </c>
      <c r="CJ98" s="1">
        <v>259</v>
      </c>
    </row>
    <row r="99" spans="1:88" ht="13.5">
      <c r="A99" s="1" t="s">
        <v>179</v>
      </c>
      <c r="B99" s="1">
        <v>11208</v>
      </c>
      <c r="C99" s="1">
        <v>2919</v>
      </c>
      <c r="D99" s="3">
        <f t="shared" si="62"/>
        <v>0.2604389721627409</v>
      </c>
      <c r="E99" s="1">
        <v>3452</v>
      </c>
      <c r="F99" s="3">
        <f t="shared" si="62"/>
        <v>0.30799428979300497</v>
      </c>
      <c r="G99" s="1">
        <v>2180</v>
      </c>
      <c r="H99" s="3">
        <f t="shared" si="42"/>
        <v>0.19450392576730907</v>
      </c>
      <c r="I99" s="1">
        <v>1606</v>
      </c>
      <c r="J99" s="3">
        <f t="shared" si="43"/>
        <v>0.1432905067808708</v>
      </c>
      <c r="K99" s="1">
        <v>630</v>
      </c>
      <c r="L99" s="3">
        <f t="shared" si="44"/>
        <v>0.05620985010706638</v>
      </c>
      <c r="M99" s="1">
        <v>304</v>
      </c>
      <c r="N99" s="3">
        <f t="shared" si="45"/>
        <v>0.027123483226266953</v>
      </c>
      <c r="O99" s="1">
        <v>117</v>
      </c>
      <c r="P99" s="3">
        <f t="shared" si="46"/>
        <v>0.0104389721627409</v>
      </c>
      <c r="Q99" s="1">
        <v>28610</v>
      </c>
      <c r="R99" s="1">
        <v>2919</v>
      </c>
      <c r="S99" s="1">
        <v>6904</v>
      </c>
      <c r="T99" s="1">
        <v>6540</v>
      </c>
      <c r="U99" s="1">
        <v>6424</v>
      </c>
      <c r="V99" s="1">
        <v>3150</v>
      </c>
      <c r="W99" s="1">
        <v>1824</v>
      </c>
      <c r="X99" s="1">
        <v>849</v>
      </c>
      <c r="Y99" s="1">
        <v>992</v>
      </c>
      <c r="Z99" s="3">
        <f t="shared" si="47"/>
        <v>0.08850820842255532</v>
      </c>
      <c r="AA99" s="1" t="s">
        <v>44</v>
      </c>
      <c r="AB99" s="3"/>
      <c r="AC99" s="1">
        <v>25</v>
      </c>
      <c r="AD99" s="3">
        <f t="shared" si="61"/>
        <v>0.0022305496074232693</v>
      </c>
      <c r="AE99" s="1">
        <v>289</v>
      </c>
      <c r="AF99" s="3">
        <f t="shared" si="48"/>
        <v>0.025785153461812992</v>
      </c>
      <c r="AG99" s="1">
        <v>362</v>
      </c>
      <c r="AH99" s="3">
        <f t="shared" si="49"/>
        <v>0.03229835831548894</v>
      </c>
      <c r="AI99" s="1">
        <v>175</v>
      </c>
      <c r="AJ99" s="3">
        <f t="shared" si="50"/>
        <v>0.015613847251962883</v>
      </c>
      <c r="AK99" s="1">
        <v>89</v>
      </c>
      <c r="AL99" s="3">
        <f t="shared" si="51"/>
        <v>0.007940756602426838</v>
      </c>
      <c r="AM99" s="1">
        <v>52</v>
      </c>
      <c r="AN99" s="3">
        <f t="shared" si="52"/>
        <v>0.0046395431834403995</v>
      </c>
      <c r="AO99" s="1">
        <v>4151</v>
      </c>
      <c r="AP99" s="1" t="s">
        <v>44</v>
      </c>
      <c r="AQ99" s="1">
        <v>50</v>
      </c>
      <c r="AR99" s="1">
        <v>867</v>
      </c>
      <c r="AS99" s="1">
        <v>1448</v>
      </c>
      <c r="AT99" s="1">
        <v>875</v>
      </c>
      <c r="AU99" s="1">
        <v>534</v>
      </c>
      <c r="AV99" s="1">
        <v>377</v>
      </c>
      <c r="AW99" s="1">
        <v>1310</v>
      </c>
      <c r="AX99" s="1" t="s">
        <v>44</v>
      </c>
      <c r="AY99" s="1">
        <v>25</v>
      </c>
      <c r="AZ99" s="1">
        <v>297</v>
      </c>
      <c r="BA99" s="1">
        <v>526</v>
      </c>
      <c r="BB99" s="1">
        <v>260</v>
      </c>
      <c r="BC99" s="1">
        <v>126</v>
      </c>
      <c r="BD99" s="1">
        <v>76</v>
      </c>
      <c r="BE99" s="1">
        <v>2688</v>
      </c>
      <c r="BF99" s="3">
        <f t="shared" si="53"/>
        <v>0.2398286937901499</v>
      </c>
      <c r="BG99" s="1">
        <v>4</v>
      </c>
      <c r="BH99" s="3">
        <f t="shared" si="60"/>
        <v>0.00035688793718772306</v>
      </c>
      <c r="BI99" s="1">
        <v>123</v>
      </c>
      <c r="BJ99" s="3">
        <f t="shared" si="54"/>
        <v>0.010974304068522484</v>
      </c>
      <c r="BK99" s="1">
        <v>702</v>
      </c>
      <c r="BL99" s="3">
        <f t="shared" si="55"/>
        <v>0.0626338329764454</v>
      </c>
      <c r="BM99" s="1">
        <v>1012</v>
      </c>
      <c r="BN99" s="3">
        <f t="shared" si="56"/>
        <v>0.09029264810849394</v>
      </c>
      <c r="BO99" s="1">
        <v>477</v>
      </c>
      <c r="BP99" s="3">
        <f t="shared" si="57"/>
        <v>0.042558886509635976</v>
      </c>
      <c r="BQ99" s="1">
        <v>258</v>
      </c>
      <c r="BR99" s="3">
        <f t="shared" si="58"/>
        <v>0.023019271948608137</v>
      </c>
      <c r="BS99" s="1">
        <v>112</v>
      </c>
      <c r="BT99" s="3">
        <f t="shared" si="59"/>
        <v>0.009992862241256246</v>
      </c>
      <c r="BU99" s="1">
        <v>11151</v>
      </c>
      <c r="BV99" s="1">
        <v>4</v>
      </c>
      <c r="BW99" s="1">
        <v>246</v>
      </c>
      <c r="BX99" s="1">
        <v>2106</v>
      </c>
      <c r="BY99" s="1">
        <v>4048</v>
      </c>
      <c r="BZ99" s="1">
        <v>2385</v>
      </c>
      <c r="CA99" s="1">
        <v>1548</v>
      </c>
      <c r="CB99" s="1">
        <v>814</v>
      </c>
      <c r="CC99" s="1">
        <v>4588</v>
      </c>
      <c r="CD99" s="1">
        <v>4</v>
      </c>
      <c r="CE99" s="1">
        <v>125</v>
      </c>
      <c r="CF99" s="1">
        <v>800</v>
      </c>
      <c r="CG99" s="1">
        <v>1771</v>
      </c>
      <c r="CH99" s="1">
        <v>1026</v>
      </c>
      <c r="CI99" s="1">
        <v>568</v>
      </c>
      <c r="CJ99" s="1">
        <v>294</v>
      </c>
    </row>
    <row r="100" spans="1:88" ht="13.5">
      <c r="A100" s="1" t="s">
        <v>180</v>
      </c>
      <c r="B100" s="1">
        <v>128459</v>
      </c>
      <c r="C100" s="1">
        <v>41653</v>
      </c>
      <c r="D100" s="3">
        <f t="shared" si="62"/>
        <v>0.3242513175410053</v>
      </c>
      <c r="E100" s="1">
        <v>35902</v>
      </c>
      <c r="F100" s="3">
        <f t="shared" si="62"/>
        <v>0.279482169408138</v>
      </c>
      <c r="G100" s="1">
        <v>24816</v>
      </c>
      <c r="H100" s="3">
        <f t="shared" si="42"/>
        <v>0.1931822604877821</v>
      </c>
      <c r="I100" s="1">
        <v>19370</v>
      </c>
      <c r="J100" s="3">
        <f t="shared" si="43"/>
        <v>0.15078741076919483</v>
      </c>
      <c r="K100" s="1">
        <v>5166</v>
      </c>
      <c r="L100" s="3">
        <f t="shared" si="44"/>
        <v>0.040215165928428526</v>
      </c>
      <c r="M100" s="1">
        <v>1196</v>
      </c>
      <c r="N100" s="3">
        <f t="shared" si="45"/>
        <v>0.009310363617963708</v>
      </c>
      <c r="O100" s="1">
        <v>356</v>
      </c>
      <c r="P100" s="3">
        <f t="shared" si="46"/>
        <v>0.002771312247487525</v>
      </c>
      <c r="Q100" s="1">
        <v>300980</v>
      </c>
      <c r="R100" s="1">
        <v>41653</v>
      </c>
      <c r="S100" s="1">
        <v>71804</v>
      </c>
      <c r="T100" s="1">
        <v>74448</v>
      </c>
      <c r="U100" s="1">
        <v>77480</v>
      </c>
      <c r="V100" s="1">
        <v>25830</v>
      </c>
      <c r="W100" s="1">
        <v>7176</v>
      </c>
      <c r="X100" s="1">
        <v>2589</v>
      </c>
      <c r="Y100" s="1">
        <v>12049</v>
      </c>
      <c r="Z100" s="3">
        <f t="shared" si="47"/>
        <v>0.09379646424150896</v>
      </c>
      <c r="AA100" s="1">
        <v>2</v>
      </c>
      <c r="AB100" s="3">
        <f>+AA100/$B100</f>
        <v>1.5569169929705198E-05</v>
      </c>
      <c r="AC100" s="1">
        <v>264</v>
      </c>
      <c r="AD100" s="3">
        <f t="shared" si="61"/>
        <v>0.002055130430721086</v>
      </c>
      <c r="AE100" s="1">
        <v>4794</v>
      </c>
      <c r="AF100" s="3">
        <f t="shared" si="48"/>
        <v>0.03731930032150336</v>
      </c>
      <c r="AG100" s="1">
        <v>4903</v>
      </c>
      <c r="AH100" s="3">
        <f t="shared" si="49"/>
        <v>0.03816782008267229</v>
      </c>
      <c r="AI100" s="1">
        <v>1541</v>
      </c>
      <c r="AJ100" s="3">
        <f t="shared" si="50"/>
        <v>0.011996045430837855</v>
      </c>
      <c r="AK100" s="1">
        <v>392</v>
      </c>
      <c r="AL100" s="3">
        <f t="shared" si="51"/>
        <v>0.003051557306222219</v>
      </c>
      <c r="AM100" s="1">
        <v>153</v>
      </c>
      <c r="AN100" s="3">
        <f t="shared" si="52"/>
        <v>0.0011910414996224477</v>
      </c>
      <c r="AO100" s="1">
        <v>45714</v>
      </c>
      <c r="AP100" s="1">
        <v>2</v>
      </c>
      <c r="AQ100" s="1">
        <v>528</v>
      </c>
      <c r="AR100" s="1">
        <v>14382</v>
      </c>
      <c r="AS100" s="1">
        <v>19612</v>
      </c>
      <c r="AT100" s="1">
        <v>7705</v>
      </c>
      <c r="AU100" s="1">
        <v>2352</v>
      </c>
      <c r="AV100" s="1">
        <v>1133</v>
      </c>
      <c r="AW100" s="1">
        <v>15363</v>
      </c>
      <c r="AX100" s="1">
        <v>2</v>
      </c>
      <c r="AY100" s="1">
        <v>264</v>
      </c>
      <c r="AZ100" s="1">
        <v>4849</v>
      </c>
      <c r="BA100" s="1">
        <v>7101</v>
      </c>
      <c r="BB100" s="1">
        <v>2298</v>
      </c>
      <c r="BC100" s="1">
        <v>599</v>
      </c>
      <c r="BD100" s="1">
        <v>250</v>
      </c>
      <c r="BE100" s="1">
        <v>28895</v>
      </c>
      <c r="BF100" s="3">
        <f t="shared" si="53"/>
        <v>0.22493558255941584</v>
      </c>
      <c r="BG100" s="1">
        <v>147</v>
      </c>
      <c r="BH100" s="3">
        <f t="shared" si="60"/>
        <v>0.001144333989833332</v>
      </c>
      <c r="BI100" s="1">
        <v>1135</v>
      </c>
      <c r="BJ100" s="3">
        <f t="shared" si="54"/>
        <v>0.0088355039351077</v>
      </c>
      <c r="BK100" s="1">
        <v>9657</v>
      </c>
      <c r="BL100" s="3">
        <f t="shared" si="55"/>
        <v>0.07517573700558154</v>
      </c>
      <c r="BM100" s="1">
        <v>12665</v>
      </c>
      <c r="BN100" s="3">
        <f t="shared" si="56"/>
        <v>0.09859176857985817</v>
      </c>
      <c r="BO100" s="1">
        <v>3991</v>
      </c>
      <c r="BP100" s="3">
        <f t="shared" si="57"/>
        <v>0.03106827859472672</v>
      </c>
      <c r="BQ100" s="1">
        <v>980</v>
      </c>
      <c r="BR100" s="3">
        <f t="shared" si="58"/>
        <v>0.007628893265555547</v>
      </c>
      <c r="BS100" s="1">
        <v>320</v>
      </c>
      <c r="BT100" s="3">
        <f t="shared" si="59"/>
        <v>0.0024910671887528315</v>
      </c>
      <c r="BU100" s="1">
        <v>110212</v>
      </c>
      <c r="BV100" s="1">
        <v>147</v>
      </c>
      <c r="BW100" s="1">
        <v>2270</v>
      </c>
      <c r="BX100" s="1">
        <v>28971</v>
      </c>
      <c r="BY100" s="1">
        <v>50660</v>
      </c>
      <c r="BZ100" s="1">
        <v>19955</v>
      </c>
      <c r="CA100" s="1">
        <v>5880</v>
      </c>
      <c r="CB100" s="1">
        <v>2329</v>
      </c>
      <c r="CC100" s="1">
        <v>47050</v>
      </c>
      <c r="CD100" s="1">
        <v>147</v>
      </c>
      <c r="CE100" s="1">
        <v>1140</v>
      </c>
      <c r="CF100" s="1">
        <v>10441</v>
      </c>
      <c r="CG100" s="1">
        <v>22806</v>
      </c>
      <c r="CH100" s="1">
        <v>9252</v>
      </c>
      <c r="CI100" s="1">
        <v>2352</v>
      </c>
      <c r="CJ100" s="1">
        <v>912</v>
      </c>
    </row>
    <row r="101" spans="1:88" ht="13.5">
      <c r="A101" s="1" t="s">
        <v>181</v>
      </c>
      <c r="B101" s="1">
        <v>20660</v>
      </c>
      <c r="C101" s="1">
        <v>5562</v>
      </c>
      <c r="D101" s="3">
        <f t="shared" si="62"/>
        <v>0.269215876089061</v>
      </c>
      <c r="E101" s="1">
        <v>5755</v>
      </c>
      <c r="F101" s="3">
        <f t="shared" si="62"/>
        <v>0.2785575992255566</v>
      </c>
      <c r="G101" s="1">
        <v>4299</v>
      </c>
      <c r="H101" s="3">
        <f t="shared" si="42"/>
        <v>0.20808325266214908</v>
      </c>
      <c r="I101" s="1">
        <v>3453</v>
      </c>
      <c r="J101" s="3">
        <f t="shared" si="43"/>
        <v>0.167134559535334</v>
      </c>
      <c r="K101" s="1">
        <v>1142</v>
      </c>
      <c r="L101" s="3">
        <f t="shared" si="44"/>
        <v>0.05527589545014521</v>
      </c>
      <c r="M101" s="1">
        <v>343</v>
      </c>
      <c r="N101" s="3">
        <f t="shared" si="45"/>
        <v>0.01660212971926428</v>
      </c>
      <c r="O101" s="1">
        <v>106</v>
      </c>
      <c r="P101" s="3">
        <f t="shared" si="46"/>
        <v>0.005130687318489835</v>
      </c>
      <c r="Q101" s="1">
        <v>52315</v>
      </c>
      <c r="R101" s="1">
        <v>5562</v>
      </c>
      <c r="S101" s="1">
        <v>11510</v>
      </c>
      <c r="T101" s="1">
        <v>12897</v>
      </c>
      <c r="U101" s="1">
        <v>13812</v>
      </c>
      <c r="V101" s="1">
        <v>5710</v>
      </c>
      <c r="W101" s="1">
        <v>2058</v>
      </c>
      <c r="X101" s="1">
        <v>766</v>
      </c>
      <c r="Y101" s="1">
        <v>1972</v>
      </c>
      <c r="Z101" s="3">
        <f t="shared" si="47"/>
        <v>0.09545014520813165</v>
      </c>
      <c r="AA101" s="1" t="s">
        <v>44</v>
      </c>
      <c r="AB101" s="3"/>
      <c r="AC101" s="1">
        <v>40</v>
      </c>
      <c r="AD101" s="3">
        <f t="shared" si="61"/>
        <v>0.001936108422071636</v>
      </c>
      <c r="AE101" s="1">
        <v>753</v>
      </c>
      <c r="AF101" s="3">
        <f t="shared" si="48"/>
        <v>0.03644724104549855</v>
      </c>
      <c r="AG101" s="1">
        <v>765</v>
      </c>
      <c r="AH101" s="3">
        <f t="shared" si="49"/>
        <v>0.03702807357212004</v>
      </c>
      <c r="AI101" s="1">
        <v>299</v>
      </c>
      <c r="AJ101" s="3">
        <f t="shared" si="50"/>
        <v>0.01447241045498548</v>
      </c>
      <c r="AK101" s="1">
        <v>82</v>
      </c>
      <c r="AL101" s="3">
        <f t="shared" si="51"/>
        <v>0.003969022265246854</v>
      </c>
      <c r="AM101" s="1">
        <v>33</v>
      </c>
      <c r="AN101" s="3">
        <f t="shared" si="52"/>
        <v>0.0015972894482090996</v>
      </c>
      <c r="AO101" s="1">
        <v>7628</v>
      </c>
      <c r="AP101" s="1" t="s">
        <v>44</v>
      </c>
      <c r="AQ101" s="1">
        <v>80</v>
      </c>
      <c r="AR101" s="1">
        <v>2259</v>
      </c>
      <c r="AS101" s="1">
        <v>3060</v>
      </c>
      <c r="AT101" s="1">
        <v>1495</v>
      </c>
      <c r="AU101" s="1">
        <v>492</v>
      </c>
      <c r="AV101" s="1">
        <v>242</v>
      </c>
      <c r="AW101" s="1">
        <v>2530</v>
      </c>
      <c r="AX101" s="1" t="s">
        <v>44</v>
      </c>
      <c r="AY101" s="1">
        <v>40</v>
      </c>
      <c r="AZ101" s="1">
        <v>759</v>
      </c>
      <c r="BA101" s="1">
        <v>1116</v>
      </c>
      <c r="BB101" s="1">
        <v>445</v>
      </c>
      <c r="BC101" s="1">
        <v>122</v>
      </c>
      <c r="BD101" s="1">
        <v>48</v>
      </c>
      <c r="BE101" s="1">
        <v>5079</v>
      </c>
      <c r="BF101" s="3">
        <f t="shared" si="53"/>
        <v>0.24583736689254598</v>
      </c>
      <c r="BG101" s="1">
        <v>23</v>
      </c>
      <c r="BH101" s="3">
        <f t="shared" si="60"/>
        <v>0.0011132623426911908</v>
      </c>
      <c r="BI101" s="1">
        <v>190</v>
      </c>
      <c r="BJ101" s="3">
        <f t="shared" si="54"/>
        <v>0.009196515004840271</v>
      </c>
      <c r="BK101" s="1">
        <v>1522</v>
      </c>
      <c r="BL101" s="3">
        <f t="shared" si="55"/>
        <v>0.07366892545982576</v>
      </c>
      <c r="BM101" s="1">
        <v>2134</v>
      </c>
      <c r="BN101" s="3">
        <f t="shared" si="56"/>
        <v>0.10329138431752179</v>
      </c>
      <c r="BO101" s="1">
        <v>850</v>
      </c>
      <c r="BP101" s="3">
        <f t="shared" si="57"/>
        <v>0.04114230396902226</v>
      </c>
      <c r="BQ101" s="1">
        <v>265</v>
      </c>
      <c r="BR101" s="3">
        <f t="shared" si="58"/>
        <v>0.012826718296224589</v>
      </c>
      <c r="BS101" s="1">
        <v>95</v>
      </c>
      <c r="BT101" s="3">
        <f t="shared" si="59"/>
        <v>0.004598257502420136</v>
      </c>
      <c r="BU101" s="1">
        <v>20034</v>
      </c>
      <c r="BV101" s="1">
        <v>23</v>
      </c>
      <c r="BW101" s="1">
        <v>380</v>
      </c>
      <c r="BX101" s="1">
        <v>4566</v>
      </c>
      <c r="BY101" s="1">
        <v>8536</v>
      </c>
      <c r="BZ101" s="1">
        <v>4250</v>
      </c>
      <c r="CA101" s="1">
        <v>1590</v>
      </c>
      <c r="CB101" s="1">
        <v>689</v>
      </c>
      <c r="CC101" s="1">
        <v>8371</v>
      </c>
      <c r="CD101" s="1">
        <v>23</v>
      </c>
      <c r="CE101" s="1">
        <v>190</v>
      </c>
      <c r="CF101" s="1">
        <v>1659</v>
      </c>
      <c r="CG101" s="1">
        <v>3773</v>
      </c>
      <c r="CH101" s="1">
        <v>1875</v>
      </c>
      <c r="CI101" s="1">
        <v>627</v>
      </c>
      <c r="CJ101" s="1">
        <v>224</v>
      </c>
    </row>
    <row r="102" spans="1:88" ht="13.5">
      <c r="A102" s="1" t="s">
        <v>182</v>
      </c>
      <c r="B102" s="1">
        <v>16865</v>
      </c>
      <c r="C102" s="1">
        <v>4113</v>
      </c>
      <c r="D102" s="3">
        <f t="shared" si="62"/>
        <v>0.2438778535428402</v>
      </c>
      <c r="E102" s="1">
        <v>4565</v>
      </c>
      <c r="F102" s="3">
        <f t="shared" si="62"/>
        <v>0.2706789208419804</v>
      </c>
      <c r="G102" s="1">
        <v>3745</v>
      </c>
      <c r="H102" s="3">
        <f aca="true" t="shared" si="63" ref="H102:H133">+G102/$B102</f>
        <v>0.22205751556477912</v>
      </c>
      <c r="I102" s="1">
        <v>2986</v>
      </c>
      <c r="J102" s="3">
        <f aca="true" t="shared" si="64" ref="J102:J133">+I102/$B102</f>
        <v>0.17705306848502816</v>
      </c>
      <c r="K102" s="1">
        <v>989</v>
      </c>
      <c r="L102" s="3">
        <f aca="true" t="shared" si="65" ref="L102:L133">+K102/$B102</f>
        <v>0.05864215831603913</v>
      </c>
      <c r="M102" s="1">
        <v>356</v>
      </c>
      <c r="N102" s="3">
        <f aca="true" t="shared" si="66" ref="N102:N133">+M102/$B102</f>
        <v>0.02110880521790691</v>
      </c>
      <c r="O102" s="1">
        <v>111</v>
      </c>
      <c r="P102" s="3">
        <f aca="true" t="shared" si="67" ref="P102:P133">+O102/$B102</f>
        <v>0.00658167803142603</v>
      </c>
      <c r="Q102" s="1">
        <v>44307</v>
      </c>
      <c r="R102" s="1">
        <v>4113</v>
      </c>
      <c r="S102" s="1">
        <v>9130</v>
      </c>
      <c r="T102" s="1">
        <v>11235</v>
      </c>
      <c r="U102" s="1">
        <v>11944</v>
      </c>
      <c r="V102" s="1">
        <v>4945</v>
      </c>
      <c r="W102" s="1">
        <v>2136</v>
      </c>
      <c r="X102" s="1">
        <v>804</v>
      </c>
      <c r="Y102" s="1">
        <v>1507</v>
      </c>
      <c r="Z102" s="3">
        <f aca="true" t="shared" si="68" ref="Z102:Z133">+Y102/$B102</f>
        <v>0.08935665579602728</v>
      </c>
      <c r="AA102" s="1" t="s">
        <v>44</v>
      </c>
      <c r="AB102" s="3"/>
      <c r="AC102" s="1">
        <v>27</v>
      </c>
      <c r="AD102" s="3">
        <f t="shared" si="61"/>
        <v>0.0016009487103468723</v>
      </c>
      <c r="AE102" s="1">
        <v>525</v>
      </c>
      <c r="AF102" s="3">
        <f aca="true" t="shared" si="69" ref="AF102:AF133">+AE102/$B102</f>
        <v>0.031129558256744738</v>
      </c>
      <c r="AG102" s="1">
        <v>589</v>
      </c>
      <c r="AH102" s="3">
        <f aca="true" t="shared" si="70" ref="AH102:AH133">+AG102/$B102</f>
        <v>0.03492439964423362</v>
      </c>
      <c r="AI102" s="1">
        <v>227</v>
      </c>
      <c r="AJ102" s="3">
        <f aca="true" t="shared" si="71" ref="AJ102:AJ133">+AI102/$B102</f>
        <v>0.01345982804624963</v>
      </c>
      <c r="AK102" s="1">
        <v>93</v>
      </c>
      <c r="AL102" s="3">
        <f aca="true" t="shared" si="72" ref="AL102:AL133">+AK102/$B102</f>
        <v>0.005514378891194782</v>
      </c>
      <c r="AM102" s="1">
        <v>46</v>
      </c>
      <c r="AN102" s="3">
        <f aca="true" t="shared" si="73" ref="AN102:AN133">+AM102/$B102</f>
        <v>0.002727542247257634</v>
      </c>
      <c r="AO102" s="1">
        <v>6016</v>
      </c>
      <c r="AP102" s="1" t="s">
        <v>44</v>
      </c>
      <c r="AQ102" s="1">
        <v>54</v>
      </c>
      <c r="AR102" s="1">
        <v>1575</v>
      </c>
      <c r="AS102" s="1">
        <v>2356</v>
      </c>
      <c r="AT102" s="1">
        <v>1135</v>
      </c>
      <c r="AU102" s="1">
        <v>558</v>
      </c>
      <c r="AV102" s="1">
        <v>338</v>
      </c>
      <c r="AW102" s="1">
        <v>1951</v>
      </c>
      <c r="AX102" s="1" t="s">
        <v>44</v>
      </c>
      <c r="AY102" s="1">
        <v>27</v>
      </c>
      <c r="AZ102" s="1">
        <v>533</v>
      </c>
      <c r="BA102" s="1">
        <v>863</v>
      </c>
      <c r="BB102" s="1">
        <v>324</v>
      </c>
      <c r="BC102" s="1">
        <v>126</v>
      </c>
      <c r="BD102" s="1">
        <v>78</v>
      </c>
      <c r="BE102" s="1">
        <v>4292</v>
      </c>
      <c r="BF102" s="3">
        <f aca="true" t="shared" si="74" ref="BF102:BF133">+BE102/$B102</f>
        <v>0.25449155054847317</v>
      </c>
      <c r="BG102" s="1">
        <v>10</v>
      </c>
      <c r="BH102" s="3">
        <f aca="true" t="shared" si="75" ref="BH102:BH133">+BG102/$B102</f>
        <v>0.0005929439667951378</v>
      </c>
      <c r="BI102" s="1">
        <v>156</v>
      </c>
      <c r="BJ102" s="3">
        <f aca="true" t="shared" si="76" ref="BJ102:BJ133">+BI102/$B102</f>
        <v>0.009249925882004151</v>
      </c>
      <c r="BK102" s="1">
        <v>1167</v>
      </c>
      <c r="BL102" s="3">
        <f aca="true" t="shared" si="77" ref="BL102:BL133">+BK102/$B102</f>
        <v>0.06919656092499259</v>
      </c>
      <c r="BM102" s="1">
        <v>1839</v>
      </c>
      <c r="BN102" s="3">
        <f aca="true" t="shared" si="78" ref="BN102:BN133">+BM102/$B102</f>
        <v>0.10904239549362585</v>
      </c>
      <c r="BO102" s="1">
        <v>743</v>
      </c>
      <c r="BP102" s="3">
        <f aca="true" t="shared" si="79" ref="BP102:BP133">+BO102/$B102</f>
        <v>0.04405573673287874</v>
      </c>
      <c r="BQ102" s="1">
        <v>277</v>
      </c>
      <c r="BR102" s="3">
        <f aca="true" t="shared" si="80" ref="BR102:BR133">+BQ102/$B102</f>
        <v>0.016424547880225317</v>
      </c>
      <c r="BS102" s="1">
        <v>100</v>
      </c>
      <c r="BT102" s="3">
        <f aca="true" t="shared" si="81" ref="BT102:BT133">+BS102/$B102</f>
        <v>0.005929439667951379</v>
      </c>
      <c r="BU102" s="1">
        <v>17280</v>
      </c>
      <c r="BV102" s="1">
        <v>10</v>
      </c>
      <c r="BW102" s="1">
        <v>312</v>
      </c>
      <c r="BX102" s="1">
        <v>3501</v>
      </c>
      <c r="BY102" s="1">
        <v>7356</v>
      </c>
      <c r="BZ102" s="1">
        <v>3715</v>
      </c>
      <c r="CA102" s="1">
        <v>1662</v>
      </c>
      <c r="CB102" s="1">
        <v>724</v>
      </c>
      <c r="CC102" s="1">
        <v>7066</v>
      </c>
      <c r="CD102" s="1">
        <v>10</v>
      </c>
      <c r="CE102" s="1">
        <v>156</v>
      </c>
      <c r="CF102" s="1">
        <v>1299</v>
      </c>
      <c r="CG102" s="1">
        <v>3199</v>
      </c>
      <c r="CH102" s="1">
        <v>1559</v>
      </c>
      <c r="CI102" s="1">
        <v>587</v>
      </c>
      <c r="CJ102" s="1">
        <v>256</v>
      </c>
    </row>
    <row r="103" spans="1:88" ht="13.5">
      <c r="A103" s="1" t="s">
        <v>183</v>
      </c>
      <c r="B103" s="1">
        <v>19381</v>
      </c>
      <c r="C103" s="1">
        <v>7368</v>
      </c>
      <c r="D103" s="3">
        <f t="shared" si="62"/>
        <v>0.380166142097931</v>
      </c>
      <c r="E103" s="1">
        <v>4754</v>
      </c>
      <c r="F103" s="3">
        <f t="shared" si="62"/>
        <v>0.24529178060987566</v>
      </c>
      <c r="G103" s="1">
        <v>3300</v>
      </c>
      <c r="H103" s="3">
        <f t="shared" si="63"/>
        <v>0.17026985191682575</v>
      </c>
      <c r="I103" s="1">
        <v>2656</v>
      </c>
      <c r="J103" s="3">
        <f t="shared" si="64"/>
        <v>0.1370414323306331</v>
      </c>
      <c r="K103" s="1">
        <v>899</v>
      </c>
      <c r="L103" s="3">
        <f t="shared" si="65"/>
        <v>0.0463856354161292</v>
      </c>
      <c r="M103" s="1">
        <v>303</v>
      </c>
      <c r="N103" s="3">
        <f t="shared" si="66"/>
        <v>0.015633868221454</v>
      </c>
      <c r="O103" s="1">
        <v>101</v>
      </c>
      <c r="P103" s="3">
        <f t="shared" si="67"/>
        <v>0.0052112894071513335</v>
      </c>
      <c r="Q103" s="1">
        <v>44449</v>
      </c>
      <c r="R103" s="1">
        <v>7368</v>
      </c>
      <c r="S103" s="1">
        <v>9508</v>
      </c>
      <c r="T103" s="1">
        <v>9900</v>
      </c>
      <c r="U103" s="1">
        <v>10624</v>
      </c>
      <c r="V103" s="1">
        <v>4495</v>
      </c>
      <c r="W103" s="1">
        <v>1818</v>
      </c>
      <c r="X103" s="1">
        <v>736</v>
      </c>
      <c r="Y103" s="1">
        <v>1602</v>
      </c>
      <c r="Z103" s="3">
        <f t="shared" si="68"/>
        <v>0.08265827356689541</v>
      </c>
      <c r="AA103" s="1" t="s">
        <v>44</v>
      </c>
      <c r="AB103" s="3"/>
      <c r="AC103" s="1">
        <v>38</v>
      </c>
      <c r="AD103" s="3">
        <f t="shared" si="61"/>
        <v>0.00196068314328466</v>
      </c>
      <c r="AE103" s="1">
        <v>578</v>
      </c>
      <c r="AF103" s="3">
        <f t="shared" si="69"/>
        <v>0.029823022547856147</v>
      </c>
      <c r="AG103" s="1">
        <v>611</v>
      </c>
      <c r="AH103" s="3">
        <f t="shared" si="70"/>
        <v>0.031525721067024406</v>
      </c>
      <c r="AI103" s="1">
        <v>240</v>
      </c>
      <c r="AJ103" s="3">
        <f t="shared" si="71"/>
        <v>0.012383261957587328</v>
      </c>
      <c r="AK103" s="1">
        <v>87</v>
      </c>
      <c r="AL103" s="3">
        <f t="shared" si="72"/>
        <v>0.0044889324596254065</v>
      </c>
      <c r="AM103" s="1">
        <v>48</v>
      </c>
      <c r="AN103" s="3">
        <f t="shared" si="73"/>
        <v>0.0024766523915174653</v>
      </c>
      <c r="AO103" s="1">
        <v>6333</v>
      </c>
      <c r="AP103" s="1" t="s">
        <v>44</v>
      </c>
      <c r="AQ103" s="1">
        <v>76</v>
      </c>
      <c r="AR103" s="1">
        <v>1734</v>
      </c>
      <c r="AS103" s="1">
        <v>2444</v>
      </c>
      <c r="AT103" s="1">
        <v>1200</v>
      </c>
      <c r="AU103" s="1">
        <v>522</v>
      </c>
      <c r="AV103" s="1">
        <v>357</v>
      </c>
      <c r="AW103" s="1">
        <v>2025</v>
      </c>
      <c r="AX103" s="1" t="s">
        <v>44</v>
      </c>
      <c r="AY103" s="1">
        <v>38</v>
      </c>
      <c r="AZ103" s="1">
        <v>586</v>
      </c>
      <c r="BA103" s="1">
        <v>858</v>
      </c>
      <c r="BB103" s="1">
        <v>341</v>
      </c>
      <c r="BC103" s="1">
        <v>130</v>
      </c>
      <c r="BD103" s="1">
        <v>72</v>
      </c>
      <c r="BE103" s="1">
        <v>4379</v>
      </c>
      <c r="BF103" s="3">
        <f t="shared" si="74"/>
        <v>0.22594293380114544</v>
      </c>
      <c r="BG103" s="1">
        <v>90</v>
      </c>
      <c r="BH103" s="3">
        <f t="shared" si="75"/>
        <v>0.004643723234095248</v>
      </c>
      <c r="BI103" s="1">
        <v>242</v>
      </c>
      <c r="BJ103" s="3">
        <f t="shared" si="76"/>
        <v>0.01248645580723389</v>
      </c>
      <c r="BK103" s="1">
        <v>1273</v>
      </c>
      <c r="BL103" s="3">
        <f t="shared" si="77"/>
        <v>0.06568288530003612</v>
      </c>
      <c r="BM103" s="1">
        <v>1746</v>
      </c>
      <c r="BN103" s="3">
        <f t="shared" si="78"/>
        <v>0.09008823074144781</v>
      </c>
      <c r="BO103" s="1">
        <v>693</v>
      </c>
      <c r="BP103" s="3">
        <f t="shared" si="79"/>
        <v>0.03575666890253341</v>
      </c>
      <c r="BQ103" s="1">
        <v>241</v>
      </c>
      <c r="BR103" s="3">
        <f t="shared" si="80"/>
        <v>0.012434858882410608</v>
      </c>
      <c r="BS103" s="1">
        <v>94</v>
      </c>
      <c r="BT103" s="3">
        <f t="shared" si="81"/>
        <v>0.00485011093338837</v>
      </c>
      <c r="BU103" s="1">
        <v>16975</v>
      </c>
      <c r="BV103" s="1">
        <v>90</v>
      </c>
      <c r="BW103" s="1">
        <v>484</v>
      </c>
      <c r="BX103" s="1">
        <v>3819</v>
      </c>
      <c r="BY103" s="1">
        <v>6984</v>
      </c>
      <c r="BZ103" s="1">
        <v>3465</v>
      </c>
      <c r="CA103" s="1">
        <v>1446</v>
      </c>
      <c r="CB103" s="1">
        <v>687</v>
      </c>
      <c r="CC103" s="1">
        <v>7156</v>
      </c>
      <c r="CD103" s="1">
        <v>90</v>
      </c>
      <c r="CE103" s="1">
        <v>242</v>
      </c>
      <c r="CF103" s="1">
        <v>1408</v>
      </c>
      <c r="CG103" s="1">
        <v>3089</v>
      </c>
      <c r="CH103" s="1">
        <v>1541</v>
      </c>
      <c r="CI103" s="1">
        <v>539</v>
      </c>
      <c r="CJ103" s="1">
        <v>247</v>
      </c>
    </row>
    <row r="104" spans="1:88" ht="13.5">
      <c r="A104" s="1" t="s">
        <v>184</v>
      </c>
      <c r="B104" s="1">
        <v>20553</v>
      </c>
      <c r="C104" s="1">
        <v>7234</v>
      </c>
      <c r="D104" s="3">
        <f t="shared" si="62"/>
        <v>0.35196808251836714</v>
      </c>
      <c r="E104" s="1">
        <v>5157</v>
      </c>
      <c r="F104" s="3">
        <f t="shared" si="62"/>
        <v>0.2509122755802073</v>
      </c>
      <c r="G104" s="1">
        <v>3826</v>
      </c>
      <c r="H104" s="3">
        <f t="shared" si="63"/>
        <v>0.18615287305989392</v>
      </c>
      <c r="I104" s="1">
        <v>3049</v>
      </c>
      <c r="J104" s="3">
        <f t="shared" si="64"/>
        <v>0.1483481730161047</v>
      </c>
      <c r="K104" s="1">
        <v>920</v>
      </c>
      <c r="L104" s="3">
        <f t="shared" si="65"/>
        <v>0.04476232180217</v>
      </c>
      <c r="M104" s="1">
        <v>278</v>
      </c>
      <c r="N104" s="3">
        <f t="shared" si="66"/>
        <v>0.013526005935873109</v>
      </c>
      <c r="O104" s="1">
        <v>89</v>
      </c>
      <c r="P104" s="3">
        <f t="shared" si="67"/>
        <v>0.004330268087383837</v>
      </c>
      <c r="Q104" s="1">
        <v>48134</v>
      </c>
      <c r="R104" s="1">
        <v>7234</v>
      </c>
      <c r="S104" s="1">
        <v>10314</v>
      </c>
      <c r="T104" s="1">
        <v>11478</v>
      </c>
      <c r="U104" s="1">
        <v>12196</v>
      </c>
      <c r="V104" s="1">
        <v>4600</v>
      </c>
      <c r="W104" s="1">
        <v>1668</v>
      </c>
      <c r="X104" s="1">
        <v>644</v>
      </c>
      <c r="Y104" s="1">
        <v>1721</v>
      </c>
      <c r="Z104" s="3">
        <f t="shared" si="68"/>
        <v>0.08373473458862453</v>
      </c>
      <c r="AA104" s="1" t="s">
        <v>44</v>
      </c>
      <c r="AB104" s="3"/>
      <c r="AC104" s="1">
        <v>38</v>
      </c>
      <c r="AD104" s="3">
        <f t="shared" si="61"/>
        <v>0.0018488785092200652</v>
      </c>
      <c r="AE104" s="1">
        <v>650</v>
      </c>
      <c r="AF104" s="3">
        <f t="shared" si="69"/>
        <v>0.031625553447185324</v>
      </c>
      <c r="AG104" s="1">
        <v>664</v>
      </c>
      <c r="AH104" s="3">
        <f t="shared" si="70"/>
        <v>0.032306719213740086</v>
      </c>
      <c r="AI104" s="1">
        <v>247</v>
      </c>
      <c r="AJ104" s="3">
        <f t="shared" si="71"/>
        <v>0.012017710309930424</v>
      </c>
      <c r="AK104" s="1">
        <v>77</v>
      </c>
      <c r="AL104" s="3">
        <f t="shared" si="72"/>
        <v>0.0037464117160511848</v>
      </c>
      <c r="AM104" s="1">
        <v>45</v>
      </c>
      <c r="AN104" s="3">
        <f t="shared" si="73"/>
        <v>0.0021894613924974458</v>
      </c>
      <c r="AO104" s="1">
        <v>6710</v>
      </c>
      <c r="AP104" s="1" t="s">
        <v>44</v>
      </c>
      <c r="AQ104" s="1">
        <v>76</v>
      </c>
      <c r="AR104" s="1">
        <v>1950</v>
      </c>
      <c r="AS104" s="1">
        <v>2656</v>
      </c>
      <c r="AT104" s="1">
        <v>1235</v>
      </c>
      <c r="AU104" s="1">
        <v>462</v>
      </c>
      <c r="AV104" s="1">
        <v>331</v>
      </c>
      <c r="AW104" s="1">
        <v>2173</v>
      </c>
      <c r="AX104" s="1" t="s">
        <v>44</v>
      </c>
      <c r="AY104" s="1">
        <v>38</v>
      </c>
      <c r="AZ104" s="1">
        <v>658</v>
      </c>
      <c r="BA104" s="1">
        <v>939</v>
      </c>
      <c r="BB104" s="1">
        <v>345</v>
      </c>
      <c r="BC104" s="1">
        <v>126</v>
      </c>
      <c r="BD104" s="1">
        <v>67</v>
      </c>
      <c r="BE104" s="1">
        <v>4472</v>
      </c>
      <c r="BF104" s="3">
        <f t="shared" si="74"/>
        <v>0.21758380771663505</v>
      </c>
      <c r="BG104" s="1">
        <v>31</v>
      </c>
      <c r="BH104" s="3">
        <f t="shared" si="75"/>
        <v>0.0015082956259426848</v>
      </c>
      <c r="BI104" s="1">
        <v>214</v>
      </c>
      <c r="BJ104" s="3">
        <f t="shared" si="76"/>
        <v>0.01041210528876563</v>
      </c>
      <c r="BK104" s="1">
        <v>1363</v>
      </c>
      <c r="BL104" s="3">
        <f t="shared" si="77"/>
        <v>0.06631635284386707</v>
      </c>
      <c r="BM104" s="1">
        <v>1878</v>
      </c>
      <c r="BN104" s="3">
        <f t="shared" si="78"/>
        <v>0.09137352211356006</v>
      </c>
      <c r="BO104" s="1">
        <v>680</v>
      </c>
      <c r="BP104" s="3">
        <f t="shared" si="79"/>
        <v>0.033085194375516956</v>
      </c>
      <c r="BQ104" s="1">
        <v>225</v>
      </c>
      <c r="BR104" s="3">
        <f t="shared" si="80"/>
        <v>0.010947306962487227</v>
      </c>
      <c r="BS104" s="1">
        <v>81</v>
      </c>
      <c r="BT104" s="3">
        <f t="shared" si="81"/>
        <v>0.003941030506495402</v>
      </c>
      <c r="BU104" s="1">
        <v>17398</v>
      </c>
      <c r="BV104" s="1">
        <v>31</v>
      </c>
      <c r="BW104" s="1">
        <v>428</v>
      </c>
      <c r="BX104" s="1">
        <v>4089</v>
      </c>
      <c r="BY104" s="1">
        <v>7512</v>
      </c>
      <c r="BZ104" s="1">
        <v>3400</v>
      </c>
      <c r="CA104" s="1">
        <v>1350</v>
      </c>
      <c r="CB104" s="1">
        <v>588</v>
      </c>
      <c r="CC104" s="1">
        <v>7275</v>
      </c>
      <c r="CD104" s="1">
        <v>31</v>
      </c>
      <c r="CE104" s="1">
        <v>215</v>
      </c>
      <c r="CF104" s="1">
        <v>1494</v>
      </c>
      <c r="CG104" s="1">
        <v>3308</v>
      </c>
      <c r="CH104" s="1">
        <v>1523</v>
      </c>
      <c r="CI104" s="1">
        <v>501</v>
      </c>
      <c r="CJ104" s="1">
        <v>203</v>
      </c>
    </row>
    <row r="105" spans="1:88" ht="13.5">
      <c r="A105" s="1" t="s">
        <v>185</v>
      </c>
      <c r="B105" s="1">
        <v>83200</v>
      </c>
      <c r="C105" s="1">
        <v>21006</v>
      </c>
      <c r="D105" s="3">
        <f t="shared" si="62"/>
        <v>0.2524759615384615</v>
      </c>
      <c r="E105" s="1">
        <v>25244</v>
      </c>
      <c r="F105" s="3">
        <f t="shared" si="62"/>
        <v>0.30341346153846155</v>
      </c>
      <c r="G105" s="1">
        <v>17970</v>
      </c>
      <c r="H105" s="3">
        <f t="shared" si="63"/>
        <v>0.21598557692307693</v>
      </c>
      <c r="I105" s="1">
        <v>13542</v>
      </c>
      <c r="J105" s="3">
        <f t="shared" si="64"/>
        <v>0.16276442307692307</v>
      </c>
      <c r="K105" s="1">
        <v>3981</v>
      </c>
      <c r="L105" s="3">
        <f t="shared" si="65"/>
        <v>0.04784855769230769</v>
      </c>
      <c r="M105" s="1">
        <v>1093</v>
      </c>
      <c r="N105" s="3">
        <f t="shared" si="66"/>
        <v>0.013137019230769232</v>
      </c>
      <c r="O105" s="1">
        <v>364</v>
      </c>
      <c r="P105" s="3">
        <f t="shared" si="67"/>
        <v>0.004375</v>
      </c>
      <c r="Q105" s="1">
        <v>208685</v>
      </c>
      <c r="R105" s="1">
        <v>21006</v>
      </c>
      <c r="S105" s="1">
        <v>50488</v>
      </c>
      <c r="T105" s="1">
        <v>53910</v>
      </c>
      <c r="U105" s="1">
        <v>54168</v>
      </c>
      <c r="V105" s="1">
        <v>19905</v>
      </c>
      <c r="W105" s="1">
        <v>6558</v>
      </c>
      <c r="X105" s="1">
        <v>2650</v>
      </c>
      <c r="Y105" s="1">
        <v>7695</v>
      </c>
      <c r="Z105" s="3">
        <f t="shared" si="68"/>
        <v>0.09248798076923077</v>
      </c>
      <c r="AA105" s="1" t="s">
        <v>44</v>
      </c>
      <c r="AB105" s="3"/>
      <c r="AC105" s="1">
        <v>175</v>
      </c>
      <c r="AD105" s="3">
        <f t="shared" si="61"/>
        <v>0.0021033653846153845</v>
      </c>
      <c r="AE105" s="1">
        <v>2824</v>
      </c>
      <c r="AF105" s="3">
        <f t="shared" si="69"/>
        <v>0.033942307692307695</v>
      </c>
      <c r="AG105" s="1">
        <v>3086</v>
      </c>
      <c r="AH105" s="3">
        <f t="shared" si="70"/>
        <v>0.037091346153846155</v>
      </c>
      <c r="AI105" s="1">
        <v>1117</v>
      </c>
      <c r="AJ105" s="3">
        <f t="shared" si="71"/>
        <v>0.01342548076923077</v>
      </c>
      <c r="AK105" s="1">
        <v>332</v>
      </c>
      <c r="AL105" s="3">
        <f t="shared" si="72"/>
        <v>0.003990384615384615</v>
      </c>
      <c r="AM105" s="1">
        <v>161</v>
      </c>
      <c r="AN105" s="3">
        <f t="shared" si="73"/>
        <v>0.0019350961538461538</v>
      </c>
      <c r="AO105" s="1">
        <v>29939</v>
      </c>
      <c r="AP105" s="1" t="s">
        <v>44</v>
      </c>
      <c r="AQ105" s="1">
        <v>350</v>
      </c>
      <c r="AR105" s="1">
        <v>8472</v>
      </c>
      <c r="AS105" s="1">
        <v>12344</v>
      </c>
      <c r="AT105" s="1">
        <v>5585</v>
      </c>
      <c r="AU105" s="1">
        <v>1992</v>
      </c>
      <c r="AV105" s="1">
        <v>1196</v>
      </c>
      <c r="AW105" s="1">
        <v>9841</v>
      </c>
      <c r="AX105" s="1" t="s">
        <v>44</v>
      </c>
      <c r="AY105" s="1">
        <v>175</v>
      </c>
      <c r="AZ105" s="1">
        <v>2864</v>
      </c>
      <c r="BA105" s="1">
        <v>4431</v>
      </c>
      <c r="BB105" s="1">
        <v>1632</v>
      </c>
      <c r="BC105" s="1">
        <v>490</v>
      </c>
      <c r="BD105" s="1">
        <v>249</v>
      </c>
      <c r="BE105" s="1">
        <v>19705</v>
      </c>
      <c r="BF105" s="3">
        <f t="shared" si="74"/>
        <v>0.2368389423076923</v>
      </c>
      <c r="BG105" s="1">
        <v>59</v>
      </c>
      <c r="BH105" s="3">
        <f t="shared" si="75"/>
        <v>0.0007091346153846154</v>
      </c>
      <c r="BI105" s="1">
        <v>900</v>
      </c>
      <c r="BJ105" s="3">
        <f t="shared" si="76"/>
        <v>0.010817307692307692</v>
      </c>
      <c r="BK105" s="1">
        <v>6082</v>
      </c>
      <c r="BL105" s="3">
        <f t="shared" si="77"/>
        <v>0.07310096153846155</v>
      </c>
      <c r="BM105" s="1">
        <v>8435</v>
      </c>
      <c r="BN105" s="3">
        <f t="shared" si="78"/>
        <v>0.10138221153846154</v>
      </c>
      <c r="BO105" s="1">
        <v>3009</v>
      </c>
      <c r="BP105" s="3">
        <f t="shared" si="79"/>
        <v>0.03616586538461539</v>
      </c>
      <c r="BQ105" s="1">
        <v>880</v>
      </c>
      <c r="BR105" s="3">
        <f t="shared" si="80"/>
        <v>0.010576923076923078</v>
      </c>
      <c r="BS105" s="1">
        <v>340</v>
      </c>
      <c r="BT105" s="3">
        <f t="shared" si="81"/>
        <v>0.004086538461538462</v>
      </c>
      <c r="BU105" s="1">
        <v>76648</v>
      </c>
      <c r="BV105" s="1">
        <v>59</v>
      </c>
      <c r="BW105" s="1">
        <v>1800</v>
      </c>
      <c r="BX105" s="1">
        <v>18246</v>
      </c>
      <c r="BY105" s="1">
        <v>33740</v>
      </c>
      <c r="BZ105" s="1">
        <v>15045</v>
      </c>
      <c r="CA105" s="1">
        <v>5280</v>
      </c>
      <c r="CB105" s="1">
        <v>2478</v>
      </c>
      <c r="CC105" s="1">
        <v>32592</v>
      </c>
      <c r="CD105" s="1">
        <v>59</v>
      </c>
      <c r="CE105" s="1">
        <v>903</v>
      </c>
      <c r="CF105" s="1">
        <v>6750</v>
      </c>
      <c r="CG105" s="1">
        <v>15045</v>
      </c>
      <c r="CH105" s="1">
        <v>6793</v>
      </c>
      <c r="CI105" s="1">
        <v>2083</v>
      </c>
      <c r="CJ105" s="1">
        <v>959</v>
      </c>
    </row>
    <row r="106" spans="1:88" ht="13.5">
      <c r="A106" s="1" t="s">
        <v>186</v>
      </c>
      <c r="B106" s="1">
        <v>53488</v>
      </c>
      <c r="C106" s="1">
        <v>14780</v>
      </c>
      <c r="D106" s="3">
        <f t="shared" si="62"/>
        <v>0.2763236613819922</v>
      </c>
      <c r="E106" s="1">
        <v>15964</v>
      </c>
      <c r="F106" s="3">
        <f t="shared" si="62"/>
        <v>0.29845946754412206</v>
      </c>
      <c r="G106" s="1">
        <v>11101</v>
      </c>
      <c r="H106" s="3">
        <f t="shared" si="63"/>
        <v>0.20754187855219863</v>
      </c>
      <c r="I106" s="1">
        <v>8318</v>
      </c>
      <c r="J106" s="3">
        <f t="shared" si="64"/>
        <v>0.1555115166018546</v>
      </c>
      <c r="K106" s="1">
        <v>2487</v>
      </c>
      <c r="L106" s="3">
        <f t="shared" si="65"/>
        <v>0.04649641040981155</v>
      </c>
      <c r="M106" s="1">
        <v>630</v>
      </c>
      <c r="N106" s="3">
        <f t="shared" si="66"/>
        <v>0.011778342805862997</v>
      </c>
      <c r="O106" s="1">
        <v>208</v>
      </c>
      <c r="P106" s="3">
        <f t="shared" si="67"/>
        <v>0.003888722704157942</v>
      </c>
      <c r="Q106" s="1">
        <v>130999</v>
      </c>
      <c r="R106" s="1">
        <v>14780</v>
      </c>
      <c r="S106" s="1">
        <v>31928</v>
      </c>
      <c r="T106" s="1">
        <v>33303</v>
      </c>
      <c r="U106" s="1">
        <v>33272</v>
      </c>
      <c r="V106" s="1">
        <v>12435</v>
      </c>
      <c r="W106" s="1">
        <v>3780</v>
      </c>
      <c r="X106" s="1">
        <v>1501</v>
      </c>
      <c r="Y106" s="1">
        <v>4696</v>
      </c>
      <c r="Z106" s="3">
        <f t="shared" si="68"/>
        <v>0.08779539335925815</v>
      </c>
      <c r="AA106" s="1" t="s">
        <v>44</v>
      </c>
      <c r="AB106" s="3"/>
      <c r="AC106" s="1">
        <v>104</v>
      </c>
      <c r="AD106" s="3">
        <f t="shared" si="61"/>
        <v>0.001944361352078971</v>
      </c>
      <c r="AE106" s="1">
        <v>1740</v>
      </c>
      <c r="AF106" s="3">
        <f t="shared" si="69"/>
        <v>0.03253066108285971</v>
      </c>
      <c r="AG106" s="1">
        <v>1873</v>
      </c>
      <c r="AH106" s="3">
        <f t="shared" si="70"/>
        <v>0.03501720011965301</v>
      </c>
      <c r="AI106" s="1">
        <v>711</v>
      </c>
      <c r="AJ106" s="3">
        <f t="shared" si="71"/>
        <v>0.013292701166616811</v>
      </c>
      <c r="AK106" s="1">
        <v>182</v>
      </c>
      <c r="AL106" s="3">
        <f t="shared" si="72"/>
        <v>0.0034026323661381992</v>
      </c>
      <c r="AM106" s="1">
        <v>86</v>
      </c>
      <c r="AN106" s="3">
        <f t="shared" si="73"/>
        <v>0.0016078372719114569</v>
      </c>
      <c r="AO106" s="1">
        <v>18189</v>
      </c>
      <c r="AP106" s="1" t="s">
        <v>44</v>
      </c>
      <c r="AQ106" s="1">
        <v>208</v>
      </c>
      <c r="AR106" s="1">
        <v>5220</v>
      </c>
      <c r="AS106" s="1">
        <v>7492</v>
      </c>
      <c r="AT106" s="1">
        <v>3555</v>
      </c>
      <c r="AU106" s="1">
        <v>1092</v>
      </c>
      <c r="AV106" s="1">
        <v>622</v>
      </c>
      <c r="AW106" s="1">
        <v>6046</v>
      </c>
      <c r="AX106" s="1" t="s">
        <v>44</v>
      </c>
      <c r="AY106" s="1">
        <v>104</v>
      </c>
      <c r="AZ106" s="1">
        <v>1776</v>
      </c>
      <c r="BA106" s="1">
        <v>2728</v>
      </c>
      <c r="BB106" s="1">
        <v>1027</v>
      </c>
      <c r="BC106" s="1">
        <v>275</v>
      </c>
      <c r="BD106" s="1">
        <v>136</v>
      </c>
      <c r="BE106" s="1">
        <v>11918</v>
      </c>
      <c r="BF106" s="3">
        <f t="shared" si="74"/>
        <v>0.22281633263535747</v>
      </c>
      <c r="BG106" s="1">
        <v>35</v>
      </c>
      <c r="BH106" s="3">
        <f t="shared" si="75"/>
        <v>0.0006543523781034999</v>
      </c>
      <c r="BI106" s="1">
        <v>491</v>
      </c>
      <c r="BJ106" s="3">
        <f t="shared" si="76"/>
        <v>0.009179629075680526</v>
      </c>
      <c r="BK106" s="1">
        <v>3677</v>
      </c>
      <c r="BL106" s="3">
        <f t="shared" si="77"/>
        <v>0.06874439126533054</v>
      </c>
      <c r="BM106" s="1">
        <v>5128</v>
      </c>
      <c r="BN106" s="3">
        <f t="shared" si="78"/>
        <v>0.0958719712832785</v>
      </c>
      <c r="BO106" s="1">
        <v>1875</v>
      </c>
      <c r="BP106" s="3">
        <f t="shared" si="79"/>
        <v>0.035054591684116065</v>
      </c>
      <c r="BQ106" s="1">
        <v>524</v>
      </c>
      <c r="BR106" s="3">
        <f t="shared" si="80"/>
        <v>0.009796589889320969</v>
      </c>
      <c r="BS106" s="1">
        <v>188</v>
      </c>
      <c r="BT106" s="3">
        <f t="shared" si="81"/>
        <v>0.0035148070595273704</v>
      </c>
      <c r="BU106" s="1">
        <v>46438</v>
      </c>
      <c r="BV106" s="1">
        <v>35</v>
      </c>
      <c r="BW106" s="1">
        <v>982</v>
      </c>
      <c r="BX106" s="1">
        <v>11031</v>
      </c>
      <c r="BY106" s="1">
        <v>20512</v>
      </c>
      <c r="BZ106" s="1">
        <v>9375</v>
      </c>
      <c r="CA106" s="1">
        <v>3144</v>
      </c>
      <c r="CB106" s="1">
        <v>1359</v>
      </c>
      <c r="CC106" s="1">
        <v>19768</v>
      </c>
      <c r="CD106" s="1">
        <v>35</v>
      </c>
      <c r="CE106" s="1">
        <v>492</v>
      </c>
      <c r="CF106" s="1">
        <v>4072</v>
      </c>
      <c r="CG106" s="1">
        <v>9102</v>
      </c>
      <c r="CH106" s="1">
        <v>4285</v>
      </c>
      <c r="CI106" s="1">
        <v>1275</v>
      </c>
      <c r="CJ106" s="1">
        <v>507</v>
      </c>
    </row>
    <row r="107" spans="1:88" ht="13.5">
      <c r="A107" s="1" t="s">
        <v>187</v>
      </c>
      <c r="B107" s="1">
        <v>8262</v>
      </c>
      <c r="C107" s="1">
        <v>2363</v>
      </c>
      <c r="D107" s="3">
        <f t="shared" si="62"/>
        <v>0.28600823045267487</v>
      </c>
      <c r="E107" s="1">
        <v>2265</v>
      </c>
      <c r="F107" s="3">
        <f t="shared" si="62"/>
        <v>0.2741466957153232</v>
      </c>
      <c r="G107" s="1">
        <v>1619</v>
      </c>
      <c r="H107" s="3">
        <f t="shared" si="63"/>
        <v>0.19595739530380052</v>
      </c>
      <c r="I107" s="1">
        <v>1310</v>
      </c>
      <c r="J107" s="3">
        <f t="shared" si="64"/>
        <v>0.15855725006051805</v>
      </c>
      <c r="K107" s="1">
        <v>450</v>
      </c>
      <c r="L107" s="3">
        <f t="shared" si="65"/>
        <v>0.054466230936819175</v>
      </c>
      <c r="M107" s="1">
        <v>185</v>
      </c>
      <c r="N107" s="3">
        <f t="shared" si="66"/>
        <v>0.022391672718470104</v>
      </c>
      <c r="O107" s="1">
        <v>70</v>
      </c>
      <c r="P107" s="3">
        <f t="shared" si="67"/>
        <v>0.008472524812394093</v>
      </c>
      <c r="Q107" s="1">
        <v>20863</v>
      </c>
      <c r="R107" s="1">
        <v>2363</v>
      </c>
      <c r="S107" s="1">
        <v>4530</v>
      </c>
      <c r="T107" s="1">
        <v>4857</v>
      </c>
      <c r="U107" s="1">
        <v>5240</v>
      </c>
      <c r="V107" s="1">
        <v>2250</v>
      </c>
      <c r="W107" s="1">
        <v>1110</v>
      </c>
      <c r="X107" s="1">
        <v>513</v>
      </c>
      <c r="Y107" s="1">
        <v>680</v>
      </c>
      <c r="Z107" s="3">
        <f t="shared" si="68"/>
        <v>0.0823045267489712</v>
      </c>
      <c r="AA107" s="1" t="s">
        <v>44</v>
      </c>
      <c r="AB107" s="3"/>
      <c r="AC107" s="1">
        <v>15</v>
      </c>
      <c r="AD107" s="3">
        <f aca="true" t="shared" si="82" ref="AD107:AD138">+AC107/$B107</f>
        <v>0.0018155410312273058</v>
      </c>
      <c r="AE107" s="1">
        <v>228</v>
      </c>
      <c r="AF107" s="3">
        <f t="shared" si="69"/>
        <v>0.027596223674655047</v>
      </c>
      <c r="AG107" s="1">
        <v>256</v>
      </c>
      <c r="AH107" s="3">
        <f t="shared" si="70"/>
        <v>0.030985233599612683</v>
      </c>
      <c r="AI107" s="1">
        <v>100</v>
      </c>
      <c r="AJ107" s="3">
        <f t="shared" si="71"/>
        <v>0.012103606874848705</v>
      </c>
      <c r="AK107" s="1">
        <v>49</v>
      </c>
      <c r="AL107" s="3">
        <f t="shared" si="72"/>
        <v>0.005930767368675865</v>
      </c>
      <c r="AM107" s="1">
        <v>32</v>
      </c>
      <c r="AN107" s="3">
        <f t="shared" si="73"/>
        <v>0.0038731541999515854</v>
      </c>
      <c r="AO107" s="1">
        <v>2772</v>
      </c>
      <c r="AP107" s="1" t="s">
        <v>44</v>
      </c>
      <c r="AQ107" s="1">
        <v>30</v>
      </c>
      <c r="AR107" s="1">
        <v>684</v>
      </c>
      <c r="AS107" s="1">
        <v>1024</v>
      </c>
      <c r="AT107" s="1">
        <v>500</v>
      </c>
      <c r="AU107" s="1">
        <v>294</v>
      </c>
      <c r="AV107" s="1">
        <v>240</v>
      </c>
      <c r="AW107" s="1">
        <v>880</v>
      </c>
      <c r="AX107" s="1" t="s">
        <v>44</v>
      </c>
      <c r="AY107" s="1">
        <v>15</v>
      </c>
      <c r="AZ107" s="1">
        <v>234</v>
      </c>
      <c r="BA107" s="1">
        <v>371</v>
      </c>
      <c r="BB107" s="1">
        <v>144</v>
      </c>
      <c r="BC107" s="1">
        <v>67</v>
      </c>
      <c r="BD107" s="1">
        <v>49</v>
      </c>
      <c r="BE107" s="1">
        <v>1909</v>
      </c>
      <c r="BF107" s="3">
        <f t="shared" si="74"/>
        <v>0.23105785524086178</v>
      </c>
      <c r="BG107" s="1">
        <v>11</v>
      </c>
      <c r="BH107" s="3">
        <f t="shared" si="75"/>
        <v>0.0013313967562333575</v>
      </c>
      <c r="BI107" s="1">
        <v>71</v>
      </c>
      <c r="BJ107" s="3">
        <f t="shared" si="76"/>
        <v>0.00859356088114258</v>
      </c>
      <c r="BK107" s="1">
        <v>505</v>
      </c>
      <c r="BL107" s="3">
        <f t="shared" si="77"/>
        <v>0.06112321471798596</v>
      </c>
      <c r="BM107" s="1">
        <v>785</v>
      </c>
      <c r="BN107" s="3">
        <f t="shared" si="78"/>
        <v>0.09501331396756234</v>
      </c>
      <c r="BO107" s="1">
        <v>323</v>
      </c>
      <c r="BP107" s="3">
        <f t="shared" si="79"/>
        <v>0.03909465020576132</v>
      </c>
      <c r="BQ107" s="1">
        <v>152</v>
      </c>
      <c r="BR107" s="3">
        <f t="shared" si="80"/>
        <v>0.01839748244977003</v>
      </c>
      <c r="BS107" s="1">
        <v>62</v>
      </c>
      <c r="BT107" s="3">
        <f t="shared" si="81"/>
        <v>0.007504236262406197</v>
      </c>
      <c r="BU107" s="1">
        <v>7790</v>
      </c>
      <c r="BV107" s="1">
        <v>11</v>
      </c>
      <c r="BW107" s="1">
        <v>142</v>
      </c>
      <c r="BX107" s="1">
        <v>1515</v>
      </c>
      <c r="BY107" s="1">
        <v>3140</v>
      </c>
      <c r="BZ107" s="1">
        <v>1615</v>
      </c>
      <c r="CA107" s="1">
        <v>912</v>
      </c>
      <c r="CB107" s="1">
        <v>455</v>
      </c>
      <c r="CC107" s="1">
        <v>3213</v>
      </c>
      <c r="CD107" s="1">
        <v>11</v>
      </c>
      <c r="CE107" s="1">
        <v>71</v>
      </c>
      <c r="CF107" s="1">
        <v>558</v>
      </c>
      <c r="CG107" s="1">
        <v>1386</v>
      </c>
      <c r="CH107" s="1">
        <v>697</v>
      </c>
      <c r="CI107" s="1">
        <v>323</v>
      </c>
      <c r="CJ107" s="1">
        <v>167</v>
      </c>
    </row>
    <row r="108" spans="1:88" ht="13.5">
      <c r="A108" s="1" t="s">
        <v>188</v>
      </c>
      <c r="B108" s="1">
        <v>33231</v>
      </c>
      <c r="C108" s="1">
        <v>7287</v>
      </c>
      <c r="D108" s="3">
        <f t="shared" si="62"/>
        <v>0.21928319942222624</v>
      </c>
      <c r="E108" s="1">
        <v>9873</v>
      </c>
      <c r="F108" s="3">
        <f t="shared" si="62"/>
        <v>0.2971021034576149</v>
      </c>
      <c r="G108" s="1">
        <v>7377</v>
      </c>
      <c r="H108" s="3">
        <f t="shared" si="63"/>
        <v>0.2219915139478198</v>
      </c>
      <c r="I108" s="1">
        <v>6326</v>
      </c>
      <c r="J108" s="3">
        <f t="shared" si="64"/>
        <v>0.19036441876561042</v>
      </c>
      <c r="K108" s="1">
        <v>1732</v>
      </c>
      <c r="L108" s="3">
        <f t="shared" si="65"/>
        <v>0.05212000842586741</v>
      </c>
      <c r="M108" s="1">
        <v>483</v>
      </c>
      <c r="N108" s="3">
        <f t="shared" si="66"/>
        <v>0.014534621287352171</v>
      </c>
      <c r="O108" s="1">
        <v>153</v>
      </c>
      <c r="P108" s="3">
        <f t="shared" si="67"/>
        <v>0.004604134693509073</v>
      </c>
      <c r="Q108" s="1">
        <v>87121</v>
      </c>
      <c r="R108" s="1">
        <v>7287</v>
      </c>
      <c r="S108" s="1">
        <v>19746</v>
      </c>
      <c r="T108" s="1">
        <v>22131</v>
      </c>
      <c r="U108" s="1">
        <v>25304</v>
      </c>
      <c r="V108" s="1">
        <v>8660</v>
      </c>
      <c r="W108" s="1">
        <v>2898</v>
      </c>
      <c r="X108" s="1">
        <v>1095</v>
      </c>
      <c r="Y108" s="1">
        <v>3280</v>
      </c>
      <c r="Z108" s="3">
        <f t="shared" si="68"/>
        <v>0.09870301826607686</v>
      </c>
      <c r="AA108" s="1" t="s">
        <v>44</v>
      </c>
      <c r="AB108" s="3"/>
      <c r="AC108" s="1">
        <v>72</v>
      </c>
      <c r="AD108" s="3">
        <f t="shared" si="82"/>
        <v>0.0021666516204748576</v>
      </c>
      <c r="AE108" s="1">
        <v>1191</v>
      </c>
      <c r="AF108" s="3">
        <f t="shared" si="69"/>
        <v>0.03584002888868827</v>
      </c>
      <c r="AG108" s="1">
        <v>1416</v>
      </c>
      <c r="AH108" s="3">
        <f t="shared" si="70"/>
        <v>0.0426108152026722</v>
      </c>
      <c r="AI108" s="1">
        <v>418</v>
      </c>
      <c r="AJ108" s="3">
        <f t="shared" si="71"/>
        <v>0.012578616352201259</v>
      </c>
      <c r="AK108" s="1">
        <v>114</v>
      </c>
      <c r="AL108" s="3">
        <f t="shared" si="72"/>
        <v>0.003430531732418525</v>
      </c>
      <c r="AM108" s="1">
        <v>69</v>
      </c>
      <c r="AN108" s="3">
        <f t="shared" si="73"/>
        <v>0.002076374469621739</v>
      </c>
      <c r="AO108" s="1">
        <v>12657</v>
      </c>
      <c r="AP108" s="1" t="s">
        <v>44</v>
      </c>
      <c r="AQ108" s="1">
        <v>144</v>
      </c>
      <c r="AR108" s="1">
        <v>3573</v>
      </c>
      <c r="AS108" s="1">
        <v>5664</v>
      </c>
      <c r="AT108" s="1">
        <v>2090</v>
      </c>
      <c r="AU108" s="1">
        <v>684</v>
      </c>
      <c r="AV108" s="1">
        <v>502</v>
      </c>
      <c r="AW108" s="1">
        <v>4188</v>
      </c>
      <c r="AX108" s="1" t="s">
        <v>44</v>
      </c>
      <c r="AY108" s="1">
        <v>72</v>
      </c>
      <c r="AZ108" s="1">
        <v>1203</v>
      </c>
      <c r="BA108" s="1">
        <v>2018</v>
      </c>
      <c r="BB108" s="1">
        <v>618</v>
      </c>
      <c r="BC108" s="1">
        <v>166</v>
      </c>
      <c r="BD108" s="1">
        <v>111</v>
      </c>
      <c r="BE108" s="1">
        <v>8566</v>
      </c>
      <c r="BF108" s="3">
        <f t="shared" si="74"/>
        <v>0.25777135806927265</v>
      </c>
      <c r="BG108" s="1">
        <v>8</v>
      </c>
      <c r="BH108" s="3">
        <f t="shared" si="75"/>
        <v>0.00024073906894165088</v>
      </c>
      <c r="BI108" s="1">
        <v>311</v>
      </c>
      <c r="BJ108" s="3">
        <f t="shared" si="76"/>
        <v>0.009358731305106678</v>
      </c>
      <c r="BK108" s="1">
        <v>2499</v>
      </c>
      <c r="BL108" s="3">
        <f t="shared" si="77"/>
        <v>0.0752008666606482</v>
      </c>
      <c r="BM108" s="1">
        <v>3977</v>
      </c>
      <c r="BN108" s="3">
        <f t="shared" si="78"/>
        <v>0.1196774096476182</v>
      </c>
      <c r="BO108" s="1">
        <v>1246</v>
      </c>
      <c r="BP108" s="3">
        <f t="shared" si="79"/>
        <v>0.037495109987662124</v>
      </c>
      <c r="BQ108" s="1">
        <v>391</v>
      </c>
      <c r="BR108" s="3">
        <f t="shared" si="80"/>
        <v>0.011766121994523187</v>
      </c>
      <c r="BS108" s="1">
        <v>134</v>
      </c>
      <c r="BT108" s="3">
        <f t="shared" si="81"/>
        <v>0.004032379404772652</v>
      </c>
      <c r="BU108" s="1">
        <v>33572</v>
      </c>
      <c r="BV108" s="1">
        <v>8</v>
      </c>
      <c r="BW108" s="1">
        <v>622</v>
      </c>
      <c r="BX108" s="1">
        <v>7497</v>
      </c>
      <c r="BY108" s="1">
        <v>15908</v>
      </c>
      <c r="BZ108" s="1">
        <v>6230</v>
      </c>
      <c r="CA108" s="1">
        <v>2346</v>
      </c>
      <c r="CB108" s="1">
        <v>961</v>
      </c>
      <c r="CC108" s="1">
        <v>14051</v>
      </c>
      <c r="CD108" s="1">
        <v>8</v>
      </c>
      <c r="CE108" s="1">
        <v>311</v>
      </c>
      <c r="CF108" s="1">
        <v>2743</v>
      </c>
      <c r="CG108" s="1">
        <v>7057</v>
      </c>
      <c r="CH108" s="1">
        <v>2723</v>
      </c>
      <c r="CI108" s="1">
        <v>868</v>
      </c>
      <c r="CJ108" s="1">
        <v>341</v>
      </c>
    </row>
    <row r="109" spans="1:88" ht="13.5">
      <c r="A109" s="1" t="s">
        <v>189</v>
      </c>
      <c r="B109" s="1">
        <v>25844</v>
      </c>
      <c r="C109" s="1">
        <v>6864</v>
      </c>
      <c r="D109" s="3">
        <f t="shared" si="62"/>
        <v>0.2655935613682093</v>
      </c>
      <c r="E109" s="1">
        <v>7079</v>
      </c>
      <c r="F109" s="3">
        <f t="shared" si="62"/>
        <v>0.27391270701129855</v>
      </c>
      <c r="G109" s="1">
        <v>5426</v>
      </c>
      <c r="H109" s="3">
        <f t="shared" si="63"/>
        <v>0.20995201981117473</v>
      </c>
      <c r="I109" s="1">
        <v>4479</v>
      </c>
      <c r="J109" s="3">
        <f t="shared" si="64"/>
        <v>0.17330908528091626</v>
      </c>
      <c r="K109" s="1">
        <v>1386</v>
      </c>
      <c r="L109" s="3">
        <f t="shared" si="65"/>
        <v>0.053629469122426866</v>
      </c>
      <c r="M109" s="1">
        <v>443</v>
      </c>
      <c r="N109" s="3">
        <f t="shared" si="66"/>
        <v>0.017141309394830523</v>
      </c>
      <c r="O109" s="1">
        <v>167</v>
      </c>
      <c r="P109" s="3">
        <f t="shared" si="67"/>
        <v>0.006461848011143786</v>
      </c>
      <c r="Q109" s="1">
        <v>66027</v>
      </c>
      <c r="R109" s="1">
        <v>6864</v>
      </c>
      <c r="S109" s="1">
        <v>14158</v>
      </c>
      <c r="T109" s="1">
        <v>16278</v>
      </c>
      <c r="U109" s="1">
        <v>17916</v>
      </c>
      <c r="V109" s="1">
        <v>6930</v>
      </c>
      <c r="W109" s="1">
        <v>2658</v>
      </c>
      <c r="X109" s="1">
        <v>1223</v>
      </c>
      <c r="Y109" s="1">
        <v>2859</v>
      </c>
      <c r="Z109" s="3">
        <f t="shared" si="68"/>
        <v>0.110625290202755</v>
      </c>
      <c r="AA109" s="1" t="s">
        <v>44</v>
      </c>
      <c r="AB109" s="3"/>
      <c r="AC109" s="1">
        <v>61</v>
      </c>
      <c r="AD109" s="3">
        <f t="shared" si="82"/>
        <v>0.0023603157405974306</v>
      </c>
      <c r="AE109" s="1">
        <v>1061</v>
      </c>
      <c r="AF109" s="3">
        <f t="shared" si="69"/>
        <v>0.04105401640612908</v>
      </c>
      <c r="AG109" s="1">
        <v>1155</v>
      </c>
      <c r="AH109" s="3">
        <f t="shared" si="70"/>
        <v>0.04469122426868906</v>
      </c>
      <c r="AI109" s="1">
        <v>379</v>
      </c>
      <c r="AJ109" s="3">
        <f t="shared" si="71"/>
        <v>0.014664912552236497</v>
      </c>
      <c r="AK109" s="1">
        <v>139</v>
      </c>
      <c r="AL109" s="3">
        <f t="shared" si="72"/>
        <v>0.005378424392508899</v>
      </c>
      <c r="AM109" s="1">
        <v>64</v>
      </c>
      <c r="AN109" s="3">
        <f t="shared" si="73"/>
        <v>0.002476396842594026</v>
      </c>
      <c r="AO109" s="1">
        <v>11126</v>
      </c>
      <c r="AP109" s="1" t="s">
        <v>44</v>
      </c>
      <c r="AQ109" s="1">
        <v>122</v>
      </c>
      <c r="AR109" s="1">
        <v>3183</v>
      </c>
      <c r="AS109" s="1">
        <v>4620</v>
      </c>
      <c r="AT109" s="1">
        <v>1895</v>
      </c>
      <c r="AU109" s="1">
        <v>834</v>
      </c>
      <c r="AV109" s="1">
        <v>472</v>
      </c>
      <c r="AW109" s="1">
        <v>3625</v>
      </c>
      <c r="AX109" s="1" t="s">
        <v>44</v>
      </c>
      <c r="AY109" s="1">
        <v>61</v>
      </c>
      <c r="AZ109" s="1">
        <v>1069</v>
      </c>
      <c r="BA109" s="1">
        <v>1667</v>
      </c>
      <c r="BB109" s="1">
        <v>540</v>
      </c>
      <c r="BC109" s="1">
        <v>196</v>
      </c>
      <c r="BD109" s="1">
        <v>92</v>
      </c>
      <c r="BE109" s="1">
        <v>7117</v>
      </c>
      <c r="BF109" s="3">
        <f t="shared" si="74"/>
        <v>0.27538306763658876</v>
      </c>
      <c r="BG109" s="1">
        <v>13</v>
      </c>
      <c r="BH109" s="3">
        <f t="shared" si="75"/>
        <v>0.0005030181086519115</v>
      </c>
      <c r="BI109" s="1">
        <v>289</v>
      </c>
      <c r="BJ109" s="3">
        <f t="shared" si="76"/>
        <v>0.011182479492338648</v>
      </c>
      <c r="BK109" s="1">
        <v>2158</v>
      </c>
      <c r="BL109" s="3">
        <f t="shared" si="77"/>
        <v>0.08350100603621731</v>
      </c>
      <c r="BM109" s="1">
        <v>3069</v>
      </c>
      <c r="BN109" s="3">
        <f t="shared" si="78"/>
        <v>0.11875096734251664</v>
      </c>
      <c r="BO109" s="1">
        <v>1078</v>
      </c>
      <c r="BP109" s="3">
        <f t="shared" si="79"/>
        <v>0.04171180931744312</v>
      </c>
      <c r="BQ109" s="1">
        <v>362</v>
      </c>
      <c r="BR109" s="3">
        <f t="shared" si="80"/>
        <v>0.014007119640922458</v>
      </c>
      <c r="BS109" s="1">
        <v>148</v>
      </c>
      <c r="BT109" s="3">
        <f t="shared" si="81"/>
        <v>0.005726667698498685</v>
      </c>
      <c r="BU109" s="1">
        <v>27980</v>
      </c>
      <c r="BV109" s="1">
        <v>13</v>
      </c>
      <c r="BW109" s="1">
        <v>578</v>
      </c>
      <c r="BX109" s="1">
        <v>6474</v>
      </c>
      <c r="BY109" s="1">
        <v>12276</v>
      </c>
      <c r="BZ109" s="1">
        <v>5390</v>
      </c>
      <c r="CA109" s="1">
        <v>2172</v>
      </c>
      <c r="CB109" s="1">
        <v>1077</v>
      </c>
      <c r="CC109" s="1">
        <v>11866</v>
      </c>
      <c r="CD109" s="1">
        <v>13</v>
      </c>
      <c r="CE109" s="1">
        <v>289</v>
      </c>
      <c r="CF109" s="1">
        <v>2378</v>
      </c>
      <c r="CG109" s="1">
        <v>5553</v>
      </c>
      <c r="CH109" s="1">
        <v>2452</v>
      </c>
      <c r="CI109" s="1">
        <v>822</v>
      </c>
      <c r="CJ109" s="1">
        <v>359</v>
      </c>
    </row>
    <row r="110" spans="1:88" ht="13.5">
      <c r="A110" s="1" t="s">
        <v>190</v>
      </c>
      <c r="B110" s="1">
        <v>78533</v>
      </c>
      <c r="C110" s="1">
        <v>19762</v>
      </c>
      <c r="D110" s="3">
        <f t="shared" si="62"/>
        <v>0.251639438197955</v>
      </c>
      <c r="E110" s="1">
        <v>23287</v>
      </c>
      <c r="F110" s="3">
        <f t="shared" si="62"/>
        <v>0.2965250276953637</v>
      </c>
      <c r="G110" s="1">
        <v>16822</v>
      </c>
      <c r="H110" s="3">
        <f t="shared" si="63"/>
        <v>0.21420294653203112</v>
      </c>
      <c r="I110" s="1">
        <v>13729</v>
      </c>
      <c r="J110" s="3">
        <f t="shared" si="64"/>
        <v>0.1748182292794112</v>
      </c>
      <c r="K110" s="1">
        <v>3792</v>
      </c>
      <c r="L110" s="3">
        <f t="shared" si="65"/>
        <v>0.04828543414870182</v>
      </c>
      <c r="M110" s="1">
        <v>890</v>
      </c>
      <c r="N110" s="3">
        <f t="shared" si="66"/>
        <v>0.01133281550431029</v>
      </c>
      <c r="O110" s="1">
        <v>251</v>
      </c>
      <c r="P110" s="3">
        <f t="shared" si="67"/>
        <v>0.0031961086422268347</v>
      </c>
      <c r="Q110" s="1">
        <v>197847</v>
      </c>
      <c r="R110" s="1">
        <v>19762</v>
      </c>
      <c r="S110" s="1">
        <v>46574</v>
      </c>
      <c r="T110" s="1">
        <v>50466</v>
      </c>
      <c r="U110" s="1">
        <v>54916</v>
      </c>
      <c r="V110" s="1">
        <v>18960</v>
      </c>
      <c r="W110" s="1">
        <v>5340</v>
      </c>
      <c r="X110" s="1">
        <v>1829</v>
      </c>
      <c r="Y110" s="1">
        <v>8202</v>
      </c>
      <c r="Z110" s="3">
        <f t="shared" si="68"/>
        <v>0.10444017164758763</v>
      </c>
      <c r="AA110" s="1" t="s">
        <v>44</v>
      </c>
      <c r="AB110" s="3"/>
      <c r="AC110" s="1">
        <v>143</v>
      </c>
      <c r="AD110" s="3">
        <f t="shared" si="82"/>
        <v>0.0018208905810296308</v>
      </c>
      <c r="AE110" s="1">
        <v>3169</v>
      </c>
      <c r="AF110" s="3">
        <f t="shared" si="69"/>
        <v>0.040352463295684614</v>
      </c>
      <c r="AG110" s="1">
        <v>3364</v>
      </c>
      <c r="AH110" s="3">
        <f t="shared" si="70"/>
        <v>0.04283549590617957</v>
      </c>
      <c r="AI110" s="1">
        <v>1120</v>
      </c>
      <c r="AJ110" s="3">
        <f t="shared" si="71"/>
        <v>0.014261520634637669</v>
      </c>
      <c r="AK110" s="1">
        <v>289</v>
      </c>
      <c r="AL110" s="3">
        <f t="shared" si="72"/>
        <v>0.003679981663759184</v>
      </c>
      <c r="AM110" s="1">
        <v>117</v>
      </c>
      <c r="AN110" s="3">
        <f t="shared" si="73"/>
        <v>0.0014898195662969708</v>
      </c>
      <c r="AO110" s="1">
        <v>31452</v>
      </c>
      <c r="AP110" s="1" t="s">
        <v>44</v>
      </c>
      <c r="AQ110" s="1">
        <v>286</v>
      </c>
      <c r="AR110" s="1">
        <v>9507</v>
      </c>
      <c r="AS110" s="1">
        <v>13456</v>
      </c>
      <c r="AT110" s="1">
        <v>5600</v>
      </c>
      <c r="AU110" s="1">
        <v>1734</v>
      </c>
      <c r="AV110" s="1">
        <v>869</v>
      </c>
      <c r="AW110" s="1">
        <v>10395</v>
      </c>
      <c r="AX110" s="1" t="s">
        <v>44</v>
      </c>
      <c r="AY110" s="1">
        <v>143</v>
      </c>
      <c r="AZ110" s="1">
        <v>3198</v>
      </c>
      <c r="BA110" s="1">
        <v>4788</v>
      </c>
      <c r="BB110" s="1">
        <v>1670</v>
      </c>
      <c r="BC110" s="1">
        <v>409</v>
      </c>
      <c r="BD110" s="1">
        <v>187</v>
      </c>
      <c r="BE110" s="1">
        <v>20281</v>
      </c>
      <c r="BF110" s="3">
        <f t="shared" si="74"/>
        <v>0.2582481249920416</v>
      </c>
      <c r="BG110" s="1">
        <v>28</v>
      </c>
      <c r="BH110" s="3">
        <f t="shared" si="75"/>
        <v>0.0003565380158659417</v>
      </c>
      <c r="BI110" s="1">
        <v>782</v>
      </c>
      <c r="BJ110" s="3">
        <f t="shared" si="76"/>
        <v>0.009957597443113086</v>
      </c>
      <c r="BK110" s="1">
        <v>6410</v>
      </c>
      <c r="BL110" s="3">
        <f t="shared" si="77"/>
        <v>0.08162173863216737</v>
      </c>
      <c r="BM110" s="1">
        <v>9122</v>
      </c>
      <c r="BN110" s="3">
        <f t="shared" si="78"/>
        <v>0.11615499216889714</v>
      </c>
      <c r="BO110" s="1">
        <v>2977</v>
      </c>
      <c r="BP110" s="3">
        <f t="shared" si="79"/>
        <v>0.03790763118688959</v>
      </c>
      <c r="BQ110" s="1">
        <v>740</v>
      </c>
      <c r="BR110" s="3">
        <f t="shared" si="80"/>
        <v>0.009422790419314174</v>
      </c>
      <c r="BS110" s="1">
        <v>222</v>
      </c>
      <c r="BT110" s="3">
        <f t="shared" si="81"/>
        <v>0.002826837125794252</v>
      </c>
      <c r="BU110" s="1">
        <v>78257</v>
      </c>
      <c r="BV110" s="1">
        <v>28</v>
      </c>
      <c r="BW110" s="1">
        <v>1564</v>
      </c>
      <c r="BX110" s="1">
        <v>19230</v>
      </c>
      <c r="BY110" s="1">
        <v>36488</v>
      </c>
      <c r="BZ110" s="1">
        <v>14885</v>
      </c>
      <c r="CA110" s="1">
        <v>4440</v>
      </c>
      <c r="CB110" s="1">
        <v>1622</v>
      </c>
      <c r="CC110" s="1">
        <v>33583</v>
      </c>
      <c r="CD110" s="1">
        <v>28</v>
      </c>
      <c r="CE110" s="1">
        <v>783</v>
      </c>
      <c r="CF110" s="1">
        <v>7010</v>
      </c>
      <c r="CG110" s="1">
        <v>16443</v>
      </c>
      <c r="CH110" s="1">
        <v>6887</v>
      </c>
      <c r="CI110" s="1">
        <v>1773</v>
      </c>
      <c r="CJ110" s="1">
        <v>659</v>
      </c>
    </row>
    <row r="111" spans="1:88" ht="13.5">
      <c r="A111" s="1" t="s">
        <v>191</v>
      </c>
      <c r="B111" s="1">
        <v>101753</v>
      </c>
      <c r="C111" s="1">
        <v>33839</v>
      </c>
      <c r="D111" s="3">
        <f t="shared" si="62"/>
        <v>0.3325602193547119</v>
      </c>
      <c r="E111" s="1">
        <v>26981</v>
      </c>
      <c r="F111" s="3">
        <f t="shared" si="62"/>
        <v>0.2651617151337061</v>
      </c>
      <c r="G111" s="1">
        <v>19291</v>
      </c>
      <c r="H111" s="3">
        <f t="shared" si="63"/>
        <v>0.18958654781677198</v>
      </c>
      <c r="I111" s="1">
        <v>15506</v>
      </c>
      <c r="J111" s="3">
        <f t="shared" si="64"/>
        <v>0.1523886273623382</v>
      </c>
      <c r="K111" s="1">
        <v>4405</v>
      </c>
      <c r="L111" s="3">
        <f t="shared" si="65"/>
        <v>0.043291106896111174</v>
      </c>
      <c r="M111" s="1">
        <v>1268</v>
      </c>
      <c r="N111" s="3">
        <f t="shared" si="66"/>
        <v>0.012461549045236995</v>
      </c>
      <c r="O111" s="1">
        <v>463</v>
      </c>
      <c r="P111" s="3">
        <f t="shared" si="67"/>
        <v>0.004550234391123603</v>
      </c>
      <c r="Q111" s="1">
        <v>240712</v>
      </c>
      <c r="R111" s="1">
        <v>33839</v>
      </c>
      <c r="S111" s="1">
        <v>53962</v>
      </c>
      <c r="T111" s="1">
        <v>57873</v>
      </c>
      <c r="U111" s="1">
        <v>62024</v>
      </c>
      <c r="V111" s="1">
        <v>22025</v>
      </c>
      <c r="W111" s="1">
        <v>7608</v>
      </c>
      <c r="X111" s="1">
        <v>3381</v>
      </c>
      <c r="Y111" s="1">
        <v>9883</v>
      </c>
      <c r="Z111" s="3">
        <f t="shared" si="68"/>
        <v>0.09712735742435112</v>
      </c>
      <c r="AA111" s="1" t="s">
        <v>44</v>
      </c>
      <c r="AB111" s="3"/>
      <c r="AC111" s="1">
        <v>170</v>
      </c>
      <c r="AD111" s="3">
        <f t="shared" si="82"/>
        <v>0.001670712411427673</v>
      </c>
      <c r="AE111" s="1">
        <v>3830</v>
      </c>
      <c r="AF111" s="3">
        <f t="shared" si="69"/>
        <v>0.037640167857458745</v>
      </c>
      <c r="AG111" s="1">
        <v>3940</v>
      </c>
      <c r="AH111" s="3">
        <f t="shared" si="70"/>
        <v>0.038721217064853125</v>
      </c>
      <c r="AI111" s="1">
        <v>1371</v>
      </c>
      <c r="AJ111" s="3">
        <f t="shared" si="71"/>
        <v>0.01347380421216082</v>
      </c>
      <c r="AK111" s="1">
        <v>383</v>
      </c>
      <c r="AL111" s="3">
        <f t="shared" si="72"/>
        <v>0.003764016785745875</v>
      </c>
      <c r="AM111" s="1">
        <v>189</v>
      </c>
      <c r="AN111" s="3">
        <f t="shared" si="73"/>
        <v>0.0018574390927048835</v>
      </c>
      <c r="AO111" s="1">
        <v>38139</v>
      </c>
      <c r="AP111" s="1" t="s">
        <v>44</v>
      </c>
      <c r="AQ111" s="1">
        <v>340</v>
      </c>
      <c r="AR111" s="1">
        <v>11490</v>
      </c>
      <c r="AS111" s="1">
        <v>15760</v>
      </c>
      <c r="AT111" s="1">
        <v>6855</v>
      </c>
      <c r="AU111" s="1">
        <v>2298</v>
      </c>
      <c r="AV111" s="1">
        <v>1396</v>
      </c>
      <c r="AW111" s="1">
        <v>12486</v>
      </c>
      <c r="AX111" s="1" t="s">
        <v>44</v>
      </c>
      <c r="AY111" s="1">
        <v>170</v>
      </c>
      <c r="AZ111" s="1">
        <v>3860</v>
      </c>
      <c r="BA111" s="1">
        <v>5592</v>
      </c>
      <c r="BB111" s="1">
        <v>2022</v>
      </c>
      <c r="BC111" s="1">
        <v>553</v>
      </c>
      <c r="BD111" s="1">
        <v>289</v>
      </c>
      <c r="BE111" s="1">
        <v>23904</v>
      </c>
      <c r="BF111" s="3">
        <f t="shared" si="74"/>
        <v>0.23492182048686525</v>
      </c>
      <c r="BG111" s="1">
        <v>139</v>
      </c>
      <c r="BH111" s="3">
        <f t="shared" si="75"/>
        <v>0.001366053089343803</v>
      </c>
      <c r="BI111" s="1">
        <v>866</v>
      </c>
      <c r="BJ111" s="3">
        <f t="shared" si="76"/>
        <v>0.00851080557821391</v>
      </c>
      <c r="BK111" s="1">
        <v>7658</v>
      </c>
      <c r="BL111" s="3">
        <f t="shared" si="77"/>
        <v>0.07526068027478305</v>
      </c>
      <c r="BM111" s="1">
        <v>10288</v>
      </c>
      <c r="BN111" s="3">
        <f t="shared" si="78"/>
        <v>0.10110758405157587</v>
      </c>
      <c r="BO111" s="1">
        <v>3511</v>
      </c>
      <c r="BP111" s="3">
        <f t="shared" si="79"/>
        <v>0.03450512515601505</v>
      </c>
      <c r="BQ111" s="1">
        <v>1021</v>
      </c>
      <c r="BR111" s="3">
        <f t="shared" si="80"/>
        <v>0.01003410218863326</v>
      </c>
      <c r="BS111" s="1">
        <v>421</v>
      </c>
      <c r="BT111" s="3">
        <f t="shared" si="81"/>
        <v>0.0041374701483002955</v>
      </c>
      <c r="BU111" s="1">
        <v>92758</v>
      </c>
      <c r="BV111" s="1">
        <v>139</v>
      </c>
      <c r="BW111" s="1">
        <v>1732</v>
      </c>
      <c r="BX111" s="1">
        <v>22974</v>
      </c>
      <c r="BY111" s="1">
        <v>41152</v>
      </c>
      <c r="BZ111" s="1">
        <v>17555</v>
      </c>
      <c r="CA111" s="1">
        <v>6126</v>
      </c>
      <c r="CB111" s="1">
        <v>3080</v>
      </c>
      <c r="CC111" s="1">
        <v>39802</v>
      </c>
      <c r="CD111" s="1">
        <v>139</v>
      </c>
      <c r="CE111" s="1">
        <v>866</v>
      </c>
      <c r="CF111" s="1">
        <v>8323</v>
      </c>
      <c r="CG111" s="1">
        <v>18684</v>
      </c>
      <c r="CH111" s="1">
        <v>8200</v>
      </c>
      <c r="CI111" s="1">
        <v>2430</v>
      </c>
      <c r="CJ111" s="1">
        <v>1160</v>
      </c>
    </row>
    <row r="112" spans="1:88" ht="13.5">
      <c r="A112" s="1" t="s">
        <v>192</v>
      </c>
      <c r="B112" s="1">
        <v>117315</v>
      </c>
      <c r="C112" s="1">
        <v>33484</v>
      </c>
      <c r="D112" s="3">
        <f t="shared" si="62"/>
        <v>0.28541959681200185</v>
      </c>
      <c r="E112" s="1">
        <v>31954</v>
      </c>
      <c r="F112" s="3">
        <f t="shared" si="62"/>
        <v>0.27237778630183695</v>
      </c>
      <c r="G112" s="1">
        <v>24206</v>
      </c>
      <c r="H112" s="3">
        <f t="shared" si="63"/>
        <v>0.2063333759536291</v>
      </c>
      <c r="I112" s="1">
        <v>19960</v>
      </c>
      <c r="J112" s="3">
        <f t="shared" si="64"/>
        <v>0.17014022077313218</v>
      </c>
      <c r="K112" s="1">
        <v>5631</v>
      </c>
      <c r="L112" s="3">
        <f t="shared" si="65"/>
        <v>0.047998977112901166</v>
      </c>
      <c r="M112" s="1">
        <v>1541</v>
      </c>
      <c r="N112" s="3">
        <f t="shared" si="66"/>
        <v>0.013135575160891616</v>
      </c>
      <c r="O112" s="1">
        <v>539</v>
      </c>
      <c r="P112" s="3">
        <f t="shared" si="67"/>
        <v>0.004594467885607126</v>
      </c>
      <c r="Q112" s="1">
        <v>291212</v>
      </c>
      <c r="R112" s="1">
        <v>33484</v>
      </c>
      <c r="S112" s="1">
        <v>63908</v>
      </c>
      <c r="T112" s="1">
        <v>72618</v>
      </c>
      <c r="U112" s="1">
        <v>79840</v>
      </c>
      <c r="V112" s="1">
        <v>28155</v>
      </c>
      <c r="W112" s="1">
        <v>9246</v>
      </c>
      <c r="X112" s="1">
        <v>3961</v>
      </c>
      <c r="Y112" s="1">
        <v>12034</v>
      </c>
      <c r="Z112" s="3">
        <f t="shared" si="68"/>
        <v>0.10257852789498359</v>
      </c>
      <c r="AA112" s="1">
        <v>1</v>
      </c>
      <c r="AB112" s="3">
        <f>+AA112/$B112</f>
        <v>8.52405915697055E-06</v>
      </c>
      <c r="AC112" s="1">
        <v>209</v>
      </c>
      <c r="AD112" s="3">
        <f t="shared" si="82"/>
        <v>0.0017815283638068448</v>
      </c>
      <c r="AE112" s="1">
        <v>4666</v>
      </c>
      <c r="AF112" s="3">
        <f t="shared" si="69"/>
        <v>0.03977326002642458</v>
      </c>
      <c r="AG112" s="1">
        <v>4800</v>
      </c>
      <c r="AH112" s="3">
        <f t="shared" si="70"/>
        <v>0.040915483953458634</v>
      </c>
      <c r="AI112" s="1">
        <v>1627</v>
      </c>
      <c r="AJ112" s="3">
        <f t="shared" si="71"/>
        <v>0.013868644248391083</v>
      </c>
      <c r="AK112" s="1">
        <v>479</v>
      </c>
      <c r="AL112" s="3">
        <f t="shared" si="72"/>
        <v>0.004083024336188893</v>
      </c>
      <c r="AM112" s="1">
        <v>252</v>
      </c>
      <c r="AN112" s="3">
        <f t="shared" si="73"/>
        <v>0.0021480629075565786</v>
      </c>
      <c r="AO112" s="1">
        <v>46514</v>
      </c>
      <c r="AP112" s="1">
        <v>1</v>
      </c>
      <c r="AQ112" s="1">
        <v>418</v>
      </c>
      <c r="AR112" s="1">
        <v>13998</v>
      </c>
      <c r="AS112" s="1">
        <v>19200</v>
      </c>
      <c r="AT112" s="1">
        <v>8135</v>
      </c>
      <c r="AU112" s="1">
        <v>2874</v>
      </c>
      <c r="AV112" s="1">
        <v>1888</v>
      </c>
      <c r="AW112" s="1">
        <v>15284</v>
      </c>
      <c r="AX112" s="1">
        <v>1</v>
      </c>
      <c r="AY112" s="1">
        <v>209</v>
      </c>
      <c r="AZ112" s="1">
        <v>4711</v>
      </c>
      <c r="BA112" s="1">
        <v>6872</v>
      </c>
      <c r="BB112" s="1">
        <v>2398</v>
      </c>
      <c r="BC112" s="1">
        <v>687</v>
      </c>
      <c r="BD112" s="1">
        <v>406</v>
      </c>
      <c r="BE112" s="1">
        <v>29462</v>
      </c>
      <c r="BF112" s="3">
        <f t="shared" si="74"/>
        <v>0.25113583088266633</v>
      </c>
      <c r="BG112" s="1">
        <v>137</v>
      </c>
      <c r="BH112" s="3">
        <f t="shared" si="75"/>
        <v>0.0011677961045049653</v>
      </c>
      <c r="BI112" s="1">
        <v>1055</v>
      </c>
      <c r="BJ112" s="3">
        <f t="shared" si="76"/>
        <v>0.00899288241060393</v>
      </c>
      <c r="BK112" s="1">
        <v>9223</v>
      </c>
      <c r="BL112" s="3">
        <f t="shared" si="77"/>
        <v>0.07861739760473938</v>
      </c>
      <c r="BM112" s="1">
        <v>12983</v>
      </c>
      <c r="BN112" s="3">
        <f t="shared" si="78"/>
        <v>0.11066786003494865</v>
      </c>
      <c r="BO112" s="1">
        <v>4330</v>
      </c>
      <c r="BP112" s="3">
        <f t="shared" si="79"/>
        <v>0.03690917614968248</v>
      </c>
      <c r="BQ112" s="1">
        <v>1235</v>
      </c>
      <c r="BR112" s="3">
        <f t="shared" si="80"/>
        <v>0.010527213058858629</v>
      </c>
      <c r="BS112" s="1">
        <v>499</v>
      </c>
      <c r="BT112" s="3">
        <f t="shared" si="81"/>
        <v>0.004253505519328304</v>
      </c>
      <c r="BU112" s="1">
        <v>114584</v>
      </c>
      <c r="BV112" s="1">
        <v>137</v>
      </c>
      <c r="BW112" s="1">
        <v>2110</v>
      </c>
      <c r="BX112" s="1">
        <v>27669</v>
      </c>
      <c r="BY112" s="1">
        <v>51932</v>
      </c>
      <c r="BZ112" s="1">
        <v>21650</v>
      </c>
      <c r="CA112" s="1">
        <v>7410</v>
      </c>
      <c r="CB112" s="1">
        <v>3676</v>
      </c>
      <c r="CC112" s="1">
        <v>48765</v>
      </c>
      <c r="CD112" s="1">
        <v>137</v>
      </c>
      <c r="CE112" s="1">
        <v>1056</v>
      </c>
      <c r="CF112" s="1">
        <v>10029</v>
      </c>
      <c r="CG112" s="1">
        <v>23341</v>
      </c>
      <c r="CH112" s="1">
        <v>9841</v>
      </c>
      <c r="CI112" s="1">
        <v>2938</v>
      </c>
      <c r="CJ112" s="1">
        <v>1423</v>
      </c>
    </row>
    <row r="113" spans="1:88" ht="13.5">
      <c r="A113" s="1" t="s">
        <v>193</v>
      </c>
      <c r="B113" s="1">
        <v>33053</v>
      </c>
      <c r="C113" s="1">
        <v>13661</v>
      </c>
      <c r="D113" s="3">
        <f t="shared" si="62"/>
        <v>0.4133059026412126</v>
      </c>
      <c r="E113" s="1">
        <v>8425</v>
      </c>
      <c r="F113" s="3">
        <f t="shared" si="62"/>
        <v>0.25489365564396577</v>
      </c>
      <c r="G113" s="1">
        <v>5419</v>
      </c>
      <c r="H113" s="3">
        <f t="shared" si="63"/>
        <v>0.16394880948779234</v>
      </c>
      <c r="I113" s="1">
        <v>4071</v>
      </c>
      <c r="J113" s="3">
        <f t="shared" si="64"/>
        <v>0.12316582458475782</v>
      </c>
      <c r="K113" s="1">
        <v>1101</v>
      </c>
      <c r="L113" s="3">
        <f t="shared" si="65"/>
        <v>0.033310138262790064</v>
      </c>
      <c r="M113" s="1">
        <v>294</v>
      </c>
      <c r="N113" s="3">
        <f t="shared" si="66"/>
        <v>0.008894805312679636</v>
      </c>
      <c r="O113" s="1">
        <v>82</v>
      </c>
      <c r="P113" s="3">
        <f t="shared" si="67"/>
        <v>0.002480864066801803</v>
      </c>
      <c r="Q113" s="1">
        <v>70921</v>
      </c>
      <c r="R113" s="1">
        <v>13661</v>
      </c>
      <c r="S113" s="1">
        <v>16850</v>
      </c>
      <c r="T113" s="1">
        <v>16257</v>
      </c>
      <c r="U113" s="1">
        <v>16284</v>
      </c>
      <c r="V113" s="1">
        <v>5505</v>
      </c>
      <c r="W113" s="1">
        <v>1764</v>
      </c>
      <c r="X113" s="1">
        <v>600</v>
      </c>
      <c r="Y113" s="1">
        <v>2455</v>
      </c>
      <c r="Z113" s="3">
        <f t="shared" si="68"/>
        <v>0.07427464980485886</v>
      </c>
      <c r="AA113" s="1" t="s">
        <v>44</v>
      </c>
      <c r="AB113" s="3"/>
      <c r="AC113" s="1">
        <v>54</v>
      </c>
      <c r="AD113" s="3">
        <f t="shared" si="82"/>
        <v>0.0016337397513085045</v>
      </c>
      <c r="AE113" s="1">
        <v>1072</v>
      </c>
      <c r="AF113" s="3">
        <f t="shared" si="69"/>
        <v>0.03243275950745772</v>
      </c>
      <c r="AG113" s="1">
        <v>929</v>
      </c>
      <c r="AH113" s="3">
        <f t="shared" si="70"/>
        <v>0.028106374610474088</v>
      </c>
      <c r="AI113" s="1">
        <v>282</v>
      </c>
      <c r="AJ113" s="3">
        <f t="shared" si="71"/>
        <v>0.00853175203461108</v>
      </c>
      <c r="AK113" s="1">
        <v>80</v>
      </c>
      <c r="AL113" s="3">
        <f t="shared" si="72"/>
        <v>0.0024203551871237105</v>
      </c>
      <c r="AM113" s="1">
        <v>38</v>
      </c>
      <c r="AN113" s="3">
        <f t="shared" si="73"/>
        <v>0.0011496687138837624</v>
      </c>
      <c r="AO113" s="1">
        <v>9214</v>
      </c>
      <c r="AP113" s="1" t="s">
        <v>44</v>
      </c>
      <c r="AQ113" s="1">
        <v>108</v>
      </c>
      <c r="AR113" s="1">
        <v>3216</v>
      </c>
      <c r="AS113" s="1">
        <v>3716</v>
      </c>
      <c r="AT113" s="1">
        <v>1410</v>
      </c>
      <c r="AU113" s="1">
        <v>480</v>
      </c>
      <c r="AV113" s="1">
        <v>284</v>
      </c>
      <c r="AW113" s="1">
        <v>3058</v>
      </c>
      <c r="AX113" s="1" t="s">
        <v>44</v>
      </c>
      <c r="AY113" s="1">
        <v>54</v>
      </c>
      <c r="AZ113" s="1">
        <v>1085</v>
      </c>
      <c r="BA113" s="1">
        <v>1327</v>
      </c>
      <c r="BB113" s="1">
        <v>411</v>
      </c>
      <c r="BC113" s="1">
        <v>124</v>
      </c>
      <c r="BD113" s="1">
        <v>57</v>
      </c>
      <c r="BE113" s="1">
        <v>6027</v>
      </c>
      <c r="BF113" s="3">
        <f t="shared" si="74"/>
        <v>0.18234350890993253</v>
      </c>
      <c r="BG113" s="1">
        <v>32</v>
      </c>
      <c r="BH113" s="3">
        <f t="shared" si="75"/>
        <v>0.0009681420748494842</v>
      </c>
      <c r="BI113" s="1">
        <v>277</v>
      </c>
      <c r="BJ113" s="3">
        <f t="shared" si="76"/>
        <v>0.008380479835415847</v>
      </c>
      <c r="BK113" s="1">
        <v>2066</v>
      </c>
      <c r="BL113" s="3">
        <f t="shared" si="77"/>
        <v>0.06250567270746982</v>
      </c>
      <c r="BM113" s="1">
        <v>2540</v>
      </c>
      <c r="BN113" s="3">
        <f t="shared" si="78"/>
        <v>0.0768462771911778</v>
      </c>
      <c r="BO113" s="1">
        <v>810</v>
      </c>
      <c r="BP113" s="3">
        <f t="shared" si="79"/>
        <v>0.02450609626962757</v>
      </c>
      <c r="BQ113" s="1">
        <v>234</v>
      </c>
      <c r="BR113" s="3">
        <f t="shared" si="80"/>
        <v>0.0070795389223368525</v>
      </c>
      <c r="BS113" s="1">
        <v>68</v>
      </c>
      <c r="BT113" s="3">
        <f t="shared" si="81"/>
        <v>0.0020573019090551537</v>
      </c>
      <c r="BU113" s="1">
        <v>22899</v>
      </c>
      <c r="BV113" s="1">
        <v>32</v>
      </c>
      <c r="BW113" s="1">
        <v>554</v>
      </c>
      <c r="BX113" s="1">
        <v>6198</v>
      </c>
      <c r="BY113" s="1">
        <v>10160</v>
      </c>
      <c r="BZ113" s="1">
        <v>4050</v>
      </c>
      <c r="CA113" s="1">
        <v>1404</v>
      </c>
      <c r="CB113" s="1">
        <v>501</v>
      </c>
      <c r="CC113" s="1">
        <v>9595</v>
      </c>
      <c r="CD113" s="1">
        <v>32</v>
      </c>
      <c r="CE113" s="1">
        <v>277</v>
      </c>
      <c r="CF113" s="1">
        <v>2250</v>
      </c>
      <c r="CG113" s="1">
        <v>4491</v>
      </c>
      <c r="CH113" s="1">
        <v>1812</v>
      </c>
      <c r="CI113" s="1">
        <v>527</v>
      </c>
      <c r="CJ113" s="1">
        <v>206</v>
      </c>
    </row>
    <row r="114" spans="1:88" ht="13.5">
      <c r="A114" s="1" t="s">
        <v>194</v>
      </c>
      <c r="B114" s="1">
        <v>54149</v>
      </c>
      <c r="C114" s="1">
        <v>21763</v>
      </c>
      <c r="D114" s="3">
        <f t="shared" si="62"/>
        <v>0.4019095458826571</v>
      </c>
      <c r="E114" s="1">
        <v>12323</v>
      </c>
      <c r="F114" s="3">
        <f t="shared" si="62"/>
        <v>0.2275757631719884</v>
      </c>
      <c r="G114" s="1">
        <v>9255</v>
      </c>
      <c r="H114" s="3">
        <f t="shared" si="63"/>
        <v>0.17091728379102109</v>
      </c>
      <c r="I114" s="1">
        <v>8020</v>
      </c>
      <c r="J114" s="3">
        <f t="shared" si="64"/>
        <v>0.1481098450571571</v>
      </c>
      <c r="K114" s="1">
        <v>2058</v>
      </c>
      <c r="L114" s="3">
        <f t="shared" si="65"/>
        <v>0.038006242035864</v>
      </c>
      <c r="M114" s="1">
        <v>532</v>
      </c>
      <c r="N114" s="3">
        <f t="shared" si="66"/>
        <v>0.00982474283920294</v>
      </c>
      <c r="O114" s="1">
        <v>198</v>
      </c>
      <c r="P114" s="3">
        <f t="shared" si="67"/>
        <v>0.003656577222109365</v>
      </c>
      <c r="Q114" s="1">
        <v>121174</v>
      </c>
      <c r="R114" s="1">
        <v>21763</v>
      </c>
      <c r="S114" s="1">
        <v>24646</v>
      </c>
      <c r="T114" s="1">
        <v>27765</v>
      </c>
      <c r="U114" s="1">
        <v>32080</v>
      </c>
      <c r="V114" s="1">
        <v>10290</v>
      </c>
      <c r="W114" s="1">
        <v>3192</v>
      </c>
      <c r="X114" s="1">
        <v>1438</v>
      </c>
      <c r="Y114" s="1">
        <v>6053</v>
      </c>
      <c r="Z114" s="3">
        <f t="shared" si="68"/>
        <v>0.11178415113852518</v>
      </c>
      <c r="AA114" s="1" t="s">
        <v>44</v>
      </c>
      <c r="AB114" s="3"/>
      <c r="AC114" s="1">
        <v>87</v>
      </c>
      <c r="AD114" s="3">
        <f t="shared" si="82"/>
        <v>0.0016066778703207815</v>
      </c>
      <c r="AE114" s="1">
        <v>2632</v>
      </c>
      <c r="AF114" s="3">
        <f t="shared" si="69"/>
        <v>0.0486066224676356</v>
      </c>
      <c r="AG114" s="1">
        <v>2413</v>
      </c>
      <c r="AH114" s="3">
        <f t="shared" si="70"/>
        <v>0.044562226449241904</v>
      </c>
      <c r="AI114" s="1">
        <v>678</v>
      </c>
      <c r="AJ114" s="3">
        <f t="shared" si="71"/>
        <v>0.012521006851465401</v>
      </c>
      <c r="AK114" s="1">
        <v>162</v>
      </c>
      <c r="AL114" s="3">
        <f t="shared" si="72"/>
        <v>0.002991744999907662</v>
      </c>
      <c r="AM114" s="1">
        <v>81</v>
      </c>
      <c r="AN114" s="3">
        <f t="shared" si="73"/>
        <v>0.001495872499953831</v>
      </c>
      <c r="AO114" s="1">
        <v>22683</v>
      </c>
      <c r="AP114" s="1" t="s">
        <v>44</v>
      </c>
      <c r="AQ114" s="1">
        <v>174</v>
      </c>
      <c r="AR114" s="1">
        <v>7896</v>
      </c>
      <c r="AS114" s="1">
        <v>9652</v>
      </c>
      <c r="AT114" s="1">
        <v>3390</v>
      </c>
      <c r="AU114" s="1">
        <v>972</v>
      </c>
      <c r="AV114" s="1">
        <v>599</v>
      </c>
      <c r="AW114" s="1">
        <v>7680</v>
      </c>
      <c r="AX114" s="1" t="s">
        <v>44</v>
      </c>
      <c r="AY114" s="1">
        <v>87</v>
      </c>
      <c r="AZ114" s="1">
        <v>2656</v>
      </c>
      <c r="BA114" s="1">
        <v>3549</v>
      </c>
      <c r="BB114" s="1">
        <v>1013</v>
      </c>
      <c r="BC114" s="1">
        <v>242</v>
      </c>
      <c r="BD114" s="1">
        <v>133</v>
      </c>
      <c r="BE114" s="1">
        <v>13539</v>
      </c>
      <c r="BF114" s="3">
        <f t="shared" si="74"/>
        <v>0.2500323182330237</v>
      </c>
      <c r="BG114" s="1">
        <v>132</v>
      </c>
      <c r="BH114" s="3">
        <f t="shared" si="75"/>
        <v>0.00243771814807291</v>
      </c>
      <c r="BI114" s="1">
        <v>415</v>
      </c>
      <c r="BJ114" s="3">
        <f t="shared" si="76"/>
        <v>0.007664038117047406</v>
      </c>
      <c r="BK114" s="1">
        <v>4858</v>
      </c>
      <c r="BL114" s="3">
        <f t="shared" si="77"/>
        <v>0.08971541487377421</v>
      </c>
      <c r="BM114" s="1">
        <v>5857</v>
      </c>
      <c r="BN114" s="3">
        <f t="shared" si="78"/>
        <v>0.10816450903987146</v>
      </c>
      <c r="BO114" s="1">
        <v>1671</v>
      </c>
      <c r="BP114" s="3">
        <f t="shared" si="79"/>
        <v>0.0308592956471957</v>
      </c>
      <c r="BQ114" s="1">
        <v>422</v>
      </c>
      <c r="BR114" s="3">
        <f t="shared" si="80"/>
        <v>0.0077933110491421815</v>
      </c>
      <c r="BS114" s="1">
        <v>184</v>
      </c>
      <c r="BT114" s="3">
        <f t="shared" si="81"/>
        <v>0.0033980313579198137</v>
      </c>
      <c r="BU114" s="1">
        <v>51190</v>
      </c>
      <c r="BV114" s="1">
        <v>132</v>
      </c>
      <c r="BW114" s="1">
        <v>830</v>
      </c>
      <c r="BX114" s="1">
        <v>14574</v>
      </c>
      <c r="BY114" s="1">
        <v>23428</v>
      </c>
      <c r="BZ114" s="1">
        <v>8355</v>
      </c>
      <c r="CA114" s="1">
        <v>2532</v>
      </c>
      <c r="CB114" s="1">
        <v>1339</v>
      </c>
      <c r="CC114" s="1">
        <v>21905</v>
      </c>
      <c r="CD114" s="1">
        <v>132</v>
      </c>
      <c r="CE114" s="1">
        <v>415</v>
      </c>
      <c r="CF114" s="1">
        <v>5181</v>
      </c>
      <c r="CG114" s="1">
        <v>10713</v>
      </c>
      <c r="CH114" s="1">
        <v>3972</v>
      </c>
      <c r="CI114" s="1">
        <v>1007</v>
      </c>
      <c r="CJ114" s="1">
        <v>485</v>
      </c>
    </row>
    <row r="115" spans="1:88" ht="13.5">
      <c r="A115" s="1" t="s">
        <v>195</v>
      </c>
      <c r="B115" s="1">
        <v>48317</v>
      </c>
      <c r="C115" s="1">
        <v>11523</v>
      </c>
      <c r="D115" s="3">
        <f t="shared" si="62"/>
        <v>0.23848748887555105</v>
      </c>
      <c r="E115" s="1">
        <v>14202</v>
      </c>
      <c r="F115" s="3">
        <f t="shared" si="62"/>
        <v>0.2939338121158184</v>
      </c>
      <c r="G115" s="1">
        <v>10693</v>
      </c>
      <c r="H115" s="3">
        <f t="shared" si="63"/>
        <v>0.22130927002918227</v>
      </c>
      <c r="I115" s="1">
        <v>8502</v>
      </c>
      <c r="J115" s="3">
        <f t="shared" si="64"/>
        <v>0.17596291160461122</v>
      </c>
      <c r="K115" s="1">
        <v>2525</v>
      </c>
      <c r="L115" s="3">
        <f t="shared" si="65"/>
        <v>0.05225903926154356</v>
      </c>
      <c r="M115" s="1">
        <v>642</v>
      </c>
      <c r="N115" s="3">
        <f t="shared" si="66"/>
        <v>0.013287248794420184</v>
      </c>
      <c r="O115" s="1">
        <v>230</v>
      </c>
      <c r="P115" s="3">
        <f t="shared" si="67"/>
        <v>0.0047602293188732745</v>
      </c>
      <c r="Q115" s="1">
        <v>124158</v>
      </c>
      <c r="R115" s="1">
        <v>11523</v>
      </c>
      <c r="S115" s="1">
        <v>28404</v>
      </c>
      <c r="T115" s="1">
        <v>32079</v>
      </c>
      <c r="U115" s="1">
        <v>34008</v>
      </c>
      <c r="V115" s="1">
        <v>12625</v>
      </c>
      <c r="W115" s="1">
        <v>3852</v>
      </c>
      <c r="X115" s="1">
        <v>1667</v>
      </c>
      <c r="Y115" s="1">
        <v>4707</v>
      </c>
      <c r="Z115" s="3">
        <f t="shared" si="68"/>
        <v>0.09741912784320218</v>
      </c>
      <c r="AA115" s="1" t="s">
        <v>44</v>
      </c>
      <c r="AB115" s="3"/>
      <c r="AC115" s="1">
        <v>103</v>
      </c>
      <c r="AD115" s="3">
        <f t="shared" si="82"/>
        <v>0.0021317548688867274</v>
      </c>
      <c r="AE115" s="1">
        <v>1719</v>
      </c>
      <c r="AF115" s="3">
        <f t="shared" si="69"/>
        <v>0.0355775399962746</v>
      </c>
      <c r="AG115" s="1">
        <v>1859</v>
      </c>
      <c r="AH115" s="3">
        <f t="shared" si="70"/>
        <v>0.03847507088602355</v>
      </c>
      <c r="AI115" s="1">
        <v>715</v>
      </c>
      <c r="AJ115" s="3">
        <f t="shared" si="71"/>
        <v>0.014798104186932136</v>
      </c>
      <c r="AK115" s="1">
        <v>220</v>
      </c>
      <c r="AL115" s="3">
        <f t="shared" si="72"/>
        <v>0.004553262826748349</v>
      </c>
      <c r="AM115" s="1">
        <v>91</v>
      </c>
      <c r="AN115" s="3">
        <f t="shared" si="73"/>
        <v>0.0018833950783368172</v>
      </c>
      <c r="AO115" s="1">
        <v>18361</v>
      </c>
      <c r="AP115" s="1" t="s">
        <v>44</v>
      </c>
      <c r="AQ115" s="1">
        <v>206</v>
      </c>
      <c r="AR115" s="1">
        <v>5157</v>
      </c>
      <c r="AS115" s="1">
        <v>7436</v>
      </c>
      <c r="AT115" s="1">
        <v>3575</v>
      </c>
      <c r="AU115" s="1">
        <v>1320</v>
      </c>
      <c r="AV115" s="1">
        <v>667</v>
      </c>
      <c r="AW115" s="1">
        <v>6060</v>
      </c>
      <c r="AX115" s="1" t="s">
        <v>44</v>
      </c>
      <c r="AY115" s="1">
        <v>103</v>
      </c>
      <c r="AZ115" s="1">
        <v>1753</v>
      </c>
      <c r="BA115" s="1">
        <v>2701</v>
      </c>
      <c r="BB115" s="1">
        <v>1030</v>
      </c>
      <c r="BC115" s="1">
        <v>326</v>
      </c>
      <c r="BD115" s="1">
        <v>147</v>
      </c>
      <c r="BE115" s="1">
        <v>12301</v>
      </c>
      <c r="BF115" s="3">
        <f t="shared" si="74"/>
        <v>0.25458948196287023</v>
      </c>
      <c r="BG115" s="1">
        <v>15</v>
      </c>
      <c r="BH115" s="3">
        <f t="shared" si="75"/>
        <v>0.0003104497381873875</v>
      </c>
      <c r="BI115" s="1">
        <v>506</v>
      </c>
      <c r="BJ115" s="3">
        <f t="shared" si="76"/>
        <v>0.010472504501521204</v>
      </c>
      <c r="BK115" s="1">
        <v>3713</v>
      </c>
      <c r="BL115" s="3">
        <f t="shared" si="77"/>
        <v>0.07684665852598464</v>
      </c>
      <c r="BM115" s="1">
        <v>5373</v>
      </c>
      <c r="BN115" s="3">
        <f t="shared" si="78"/>
        <v>0.1112030962187222</v>
      </c>
      <c r="BO115" s="1">
        <v>1944</v>
      </c>
      <c r="BP115" s="3">
        <f t="shared" si="79"/>
        <v>0.04023428606908541</v>
      </c>
      <c r="BQ115" s="1">
        <v>543</v>
      </c>
      <c r="BR115" s="3">
        <f t="shared" si="80"/>
        <v>0.011238280522383426</v>
      </c>
      <c r="BS115" s="1">
        <v>207</v>
      </c>
      <c r="BT115" s="3">
        <f t="shared" si="81"/>
        <v>0.004284206386985947</v>
      </c>
      <c r="BU115" s="1">
        <v>48138</v>
      </c>
      <c r="BV115" s="1">
        <v>15</v>
      </c>
      <c r="BW115" s="1">
        <v>1012</v>
      </c>
      <c r="BX115" s="1">
        <v>11139</v>
      </c>
      <c r="BY115" s="1">
        <v>21492</v>
      </c>
      <c r="BZ115" s="1">
        <v>9720</v>
      </c>
      <c r="CA115" s="1">
        <v>3258</v>
      </c>
      <c r="CB115" s="1">
        <v>1502</v>
      </c>
      <c r="CC115" s="1">
        <v>20660</v>
      </c>
      <c r="CD115" s="1">
        <v>15</v>
      </c>
      <c r="CE115" s="1">
        <v>507</v>
      </c>
      <c r="CF115" s="1">
        <v>4175</v>
      </c>
      <c r="CG115" s="1">
        <v>9582</v>
      </c>
      <c r="CH115" s="1">
        <v>4474</v>
      </c>
      <c r="CI115" s="1">
        <v>1305</v>
      </c>
      <c r="CJ115" s="1">
        <v>602</v>
      </c>
    </row>
    <row r="116" spans="1:88" ht="13.5">
      <c r="A116" s="1" t="s">
        <v>196</v>
      </c>
      <c r="B116" s="1">
        <v>24578</v>
      </c>
      <c r="C116" s="1">
        <v>7288</v>
      </c>
      <c r="D116" s="3">
        <f t="shared" si="62"/>
        <v>0.29652534787208074</v>
      </c>
      <c r="E116" s="1">
        <v>6821</v>
      </c>
      <c r="F116" s="3">
        <f t="shared" si="62"/>
        <v>0.2775246155098055</v>
      </c>
      <c r="G116" s="1">
        <v>4882</v>
      </c>
      <c r="H116" s="3">
        <f t="shared" si="63"/>
        <v>0.1986329237529498</v>
      </c>
      <c r="I116" s="1">
        <v>3853</v>
      </c>
      <c r="J116" s="3">
        <f t="shared" si="64"/>
        <v>0.1567662136870372</v>
      </c>
      <c r="K116" s="1">
        <v>1177</v>
      </c>
      <c r="L116" s="3">
        <f t="shared" si="65"/>
        <v>0.04788835543982423</v>
      </c>
      <c r="M116" s="1">
        <v>402</v>
      </c>
      <c r="N116" s="3">
        <f t="shared" si="66"/>
        <v>0.016356090812922126</v>
      </c>
      <c r="O116" s="1">
        <v>155</v>
      </c>
      <c r="P116" s="3">
        <f t="shared" si="67"/>
        <v>0.006306452925380421</v>
      </c>
      <c r="Q116" s="1">
        <v>60417</v>
      </c>
      <c r="R116" s="1">
        <v>7288</v>
      </c>
      <c r="S116" s="1">
        <v>13642</v>
      </c>
      <c r="T116" s="1">
        <v>14646</v>
      </c>
      <c r="U116" s="1">
        <v>15412</v>
      </c>
      <c r="V116" s="1">
        <v>5885</v>
      </c>
      <c r="W116" s="1">
        <v>2412</v>
      </c>
      <c r="X116" s="1">
        <v>1132</v>
      </c>
      <c r="Y116" s="1">
        <v>2736</v>
      </c>
      <c r="Z116" s="3">
        <f t="shared" si="68"/>
        <v>0.11131906583123118</v>
      </c>
      <c r="AA116" s="1" t="s">
        <v>44</v>
      </c>
      <c r="AB116" s="3"/>
      <c r="AC116" s="1">
        <v>35</v>
      </c>
      <c r="AD116" s="3">
        <f t="shared" si="82"/>
        <v>0.0014240377573439661</v>
      </c>
      <c r="AE116" s="1">
        <v>1087</v>
      </c>
      <c r="AF116" s="3">
        <f t="shared" si="69"/>
        <v>0.04422654406379689</v>
      </c>
      <c r="AG116" s="1">
        <v>1080</v>
      </c>
      <c r="AH116" s="3">
        <f t="shared" si="70"/>
        <v>0.0439417365123281</v>
      </c>
      <c r="AI116" s="1">
        <v>327</v>
      </c>
      <c r="AJ116" s="3">
        <f t="shared" si="71"/>
        <v>0.013304581332899341</v>
      </c>
      <c r="AK116" s="1">
        <v>139</v>
      </c>
      <c r="AL116" s="3">
        <f t="shared" si="72"/>
        <v>0.005655464236308894</v>
      </c>
      <c r="AM116" s="1">
        <v>68</v>
      </c>
      <c r="AN116" s="3">
        <f t="shared" si="73"/>
        <v>0.0027667019285539914</v>
      </c>
      <c r="AO116" s="1">
        <v>10633</v>
      </c>
      <c r="AP116" s="1" t="s">
        <v>44</v>
      </c>
      <c r="AQ116" s="1">
        <v>70</v>
      </c>
      <c r="AR116" s="1">
        <v>3261</v>
      </c>
      <c r="AS116" s="1">
        <v>4320</v>
      </c>
      <c r="AT116" s="1">
        <v>1635</v>
      </c>
      <c r="AU116" s="1">
        <v>834</v>
      </c>
      <c r="AV116" s="1">
        <v>513</v>
      </c>
      <c r="AW116" s="1">
        <v>3529</v>
      </c>
      <c r="AX116" s="1" t="s">
        <v>44</v>
      </c>
      <c r="AY116" s="1">
        <v>35</v>
      </c>
      <c r="AZ116" s="1">
        <v>1098</v>
      </c>
      <c r="BA116" s="1">
        <v>1566</v>
      </c>
      <c r="BB116" s="1">
        <v>510</v>
      </c>
      <c r="BC116" s="1">
        <v>204</v>
      </c>
      <c r="BD116" s="1">
        <v>116</v>
      </c>
      <c r="BE116" s="1">
        <v>6010</v>
      </c>
      <c r="BF116" s="3">
        <f t="shared" si="74"/>
        <v>0.24452762633249248</v>
      </c>
      <c r="BG116" s="1">
        <v>8</v>
      </c>
      <c r="BH116" s="3">
        <f t="shared" si="75"/>
        <v>0.0003254943445357637</v>
      </c>
      <c r="BI116" s="1">
        <v>185</v>
      </c>
      <c r="BJ116" s="3">
        <f t="shared" si="76"/>
        <v>0.007527056717389536</v>
      </c>
      <c r="BK116" s="1">
        <v>1957</v>
      </c>
      <c r="BL116" s="3">
        <f t="shared" si="77"/>
        <v>0.07962405403206119</v>
      </c>
      <c r="BM116" s="1">
        <v>2503</v>
      </c>
      <c r="BN116" s="3">
        <f t="shared" si="78"/>
        <v>0.10183904304662707</v>
      </c>
      <c r="BO116" s="1">
        <v>893</v>
      </c>
      <c r="BP116" s="3">
        <f t="shared" si="79"/>
        <v>0.03633330620880462</v>
      </c>
      <c r="BQ116" s="1">
        <v>324</v>
      </c>
      <c r="BR116" s="3">
        <f t="shared" si="80"/>
        <v>0.013182520953698429</v>
      </c>
      <c r="BS116" s="1">
        <v>140</v>
      </c>
      <c r="BT116" s="3">
        <f t="shared" si="81"/>
        <v>0.005696151029375865</v>
      </c>
      <c r="BU116" s="1">
        <v>23695</v>
      </c>
      <c r="BV116" s="1">
        <v>8</v>
      </c>
      <c r="BW116" s="1">
        <v>370</v>
      </c>
      <c r="BX116" s="1">
        <v>5871</v>
      </c>
      <c r="BY116" s="1">
        <v>10012</v>
      </c>
      <c r="BZ116" s="1">
        <v>4465</v>
      </c>
      <c r="CA116" s="1">
        <v>1944</v>
      </c>
      <c r="CB116" s="1">
        <v>1025</v>
      </c>
      <c r="CC116" s="1">
        <v>9945</v>
      </c>
      <c r="CD116" s="1">
        <v>8</v>
      </c>
      <c r="CE116" s="1">
        <v>185</v>
      </c>
      <c r="CF116" s="1">
        <v>2124</v>
      </c>
      <c r="CG116" s="1">
        <v>4516</v>
      </c>
      <c r="CH116" s="1">
        <v>1953</v>
      </c>
      <c r="CI116" s="1">
        <v>763</v>
      </c>
      <c r="CJ116" s="1">
        <v>396</v>
      </c>
    </row>
    <row r="117" spans="1:88" ht="13.5">
      <c r="A117" s="1" t="s">
        <v>197</v>
      </c>
      <c r="B117" s="1">
        <v>55829</v>
      </c>
      <c r="C117" s="1">
        <v>20932</v>
      </c>
      <c r="D117" s="3">
        <f t="shared" si="62"/>
        <v>0.37493059162800696</v>
      </c>
      <c r="E117" s="1">
        <v>14119</v>
      </c>
      <c r="F117" s="3">
        <f t="shared" si="62"/>
        <v>0.25289723978577444</v>
      </c>
      <c r="G117" s="1">
        <v>9856</v>
      </c>
      <c r="H117" s="3">
        <f t="shared" si="63"/>
        <v>0.17653907467445235</v>
      </c>
      <c r="I117" s="1">
        <v>8343</v>
      </c>
      <c r="J117" s="3">
        <f t="shared" si="64"/>
        <v>0.1494384638807788</v>
      </c>
      <c r="K117" s="1">
        <v>1979</v>
      </c>
      <c r="L117" s="3">
        <f t="shared" si="65"/>
        <v>0.03544752727077326</v>
      </c>
      <c r="M117" s="1">
        <v>458</v>
      </c>
      <c r="N117" s="3">
        <f t="shared" si="66"/>
        <v>0.008203621773630192</v>
      </c>
      <c r="O117" s="1">
        <v>142</v>
      </c>
      <c r="P117" s="3">
        <f t="shared" si="67"/>
        <v>0.0025434809865840335</v>
      </c>
      <c r="Q117" s="1">
        <v>125785</v>
      </c>
      <c r="R117" s="1">
        <v>20932</v>
      </c>
      <c r="S117" s="1">
        <v>28238</v>
      </c>
      <c r="T117" s="1">
        <v>29568</v>
      </c>
      <c r="U117" s="1">
        <v>33372</v>
      </c>
      <c r="V117" s="1">
        <v>9895</v>
      </c>
      <c r="W117" s="1">
        <v>2748</v>
      </c>
      <c r="X117" s="1">
        <v>1032</v>
      </c>
      <c r="Y117" s="1">
        <v>5793</v>
      </c>
      <c r="Z117" s="3">
        <f t="shared" si="68"/>
        <v>0.10376327714986835</v>
      </c>
      <c r="AA117" s="1" t="s">
        <v>44</v>
      </c>
      <c r="AB117" s="3"/>
      <c r="AC117" s="1">
        <v>76</v>
      </c>
      <c r="AD117" s="3">
        <f t="shared" si="82"/>
        <v>0.0013612996829604686</v>
      </c>
      <c r="AE117" s="1">
        <v>2600</v>
      </c>
      <c r="AF117" s="3">
        <f t="shared" si="69"/>
        <v>0.046570778627594976</v>
      </c>
      <c r="AG117" s="1">
        <v>2283</v>
      </c>
      <c r="AH117" s="3">
        <f t="shared" si="70"/>
        <v>0.04089272600261513</v>
      </c>
      <c r="AI117" s="1">
        <v>630</v>
      </c>
      <c r="AJ117" s="3">
        <f t="shared" si="71"/>
        <v>0.011284457898224937</v>
      </c>
      <c r="AK117" s="1">
        <v>138</v>
      </c>
      <c r="AL117" s="3">
        <f t="shared" si="72"/>
        <v>0.0024718336348492718</v>
      </c>
      <c r="AM117" s="1">
        <v>66</v>
      </c>
      <c r="AN117" s="3">
        <f t="shared" si="73"/>
        <v>0.001182181303623565</v>
      </c>
      <c r="AO117" s="1">
        <v>21551</v>
      </c>
      <c r="AP117" s="1" t="s">
        <v>44</v>
      </c>
      <c r="AQ117" s="1">
        <v>152</v>
      </c>
      <c r="AR117" s="1">
        <v>7800</v>
      </c>
      <c r="AS117" s="1">
        <v>9132</v>
      </c>
      <c r="AT117" s="1">
        <v>3150</v>
      </c>
      <c r="AU117" s="1">
        <v>828</v>
      </c>
      <c r="AV117" s="1">
        <v>489</v>
      </c>
      <c r="AW117" s="1">
        <v>7294</v>
      </c>
      <c r="AX117" s="1" t="s">
        <v>44</v>
      </c>
      <c r="AY117" s="1">
        <v>76</v>
      </c>
      <c r="AZ117" s="1">
        <v>2621</v>
      </c>
      <c r="BA117" s="1">
        <v>3330</v>
      </c>
      <c r="BB117" s="1">
        <v>951</v>
      </c>
      <c r="BC117" s="1">
        <v>207</v>
      </c>
      <c r="BD117" s="1">
        <v>109</v>
      </c>
      <c r="BE117" s="1">
        <v>13332</v>
      </c>
      <c r="BF117" s="3">
        <f t="shared" si="74"/>
        <v>0.2388006233319601</v>
      </c>
      <c r="BG117" s="1">
        <v>214</v>
      </c>
      <c r="BH117" s="3">
        <f t="shared" si="75"/>
        <v>0.0038331333178097406</v>
      </c>
      <c r="BI117" s="1">
        <v>377</v>
      </c>
      <c r="BJ117" s="3">
        <f t="shared" si="76"/>
        <v>0.006752762901001272</v>
      </c>
      <c r="BK117" s="1">
        <v>4704</v>
      </c>
      <c r="BL117" s="3">
        <f t="shared" si="77"/>
        <v>0.08425728564007953</v>
      </c>
      <c r="BM117" s="1">
        <v>5941</v>
      </c>
      <c r="BN117" s="3">
        <f t="shared" si="78"/>
        <v>0.10641422916405452</v>
      </c>
      <c r="BO117" s="1">
        <v>1585</v>
      </c>
      <c r="BP117" s="3">
        <f t="shared" si="79"/>
        <v>0.028390263124899246</v>
      </c>
      <c r="BQ117" s="1">
        <v>386</v>
      </c>
      <c r="BR117" s="3">
        <f t="shared" si="80"/>
        <v>0.006913969442404485</v>
      </c>
      <c r="BS117" s="1">
        <v>125</v>
      </c>
      <c r="BT117" s="3">
        <f t="shared" si="81"/>
        <v>0.002238979741711297</v>
      </c>
      <c r="BU117" s="1">
        <v>49996</v>
      </c>
      <c r="BV117" s="1">
        <v>214</v>
      </c>
      <c r="BW117" s="1">
        <v>754</v>
      </c>
      <c r="BX117" s="1">
        <v>14112</v>
      </c>
      <c r="BY117" s="1">
        <v>23764</v>
      </c>
      <c r="BZ117" s="1">
        <v>7925</v>
      </c>
      <c r="CA117" s="1">
        <v>2316</v>
      </c>
      <c r="CB117" s="1">
        <v>911</v>
      </c>
      <c r="CC117" s="1">
        <v>21534</v>
      </c>
      <c r="CD117" s="1">
        <v>214</v>
      </c>
      <c r="CE117" s="1">
        <v>378</v>
      </c>
      <c r="CF117" s="1">
        <v>4992</v>
      </c>
      <c r="CG117" s="1">
        <v>10847</v>
      </c>
      <c r="CH117" s="1">
        <v>3780</v>
      </c>
      <c r="CI117" s="1">
        <v>936</v>
      </c>
      <c r="CJ117" s="1">
        <v>387</v>
      </c>
    </row>
    <row r="118" spans="1:88" ht="13.5">
      <c r="A118" s="1" t="s">
        <v>198</v>
      </c>
      <c r="B118" s="1">
        <v>28305</v>
      </c>
      <c r="C118" s="1">
        <v>8013</v>
      </c>
      <c r="D118" s="3">
        <f t="shared" si="62"/>
        <v>0.2830948595654478</v>
      </c>
      <c r="E118" s="1">
        <v>8359</v>
      </c>
      <c r="F118" s="3">
        <f t="shared" si="62"/>
        <v>0.29531884826002475</v>
      </c>
      <c r="G118" s="1">
        <v>5839</v>
      </c>
      <c r="H118" s="3">
        <f t="shared" si="63"/>
        <v>0.20628864158275922</v>
      </c>
      <c r="I118" s="1">
        <v>4519</v>
      </c>
      <c r="J118" s="3">
        <f t="shared" si="64"/>
        <v>0.1596537714184773</v>
      </c>
      <c r="K118" s="1">
        <v>1203</v>
      </c>
      <c r="L118" s="3">
        <f t="shared" si="65"/>
        <v>0.04250132485426603</v>
      </c>
      <c r="M118" s="1">
        <v>277</v>
      </c>
      <c r="N118" s="3">
        <f t="shared" si="66"/>
        <v>0.009786256845080374</v>
      </c>
      <c r="O118" s="1">
        <v>95</v>
      </c>
      <c r="P118" s="3">
        <f t="shared" si="67"/>
        <v>0.0033562974739445328</v>
      </c>
      <c r="Q118" s="1">
        <v>68689</v>
      </c>
      <c r="R118" s="1">
        <v>8013</v>
      </c>
      <c r="S118" s="1">
        <v>16718</v>
      </c>
      <c r="T118" s="1">
        <v>17517</v>
      </c>
      <c r="U118" s="1">
        <v>18076</v>
      </c>
      <c r="V118" s="1">
        <v>6015</v>
      </c>
      <c r="W118" s="1">
        <v>1662</v>
      </c>
      <c r="X118" s="1">
        <v>688</v>
      </c>
      <c r="Y118" s="1">
        <v>2874</v>
      </c>
      <c r="Z118" s="3">
        <f t="shared" si="68"/>
        <v>0.10153683094859565</v>
      </c>
      <c r="AA118" s="1" t="s">
        <v>44</v>
      </c>
      <c r="AB118" s="3"/>
      <c r="AC118" s="1">
        <v>64</v>
      </c>
      <c r="AD118" s="3">
        <f t="shared" si="82"/>
        <v>0.0022610846140257903</v>
      </c>
      <c r="AE118" s="1">
        <v>1177</v>
      </c>
      <c r="AF118" s="3">
        <f t="shared" si="69"/>
        <v>0.04158275922981805</v>
      </c>
      <c r="AG118" s="1">
        <v>1163</v>
      </c>
      <c r="AH118" s="3">
        <f t="shared" si="70"/>
        <v>0.04108814697049991</v>
      </c>
      <c r="AI118" s="1">
        <v>353</v>
      </c>
      <c r="AJ118" s="3">
        <f t="shared" si="71"/>
        <v>0.012471294824236001</v>
      </c>
      <c r="AK118" s="1">
        <v>74</v>
      </c>
      <c r="AL118" s="3">
        <f t="shared" si="72"/>
        <v>0.00261437908496732</v>
      </c>
      <c r="AM118" s="1">
        <v>43</v>
      </c>
      <c r="AN118" s="3">
        <f t="shared" si="73"/>
        <v>0.001519166225048578</v>
      </c>
      <c r="AO118" s="1">
        <v>10838</v>
      </c>
      <c r="AP118" s="1" t="s">
        <v>44</v>
      </c>
      <c r="AQ118" s="1">
        <v>128</v>
      </c>
      <c r="AR118" s="1">
        <v>3531</v>
      </c>
      <c r="AS118" s="1">
        <v>4652</v>
      </c>
      <c r="AT118" s="1">
        <v>1765</v>
      </c>
      <c r="AU118" s="1">
        <v>444</v>
      </c>
      <c r="AV118" s="1">
        <v>318</v>
      </c>
      <c r="AW118" s="1">
        <v>3610</v>
      </c>
      <c r="AX118" s="1" t="s">
        <v>44</v>
      </c>
      <c r="AY118" s="1">
        <v>64</v>
      </c>
      <c r="AZ118" s="1">
        <v>1189</v>
      </c>
      <c r="BA118" s="1">
        <v>1647</v>
      </c>
      <c r="BB118" s="1">
        <v>531</v>
      </c>
      <c r="BC118" s="1">
        <v>111</v>
      </c>
      <c r="BD118" s="1">
        <v>68</v>
      </c>
      <c r="BE118" s="1">
        <v>6821</v>
      </c>
      <c r="BF118" s="3">
        <f t="shared" si="74"/>
        <v>0.24098215862921746</v>
      </c>
      <c r="BG118" s="1">
        <v>13</v>
      </c>
      <c r="BH118" s="3">
        <f t="shared" si="75"/>
        <v>0.0004592828122239887</v>
      </c>
      <c r="BI118" s="1">
        <v>278</v>
      </c>
      <c r="BJ118" s="3">
        <f t="shared" si="76"/>
        <v>0.009821586292174528</v>
      </c>
      <c r="BK118" s="1">
        <v>2320</v>
      </c>
      <c r="BL118" s="3">
        <f t="shared" si="77"/>
        <v>0.08196431725843491</v>
      </c>
      <c r="BM118" s="1">
        <v>2987</v>
      </c>
      <c r="BN118" s="3">
        <f t="shared" si="78"/>
        <v>0.10552905847023494</v>
      </c>
      <c r="BO118" s="1">
        <v>919</v>
      </c>
      <c r="BP118" s="3">
        <f t="shared" si="79"/>
        <v>0.03246776187952659</v>
      </c>
      <c r="BQ118" s="1">
        <v>217</v>
      </c>
      <c r="BR118" s="3">
        <f t="shared" si="80"/>
        <v>0.007666490019431196</v>
      </c>
      <c r="BS118" s="1">
        <v>87</v>
      </c>
      <c r="BT118" s="3">
        <f t="shared" si="81"/>
        <v>0.0030736618971913088</v>
      </c>
      <c r="BU118" s="1">
        <v>26006</v>
      </c>
      <c r="BV118" s="1">
        <v>13</v>
      </c>
      <c r="BW118" s="1">
        <v>556</v>
      </c>
      <c r="BX118" s="1">
        <v>6960</v>
      </c>
      <c r="BY118" s="1">
        <v>11948</v>
      </c>
      <c r="BZ118" s="1">
        <v>4595</v>
      </c>
      <c r="CA118" s="1">
        <v>1302</v>
      </c>
      <c r="CB118" s="1">
        <v>632</v>
      </c>
      <c r="CC118" s="1">
        <v>11143</v>
      </c>
      <c r="CD118" s="1">
        <v>13</v>
      </c>
      <c r="CE118" s="1">
        <v>279</v>
      </c>
      <c r="CF118" s="1">
        <v>2519</v>
      </c>
      <c r="CG118" s="1">
        <v>5409</v>
      </c>
      <c r="CH118" s="1">
        <v>2164</v>
      </c>
      <c r="CI118" s="1">
        <v>519</v>
      </c>
      <c r="CJ118" s="1">
        <v>240</v>
      </c>
    </row>
    <row r="119" spans="1:88" ht="13.5">
      <c r="A119" s="1" t="s">
        <v>199</v>
      </c>
      <c r="B119" s="1">
        <v>37204</v>
      </c>
      <c r="C119" s="1">
        <v>16126</v>
      </c>
      <c r="D119" s="3">
        <f t="shared" si="62"/>
        <v>0.43344801634232877</v>
      </c>
      <c r="E119" s="1">
        <v>8751</v>
      </c>
      <c r="F119" s="3">
        <f t="shared" si="62"/>
        <v>0.23521664337168047</v>
      </c>
      <c r="G119" s="1">
        <v>5944</v>
      </c>
      <c r="H119" s="3">
        <f t="shared" si="63"/>
        <v>0.1597677669067842</v>
      </c>
      <c r="I119" s="1">
        <v>4845</v>
      </c>
      <c r="J119" s="3">
        <f t="shared" si="64"/>
        <v>0.13022793248037845</v>
      </c>
      <c r="K119" s="1">
        <v>1207</v>
      </c>
      <c r="L119" s="3">
        <f t="shared" si="65"/>
        <v>0.03244274809160305</v>
      </c>
      <c r="M119" s="1">
        <v>246</v>
      </c>
      <c r="N119" s="3">
        <f t="shared" si="66"/>
        <v>0.006612192237393829</v>
      </c>
      <c r="O119" s="1">
        <v>85</v>
      </c>
      <c r="P119" s="3">
        <f t="shared" si="67"/>
        <v>0.002284700569831201</v>
      </c>
      <c r="Q119" s="1">
        <v>78976</v>
      </c>
      <c r="R119" s="1">
        <v>16126</v>
      </c>
      <c r="S119" s="1">
        <v>17502</v>
      </c>
      <c r="T119" s="1">
        <v>17832</v>
      </c>
      <c r="U119" s="1">
        <v>19380</v>
      </c>
      <c r="V119" s="1">
        <v>6035</v>
      </c>
      <c r="W119" s="1">
        <v>1476</v>
      </c>
      <c r="X119" s="1">
        <v>625</v>
      </c>
      <c r="Y119" s="1">
        <v>3878</v>
      </c>
      <c r="Z119" s="3">
        <f t="shared" si="68"/>
        <v>0.10423610364476937</v>
      </c>
      <c r="AA119" s="1" t="s">
        <v>44</v>
      </c>
      <c r="AB119" s="3"/>
      <c r="AC119" s="1">
        <v>56</v>
      </c>
      <c r="AD119" s="3">
        <f t="shared" si="82"/>
        <v>0.0015052144930652617</v>
      </c>
      <c r="AE119" s="1">
        <v>1728</v>
      </c>
      <c r="AF119" s="3">
        <f t="shared" si="69"/>
        <v>0.04644661864315665</v>
      </c>
      <c r="AG119" s="1">
        <v>1516</v>
      </c>
      <c r="AH119" s="3">
        <f t="shared" si="70"/>
        <v>0.0407483066336953</v>
      </c>
      <c r="AI119" s="1">
        <v>443</v>
      </c>
      <c r="AJ119" s="3">
        <f t="shared" si="71"/>
        <v>0.011907321793355553</v>
      </c>
      <c r="AK119" s="1">
        <v>101</v>
      </c>
      <c r="AL119" s="3">
        <f t="shared" si="72"/>
        <v>0.002714761853564133</v>
      </c>
      <c r="AM119" s="1">
        <v>34</v>
      </c>
      <c r="AN119" s="3">
        <f t="shared" si="73"/>
        <v>0.0009138802279324803</v>
      </c>
      <c r="AO119" s="1">
        <v>14431</v>
      </c>
      <c r="AP119" s="1" t="s">
        <v>44</v>
      </c>
      <c r="AQ119" s="1">
        <v>112</v>
      </c>
      <c r="AR119" s="1">
        <v>5184</v>
      </c>
      <c r="AS119" s="1">
        <v>6064</v>
      </c>
      <c r="AT119" s="1">
        <v>2215</v>
      </c>
      <c r="AU119" s="1">
        <v>606</v>
      </c>
      <c r="AV119" s="1">
        <v>250</v>
      </c>
      <c r="AW119" s="1">
        <v>4895</v>
      </c>
      <c r="AX119" s="1" t="s">
        <v>44</v>
      </c>
      <c r="AY119" s="1">
        <v>56</v>
      </c>
      <c r="AZ119" s="1">
        <v>1739</v>
      </c>
      <c r="BA119" s="1">
        <v>2221</v>
      </c>
      <c r="BB119" s="1">
        <v>676</v>
      </c>
      <c r="BC119" s="1">
        <v>149</v>
      </c>
      <c r="BD119" s="1">
        <v>54</v>
      </c>
      <c r="BE119" s="1">
        <v>8105</v>
      </c>
      <c r="BF119" s="3">
        <f t="shared" si="74"/>
        <v>0.21785291904096335</v>
      </c>
      <c r="BG119" s="1">
        <v>34</v>
      </c>
      <c r="BH119" s="3">
        <f t="shared" si="75"/>
        <v>0.0009138802279324803</v>
      </c>
      <c r="BI119" s="1">
        <v>230</v>
      </c>
      <c r="BJ119" s="3">
        <f t="shared" si="76"/>
        <v>0.006182130953660897</v>
      </c>
      <c r="BK119" s="1">
        <v>3009</v>
      </c>
      <c r="BL119" s="3">
        <f t="shared" si="77"/>
        <v>0.08087840017202451</v>
      </c>
      <c r="BM119" s="1">
        <v>3565</v>
      </c>
      <c r="BN119" s="3">
        <f t="shared" si="78"/>
        <v>0.0958230297817439</v>
      </c>
      <c r="BO119" s="1">
        <v>990</v>
      </c>
      <c r="BP119" s="3">
        <f t="shared" si="79"/>
        <v>0.026610041930975162</v>
      </c>
      <c r="BQ119" s="1">
        <v>198</v>
      </c>
      <c r="BR119" s="3">
        <f t="shared" si="80"/>
        <v>0.005322008386195033</v>
      </c>
      <c r="BS119" s="1">
        <v>79</v>
      </c>
      <c r="BT119" s="3">
        <f t="shared" si="81"/>
        <v>0.0021234275884313516</v>
      </c>
      <c r="BU119" s="1">
        <v>30501</v>
      </c>
      <c r="BV119" s="1">
        <v>34</v>
      </c>
      <c r="BW119" s="1">
        <v>460</v>
      </c>
      <c r="BX119" s="1">
        <v>9027</v>
      </c>
      <c r="BY119" s="1">
        <v>14260</v>
      </c>
      <c r="BZ119" s="1">
        <v>4950</v>
      </c>
      <c r="CA119" s="1">
        <v>1188</v>
      </c>
      <c r="CB119" s="1">
        <v>582</v>
      </c>
      <c r="CC119" s="1">
        <v>13244</v>
      </c>
      <c r="CD119" s="1">
        <v>34</v>
      </c>
      <c r="CE119" s="1">
        <v>231</v>
      </c>
      <c r="CF119" s="1">
        <v>3191</v>
      </c>
      <c r="CG119" s="1">
        <v>6589</v>
      </c>
      <c r="CH119" s="1">
        <v>2451</v>
      </c>
      <c r="CI119" s="1">
        <v>530</v>
      </c>
      <c r="CJ119" s="1">
        <v>218</v>
      </c>
    </row>
    <row r="120" spans="1:88" ht="13.5">
      <c r="A120" s="1" t="s">
        <v>200</v>
      </c>
      <c r="B120" s="1">
        <v>60769</v>
      </c>
      <c r="C120" s="1">
        <v>17707</v>
      </c>
      <c r="D120" s="3">
        <f t="shared" si="62"/>
        <v>0.2913821191726044</v>
      </c>
      <c r="E120" s="1">
        <v>17507</v>
      </c>
      <c r="F120" s="3">
        <f t="shared" si="62"/>
        <v>0.28809096743405355</v>
      </c>
      <c r="G120" s="1">
        <v>12202</v>
      </c>
      <c r="H120" s="3">
        <f t="shared" si="63"/>
        <v>0.20079316756899077</v>
      </c>
      <c r="I120" s="1">
        <v>9823</v>
      </c>
      <c r="J120" s="3">
        <f t="shared" si="64"/>
        <v>0.16164491763892774</v>
      </c>
      <c r="K120" s="1">
        <v>2716</v>
      </c>
      <c r="L120" s="3">
        <f t="shared" si="65"/>
        <v>0.0446938406095213</v>
      </c>
      <c r="M120" s="1">
        <v>615</v>
      </c>
      <c r="N120" s="3">
        <f t="shared" si="66"/>
        <v>0.010120291596044035</v>
      </c>
      <c r="O120" s="1">
        <v>199</v>
      </c>
      <c r="P120" s="3">
        <f t="shared" si="67"/>
        <v>0.0032746959798581514</v>
      </c>
      <c r="Q120" s="1">
        <v>147329</v>
      </c>
      <c r="R120" s="1">
        <v>17707</v>
      </c>
      <c r="S120" s="1">
        <v>35014</v>
      </c>
      <c r="T120" s="1">
        <v>36606</v>
      </c>
      <c r="U120" s="1">
        <v>39292</v>
      </c>
      <c r="V120" s="1">
        <v>13580</v>
      </c>
      <c r="W120" s="1">
        <v>3690</v>
      </c>
      <c r="X120" s="1">
        <v>1440</v>
      </c>
      <c r="Y120" s="1">
        <v>6313</v>
      </c>
      <c r="Z120" s="3">
        <f t="shared" si="68"/>
        <v>0.10388520462735934</v>
      </c>
      <c r="AA120" s="1" t="s">
        <v>44</v>
      </c>
      <c r="AB120" s="3"/>
      <c r="AC120" s="1">
        <v>98</v>
      </c>
      <c r="AD120" s="3">
        <f t="shared" si="82"/>
        <v>0.0016126643518899438</v>
      </c>
      <c r="AE120" s="1">
        <v>2490</v>
      </c>
      <c r="AF120" s="3">
        <f t="shared" si="69"/>
        <v>0.04097483914495878</v>
      </c>
      <c r="AG120" s="1">
        <v>2581</v>
      </c>
      <c r="AH120" s="3">
        <f t="shared" si="70"/>
        <v>0.04247231318599944</v>
      </c>
      <c r="AI120" s="1">
        <v>850</v>
      </c>
      <c r="AJ120" s="3">
        <f t="shared" si="71"/>
        <v>0.01398739488884135</v>
      </c>
      <c r="AK120" s="1">
        <v>202</v>
      </c>
      <c r="AL120" s="3">
        <f t="shared" si="72"/>
        <v>0.003324063255936415</v>
      </c>
      <c r="AM120" s="1">
        <v>92</v>
      </c>
      <c r="AN120" s="3">
        <f t="shared" si="73"/>
        <v>0.0015139297997334167</v>
      </c>
      <c r="AO120" s="1">
        <v>24122</v>
      </c>
      <c r="AP120" s="1" t="s">
        <v>44</v>
      </c>
      <c r="AQ120" s="1">
        <v>196</v>
      </c>
      <c r="AR120" s="1">
        <v>7470</v>
      </c>
      <c r="AS120" s="1">
        <v>10324</v>
      </c>
      <c r="AT120" s="1">
        <v>4250</v>
      </c>
      <c r="AU120" s="1">
        <v>1212</v>
      </c>
      <c r="AV120" s="1">
        <v>670</v>
      </c>
      <c r="AW120" s="1">
        <v>8129</v>
      </c>
      <c r="AX120" s="1" t="s">
        <v>44</v>
      </c>
      <c r="AY120" s="1">
        <v>98</v>
      </c>
      <c r="AZ120" s="1">
        <v>2504</v>
      </c>
      <c r="BA120" s="1">
        <v>3774</v>
      </c>
      <c r="BB120" s="1">
        <v>1304</v>
      </c>
      <c r="BC120" s="1">
        <v>294</v>
      </c>
      <c r="BD120" s="1">
        <v>155</v>
      </c>
      <c r="BE120" s="1">
        <v>14689</v>
      </c>
      <c r="BF120" s="3">
        <f t="shared" si="74"/>
        <v>0.24171863943787128</v>
      </c>
      <c r="BG120" s="1">
        <v>41</v>
      </c>
      <c r="BH120" s="3">
        <f t="shared" si="75"/>
        <v>0.0006746861064029357</v>
      </c>
      <c r="BI120" s="1">
        <v>513</v>
      </c>
      <c r="BJ120" s="3">
        <f t="shared" si="76"/>
        <v>0.008441804209383074</v>
      </c>
      <c r="BK120" s="1">
        <v>4789</v>
      </c>
      <c r="BL120" s="3">
        <f t="shared" si="77"/>
        <v>0.07880662837960144</v>
      </c>
      <c r="BM120" s="1">
        <v>6505</v>
      </c>
      <c r="BN120" s="3">
        <f t="shared" si="78"/>
        <v>0.10704471029636821</v>
      </c>
      <c r="BO120" s="1">
        <v>2140</v>
      </c>
      <c r="BP120" s="3">
        <f t="shared" si="79"/>
        <v>0.03521532360249469</v>
      </c>
      <c r="BQ120" s="1">
        <v>520</v>
      </c>
      <c r="BR120" s="3">
        <f t="shared" si="80"/>
        <v>0.008556994520232356</v>
      </c>
      <c r="BS120" s="1">
        <v>181</v>
      </c>
      <c r="BT120" s="3">
        <f t="shared" si="81"/>
        <v>0.00297849232338857</v>
      </c>
      <c r="BU120" s="1">
        <v>56585</v>
      </c>
      <c r="BV120" s="1">
        <v>41</v>
      </c>
      <c r="BW120" s="1">
        <v>1026</v>
      </c>
      <c r="BX120" s="1">
        <v>14367</v>
      </c>
      <c r="BY120" s="1">
        <v>26020</v>
      </c>
      <c r="BZ120" s="1">
        <v>10700</v>
      </c>
      <c r="CA120" s="1">
        <v>3120</v>
      </c>
      <c r="CB120" s="1">
        <v>1311</v>
      </c>
      <c r="CC120" s="1">
        <v>24296</v>
      </c>
      <c r="CD120" s="1">
        <v>41</v>
      </c>
      <c r="CE120" s="1">
        <v>513</v>
      </c>
      <c r="CF120" s="1">
        <v>5185</v>
      </c>
      <c r="CG120" s="1">
        <v>11786</v>
      </c>
      <c r="CH120" s="1">
        <v>5016</v>
      </c>
      <c r="CI120" s="1">
        <v>1250</v>
      </c>
      <c r="CJ120" s="1">
        <v>505</v>
      </c>
    </row>
    <row r="121" spans="1:88" ht="13.5">
      <c r="A121" s="1" t="s">
        <v>201</v>
      </c>
      <c r="B121" s="1">
        <v>23469</v>
      </c>
      <c r="C121" s="1">
        <v>5451</v>
      </c>
      <c r="D121" s="3">
        <f t="shared" si="62"/>
        <v>0.232263837402531</v>
      </c>
      <c r="E121" s="1">
        <v>7025</v>
      </c>
      <c r="F121" s="3">
        <f t="shared" si="62"/>
        <v>0.2993310324257531</v>
      </c>
      <c r="G121" s="1">
        <v>5276</v>
      </c>
      <c r="H121" s="3">
        <f t="shared" si="63"/>
        <v>0.22480719246665815</v>
      </c>
      <c r="I121" s="1">
        <v>4163</v>
      </c>
      <c r="J121" s="3">
        <f t="shared" si="64"/>
        <v>0.1773829306745068</v>
      </c>
      <c r="K121" s="1">
        <v>1160</v>
      </c>
      <c r="L121" s="3">
        <f t="shared" si="65"/>
        <v>0.04942690357492863</v>
      </c>
      <c r="M121" s="1">
        <v>303</v>
      </c>
      <c r="N121" s="3">
        <f t="shared" si="66"/>
        <v>0.012910648088968427</v>
      </c>
      <c r="O121" s="1">
        <v>91</v>
      </c>
      <c r="P121" s="3">
        <f t="shared" si="67"/>
        <v>0.003877455366653884</v>
      </c>
      <c r="Q121" s="1">
        <v>60255</v>
      </c>
      <c r="R121" s="1">
        <v>5451</v>
      </c>
      <c r="S121" s="1">
        <v>14050</v>
      </c>
      <c r="T121" s="1">
        <v>15828</v>
      </c>
      <c r="U121" s="1">
        <v>16652</v>
      </c>
      <c r="V121" s="1">
        <v>5800</v>
      </c>
      <c r="W121" s="1">
        <v>1818</v>
      </c>
      <c r="X121" s="1">
        <v>656</v>
      </c>
      <c r="Y121" s="1">
        <v>2364</v>
      </c>
      <c r="Z121" s="3">
        <f t="shared" si="68"/>
        <v>0.10072862073373386</v>
      </c>
      <c r="AA121" s="1" t="s">
        <v>44</v>
      </c>
      <c r="AB121" s="3"/>
      <c r="AC121" s="1">
        <v>42</v>
      </c>
      <c r="AD121" s="3">
        <f t="shared" si="82"/>
        <v>0.0017895947846094848</v>
      </c>
      <c r="AE121" s="1">
        <v>910</v>
      </c>
      <c r="AF121" s="3">
        <f t="shared" si="69"/>
        <v>0.03877455366653884</v>
      </c>
      <c r="AG121" s="1">
        <v>999</v>
      </c>
      <c r="AH121" s="3">
        <f t="shared" si="70"/>
        <v>0.0425667902339256</v>
      </c>
      <c r="AI121" s="1">
        <v>298</v>
      </c>
      <c r="AJ121" s="3">
        <f t="shared" si="71"/>
        <v>0.01269760109080063</v>
      </c>
      <c r="AK121" s="1">
        <v>83</v>
      </c>
      <c r="AL121" s="3">
        <f t="shared" si="72"/>
        <v>0.0035365801695854105</v>
      </c>
      <c r="AM121" s="1">
        <v>32</v>
      </c>
      <c r="AN121" s="3">
        <f t="shared" si="73"/>
        <v>0.0013635007882738931</v>
      </c>
      <c r="AO121" s="1">
        <v>9030</v>
      </c>
      <c r="AP121" s="1" t="s">
        <v>44</v>
      </c>
      <c r="AQ121" s="1">
        <v>84</v>
      </c>
      <c r="AR121" s="1">
        <v>2730</v>
      </c>
      <c r="AS121" s="1">
        <v>3996</v>
      </c>
      <c r="AT121" s="1">
        <v>1490</v>
      </c>
      <c r="AU121" s="1">
        <v>498</v>
      </c>
      <c r="AV121" s="1">
        <v>232</v>
      </c>
      <c r="AW121" s="1">
        <v>3012</v>
      </c>
      <c r="AX121" s="1" t="s">
        <v>44</v>
      </c>
      <c r="AY121" s="1">
        <v>42</v>
      </c>
      <c r="AZ121" s="1">
        <v>915</v>
      </c>
      <c r="BA121" s="1">
        <v>1438</v>
      </c>
      <c r="BB121" s="1">
        <v>445</v>
      </c>
      <c r="BC121" s="1">
        <v>128</v>
      </c>
      <c r="BD121" s="1">
        <v>44</v>
      </c>
      <c r="BE121" s="1">
        <v>5947</v>
      </c>
      <c r="BF121" s="3">
        <f t="shared" si="74"/>
        <v>0.25339809962077636</v>
      </c>
      <c r="BG121" s="1">
        <v>6</v>
      </c>
      <c r="BH121" s="3">
        <f t="shared" si="75"/>
        <v>0.000255656397801355</v>
      </c>
      <c r="BI121" s="1">
        <v>228</v>
      </c>
      <c r="BJ121" s="3">
        <f t="shared" si="76"/>
        <v>0.00971494311645149</v>
      </c>
      <c r="BK121" s="1">
        <v>1857</v>
      </c>
      <c r="BL121" s="3">
        <f t="shared" si="77"/>
        <v>0.07912565511951937</v>
      </c>
      <c r="BM121" s="1">
        <v>2663</v>
      </c>
      <c r="BN121" s="3">
        <f t="shared" si="78"/>
        <v>0.11346883122416805</v>
      </c>
      <c r="BO121" s="1">
        <v>865</v>
      </c>
      <c r="BP121" s="3">
        <f t="shared" si="79"/>
        <v>0.03685713068302868</v>
      </c>
      <c r="BQ121" s="1">
        <v>247</v>
      </c>
      <c r="BR121" s="3">
        <f t="shared" si="80"/>
        <v>0.010524521709489114</v>
      </c>
      <c r="BS121" s="1">
        <v>81</v>
      </c>
      <c r="BT121" s="3">
        <f t="shared" si="81"/>
        <v>0.003451361370318292</v>
      </c>
      <c r="BU121" s="1">
        <v>23075</v>
      </c>
      <c r="BV121" s="1">
        <v>6</v>
      </c>
      <c r="BW121" s="1">
        <v>456</v>
      </c>
      <c r="BX121" s="1">
        <v>5571</v>
      </c>
      <c r="BY121" s="1">
        <v>10652</v>
      </c>
      <c r="BZ121" s="1">
        <v>4325</v>
      </c>
      <c r="CA121" s="1">
        <v>1482</v>
      </c>
      <c r="CB121" s="1">
        <v>583</v>
      </c>
      <c r="CC121" s="1">
        <v>9837</v>
      </c>
      <c r="CD121" s="1">
        <v>6</v>
      </c>
      <c r="CE121" s="1">
        <v>228</v>
      </c>
      <c r="CF121" s="1">
        <v>2032</v>
      </c>
      <c r="CG121" s="1">
        <v>4792</v>
      </c>
      <c r="CH121" s="1">
        <v>1970</v>
      </c>
      <c r="CI121" s="1">
        <v>574</v>
      </c>
      <c r="CJ121" s="1">
        <v>235</v>
      </c>
    </row>
    <row r="122" spans="1:88" ht="13.5">
      <c r="A122" s="1" t="s">
        <v>202</v>
      </c>
      <c r="B122" s="1">
        <v>39608</v>
      </c>
      <c r="C122" s="1">
        <v>9902</v>
      </c>
      <c r="D122" s="3">
        <f t="shared" si="62"/>
        <v>0.25</v>
      </c>
      <c r="E122" s="1">
        <v>11674</v>
      </c>
      <c r="F122" s="3">
        <f t="shared" si="62"/>
        <v>0.2947384366794587</v>
      </c>
      <c r="G122" s="1">
        <v>8631</v>
      </c>
      <c r="H122" s="3">
        <f t="shared" si="63"/>
        <v>0.21791052312664108</v>
      </c>
      <c r="I122" s="1">
        <v>6654</v>
      </c>
      <c r="J122" s="3">
        <f t="shared" si="64"/>
        <v>0.16799636437083418</v>
      </c>
      <c r="K122" s="1">
        <v>1952</v>
      </c>
      <c r="L122" s="3">
        <f t="shared" si="65"/>
        <v>0.04928297313674005</v>
      </c>
      <c r="M122" s="1">
        <v>597</v>
      </c>
      <c r="N122" s="3">
        <f t="shared" si="66"/>
        <v>0.015072712583316501</v>
      </c>
      <c r="O122" s="1">
        <v>198</v>
      </c>
      <c r="P122" s="3">
        <f t="shared" si="67"/>
        <v>0.004998990103009493</v>
      </c>
      <c r="Q122" s="1">
        <v>100532</v>
      </c>
      <c r="R122" s="1">
        <v>9902</v>
      </c>
      <c r="S122" s="1">
        <v>23348</v>
      </c>
      <c r="T122" s="1">
        <v>25893</v>
      </c>
      <c r="U122" s="1">
        <v>26616</v>
      </c>
      <c r="V122" s="1">
        <v>9760</v>
      </c>
      <c r="W122" s="1">
        <v>3582</v>
      </c>
      <c r="X122" s="1">
        <v>1431</v>
      </c>
      <c r="Y122" s="1">
        <v>3549</v>
      </c>
      <c r="Z122" s="3">
        <f t="shared" si="68"/>
        <v>0.08960311048273076</v>
      </c>
      <c r="AA122" s="1" t="s">
        <v>44</v>
      </c>
      <c r="AB122" s="3"/>
      <c r="AC122" s="1">
        <v>73</v>
      </c>
      <c r="AD122" s="3">
        <f t="shared" si="82"/>
        <v>0.0018430620076752171</v>
      </c>
      <c r="AE122" s="1">
        <v>1323</v>
      </c>
      <c r="AF122" s="3">
        <f t="shared" si="69"/>
        <v>0.033402342961017975</v>
      </c>
      <c r="AG122" s="1">
        <v>1392</v>
      </c>
      <c r="AH122" s="3">
        <f t="shared" si="70"/>
        <v>0.035144415269642494</v>
      </c>
      <c r="AI122" s="1">
        <v>494</v>
      </c>
      <c r="AJ122" s="3">
        <f t="shared" si="71"/>
        <v>0.012472227832761059</v>
      </c>
      <c r="AK122" s="1">
        <v>186</v>
      </c>
      <c r="AL122" s="3">
        <f t="shared" si="72"/>
        <v>0.004696021005857402</v>
      </c>
      <c r="AM122" s="1">
        <v>81</v>
      </c>
      <c r="AN122" s="3">
        <f t="shared" si="73"/>
        <v>0.0020450414057766107</v>
      </c>
      <c r="AO122" s="1">
        <v>13863</v>
      </c>
      <c r="AP122" s="1" t="s">
        <v>44</v>
      </c>
      <c r="AQ122" s="1">
        <v>146</v>
      </c>
      <c r="AR122" s="1">
        <v>3969</v>
      </c>
      <c r="AS122" s="1">
        <v>5568</v>
      </c>
      <c r="AT122" s="1">
        <v>2470</v>
      </c>
      <c r="AU122" s="1">
        <v>1116</v>
      </c>
      <c r="AV122" s="1">
        <v>594</v>
      </c>
      <c r="AW122" s="1">
        <v>4549</v>
      </c>
      <c r="AX122" s="1" t="s">
        <v>44</v>
      </c>
      <c r="AY122" s="1">
        <v>73</v>
      </c>
      <c r="AZ122" s="1">
        <v>1345</v>
      </c>
      <c r="BA122" s="1">
        <v>1989</v>
      </c>
      <c r="BB122" s="1">
        <v>723</v>
      </c>
      <c r="BC122" s="1">
        <v>279</v>
      </c>
      <c r="BD122" s="1">
        <v>140</v>
      </c>
      <c r="BE122" s="1">
        <v>9170</v>
      </c>
      <c r="BF122" s="3">
        <f t="shared" si="74"/>
        <v>0.23151888507372248</v>
      </c>
      <c r="BG122" s="1">
        <v>24</v>
      </c>
      <c r="BH122" s="3">
        <f t="shared" si="75"/>
        <v>0.000605938194304181</v>
      </c>
      <c r="BI122" s="1">
        <v>377</v>
      </c>
      <c r="BJ122" s="3">
        <f t="shared" si="76"/>
        <v>0.009518279135528177</v>
      </c>
      <c r="BK122" s="1">
        <v>2776</v>
      </c>
      <c r="BL122" s="3">
        <f t="shared" si="77"/>
        <v>0.0700868511411836</v>
      </c>
      <c r="BM122" s="1">
        <v>3902</v>
      </c>
      <c r="BN122" s="3">
        <f t="shared" si="78"/>
        <v>0.09851545142395475</v>
      </c>
      <c r="BO122" s="1">
        <v>1428</v>
      </c>
      <c r="BP122" s="3">
        <f t="shared" si="79"/>
        <v>0.03605332256109877</v>
      </c>
      <c r="BQ122" s="1">
        <v>477</v>
      </c>
      <c r="BR122" s="3">
        <f t="shared" si="80"/>
        <v>0.012043021611795596</v>
      </c>
      <c r="BS122" s="1">
        <v>186</v>
      </c>
      <c r="BT122" s="3">
        <f t="shared" si="81"/>
        <v>0.004696021005857402</v>
      </c>
      <c r="BU122" s="1">
        <v>36061</v>
      </c>
      <c r="BV122" s="1">
        <v>24</v>
      </c>
      <c r="BW122" s="1">
        <v>754</v>
      </c>
      <c r="BX122" s="1">
        <v>8328</v>
      </c>
      <c r="BY122" s="1">
        <v>15608</v>
      </c>
      <c r="BZ122" s="1">
        <v>7140</v>
      </c>
      <c r="CA122" s="1">
        <v>2862</v>
      </c>
      <c r="CB122" s="1">
        <v>1345</v>
      </c>
      <c r="CC122" s="1">
        <v>15153</v>
      </c>
      <c r="CD122" s="1">
        <v>24</v>
      </c>
      <c r="CE122" s="1">
        <v>377</v>
      </c>
      <c r="CF122" s="1">
        <v>3080</v>
      </c>
      <c r="CG122" s="1">
        <v>6897</v>
      </c>
      <c r="CH122" s="1">
        <v>3160</v>
      </c>
      <c r="CI122" s="1">
        <v>1070</v>
      </c>
      <c r="CJ122" s="1">
        <v>545</v>
      </c>
    </row>
    <row r="123" spans="1:88" ht="13.5">
      <c r="A123" s="1" t="s">
        <v>203</v>
      </c>
      <c r="B123" s="1">
        <v>20975</v>
      </c>
      <c r="C123" s="1">
        <v>4694</v>
      </c>
      <c r="D123" s="3">
        <f t="shared" si="62"/>
        <v>0.22379022646007152</v>
      </c>
      <c r="E123" s="1">
        <v>6471</v>
      </c>
      <c r="F123" s="3">
        <f t="shared" si="62"/>
        <v>0.3085101311084625</v>
      </c>
      <c r="G123" s="1">
        <v>4627</v>
      </c>
      <c r="H123" s="3">
        <f t="shared" si="63"/>
        <v>0.22059594755661502</v>
      </c>
      <c r="I123" s="1">
        <v>3719</v>
      </c>
      <c r="J123" s="3">
        <f t="shared" si="64"/>
        <v>0.17730631704410013</v>
      </c>
      <c r="K123" s="1">
        <v>1072</v>
      </c>
      <c r="L123" s="3">
        <f t="shared" si="65"/>
        <v>0.051108462455303934</v>
      </c>
      <c r="M123" s="1">
        <v>298</v>
      </c>
      <c r="N123" s="3">
        <f t="shared" si="66"/>
        <v>0.014207389749702027</v>
      </c>
      <c r="O123" s="1">
        <v>94</v>
      </c>
      <c r="P123" s="3">
        <f t="shared" si="67"/>
        <v>0.004481525625744934</v>
      </c>
      <c r="Q123" s="1">
        <v>54224</v>
      </c>
      <c r="R123" s="1">
        <v>4694</v>
      </c>
      <c r="S123" s="1">
        <v>12942</v>
      </c>
      <c r="T123" s="1">
        <v>13881</v>
      </c>
      <c r="U123" s="1">
        <v>14876</v>
      </c>
      <c r="V123" s="1">
        <v>5360</v>
      </c>
      <c r="W123" s="1">
        <v>1788</v>
      </c>
      <c r="X123" s="1">
        <v>683</v>
      </c>
      <c r="Y123" s="1">
        <v>1999</v>
      </c>
      <c r="Z123" s="3">
        <f t="shared" si="68"/>
        <v>0.09530393325387367</v>
      </c>
      <c r="AA123" s="1" t="s">
        <v>44</v>
      </c>
      <c r="AB123" s="3"/>
      <c r="AC123" s="1">
        <v>38</v>
      </c>
      <c r="AD123" s="3">
        <f t="shared" si="82"/>
        <v>0.0018116805721096543</v>
      </c>
      <c r="AE123" s="1">
        <v>696</v>
      </c>
      <c r="AF123" s="3">
        <f t="shared" si="69"/>
        <v>0.03318235995232419</v>
      </c>
      <c r="AG123" s="1">
        <v>839</v>
      </c>
      <c r="AH123" s="3">
        <f t="shared" si="70"/>
        <v>0.04</v>
      </c>
      <c r="AI123" s="1">
        <v>296</v>
      </c>
      <c r="AJ123" s="3">
        <f t="shared" si="71"/>
        <v>0.014112038140643624</v>
      </c>
      <c r="AK123" s="1">
        <v>91</v>
      </c>
      <c r="AL123" s="3">
        <f t="shared" si="72"/>
        <v>0.00433849821215733</v>
      </c>
      <c r="AM123" s="1">
        <v>39</v>
      </c>
      <c r="AN123" s="3">
        <f t="shared" si="73"/>
        <v>0.0018593563766388557</v>
      </c>
      <c r="AO123" s="1">
        <v>7834</v>
      </c>
      <c r="AP123" s="1" t="s">
        <v>44</v>
      </c>
      <c r="AQ123" s="1">
        <v>76</v>
      </c>
      <c r="AR123" s="1">
        <v>2088</v>
      </c>
      <c r="AS123" s="1">
        <v>3356</v>
      </c>
      <c r="AT123" s="1">
        <v>1480</v>
      </c>
      <c r="AU123" s="1">
        <v>546</v>
      </c>
      <c r="AV123" s="1">
        <v>288</v>
      </c>
      <c r="AW123" s="1">
        <v>2562</v>
      </c>
      <c r="AX123" s="1" t="s">
        <v>44</v>
      </c>
      <c r="AY123" s="1">
        <v>38</v>
      </c>
      <c r="AZ123" s="1">
        <v>700</v>
      </c>
      <c r="BA123" s="1">
        <v>1200</v>
      </c>
      <c r="BB123" s="1">
        <v>432</v>
      </c>
      <c r="BC123" s="1">
        <v>128</v>
      </c>
      <c r="BD123" s="1">
        <v>64</v>
      </c>
      <c r="BE123" s="1">
        <v>5088</v>
      </c>
      <c r="BF123" s="3">
        <f t="shared" si="74"/>
        <v>0.24257449344457688</v>
      </c>
      <c r="BG123" s="1">
        <v>3</v>
      </c>
      <c r="BH123" s="3">
        <f t="shared" si="75"/>
        <v>0.0001430274135876043</v>
      </c>
      <c r="BI123" s="1">
        <v>211</v>
      </c>
      <c r="BJ123" s="3">
        <f t="shared" si="76"/>
        <v>0.010059594755661502</v>
      </c>
      <c r="BK123" s="1">
        <v>1493</v>
      </c>
      <c r="BL123" s="3">
        <f t="shared" si="77"/>
        <v>0.07117997616209773</v>
      </c>
      <c r="BM123" s="1">
        <v>2243</v>
      </c>
      <c r="BN123" s="3">
        <f t="shared" si="78"/>
        <v>0.1069368295589988</v>
      </c>
      <c r="BO123" s="1">
        <v>815</v>
      </c>
      <c r="BP123" s="3">
        <f t="shared" si="79"/>
        <v>0.03885578069129916</v>
      </c>
      <c r="BQ123" s="1">
        <v>234</v>
      </c>
      <c r="BR123" s="3">
        <f t="shared" si="80"/>
        <v>0.011156138259833135</v>
      </c>
      <c r="BS123" s="1">
        <v>89</v>
      </c>
      <c r="BT123" s="3">
        <f t="shared" si="81"/>
        <v>0.004243146603098927</v>
      </c>
      <c r="BU123" s="1">
        <v>20003</v>
      </c>
      <c r="BV123" s="1">
        <v>3</v>
      </c>
      <c r="BW123" s="1">
        <v>422</v>
      </c>
      <c r="BX123" s="1">
        <v>4479</v>
      </c>
      <c r="BY123" s="1">
        <v>8972</v>
      </c>
      <c r="BZ123" s="1">
        <v>4075</v>
      </c>
      <c r="CA123" s="1">
        <v>1404</v>
      </c>
      <c r="CB123" s="1">
        <v>648</v>
      </c>
      <c r="CC123" s="1">
        <v>8528</v>
      </c>
      <c r="CD123" s="1">
        <v>3</v>
      </c>
      <c r="CE123" s="1">
        <v>211</v>
      </c>
      <c r="CF123" s="1">
        <v>1664</v>
      </c>
      <c r="CG123" s="1">
        <v>4012</v>
      </c>
      <c r="CH123" s="1">
        <v>1854</v>
      </c>
      <c r="CI123" s="1">
        <v>546</v>
      </c>
      <c r="CJ123" s="1">
        <v>238</v>
      </c>
    </row>
    <row r="124" spans="1:88" ht="13.5">
      <c r="A124" s="1" t="s">
        <v>204</v>
      </c>
      <c r="B124" s="1">
        <v>29870</v>
      </c>
      <c r="C124" s="1">
        <v>8546</v>
      </c>
      <c r="D124" s="3">
        <f t="shared" si="62"/>
        <v>0.28610646133244055</v>
      </c>
      <c r="E124" s="1">
        <v>7852</v>
      </c>
      <c r="F124" s="3">
        <f t="shared" si="62"/>
        <v>0.2628724472715099</v>
      </c>
      <c r="G124" s="1">
        <v>6155</v>
      </c>
      <c r="H124" s="3">
        <f t="shared" si="63"/>
        <v>0.20605959156344159</v>
      </c>
      <c r="I124" s="1">
        <v>4840</v>
      </c>
      <c r="J124" s="3">
        <f t="shared" si="64"/>
        <v>0.16203548711081353</v>
      </c>
      <c r="K124" s="1">
        <v>1672</v>
      </c>
      <c r="L124" s="3">
        <f t="shared" si="65"/>
        <v>0.055975895547371944</v>
      </c>
      <c r="M124" s="1">
        <v>578</v>
      </c>
      <c r="N124" s="3">
        <f t="shared" si="66"/>
        <v>0.019350518915299632</v>
      </c>
      <c r="O124" s="1">
        <v>227</v>
      </c>
      <c r="P124" s="3">
        <f t="shared" si="67"/>
        <v>0.0075995982591228655</v>
      </c>
      <c r="Q124" s="1">
        <v>75558</v>
      </c>
      <c r="R124" s="1">
        <v>8546</v>
      </c>
      <c r="S124" s="1">
        <v>15704</v>
      </c>
      <c r="T124" s="1">
        <v>18465</v>
      </c>
      <c r="U124" s="1">
        <v>19360</v>
      </c>
      <c r="V124" s="1">
        <v>8360</v>
      </c>
      <c r="W124" s="1">
        <v>3468</v>
      </c>
      <c r="X124" s="1">
        <v>1655</v>
      </c>
      <c r="Y124" s="1">
        <v>3315</v>
      </c>
      <c r="Z124" s="3">
        <f t="shared" si="68"/>
        <v>0.11098091730833612</v>
      </c>
      <c r="AA124" s="1" t="s">
        <v>44</v>
      </c>
      <c r="AB124" s="3"/>
      <c r="AC124" s="1">
        <v>65</v>
      </c>
      <c r="AD124" s="3">
        <f t="shared" si="82"/>
        <v>0.002176096417810512</v>
      </c>
      <c r="AE124" s="1">
        <v>1183</v>
      </c>
      <c r="AF124" s="3">
        <f t="shared" si="69"/>
        <v>0.03960495480415132</v>
      </c>
      <c r="AG124" s="1">
        <v>1255</v>
      </c>
      <c r="AH124" s="3">
        <f t="shared" si="70"/>
        <v>0.04201540006695681</v>
      </c>
      <c r="AI124" s="1">
        <v>526</v>
      </c>
      <c r="AJ124" s="3">
        <f t="shared" si="71"/>
        <v>0.017609641781051222</v>
      </c>
      <c r="AK124" s="1">
        <v>180</v>
      </c>
      <c r="AL124" s="3">
        <f t="shared" si="72"/>
        <v>0.006026113157013726</v>
      </c>
      <c r="AM124" s="1">
        <v>106</v>
      </c>
      <c r="AN124" s="3">
        <f t="shared" si="73"/>
        <v>0.0035487110813525275</v>
      </c>
      <c r="AO124" s="1">
        <v>13188</v>
      </c>
      <c r="AP124" s="1" t="s">
        <v>44</v>
      </c>
      <c r="AQ124" s="1">
        <v>130</v>
      </c>
      <c r="AR124" s="1">
        <v>3549</v>
      </c>
      <c r="AS124" s="1">
        <v>5020</v>
      </c>
      <c r="AT124" s="1">
        <v>2630</v>
      </c>
      <c r="AU124" s="1">
        <v>1080</v>
      </c>
      <c r="AV124" s="1">
        <v>779</v>
      </c>
      <c r="AW124" s="1">
        <v>4259</v>
      </c>
      <c r="AX124" s="1" t="s">
        <v>44</v>
      </c>
      <c r="AY124" s="1">
        <v>65</v>
      </c>
      <c r="AZ124" s="1">
        <v>1201</v>
      </c>
      <c r="BA124" s="1">
        <v>1786</v>
      </c>
      <c r="BB124" s="1">
        <v>788</v>
      </c>
      <c r="BC124" s="1">
        <v>260</v>
      </c>
      <c r="BD124" s="1">
        <v>159</v>
      </c>
      <c r="BE124" s="1">
        <v>7721</v>
      </c>
      <c r="BF124" s="3">
        <f t="shared" si="74"/>
        <v>0.258486776029461</v>
      </c>
      <c r="BG124" s="1">
        <v>27</v>
      </c>
      <c r="BH124" s="3">
        <f t="shared" si="75"/>
        <v>0.0009039169735520589</v>
      </c>
      <c r="BI124" s="1">
        <v>299</v>
      </c>
      <c r="BJ124" s="3">
        <f t="shared" si="76"/>
        <v>0.010010043521928356</v>
      </c>
      <c r="BK124" s="1">
        <v>2294</v>
      </c>
      <c r="BL124" s="3">
        <f t="shared" si="77"/>
        <v>0.07679946434549716</v>
      </c>
      <c r="BM124" s="1">
        <v>3116</v>
      </c>
      <c r="BN124" s="3">
        <f t="shared" si="78"/>
        <v>0.10431871442919317</v>
      </c>
      <c r="BO124" s="1">
        <v>1313</v>
      </c>
      <c r="BP124" s="3">
        <f t="shared" si="79"/>
        <v>0.04395714763977235</v>
      </c>
      <c r="BQ124" s="1">
        <v>464</v>
      </c>
      <c r="BR124" s="3">
        <f t="shared" si="80"/>
        <v>0.015533980582524271</v>
      </c>
      <c r="BS124" s="1">
        <v>208</v>
      </c>
      <c r="BT124" s="3">
        <f t="shared" si="81"/>
        <v>0.006963508536993639</v>
      </c>
      <c r="BU124" s="1">
        <v>30839</v>
      </c>
      <c r="BV124" s="1">
        <v>27</v>
      </c>
      <c r="BW124" s="1">
        <v>598</v>
      </c>
      <c r="BX124" s="1">
        <v>6882</v>
      </c>
      <c r="BY124" s="1">
        <v>12464</v>
      </c>
      <c r="BZ124" s="1">
        <v>6565</v>
      </c>
      <c r="CA124" s="1">
        <v>2784</v>
      </c>
      <c r="CB124" s="1">
        <v>1519</v>
      </c>
      <c r="CC124" s="1">
        <v>13112</v>
      </c>
      <c r="CD124" s="1">
        <v>27</v>
      </c>
      <c r="CE124" s="1">
        <v>300</v>
      </c>
      <c r="CF124" s="1">
        <v>2552</v>
      </c>
      <c r="CG124" s="1">
        <v>5574</v>
      </c>
      <c r="CH124" s="1">
        <v>3024</v>
      </c>
      <c r="CI124" s="1">
        <v>1096</v>
      </c>
      <c r="CJ124" s="1">
        <v>539</v>
      </c>
    </row>
    <row r="125" spans="1:88" ht="13.5">
      <c r="A125" s="1" t="s">
        <v>205</v>
      </c>
      <c r="B125" s="1">
        <v>42083</v>
      </c>
      <c r="C125" s="1">
        <v>14159</v>
      </c>
      <c r="D125" s="3">
        <f t="shared" si="62"/>
        <v>0.33645415013188223</v>
      </c>
      <c r="E125" s="1">
        <v>11326</v>
      </c>
      <c r="F125" s="3">
        <f t="shared" si="62"/>
        <v>0.2691348050281586</v>
      </c>
      <c r="G125" s="1">
        <v>8037</v>
      </c>
      <c r="H125" s="3">
        <f t="shared" si="63"/>
        <v>0.19097973053251907</v>
      </c>
      <c r="I125" s="1">
        <v>6301</v>
      </c>
      <c r="J125" s="3">
        <f t="shared" si="64"/>
        <v>0.1497279186369793</v>
      </c>
      <c r="K125" s="1">
        <v>1648</v>
      </c>
      <c r="L125" s="3">
        <f t="shared" si="65"/>
        <v>0.03916070622341563</v>
      </c>
      <c r="M125" s="1">
        <v>448</v>
      </c>
      <c r="N125" s="3">
        <f t="shared" si="66"/>
        <v>0.010645628876268328</v>
      </c>
      <c r="O125" s="1">
        <v>164</v>
      </c>
      <c r="P125" s="3">
        <f t="shared" si="67"/>
        <v>0.003897060570776798</v>
      </c>
      <c r="Q125" s="1">
        <v>98242</v>
      </c>
      <c r="R125" s="1">
        <v>14159</v>
      </c>
      <c r="S125" s="1">
        <v>22652</v>
      </c>
      <c r="T125" s="1">
        <v>24111</v>
      </c>
      <c r="U125" s="1">
        <v>25204</v>
      </c>
      <c r="V125" s="1">
        <v>8240</v>
      </c>
      <c r="W125" s="1">
        <v>2688</v>
      </c>
      <c r="X125" s="1">
        <v>1188</v>
      </c>
      <c r="Y125" s="1">
        <v>4200</v>
      </c>
      <c r="Z125" s="3">
        <f t="shared" si="68"/>
        <v>0.09980277071501556</v>
      </c>
      <c r="AA125" s="1" t="s">
        <v>44</v>
      </c>
      <c r="AB125" s="3"/>
      <c r="AC125" s="1">
        <v>78</v>
      </c>
      <c r="AD125" s="3">
        <f t="shared" si="82"/>
        <v>0.0018534800275645748</v>
      </c>
      <c r="AE125" s="1">
        <v>1679</v>
      </c>
      <c r="AF125" s="3">
        <f t="shared" si="69"/>
        <v>0.03989734572155027</v>
      </c>
      <c r="AG125" s="1">
        <v>1687</v>
      </c>
      <c r="AH125" s="3">
        <f t="shared" si="70"/>
        <v>0.04008744623719792</v>
      </c>
      <c r="AI125" s="1">
        <v>540</v>
      </c>
      <c r="AJ125" s="3">
        <f t="shared" si="71"/>
        <v>0.012831784806216287</v>
      </c>
      <c r="AK125" s="1">
        <v>147</v>
      </c>
      <c r="AL125" s="3">
        <f t="shared" si="72"/>
        <v>0.003493096975025545</v>
      </c>
      <c r="AM125" s="1">
        <v>69</v>
      </c>
      <c r="AN125" s="3">
        <f t="shared" si="73"/>
        <v>0.00163961694746097</v>
      </c>
      <c r="AO125" s="1">
        <v>16029</v>
      </c>
      <c r="AP125" s="1" t="s">
        <v>44</v>
      </c>
      <c r="AQ125" s="1">
        <v>156</v>
      </c>
      <c r="AR125" s="1">
        <v>5037</v>
      </c>
      <c r="AS125" s="1">
        <v>6748</v>
      </c>
      <c r="AT125" s="1">
        <v>2700</v>
      </c>
      <c r="AU125" s="1">
        <v>882</v>
      </c>
      <c r="AV125" s="1">
        <v>506</v>
      </c>
      <c r="AW125" s="1">
        <v>5361</v>
      </c>
      <c r="AX125" s="1" t="s">
        <v>44</v>
      </c>
      <c r="AY125" s="1">
        <v>78</v>
      </c>
      <c r="AZ125" s="1">
        <v>1703</v>
      </c>
      <c r="BA125" s="1">
        <v>2435</v>
      </c>
      <c r="BB125" s="1">
        <v>803</v>
      </c>
      <c r="BC125" s="1">
        <v>227</v>
      </c>
      <c r="BD125" s="1">
        <v>115</v>
      </c>
      <c r="BE125" s="1">
        <v>9941</v>
      </c>
      <c r="BF125" s="3">
        <f t="shared" si="74"/>
        <v>0.23622365325665945</v>
      </c>
      <c r="BG125" s="1">
        <v>35</v>
      </c>
      <c r="BH125" s="3">
        <f t="shared" si="75"/>
        <v>0.0008316897559584631</v>
      </c>
      <c r="BI125" s="1">
        <v>376</v>
      </c>
      <c r="BJ125" s="3">
        <f t="shared" si="76"/>
        <v>0.008934724235439489</v>
      </c>
      <c r="BK125" s="1">
        <v>3307</v>
      </c>
      <c r="BL125" s="3">
        <f t="shared" si="77"/>
        <v>0.07858280065584677</v>
      </c>
      <c r="BM125" s="1">
        <v>4347</v>
      </c>
      <c r="BN125" s="3">
        <f t="shared" si="78"/>
        <v>0.10329586769004111</v>
      </c>
      <c r="BO125" s="1">
        <v>1338</v>
      </c>
      <c r="BP125" s="3">
        <f t="shared" si="79"/>
        <v>0.031794311242069245</v>
      </c>
      <c r="BQ125" s="1">
        <v>388</v>
      </c>
      <c r="BR125" s="3">
        <f t="shared" si="80"/>
        <v>0.009219875008910961</v>
      </c>
      <c r="BS125" s="1">
        <v>150</v>
      </c>
      <c r="BT125" s="3">
        <f t="shared" si="81"/>
        <v>0.003564384668393413</v>
      </c>
      <c r="BU125" s="1">
        <v>38204</v>
      </c>
      <c r="BV125" s="1">
        <v>35</v>
      </c>
      <c r="BW125" s="1">
        <v>752</v>
      </c>
      <c r="BX125" s="1">
        <v>9921</v>
      </c>
      <c r="BY125" s="1">
        <v>17388</v>
      </c>
      <c r="BZ125" s="1">
        <v>6690</v>
      </c>
      <c r="CA125" s="1">
        <v>2328</v>
      </c>
      <c r="CB125" s="1">
        <v>1090</v>
      </c>
      <c r="CC125" s="1">
        <v>16312</v>
      </c>
      <c r="CD125" s="1">
        <v>35</v>
      </c>
      <c r="CE125" s="1">
        <v>376</v>
      </c>
      <c r="CF125" s="1">
        <v>3586</v>
      </c>
      <c r="CG125" s="1">
        <v>7893</v>
      </c>
      <c r="CH125" s="1">
        <v>3072</v>
      </c>
      <c r="CI125" s="1">
        <v>918</v>
      </c>
      <c r="CJ125" s="1">
        <v>432</v>
      </c>
    </row>
    <row r="126" spans="1:88" ht="13.5">
      <c r="A126" s="1" t="s">
        <v>206</v>
      </c>
      <c r="B126" s="1">
        <v>46999</v>
      </c>
      <c r="C126" s="1">
        <v>12298</v>
      </c>
      <c r="D126" s="3">
        <f t="shared" si="62"/>
        <v>0.2616651418115279</v>
      </c>
      <c r="E126" s="1">
        <v>13334</v>
      </c>
      <c r="F126" s="3">
        <f t="shared" si="62"/>
        <v>0.2837081640034894</v>
      </c>
      <c r="G126" s="1">
        <v>10138</v>
      </c>
      <c r="H126" s="3">
        <f t="shared" si="63"/>
        <v>0.21570671716419498</v>
      </c>
      <c r="I126" s="1">
        <v>7855</v>
      </c>
      <c r="J126" s="3">
        <f t="shared" si="64"/>
        <v>0.16713121555777782</v>
      </c>
      <c r="K126" s="1">
        <v>2400</v>
      </c>
      <c r="L126" s="3">
        <f t="shared" si="65"/>
        <v>0.05106491627481436</v>
      </c>
      <c r="M126" s="1">
        <v>713</v>
      </c>
      <c r="N126" s="3">
        <f t="shared" si="66"/>
        <v>0.015170535543309433</v>
      </c>
      <c r="O126" s="1">
        <v>261</v>
      </c>
      <c r="P126" s="3">
        <f t="shared" si="67"/>
        <v>0.005553309644886061</v>
      </c>
      <c r="Q126" s="1">
        <v>118990</v>
      </c>
      <c r="R126" s="1">
        <v>12298</v>
      </c>
      <c r="S126" s="1">
        <v>26668</v>
      </c>
      <c r="T126" s="1">
        <v>30414</v>
      </c>
      <c r="U126" s="1">
        <v>31420</v>
      </c>
      <c r="V126" s="1">
        <v>12000</v>
      </c>
      <c r="W126" s="1">
        <v>4278</v>
      </c>
      <c r="X126" s="1">
        <v>1912</v>
      </c>
      <c r="Y126" s="1">
        <v>4783</v>
      </c>
      <c r="Z126" s="3">
        <f t="shared" si="68"/>
        <v>0.10176812272601544</v>
      </c>
      <c r="AA126" s="1" t="s">
        <v>44</v>
      </c>
      <c r="AB126" s="3"/>
      <c r="AC126" s="1">
        <v>93</v>
      </c>
      <c r="AD126" s="3">
        <f t="shared" si="82"/>
        <v>0.0019787655056490564</v>
      </c>
      <c r="AE126" s="1">
        <v>1750</v>
      </c>
      <c r="AF126" s="3">
        <f t="shared" si="69"/>
        <v>0.0372348347837188</v>
      </c>
      <c r="AG126" s="1">
        <v>1868</v>
      </c>
      <c r="AH126" s="3">
        <f t="shared" si="70"/>
        <v>0.039745526500563844</v>
      </c>
      <c r="AI126" s="1">
        <v>688</v>
      </c>
      <c r="AJ126" s="3">
        <f t="shared" si="71"/>
        <v>0.01463860933211345</v>
      </c>
      <c r="AK126" s="1">
        <v>252</v>
      </c>
      <c r="AL126" s="3">
        <f t="shared" si="72"/>
        <v>0.005361816208855508</v>
      </c>
      <c r="AM126" s="1">
        <v>132</v>
      </c>
      <c r="AN126" s="3">
        <f t="shared" si="73"/>
        <v>0.0028085703951147897</v>
      </c>
      <c r="AO126" s="1">
        <v>18849</v>
      </c>
      <c r="AP126" s="1" t="s">
        <v>44</v>
      </c>
      <c r="AQ126" s="1">
        <v>186</v>
      </c>
      <c r="AR126" s="1">
        <v>5250</v>
      </c>
      <c r="AS126" s="1">
        <v>7472</v>
      </c>
      <c r="AT126" s="1">
        <v>3440</v>
      </c>
      <c r="AU126" s="1">
        <v>1512</v>
      </c>
      <c r="AV126" s="1">
        <v>989</v>
      </c>
      <c r="AW126" s="1">
        <v>6178</v>
      </c>
      <c r="AX126" s="1" t="s">
        <v>44</v>
      </c>
      <c r="AY126" s="1">
        <v>93</v>
      </c>
      <c r="AZ126" s="1">
        <v>1781</v>
      </c>
      <c r="BA126" s="1">
        <v>2708</v>
      </c>
      <c r="BB126" s="1">
        <v>1007</v>
      </c>
      <c r="BC126" s="1">
        <v>378</v>
      </c>
      <c r="BD126" s="1">
        <v>211</v>
      </c>
      <c r="BE126" s="1">
        <v>11274</v>
      </c>
      <c r="BF126" s="3">
        <f t="shared" si="74"/>
        <v>0.23987744420094045</v>
      </c>
      <c r="BG126" s="1">
        <v>16</v>
      </c>
      <c r="BH126" s="3">
        <f t="shared" si="75"/>
        <v>0.0003404327751654291</v>
      </c>
      <c r="BI126" s="1">
        <v>471</v>
      </c>
      <c r="BJ126" s="3">
        <f t="shared" si="76"/>
        <v>0.010021489818932318</v>
      </c>
      <c r="BK126" s="1">
        <v>3424</v>
      </c>
      <c r="BL126" s="3">
        <f t="shared" si="77"/>
        <v>0.07285261388540182</v>
      </c>
      <c r="BM126" s="1">
        <v>4723</v>
      </c>
      <c r="BN126" s="3">
        <f t="shared" si="78"/>
        <v>0.10049149981914508</v>
      </c>
      <c r="BO126" s="1">
        <v>1805</v>
      </c>
      <c r="BP126" s="3">
        <f t="shared" si="79"/>
        <v>0.03840507244834997</v>
      </c>
      <c r="BQ126" s="1">
        <v>600</v>
      </c>
      <c r="BR126" s="3">
        <f t="shared" si="80"/>
        <v>0.01276622906870359</v>
      </c>
      <c r="BS126" s="1">
        <v>235</v>
      </c>
      <c r="BT126" s="3">
        <f t="shared" si="81"/>
        <v>0.005000106385242239</v>
      </c>
      <c r="BU126" s="1">
        <v>44472</v>
      </c>
      <c r="BV126" s="1">
        <v>16</v>
      </c>
      <c r="BW126" s="1">
        <v>942</v>
      </c>
      <c r="BX126" s="1">
        <v>10272</v>
      </c>
      <c r="BY126" s="1">
        <v>18892</v>
      </c>
      <c r="BZ126" s="1">
        <v>9025</v>
      </c>
      <c r="CA126" s="1">
        <v>3600</v>
      </c>
      <c r="CB126" s="1">
        <v>1725</v>
      </c>
      <c r="CC126" s="1">
        <v>18915</v>
      </c>
      <c r="CD126" s="1">
        <v>16</v>
      </c>
      <c r="CE126" s="1">
        <v>471</v>
      </c>
      <c r="CF126" s="1">
        <v>3825</v>
      </c>
      <c r="CG126" s="1">
        <v>8392</v>
      </c>
      <c r="CH126" s="1">
        <v>4075</v>
      </c>
      <c r="CI126" s="1">
        <v>1440</v>
      </c>
      <c r="CJ126" s="1">
        <v>696</v>
      </c>
    </row>
    <row r="127" spans="1:88" ht="13.5">
      <c r="A127" s="1" t="s">
        <v>207</v>
      </c>
      <c r="B127" s="1">
        <v>15839</v>
      </c>
      <c r="C127" s="1">
        <v>3652</v>
      </c>
      <c r="D127" s="3">
        <f t="shared" si="62"/>
        <v>0.23057011174947914</v>
      </c>
      <c r="E127" s="1">
        <v>4868</v>
      </c>
      <c r="F127" s="3">
        <f t="shared" si="62"/>
        <v>0.307342635267378</v>
      </c>
      <c r="G127" s="1">
        <v>3496</v>
      </c>
      <c r="H127" s="3">
        <f t="shared" si="63"/>
        <v>0.2207210051139592</v>
      </c>
      <c r="I127" s="1">
        <v>2760</v>
      </c>
      <c r="J127" s="3">
        <f t="shared" si="64"/>
        <v>0.1742534250899678</v>
      </c>
      <c r="K127" s="1">
        <v>780</v>
      </c>
      <c r="L127" s="3">
        <f t="shared" si="65"/>
        <v>0.049245533177599596</v>
      </c>
      <c r="M127" s="1">
        <v>209</v>
      </c>
      <c r="N127" s="3">
        <f t="shared" si="66"/>
        <v>0.013195277479638867</v>
      </c>
      <c r="O127" s="1">
        <v>74</v>
      </c>
      <c r="P127" s="3">
        <f t="shared" si="67"/>
        <v>0.0046720121219773975</v>
      </c>
      <c r="Q127" s="1">
        <v>40606</v>
      </c>
      <c r="R127" s="1">
        <v>3652</v>
      </c>
      <c r="S127" s="1">
        <v>9736</v>
      </c>
      <c r="T127" s="1">
        <v>10488</v>
      </c>
      <c r="U127" s="1">
        <v>11040</v>
      </c>
      <c r="V127" s="1">
        <v>3900</v>
      </c>
      <c r="W127" s="1">
        <v>1254</v>
      </c>
      <c r="X127" s="1">
        <v>536</v>
      </c>
      <c r="Y127" s="1">
        <v>1658</v>
      </c>
      <c r="Z127" s="3">
        <f t="shared" si="68"/>
        <v>0.10467832565187196</v>
      </c>
      <c r="AA127" s="1" t="s">
        <v>44</v>
      </c>
      <c r="AB127" s="3"/>
      <c r="AC127" s="1">
        <v>34</v>
      </c>
      <c r="AD127" s="3">
        <f t="shared" si="82"/>
        <v>0.002146600164151777</v>
      </c>
      <c r="AE127" s="1">
        <v>666</v>
      </c>
      <c r="AF127" s="3">
        <f t="shared" si="69"/>
        <v>0.04204810909779658</v>
      </c>
      <c r="AG127" s="1">
        <v>656</v>
      </c>
      <c r="AH127" s="3">
        <f t="shared" si="70"/>
        <v>0.041416756108340176</v>
      </c>
      <c r="AI127" s="1">
        <v>217</v>
      </c>
      <c r="AJ127" s="3">
        <f t="shared" si="71"/>
        <v>0.01370035987120399</v>
      </c>
      <c r="AK127" s="1">
        <v>47</v>
      </c>
      <c r="AL127" s="3">
        <f t="shared" si="72"/>
        <v>0.002967359050445104</v>
      </c>
      <c r="AM127" s="1">
        <v>38</v>
      </c>
      <c r="AN127" s="3">
        <f t="shared" si="73"/>
        <v>0.0023991413599343393</v>
      </c>
      <c r="AO127" s="1">
        <v>6338</v>
      </c>
      <c r="AP127" s="1" t="s">
        <v>44</v>
      </c>
      <c r="AQ127" s="1">
        <v>68</v>
      </c>
      <c r="AR127" s="1">
        <v>1998</v>
      </c>
      <c r="AS127" s="1">
        <v>2624</v>
      </c>
      <c r="AT127" s="1">
        <v>1085</v>
      </c>
      <c r="AU127" s="1">
        <v>282</v>
      </c>
      <c r="AV127" s="1">
        <v>281</v>
      </c>
      <c r="AW127" s="1">
        <v>2104</v>
      </c>
      <c r="AX127" s="1" t="s">
        <v>44</v>
      </c>
      <c r="AY127" s="1">
        <v>34</v>
      </c>
      <c r="AZ127" s="1">
        <v>672</v>
      </c>
      <c r="BA127" s="1">
        <v>945</v>
      </c>
      <c r="BB127" s="1">
        <v>322</v>
      </c>
      <c r="BC127" s="1">
        <v>68</v>
      </c>
      <c r="BD127" s="1">
        <v>63</v>
      </c>
      <c r="BE127" s="1">
        <v>3783</v>
      </c>
      <c r="BF127" s="3">
        <f t="shared" si="74"/>
        <v>0.23884083591135805</v>
      </c>
      <c r="BG127" s="1">
        <v>2</v>
      </c>
      <c r="BH127" s="3">
        <f t="shared" si="75"/>
        <v>0.00012627059789128102</v>
      </c>
      <c r="BI127" s="1">
        <v>142</v>
      </c>
      <c r="BJ127" s="3">
        <f t="shared" si="76"/>
        <v>0.008965212450280952</v>
      </c>
      <c r="BK127" s="1">
        <v>1184</v>
      </c>
      <c r="BL127" s="3">
        <f t="shared" si="77"/>
        <v>0.07475219395163836</v>
      </c>
      <c r="BM127" s="1">
        <v>1663</v>
      </c>
      <c r="BN127" s="3">
        <f t="shared" si="78"/>
        <v>0.10499400214660017</v>
      </c>
      <c r="BO127" s="1">
        <v>554</v>
      </c>
      <c r="BP127" s="3">
        <f t="shared" si="79"/>
        <v>0.03497695561588484</v>
      </c>
      <c r="BQ127" s="1">
        <v>167</v>
      </c>
      <c r="BR127" s="3">
        <f t="shared" si="80"/>
        <v>0.010543594923921965</v>
      </c>
      <c r="BS127" s="1">
        <v>71</v>
      </c>
      <c r="BT127" s="3">
        <f t="shared" si="81"/>
        <v>0.004482606225140476</v>
      </c>
      <c r="BU127" s="1">
        <v>14776</v>
      </c>
      <c r="BV127" s="1">
        <v>2</v>
      </c>
      <c r="BW127" s="1">
        <v>284</v>
      </c>
      <c r="BX127" s="1">
        <v>3552</v>
      </c>
      <c r="BY127" s="1">
        <v>6652</v>
      </c>
      <c r="BZ127" s="1">
        <v>2770</v>
      </c>
      <c r="CA127" s="1">
        <v>1002</v>
      </c>
      <c r="CB127" s="1">
        <v>514</v>
      </c>
      <c r="CC127" s="1">
        <v>6230</v>
      </c>
      <c r="CD127" s="1">
        <v>2</v>
      </c>
      <c r="CE127" s="1">
        <v>143</v>
      </c>
      <c r="CF127" s="1">
        <v>1275</v>
      </c>
      <c r="CG127" s="1">
        <v>3001</v>
      </c>
      <c r="CH127" s="1">
        <v>1249</v>
      </c>
      <c r="CI127" s="1">
        <v>380</v>
      </c>
      <c r="CJ127" s="1">
        <v>180</v>
      </c>
    </row>
    <row r="128" spans="1:88" ht="13.5">
      <c r="A128" s="1" t="s">
        <v>208</v>
      </c>
      <c r="B128" s="1">
        <v>28153</v>
      </c>
      <c r="C128" s="1">
        <v>10553</v>
      </c>
      <c r="D128" s="3">
        <f t="shared" si="62"/>
        <v>0.3748445991546194</v>
      </c>
      <c r="E128" s="1">
        <v>7435</v>
      </c>
      <c r="F128" s="3">
        <f t="shared" si="62"/>
        <v>0.26409263666394345</v>
      </c>
      <c r="G128" s="1">
        <v>5009</v>
      </c>
      <c r="H128" s="3">
        <f t="shared" si="63"/>
        <v>0.1779206478883245</v>
      </c>
      <c r="I128" s="1">
        <v>3776</v>
      </c>
      <c r="J128" s="3">
        <f t="shared" si="64"/>
        <v>0.134124249635918</v>
      </c>
      <c r="K128" s="1">
        <v>1042</v>
      </c>
      <c r="L128" s="3">
        <f t="shared" si="65"/>
        <v>0.03701204134550492</v>
      </c>
      <c r="M128" s="1">
        <v>259</v>
      </c>
      <c r="N128" s="3">
        <f t="shared" si="66"/>
        <v>0.009199730046531454</v>
      </c>
      <c r="O128" s="1">
        <v>79</v>
      </c>
      <c r="P128" s="3">
        <f t="shared" si="67"/>
        <v>0.0028060952651582424</v>
      </c>
      <c r="Q128" s="1">
        <v>62887</v>
      </c>
      <c r="R128" s="1">
        <v>10553</v>
      </c>
      <c r="S128" s="1">
        <v>14870</v>
      </c>
      <c r="T128" s="1">
        <v>15027</v>
      </c>
      <c r="U128" s="1">
        <v>15104</v>
      </c>
      <c r="V128" s="1">
        <v>5210</v>
      </c>
      <c r="W128" s="1">
        <v>1554</v>
      </c>
      <c r="X128" s="1">
        <v>569</v>
      </c>
      <c r="Y128" s="1">
        <v>2371</v>
      </c>
      <c r="Z128" s="3">
        <f t="shared" si="68"/>
        <v>0.08421837814797713</v>
      </c>
      <c r="AA128" s="1" t="s">
        <v>44</v>
      </c>
      <c r="AB128" s="3"/>
      <c r="AC128" s="1">
        <v>57</v>
      </c>
      <c r="AD128" s="3">
        <f t="shared" si="82"/>
        <v>0.0020246510141015165</v>
      </c>
      <c r="AE128" s="1">
        <v>897</v>
      </c>
      <c r="AF128" s="3">
        <f t="shared" si="69"/>
        <v>0.0318616133271765</v>
      </c>
      <c r="AG128" s="1">
        <v>973</v>
      </c>
      <c r="AH128" s="3">
        <f t="shared" si="70"/>
        <v>0.03456114801264519</v>
      </c>
      <c r="AI128" s="1">
        <v>325</v>
      </c>
      <c r="AJ128" s="3">
        <f t="shared" si="71"/>
        <v>0.01154406279970163</v>
      </c>
      <c r="AK128" s="1">
        <v>86</v>
      </c>
      <c r="AL128" s="3">
        <f t="shared" si="72"/>
        <v>0.003054736617767201</v>
      </c>
      <c r="AM128" s="1">
        <v>33</v>
      </c>
      <c r="AN128" s="3">
        <f t="shared" si="73"/>
        <v>0.0011721663765850887</v>
      </c>
      <c r="AO128" s="1">
        <v>9079</v>
      </c>
      <c r="AP128" s="1" t="s">
        <v>44</v>
      </c>
      <c r="AQ128" s="1">
        <v>114</v>
      </c>
      <c r="AR128" s="1">
        <v>2691</v>
      </c>
      <c r="AS128" s="1">
        <v>3892</v>
      </c>
      <c r="AT128" s="1">
        <v>1625</v>
      </c>
      <c r="AU128" s="1">
        <v>516</v>
      </c>
      <c r="AV128" s="1">
        <v>241</v>
      </c>
      <c r="AW128" s="1">
        <v>3051</v>
      </c>
      <c r="AX128" s="1" t="s">
        <v>44</v>
      </c>
      <c r="AY128" s="1">
        <v>57</v>
      </c>
      <c r="AZ128" s="1">
        <v>915</v>
      </c>
      <c r="BA128" s="1">
        <v>1428</v>
      </c>
      <c r="BB128" s="1">
        <v>472</v>
      </c>
      <c r="BC128" s="1">
        <v>125</v>
      </c>
      <c r="BD128" s="1">
        <v>54</v>
      </c>
      <c r="BE128" s="1">
        <v>5680</v>
      </c>
      <c r="BF128" s="3">
        <f t="shared" si="74"/>
        <v>0.20175469754555464</v>
      </c>
      <c r="BG128" s="1">
        <v>41</v>
      </c>
      <c r="BH128" s="3">
        <f t="shared" si="75"/>
        <v>0.001456327922423898</v>
      </c>
      <c r="BI128" s="1">
        <v>284</v>
      </c>
      <c r="BJ128" s="3">
        <f t="shared" si="76"/>
        <v>0.010087734877277732</v>
      </c>
      <c r="BK128" s="1">
        <v>1776</v>
      </c>
      <c r="BL128" s="3">
        <f t="shared" si="77"/>
        <v>0.06308386317621568</v>
      </c>
      <c r="BM128" s="1">
        <v>2444</v>
      </c>
      <c r="BN128" s="3">
        <f t="shared" si="78"/>
        <v>0.08681135225375626</v>
      </c>
      <c r="BO128" s="1">
        <v>847</v>
      </c>
      <c r="BP128" s="3">
        <f t="shared" si="79"/>
        <v>0.03008560366568394</v>
      </c>
      <c r="BQ128" s="1">
        <v>220</v>
      </c>
      <c r="BR128" s="3">
        <f t="shared" si="80"/>
        <v>0.007814442510567258</v>
      </c>
      <c r="BS128" s="1">
        <v>68</v>
      </c>
      <c r="BT128" s="3">
        <f t="shared" si="81"/>
        <v>0.0024153731396298794</v>
      </c>
      <c r="BU128" s="1">
        <v>21759</v>
      </c>
      <c r="BV128" s="1">
        <v>41</v>
      </c>
      <c r="BW128" s="1">
        <v>568</v>
      </c>
      <c r="BX128" s="1">
        <v>5328</v>
      </c>
      <c r="BY128" s="1">
        <v>9776</v>
      </c>
      <c r="BZ128" s="1">
        <v>4235</v>
      </c>
      <c r="CA128" s="1">
        <v>1320</v>
      </c>
      <c r="CB128" s="1">
        <v>491</v>
      </c>
      <c r="CC128" s="1">
        <v>9304</v>
      </c>
      <c r="CD128" s="1">
        <v>41</v>
      </c>
      <c r="CE128" s="1">
        <v>284</v>
      </c>
      <c r="CF128" s="1">
        <v>1934</v>
      </c>
      <c r="CG128" s="1">
        <v>4388</v>
      </c>
      <c r="CH128" s="1">
        <v>1933</v>
      </c>
      <c r="CI128" s="1">
        <v>525</v>
      </c>
      <c r="CJ128" s="1">
        <v>199</v>
      </c>
    </row>
    <row r="129" spans="1:88" ht="13.5">
      <c r="A129" s="1" t="s">
        <v>209</v>
      </c>
      <c r="B129" s="1">
        <v>12982</v>
      </c>
      <c r="C129" s="1">
        <v>3343</v>
      </c>
      <c r="D129" s="3">
        <f t="shared" si="62"/>
        <v>0.2575103990140194</v>
      </c>
      <c r="E129" s="1">
        <v>4096</v>
      </c>
      <c r="F129" s="3">
        <f t="shared" si="62"/>
        <v>0.31551378832229243</v>
      </c>
      <c r="G129" s="1">
        <v>2817</v>
      </c>
      <c r="H129" s="3">
        <f t="shared" si="63"/>
        <v>0.21699275920505315</v>
      </c>
      <c r="I129" s="1">
        <v>1892</v>
      </c>
      <c r="J129" s="3">
        <f t="shared" si="64"/>
        <v>0.14574025573871516</v>
      </c>
      <c r="K129" s="1">
        <v>575</v>
      </c>
      <c r="L129" s="3">
        <f t="shared" si="65"/>
        <v>0.04429209674934525</v>
      </c>
      <c r="M129" s="1">
        <v>194</v>
      </c>
      <c r="N129" s="3">
        <f t="shared" si="66"/>
        <v>0.014943768294561701</v>
      </c>
      <c r="O129" s="1">
        <v>65</v>
      </c>
      <c r="P129" s="3">
        <f t="shared" si="67"/>
        <v>0.005006932676012941</v>
      </c>
      <c r="Q129" s="1">
        <v>32058</v>
      </c>
      <c r="R129" s="1">
        <v>3343</v>
      </c>
      <c r="S129" s="1">
        <v>8192</v>
      </c>
      <c r="T129" s="1">
        <v>8451</v>
      </c>
      <c r="U129" s="1">
        <v>7568</v>
      </c>
      <c r="V129" s="1">
        <v>2875</v>
      </c>
      <c r="W129" s="1">
        <v>1164</v>
      </c>
      <c r="X129" s="1">
        <v>465</v>
      </c>
      <c r="Y129" s="1">
        <v>930</v>
      </c>
      <c r="Z129" s="3">
        <f t="shared" si="68"/>
        <v>0.07163765213372361</v>
      </c>
      <c r="AA129" s="1" t="s">
        <v>44</v>
      </c>
      <c r="AB129" s="3"/>
      <c r="AC129" s="1">
        <v>23</v>
      </c>
      <c r="AD129" s="3">
        <f t="shared" si="82"/>
        <v>0.0017716838699738098</v>
      </c>
      <c r="AE129" s="1">
        <v>327</v>
      </c>
      <c r="AF129" s="3">
        <f t="shared" si="69"/>
        <v>0.025188722847018948</v>
      </c>
      <c r="AG129" s="1">
        <v>340</v>
      </c>
      <c r="AH129" s="3">
        <f t="shared" si="70"/>
        <v>0.02619010938222154</v>
      </c>
      <c r="AI129" s="1">
        <v>149</v>
      </c>
      <c r="AJ129" s="3">
        <f t="shared" si="71"/>
        <v>0.011477430288091204</v>
      </c>
      <c r="AK129" s="1">
        <v>60</v>
      </c>
      <c r="AL129" s="3">
        <f t="shared" si="72"/>
        <v>0.00462178400862733</v>
      </c>
      <c r="AM129" s="1">
        <v>31</v>
      </c>
      <c r="AN129" s="3">
        <f t="shared" si="73"/>
        <v>0.002387921737790787</v>
      </c>
      <c r="AO129" s="1">
        <v>3718</v>
      </c>
      <c r="AP129" s="1" t="s">
        <v>44</v>
      </c>
      <c r="AQ129" s="1">
        <v>46</v>
      </c>
      <c r="AR129" s="1">
        <v>981</v>
      </c>
      <c r="AS129" s="1">
        <v>1360</v>
      </c>
      <c r="AT129" s="1">
        <v>745</v>
      </c>
      <c r="AU129" s="1">
        <v>360</v>
      </c>
      <c r="AV129" s="1">
        <v>226</v>
      </c>
      <c r="AW129" s="1">
        <v>1176</v>
      </c>
      <c r="AX129" s="1" t="s">
        <v>44</v>
      </c>
      <c r="AY129" s="1">
        <v>23</v>
      </c>
      <c r="AZ129" s="1">
        <v>330</v>
      </c>
      <c r="BA129" s="1">
        <v>481</v>
      </c>
      <c r="BB129" s="1">
        <v>211</v>
      </c>
      <c r="BC129" s="1">
        <v>89</v>
      </c>
      <c r="BD129" s="1">
        <v>42</v>
      </c>
      <c r="BE129" s="1">
        <v>2662</v>
      </c>
      <c r="BF129" s="3">
        <f t="shared" si="74"/>
        <v>0.2050531505160992</v>
      </c>
      <c r="BG129" s="1">
        <v>2</v>
      </c>
      <c r="BH129" s="3">
        <f t="shared" si="75"/>
        <v>0.00015405946695424435</v>
      </c>
      <c r="BI129" s="1">
        <v>142</v>
      </c>
      <c r="BJ129" s="3">
        <f t="shared" si="76"/>
        <v>0.010938222153751348</v>
      </c>
      <c r="BK129" s="1">
        <v>782</v>
      </c>
      <c r="BL129" s="3">
        <f t="shared" si="77"/>
        <v>0.06023725157910954</v>
      </c>
      <c r="BM129" s="1">
        <v>1111</v>
      </c>
      <c r="BN129" s="3">
        <f t="shared" si="78"/>
        <v>0.08558003389308273</v>
      </c>
      <c r="BO129" s="1">
        <v>399</v>
      </c>
      <c r="BP129" s="3">
        <f t="shared" si="79"/>
        <v>0.030734863657371745</v>
      </c>
      <c r="BQ129" s="1">
        <v>165</v>
      </c>
      <c r="BR129" s="3">
        <f t="shared" si="80"/>
        <v>0.012709906023725157</v>
      </c>
      <c r="BS129" s="1">
        <v>61</v>
      </c>
      <c r="BT129" s="3">
        <f t="shared" si="81"/>
        <v>0.004698813742104452</v>
      </c>
      <c r="BU129" s="1">
        <v>10498</v>
      </c>
      <c r="BV129" s="1">
        <v>2</v>
      </c>
      <c r="BW129" s="1">
        <v>284</v>
      </c>
      <c r="BX129" s="1">
        <v>2346</v>
      </c>
      <c r="BY129" s="1">
        <v>4444</v>
      </c>
      <c r="BZ129" s="1">
        <v>1995</v>
      </c>
      <c r="CA129" s="1">
        <v>990</v>
      </c>
      <c r="CB129" s="1">
        <v>437</v>
      </c>
      <c r="CC129" s="1">
        <v>4381</v>
      </c>
      <c r="CD129" s="1">
        <v>2</v>
      </c>
      <c r="CE129" s="1">
        <v>142</v>
      </c>
      <c r="CF129" s="1">
        <v>892</v>
      </c>
      <c r="CG129" s="1">
        <v>1948</v>
      </c>
      <c r="CH129" s="1">
        <v>880</v>
      </c>
      <c r="CI129" s="1">
        <v>365</v>
      </c>
      <c r="CJ129" s="1">
        <v>152</v>
      </c>
    </row>
    <row r="130" spans="1:88" ht="13.5">
      <c r="A130" s="1" t="s">
        <v>210</v>
      </c>
      <c r="B130" s="1">
        <v>24752</v>
      </c>
      <c r="C130" s="1">
        <v>7036</v>
      </c>
      <c r="D130" s="3">
        <f t="shared" si="62"/>
        <v>0.28425985778926954</v>
      </c>
      <c r="E130" s="1">
        <v>6992</v>
      </c>
      <c r="F130" s="3">
        <f t="shared" si="62"/>
        <v>0.28248222365869424</v>
      </c>
      <c r="G130" s="1">
        <v>5225</v>
      </c>
      <c r="H130" s="3">
        <f t="shared" si="63"/>
        <v>0.2110940530058177</v>
      </c>
      <c r="I130" s="1">
        <v>4056</v>
      </c>
      <c r="J130" s="3">
        <f t="shared" si="64"/>
        <v>0.1638655462184874</v>
      </c>
      <c r="K130" s="1">
        <v>1104</v>
      </c>
      <c r="L130" s="3">
        <f t="shared" si="65"/>
        <v>0.04460245636716225</v>
      </c>
      <c r="M130" s="1">
        <v>278</v>
      </c>
      <c r="N130" s="3">
        <f t="shared" si="66"/>
        <v>0.011231415643180349</v>
      </c>
      <c r="O130" s="1">
        <v>61</v>
      </c>
      <c r="P130" s="3">
        <f t="shared" si="67"/>
        <v>0.0024644473173884938</v>
      </c>
      <c r="Q130" s="1">
        <v>60547</v>
      </c>
      <c r="R130" s="1">
        <v>7036</v>
      </c>
      <c r="S130" s="1">
        <v>13984</v>
      </c>
      <c r="T130" s="1">
        <v>15675</v>
      </c>
      <c r="U130" s="1">
        <v>16224</v>
      </c>
      <c r="V130" s="1">
        <v>5520</v>
      </c>
      <c r="W130" s="1">
        <v>1668</v>
      </c>
      <c r="X130" s="1">
        <v>440</v>
      </c>
      <c r="Y130" s="1">
        <v>2531</v>
      </c>
      <c r="Z130" s="3">
        <f t="shared" si="68"/>
        <v>0.10225436328377505</v>
      </c>
      <c r="AA130" s="1" t="s">
        <v>44</v>
      </c>
      <c r="AB130" s="3"/>
      <c r="AC130" s="1">
        <v>58</v>
      </c>
      <c r="AD130" s="3">
        <f t="shared" si="82"/>
        <v>0.0023432449903038137</v>
      </c>
      <c r="AE130" s="1">
        <v>971</v>
      </c>
      <c r="AF130" s="3">
        <f t="shared" si="69"/>
        <v>0.039229153199741434</v>
      </c>
      <c r="AG130" s="1">
        <v>1017</v>
      </c>
      <c r="AH130" s="3">
        <f t="shared" si="70"/>
        <v>0.04108758888170653</v>
      </c>
      <c r="AI130" s="1">
        <v>357</v>
      </c>
      <c r="AJ130" s="3">
        <f t="shared" si="71"/>
        <v>0.014423076923076924</v>
      </c>
      <c r="AK130" s="1">
        <v>100</v>
      </c>
      <c r="AL130" s="3">
        <f t="shared" si="72"/>
        <v>0.004040077569489335</v>
      </c>
      <c r="AM130" s="1">
        <v>28</v>
      </c>
      <c r="AN130" s="3">
        <f t="shared" si="73"/>
        <v>0.0011312217194570137</v>
      </c>
      <c r="AO130" s="1">
        <v>9687</v>
      </c>
      <c r="AP130" s="1" t="s">
        <v>44</v>
      </c>
      <c r="AQ130" s="1">
        <v>116</v>
      </c>
      <c r="AR130" s="1">
        <v>2913</v>
      </c>
      <c r="AS130" s="1">
        <v>4068</v>
      </c>
      <c r="AT130" s="1">
        <v>1785</v>
      </c>
      <c r="AU130" s="1">
        <v>600</v>
      </c>
      <c r="AV130" s="1">
        <v>205</v>
      </c>
      <c r="AW130" s="1">
        <v>3267</v>
      </c>
      <c r="AX130" s="1" t="s">
        <v>44</v>
      </c>
      <c r="AY130" s="1">
        <v>58</v>
      </c>
      <c r="AZ130" s="1">
        <v>983</v>
      </c>
      <c r="BA130" s="1">
        <v>1467</v>
      </c>
      <c r="BB130" s="1">
        <v>545</v>
      </c>
      <c r="BC130" s="1">
        <v>164</v>
      </c>
      <c r="BD130" s="1">
        <v>50</v>
      </c>
      <c r="BE130" s="1">
        <v>6055</v>
      </c>
      <c r="BF130" s="3">
        <f t="shared" si="74"/>
        <v>0.24462669683257918</v>
      </c>
      <c r="BG130" s="1">
        <v>17</v>
      </c>
      <c r="BH130" s="3">
        <f t="shared" si="75"/>
        <v>0.0006868131868131869</v>
      </c>
      <c r="BI130" s="1">
        <v>278</v>
      </c>
      <c r="BJ130" s="3">
        <f t="shared" si="76"/>
        <v>0.011231415643180349</v>
      </c>
      <c r="BK130" s="1">
        <v>1962</v>
      </c>
      <c r="BL130" s="3">
        <f t="shared" si="77"/>
        <v>0.07926632191338073</v>
      </c>
      <c r="BM130" s="1">
        <v>2625</v>
      </c>
      <c r="BN130" s="3">
        <f t="shared" si="78"/>
        <v>0.10605203619909502</v>
      </c>
      <c r="BO130" s="1">
        <v>878</v>
      </c>
      <c r="BP130" s="3">
        <f t="shared" si="79"/>
        <v>0.03547188106011635</v>
      </c>
      <c r="BQ130" s="1">
        <v>240</v>
      </c>
      <c r="BR130" s="3">
        <f t="shared" si="80"/>
        <v>0.009696186166774402</v>
      </c>
      <c r="BS130" s="1">
        <v>55</v>
      </c>
      <c r="BT130" s="3">
        <f t="shared" si="81"/>
        <v>0.0022220426632191337</v>
      </c>
      <c r="BU130" s="1">
        <v>23187</v>
      </c>
      <c r="BV130" s="1">
        <v>17</v>
      </c>
      <c r="BW130" s="1">
        <v>556</v>
      </c>
      <c r="BX130" s="1">
        <v>5886</v>
      </c>
      <c r="BY130" s="1">
        <v>10500</v>
      </c>
      <c r="BZ130" s="1">
        <v>4390</v>
      </c>
      <c r="CA130" s="1">
        <v>1440</v>
      </c>
      <c r="CB130" s="1">
        <v>398</v>
      </c>
      <c r="CC130" s="1">
        <v>10060</v>
      </c>
      <c r="CD130" s="1">
        <v>17</v>
      </c>
      <c r="CE130" s="1">
        <v>278</v>
      </c>
      <c r="CF130" s="1">
        <v>2189</v>
      </c>
      <c r="CG130" s="1">
        <v>4734</v>
      </c>
      <c r="CH130" s="1">
        <v>2069</v>
      </c>
      <c r="CI130" s="1">
        <v>602</v>
      </c>
      <c r="CJ130" s="1">
        <v>171</v>
      </c>
    </row>
    <row r="131" spans="1:88" ht="13.5">
      <c r="A131" s="1" t="s">
        <v>211</v>
      </c>
      <c r="B131" s="1">
        <v>12190</v>
      </c>
      <c r="C131" s="1">
        <v>2990</v>
      </c>
      <c r="D131" s="3">
        <f t="shared" si="62"/>
        <v>0.24528301886792453</v>
      </c>
      <c r="E131" s="1">
        <v>3915</v>
      </c>
      <c r="F131" s="3">
        <f t="shared" si="62"/>
        <v>0.32116488925348646</v>
      </c>
      <c r="G131" s="1">
        <v>2584</v>
      </c>
      <c r="H131" s="3">
        <f t="shared" si="63"/>
        <v>0.21197703035274815</v>
      </c>
      <c r="I131" s="1">
        <v>1873</v>
      </c>
      <c r="J131" s="3">
        <f t="shared" si="64"/>
        <v>0.15365053322395406</v>
      </c>
      <c r="K131" s="1">
        <v>573</v>
      </c>
      <c r="L131" s="3">
        <f t="shared" si="65"/>
        <v>0.04700574241181296</v>
      </c>
      <c r="M131" s="1">
        <v>187</v>
      </c>
      <c r="N131" s="3">
        <f t="shared" si="66"/>
        <v>0.015340442986054142</v>
      </c>
      <c r="O131" s="1">
        <v>68</v>
      </c>
      <c r="P131" s="3">
        <f t="shared" si="67"/>
        <v>0.005578342904019688</v>
      </c>
      <c r="Q131" s="1">
        <v>30549</v>
      </c>
      <c r="R131" s="1">
        <v>2990</v>
      </c>
      <c r="S131" s="1">
        <v>7830</v>
      </c>
      <c r="T131" s="1">
        <v>7752</v>
      </c>
      <c r="U131" s="1">
        <v>7492</v>
      </c>
      <c r="V131" s="1">
        <v>2865</v>
      </c>
      <c r="W131" s="1">
        <v>1122</v>
      </c>
      <c r="X131" s="1">
        <v>498</v>
      </c>
      <c r="Y131" s="1">
        <v>1078</v>
      </c>
      <c r="Z131" s="3">
        <f t="shared" si="68"/>
        <v>0.08843314191960623</v>
      </c>
      <c r="AA131" s="1" t="s">
        <v>44</v>
      </c>
      <c r="AB131" s="3"/>
      <c r="AC131" s="1">
        <v>25</v>
      </c>
      <c r="AD131" s="3">
        <f t="shared" si="82"/>
        <v>0.002050861361771944</v>
      </c>
      <c r="AE131" s="1">
        <v>358</v>
      </c>
      <c r="AF131" s="3">
        <f t="shared" si="69"/>
        <v>0.02936833470057424</v>
      </c>
      <c r="AG131" s="1">
        <v>424</v>
      </c>
      <c r="AH131" s="3">
        <f t="shared" si="70"/>
        <v>0.034782608695652174</v>
      </c>
      <c r="AI131" s="1">
        <v>181</v>
      </c>
      <c r="AJ131" s="3">
        <f t="shared" si="71"/>
        <v>0.014848236259228877</v>
      </c>
      <c r="AK131" s="1">
        <v>53</v>
      </c>
      <c r="AL131" s="3">
        <f t="shared" si="72"/>
        <v>0.004347826086956522</v>
      </c>
      <c r="AM131" s="1">
        <v>37</v>
      </c>
      <c r="AN131" s="3">
        <f t="shared" si="73"/>
        <v>0.0030352748154224775</v>
      </c>
      <c r="AO131" s="1">
        <v>4313</v>
      </c>
      <c r="AP131" s="1" t="s">
        <v>44</v>
      </c>
      <c r="AQ131" s="1">
        <v>50</v>
      </c>
      <c r="AR131" s="1">
        <v>1074</v>
      </c>
      <c r="AS131" s="1">
        <v>1696</v>
      </c>
      <c r="AT131" s="1">
        <v>905</v>
      </c>
      <c r="AU131" s="1">
        <v>318</v>
      </c>
      <c r="AV131" s="1">
        <v>270</v>
      </c>
      <c r="AW131" s="1">
        <v>1399</v>
      </c>
      <c r="AX131" s="1" t="s">
        <v>44</v>
      </c>
      <c r="AY131" s="1">
        <v>25</v>
      </c>
      <c r="AZ131" s="1">
        <v>369</v>
      </c>
      <c r="BA131" s="1">
        <v>594</v>
      </c>
      <c r="BB131" s="1">
        <v>283</v>
      </c>
      <c r="BC131" s="1">
        <v>78</v>
      </c>
      <c r="BD131" s="1">
        <v>50</v>
      </c>
      <c r="BE131" s="1">
        <v>2769</v>
      </c>
      <c r="BF131" s="3">
        <f t="shared" si="74"/>
        <v>0.22715340442986054</v>
      </c>
      <c r="BG131" s="1">
        <v>4</v>
      </c>
      <c r="BH131" s="3">
        <f t="shared" si="75"/>
        <v>0.00032813781788351107</v>
      </c>
      <c r="BI131" s="1">
        <v>131</v>
      </c>
      <c r="BJ131" s="3">
        <f t="shared" si="76"/>
        <v>0.010746513535684987</v>
      </c>
      <c r="BK131" s="1">
        <v>798</v>
      </c>
      <c r="BL131" s="3">
        <f t="shared" si="77"/>
        <v>0.06546349466776046</v>
      </c>
      <c r="BM131" s="1">
        <v>1160</v>
      </c>
      <c r="BN131" s="3">
        <f t="shared" si="78"/>
        <v>0.0951599671862182</v>
      </c>
      <c r="BO131" s="1">
        <v>455</v>
      </c>
      <c r="BP131" s="3">
        <f t="shared" si="79"/>
        <v>0.03732567678424938</v>
      </c>
      <c r="BQ131" s="1">
        <v>157</v>
      </c>
      <c r="BR131" s="3">
        <f t="shared" si="80"/>
        <v>0.01287940935192781</v>
      </c>
      <c r="BS131" s="1">
        <v>64</v>
      </c>
      <c r="BT131" s="3">
        <f t="shared" si="81"/>
        <v>0.005250205086136177</v>
      </c>
      <c r="BU131" s="1">
        <v>10986</v>
      </c>
      <c r="BV131" s="1">
        <v>4</v>
      </c>
      <c r="BW131" s="1">
        <v>262</v>
      </c>
      <c r="BX131" s="1">
        <v>2394</v>
      </c>
      <c r="BY131" s="1">
        <v>4640</v>
      </c>
      <c r="BZ131" s="1">
        <v>2275</v>
      </c>
      <c r="CA131" s="1">
        <v>942</v>
      </c>
      <c r="CB131" s="1">
        <v>469</v>
      </c>
      <c r="CC131" s="1">
        <v>4695</v>
      </c>
      <c r="CD131" s="1">
        <v>4</v>
      </c>
      <c r="CE131" s="1">
        <v>132</v>
      </c>
      <c r="CF131" s="1">
        <v>895</v>
      </c>
      <c r="CG131" s="1">
        <v>2086</v>
      </c>
      <c r="CH131" s="1">
        <v>1032</v>
      </c>
      <c r="CI131" s="1">
        <v>359</v>
      </c>
      <c r="CJ131" s="1">
        <v>187</v>
      </c>
    </row>
    <row r="132" spans="1:88" ht="13.5">
      <c r="A132" s="1" t="s">
        <v>212</v>
      </c>
      <c r="B132" s="1">
        <v>18182</v>
      </c>
      <c r="C132" s="1">
        <v>3894</v>
      </c>
      <c r="D132" s="3">
        <f t="shared" si="62"/>
        <v>0.2141678583214168</v>
      </c>
      <c r="E132" s="1">
        <v>5077</v>
      </c>
      <c r="F132" s="3">
        <f t="shared" si="62"/>
        <v>0.2792322076779232</v>
      </c>
      <c r="G132" s="1">
        <v>3988</v>
      </c>
      <c r="H132" s="3">
        <f t="shared" si="63"/>
        <v>0.21933780662193378</v>
      </c>
      <c r="I132" s="1">
        <v>3698</v>
      </c>
      <c r="J132" s="3">
        <f t="shared" si="64"/>
        <v>0.2033879661203388</v>
      </c>
      <c r="K132" s="1">
        <v>1108</v>
      </c>
      <c r="L132" s="3">
        <f t="shared" si="65"/>
        <v>0.06093939060609394</v>
      </c>
      <c r="M132" s="1">
        <v>305</v>
      </c>
      <c r="N132" s="3">
        <f t="shared" si="66"/>
        <v>0.016774832251677484</v>
      </c>
      <c r="O132" s="1">
        <v>112</v>
      </c>
      <c r="P132" s="3">
        <f t="shared" si="67"/>
        <v>0.006159938400615994</v>
      </c>
      <c r="Q132" s="1">
        <v>48990</v>
      </c>
      <c r="R132" s="1">
        <v>3894</v>
      </c>
      <c r="S132" s="1">
        <v>10154</v>
      </c>
      <c r="T132" s="1">
        <v>11964</v>
      </c>
      <c r="U132" s="1">
        <v>14792</v>
      </c>
      <c r="V132" s="1">
        <v>5540</v>
      </c>
      <c r="W132" s="1">
        <v>1830</v>
      </c>
      <c r="X132" s="1">
        <v>816</v>
      </c>
      <c r="Y132" s="1">
        <v>2432</v>
      </c>
      <c r="Z132" s="3">
        <f t="shared" si="68"/>
        <v>0.13375866241337586</v>
      </c>
      <c r="AA132" s="1" t="s">
        <v>44</v>
      </c>
      <c r="AB132" s="3"/>
      <c r="AC132" s="1">
        <v>39</v>
      </c>
      <c r="AD132" s="3">
        <f t="shared" si="82"/>
        <v>0.0021449785502144977</v>
      </c>
      <c r="AE132" s="1">
        <v>809</v>
      </c>
      <c r="AF132" s="3">
        <f t="shared" si="69"/>
        <v>0.04449455505444946</v>
      </c>
      <c r="AG132" s="1">
        <v>1056</v>
      </c>
      <c r="AH132" s="3">
        <f t="shared" si="70"/>
        <v>0.05807941920580794</v>
      </c>
      <c r="AI132" s="1">
        <v>370</v>
      </c>
      <c r="AJ132" s="3">
        <f t="shared" si="71"/>
        <v>0.02034979650203498</v>
      </c>
      <c r="AK132" s="1">
        <v>109</v>
      </c>
      <c r="AL132" s="3">
        <f t="shared" si="72"/>
        <v>0.005994940050599494</v>
      </c>
      <c r="AM132" s="1">
        <v>49</v>
      </c>
      <c r="AN132" s="3">
        <f t="shared" si="73"/>
        <v>0.002694973050269497</v>
      </c>
      <c r="AO132" s="1">
        <v>9596</v>
      </c>
      <c r="AP132" s="1" t="s">
        <v>44</v>
      </c>
      <c r="AQ132" s="1">
        <v>78</v>
      </c>
      <c r="AR132" s="1">
        <v>2427</v>
      </c>
      <c r="AS132" s="1">
        <v>4224</v>
      </c>
      <c r="AT132" s="1">
        <v>1850</v>
      </c>
      <c r="AU132" s="1">
        <v>654</v>
      </c>
      <c r="AV132" s="1">
        <v>363</v>
      </c>
      <c r="AW132" s="1">
        <v>3173</v>
      </c>
      <c r="AX132" s="1" t="s">
        <v>44</v>
      </c>
      <c r="AY132" s="1">
        <v>39</v>
      </c>
      <c r="AZ132" s="1">
        <v>822</v>
      </c>
      <c r="BA132" s="1">
        <v>1504</v>
      </c>
      <c r="BB132" s="1">
        <v>571</v>
      </c>
      <c r="BC132" s="1">
        <v>153</v>
      </c>
      <c r="BD132" s="1">
        <v>84</v>
      </c>
      <c r="BE132" s="1">
        <v>5601</v>
      </c>
      <c r="BF132" s="3">
        <f t="shared" si="74"/>
        <v>0.3080519194808052</v>
      </c>
      <c r="BG132" s="1">
        <v>4</v>
      </c>
      <c r="BH132" s="3">
        <f t="shared" si="75"/>
        <v>0.00021999780002199978</v>
      </c>
      <c r="BI132" s="1">
        <v>197</v>
      </c>
      <c r="BJ132" s="3">
        <f t="shared" si="76"/>
        <v>0.010834891651083488</v>
      </c>
      <c r="BK132" s="1">
        <v>1558</v>
      </c>
      <c r="BL132" s="3">
        <f t="shared" si="77"/>
        <v>0.08568914310856891</v>
      </c>
      <c r="BM132" s="1">
        <v>2577</v>
      </c>
      <c r="BN132" s="3">
        <f t="shared" si="78"/>
        <v>0.14173358266417335</v>
      </c>
      <c r="BO132" s="1">
        <v>904</v>
      </c>
      <c r="BP132" s="3">
        <f t="shared" si="79"/>
        <v>0.04971950280497195</v>
      </c>
      <c r="BQ132" s="1">
        <v>257</v>
      </c>
      <c r="BR132" s="3">
        <f t="shared" si="80"/>
        <v>0.014134858651413486</v>
      </c>
      <c r="BS132" s="1">
        <v>104</v>
      </c>
      <c r="BT132" s="3">
        <f t="shared" si="81"/>
        <v>0.0057199428005719945</v>
      </c>
      <c r="BU132" s="1">
        <v>22201</v>
      </c>
      <c r="BV132" s="1">
        <v>4</v>
      </c>
      <c r="BW132" s="1">
        <v>394</v>
      </c>
      <c r="BX132" s="1">
        <v>4674</v>
      </c>
      <c r="BY132" s="1">
        <v>10308</v>
      </c>
      <c r="BZ132" s="1">
        <v>4520</v>
      </c>
      <c r="CA132" s="1">
        <v>1542</v>
      </c>
      <c r="CB132" s="1">
        <v>759</v>
      </c>
      <c r="CC132" s="1">
        <v>9829</v>
      </c>
      <c r="CD132" s="1">
        <v>4</v>
      </c>
      <c r="CE132" s="1">
        <v>197</v>
      </c>
      <c r="CF132" s="1">
        <v>1744</v>
      </c>
      <c r="CG132" s="1">
        <v>4746</v>
      </c>
      <c r="CH132" s="1">
        <v>2187</v>
      </c>
      <c r="CI132" s="1">
        <v>649</v>
      </c>
      <c r="CJ132" s="1">
        <v>302</v>
      </c>
    </row>
    <row r="133" spans="1:88" ht="13.5">
      <c r="A133" s="1" t="s">
        <v>213</v>
      </c>
      <c r="B133" s="1">
        <v>40457</v>
      </c>
      <c r="C133" s="1">
        <v>11976</v>
      </c>
      <c r="D133" s="3">
        <f t="shared" si="62"/>
        <v>0.2960179944138221</v>
      </c>
      <c r="E133" s="1">
        <v>11546</v>
      </c>
      <c r="F133" s="3">
        <f t="shared" si="62"/>
        <v>0.2853894258101194</v>
      </c>
      <c r="G133" s="1">
        <v>8055</v>
      </c>
      <c r="H133" s="3">
        <f t="shared" si="63"/>
        <v>0.19910027930889587</v>
      </c>
      <c r="I133" s="1">
        <v>6608</v>
      </c>
      <c r="J133" s="3">
        <f t="shared" si="64"/>
        <v>0.16333391007736608</v>
      </c>
      <c r="K133" s="1">
        <v>1668</v>
      </c>
      <c r="L133" s="3">
        <f t="shared" si="65"/>
        <v>0.041228959141804876</v>
      </c>
      <c r="M133" s="1">
        <v>464</v>
      </c>
      <c r="N133" s="3">
        <f t="shared" si="66"/>
        <v>0.011468967051437328</v>
      </c>
      <c r="O133" s="1">
        <v>140</v>
      </c>
      <c r="P133" s="3">
        <f t="shared" si="67"/>
        <v>0.0034604641965543664</v>
      </c>
      <c r="Q133" s="1">
        <v>97816</v>
      </c>
      <c r="R133" s="1">
        <v>11976</v>
      </c>
      <c r="S133" s="1">
        <v>23092</v>
      </c>
      <c r="T133" s="1">
        <v>24165</v>
      </c>
      <c r="U133" s="1">
        <v>26432</v>
      </c>
      <c r="V133" s="1">
        <v>8340</v>
      </c>
      <c r="W133" s="1">
        <v>2784</v>
      </c>
      <c r="X133" s="1">
        <v>1027</v>
      </c>
      <c r="Y133" s="1">
        <v>4102</v>
      </c>
      <c r="Z133" s="3">
        <f t="shared" si="68"/>
        <v>0.10139160095904294</v>
      </c>
      <c r="AA133" s="1">
        <v>1</v>
      </c>
      <c r="AB133" s="3">
        <f>+AA133/$B133</f>
        <v>2.4717601403959758E-05</v>
      </c>
      <c r="AC133" s="1">
        <v>64</v>
      </c>
      <c r="AD133" s="3">
        <f t="shared" si="82"/>
        <v>0.0015819264898534245</v>
      </c>
      <c r="AE133" s="1">
        <v>1634</v>
      </c>
      <c r="AF133" s="3">
        <f t="shared" si="69"/>
        <v>0.04038856069407025</v>
      </c>
      <c r="AG133" s="1">
        <v>1656</v>
      </c>
      <c r="AH133" s="3">
        <f t="shared" si="70"/>
        <v>0.04093234792495736</v>
      </c>
      <c r="AI133" s="1">
        <v>529</v>
      </c>
      <c r="AJ133" s="3">
        <f t="shared" si="71"/>
        <v>0.013075611142694713</v>
      </c>
      <c r="AK133" s="1">
        <v>157</v>
      </c>
      <c r="AL133" s="3">
        <f t="shared" si="72"/>
        <v>0.003880663420421682</v>
      </c>
      <c r="AM133" s="1">
        <v>61</v>
      </c>
      <c r="AN133" s="3">
        <f t="shared" si="73"/>
        <v>0.0015077736856415453</v>
      </c>
      <c r="AO133" s="1">
        <v>15695</v>
      </c>
      <c r="AP133" s="1">
        <v>1</v>
      </c>
      <c r="AQ133" s="1">
        <v>128</v>
      </c>
      <c r="AR133" s="1">
        <v>4902</v>
      </c>
      <c r="AS133" s="1">
        <v>6624</v>
      </c>
      <c r="AT133" s="1">
        <v>2645</v>
      </c>
      <c r="AU133" s="1">
        <v>942</v>
      </c>
      <c r="AV133" s="1">
        <v>453</v>
      </c>
      <c r="AW133" s="1">
        <v>5223</v>
      </c>
      <c r="AX133" s="1">
        <v>1</v>
      </c>
      <c r="AY133" s="1">
        <v>64</v>
      </c>
      <c r="AZ133" s="1">
        <v>1653</v>
      </c>
      <c r="BA133" s="1">
        <v>2372</v>
      </c>
      <c r="BB133" s="1">
        <v>788</v>
      </c>
      <c r="BC133" s="1">
        <v>246</v>
      </c>
      <c r="BD133" s="1">
        <v>99</v>
      </c>
      <c r="BE133" s="1">
        <v>10113</v>
      </c>
      <c r="BF133" s="3">
        <f t="shared" si="74"/>
        <v>0.24996910299824504</v>
      </c>
      <c r="BG133" s="1">
        <v>25</v>
      </c>
      <c r="BH133" s="3">
        <f t="shared" si="75"/>
        <v>0.000617940035098994</v>
      </c>
      <c r="BI133" s="1">
        <v>388</v>
      </c>
      <c r="BJ133" s="3">
        <f t="shared" si="76"/>
        <v>0.009590429344736386</v>
      </c>
      <c r="BK133" s="1">
        <v>3276</v>
      </c>
      <c r="BL133" s="3">
        <f t="shared" si="77"/>
        <v>0.08097486219937217</v>
      </c>
      <c r="BM133" s="1">
        <v>4552</v>
      </c>
      <c r="BN133" s="3">
        <f t="shared" si="78"/>
        <v>0.11251452159082483</v>
      </c>
      <c r="BO133" s="1">
        <v>1351</v>
      </c>
      <c r="BP133" s="3">
        <f t="shared" si="79"/>
        <v>0.03339347949674964</v>
      </c>
      <c r="BQ133" s="1">
        <v>391</v>
      </c>
      <c r="BR133" s="3">
        <f t="shared" si="80"/>
        <v>0.009664582148948267</v>
      </c>
      <c r="BS133" s="1">
        <v>130</v>
      </c>
      <c r="BT133" s="3">
        <f t="shared" si="81"/>
        <v>0.003213288182514769</v>
      </c>
      <c r="BU133" s="1">
        <v>38894</v>
      </c>
      <c r="BV133" s="1">
        <v>25</v>
      </c>
      <c r="BW133" s="1">
        <v>776</v>
      </c>
      <c r="BX133" s="1">
        <v>9828</v>
      </c>
      <c r="BY133" s="1">
        <v>18208</v>
      </c>
      <c r="BZ133" s="1">
        <v>6755</v>
      </c>
      <c r="CA133" s="1">
        <v>2346</v>
      </c>
      <c r="CB133" s="1">
        <v>956</v>
      </c>
      <c r="CC133" s="1">
        <v>16708</v>
      </c>
      <c r="CD133" s="1">
        <v>25</v>
      </c>
      <c r="CE133" s="1">
        <v>389</v>
      </c>
      <c r="CF133" s="1">
        <v>3570</v>
      </c>
      <c r="CG133" s="1">
        <v>8265</v>
      </c>
      <c r="CH133" s="1">
        <v>3155</v>
      </c>
      <c r="CI133" s="1">
        <v>944</v>
      </c>
      <c r="CJ133" s="1">
        <v>360</v>
      </c>
    </row>
    <row r="134" spans="1:88" ht="13.5">
      <c r="A134" s="1" t="s">
        <v>214</v>
      </c>
      <c r="B134" s="1">
        <v>12016</v>
      </c>
      <c r="C134" s="1">
        <v>2649</v>
      </c>
      <c r="D134" s="3">
        <f t="shared" si="62"/>
        <v>0.2204560585885486</v>
      </c>
      <c r="E134" s="1">
        <v>3170</v>
      </c>
      <c r="F134" s="3">
        <f t="shared" si="62"/>
        <v>0.26381491344873503</v>
      </c>
      <c r="G134" s="1">
        <v>2668</v>
      </c>
      <c r="H134" s="3">
        <f aca="true" t="shared" si="83" ref="H134:H143">+G134/$B134</f>
        <v>0.22203728362183756</v>
      </c>
      <c r="I134" s="1">
        <v>2481</v>
      </c>
      <c r="J134" s="3">
        <f aca="true" t="shared" si="84" ref="J134:J143">+I134/$B134</f>
        <v>0.2064747003994674</v>
      </c>
      <c r="K134" s="1">
        <v>778</v>
      </c>
      <c r="L134" s="3">
        <f aca="true" t="shared" si="85" ref="L134:L143">+K134/$B134</f>
        <v>0.06474700399467377</v>
      </c>
      <c r="M134" s="1">
        <v>203</v>
      </c>
      <c r="N134" s="3">
        <f aca="true" t="shared" si="86" ref="N134:N143">+M134/$B134</f>
        <v>0.016894141145139815</v>
      </c>
      <c r="O134" s="1">
        <v>67</v>
      </c>
      <c r="P134" s="3">
        <f aca="true" t="shared" si="87" ref="P134:P143">+O134/$B134</f>
        <v>0.00557589880159787</v>
      </c>
      <c r="Q134" s="1">
        <v>32512</v>
      </c>
      <c r="R134" s="1">
        <v>2649</v>
      </c>
      <c r="S134" s="1">
        <v>6340</v>
      </c>
      <c r="T134" s="1">
        <v>8004</v>
      </c>
      <c r="U134" s="1">
        <v>9924</v>
      </c>
      <c r="V134" s="1">
        <v>3890</v>
      </c>
      <c r="W134" s="1">
        <v>1218</v>
      </c>
      <c r="X134" s="1">
        <v>487</v>
      </c>
      <c r="Y134" s="1">
        <v>1950</v>
      </c>
      <c r="Z134" s="3">
        <f aca="true" t="shared" si="88" ref="Z134:Z143">+Y134/$B134</f>
        <v>0.16228362183754994</v>
      </c>
      <c r="AA134" s="1" t="s">
        <v>44</v>
      </c>
      <c r="AB134" s="3"/>
      <c r="AC134" s="1">
        <v>22</v>
      </c>
      <c r="AD134" s="3">
        <f t="shared" si="82"/>
        <v>0.0018308921438082556</v>
      </c>
      <c r="AE134" s="1">
        <v>683</v>
      </c>
      <c r="AF134" s="3">
        <f aca="true" t="shared" si="89" ref="AF134:AF143">+AE134/$B134</f>
        <v>0.05684087882822903</v>
      </c>
      <c r="AG134" s="1">
        <v>843</v>
      </c>
      <c r="AH134" s="3">
        <f aca="true" t="shared" si="90" ref="AH134:AH143">+AG134/$B134</f>
        <v>0.07015645805592544</v>
      </c>
      <c r="AI134" s="1">
        <v>292</v>
      </c>
      <c r="AJ134" s="3">
        <f aca="true" t="shared" si="91" ref="AJ134:AJ143">+AI134/$B134</f>
        <v>0.02430093209054594</v>
      </c>
      <c r="AK134" s="1">
        <v>70</v>
      </c>
      <c r="AL134" s="3">
        <f aca="true" t="shared" si="92" ref="AL134:AL143">+AK134/$B134</f>
        <v>0.005825565912117177</v>
      </c>
      <c r="AM134" s="1">
        <v>40</v>
      </c>
      <c r="AN134" s="3">
        <f aca="true" t="shared" si="93" ref="AN134:AN143">+AM134/$B134</f>
        <v>0.003328894806924101</v>
      </c>
      <c r="AO134" s="1">
        <v>7637</v>
      </c>
      <c r="AP134" s="1" t="s">
        <v>44</v>
      </c>
      <c r="AQ134" s="1">
        <v>44</v>
      </c>
      <c r="AR134" s="1">
        <v>2049</v>
      </c>
      <c r="AS134" s="1">
        <v>3372</v>
      </c>
      <c r="AT134" s="1">
        <v>1460</v>
      </c>
      <c r="AU134" s="1">
        <v>420</v>
      </c>
      <c r="AV134" s="1">
        <v>292</v>
      </c>
      <c r="AW134" s="1">
        <v>2556</v>
      </c>
      <c r="AX134" s="1" t="s">
        <v>44</v>
      </c>
      <c r="AY134" s="1">
        <v>22</v>
      </c>
      <c r="AZ134" s="1">
        <v>684</v>
      </c>
      <c r="BA134" s="1">
        <v>1237</v>
      </c>
      <c r="BB134" s="1">
        <v>450</v>
      </c>
      <c r="BC134" s="1">
        <v>104</v>
      </c>
      <c r="BD134" s="1">
        <v>59</v>
      </c>
      <c r="BE134" s="1">
        <v>4050</v>
      </c>
      <c r="BF134" s="3">
        <f aca="true" t="shared" si="94" ref="BF134:BF143">+BE134/$B134</f>
        <v>0.3370505992010652</v>
      </c>
      <c r="BG134" s="1">
        <v>1</v>
      </c>
      <c r="BH134" s="3">
        <f>+BG134/$B134</f>
        <v>8.322237017310254E-05</v>
      </c>
      <c r="BI134" s="1">
        <v>101</v>
      </c>
      <c r="BJ134" s="3">
        <f aca="true" t="shared" si="95" ref="BJ134:BJ143">+BI134/$B134</f>
        <v>0.008405459387483355</v>
      </c>
      <c r="BK134" s="1">
        <v>1220</v>
      </c>
      <c r="BL134" s="3">
        <f aca="true" t="shared" si="96" ref="BL134:BL143">+BK134/$B134</f>
        <v>0.10153129161118508</v>
      </c>
      <c r="BM134" s="1">
        <v>1834</v>
      </c>
      <c r="BN134" s="3">
        <f aca="true" t="shared" si="97" ref="BN134:BN143">+BM134/$B134</f>
        <v>0.15262982689747004</v>
      </c>
      <c r="BO134" s="1">
        <v>656</v>
      </c>
      <c r="BP134" s="3">
        <f aca="true" t="shared" si="98" ref="BP134:BP143">+BO134/$B134</f>
        <v>0.05459387483355526</v>
      </c>
      <c r="BQ134" s="1">
        <v>174</v>
      </c>
      <c r="BR134" s="3">
        <f aca="true" t="shared" si="99" ref="BR134:BR143">+BQ134/$B134</f>
        <v>0.01448069241011984</v>
      </c>
      <c r="BS134" s="1">
        <v>64</v>
      </c>
      <c r="BT134" s="3">
        <f aca="true" t="shared" si="100" ref="BT134:BT143">+BS134/$B134</f>
        <v>0.005326231691078562</v>
      </c>
      <c r="BU134" s="1">
        <v>15987</v>
      </c>
      <c r="BV134" s="1">
        <v>1</v>
      </c>
      <c r="BW134" s="1">
        <v>202</v>
      </c>
      <c r="BX134" s="1">
        <v>3660</v>
      </c>
      <c r="BY134" s="1">
        <v>7336</v>
      </c>
      <c r="BZ134" s="1">
        <v>3280</v>
      </c>
      <c r="CA134" s="1">
        <v>1044</v>
      </c>
      <c r="CB134" s="1">
        <v>464</v>
      </c>
      <c r="CC134" s="1">
        <v>7041</v>
      </c>
      <c r="CD134" s="1">
        <v>1</v>
      </c>
      <c r="CE134" s="1">
        <v>102</v>
      </c>
      <c r="CF134" s="1">
        <v>1316</v>
      </c>
      <c r="CG134" s="1">
        <v>3424</v>
      </c>
      <c r="CH134" s="1">
        <v>1596</v>
      </c>
      <c r="CI134" s="1">
        <v>413</v>
      </c>
      <c r="CJ134" s="1">
        <v>189</v>
      </c>
    </row>
    <row r="135" spans="1:88" ht="13.5">
      <c r="A135" s="1" t="s">
        <v>215</v>
      </c>
      <c r="B135" s="1">
        <v>10937</v>
      </c>
      <c r="C135" s="1">
        <v>2204</v>
      </c>
      <c r="D135" s="3">
        <f t="shared" si="62"/>
        <v>0.20151778367011064</v>
      </c>
      <c r="E135" s="1">
        <v>3361</v>
      </c>
      <c r="F135" s="3">
        <f t="shared" si="62"/>
        <v>0.30730547682179754</v>
      </c>
      <c r="G135" s="1">
        <v>2629</v>
      </c>
      <c r="H135" s="3">
        <f t="shared" si="83"/>
        <v>0.2403767029349913</v>
      </c>
      <c r="I135" s="1">
        <v>2057</v>
      </c>
      <c r="J135" s="3">
        <f t="shared" si="84"/>
        <v>0.1880771692420225</v>
      </c>
      <c r="K135" s="1">
        <v>546</v>
      </c>
      <c r="L135" s="3">
        <f t="shared" si="85"/>
        <v>0.04992228216147024</v>
      </c>
      <c r="M135" s="1">
        <v>112</v>
      </c>
      <c r="N135" s="3">
        <f t="shared" si="86"/>
        <v>0.010240468135686203</v>
      </c>
      <c r="O135" s="1">
        <v>28</v>
      </c>
      <c r="P135" s="3">
        <f t="shared" si="87"/>
        <v>0.0025601170339215507</v>
      </c>
      <c r="Q135" s="1">
        <v>28644</v>
      </c>
      <c r="R135" s="1">
        <v>2204</v>
      </c>
      <c r="S135" s="1">
        <v>6722</v>
      </c>
      <c r="T135" s="1">
        <v>7887</v>
      </c>
      <c r="U135" s="1">
        <v>8228</v>
      </c>
      <c r="V135" s="1">
        <v>2730</v>
      </c>
      <c r="W135" s="1">
        <v>672</v>
      </c>
      <c r="X135" s="1">
        <v>201</v>
      </c>
      <c r="Y135" s="1">
        <v>1323</v>
      </c>
      <c r="Z135" s="3">
        <f t="shared" si="88"/>
        <v>0.12096552985279327</v>
      </c>
      <c r="AA135" s="1" t="s">
        <v>44</v>
      </c>
      <c r="AB135" s="3"/>
      <c r="AC135" s="1">
        <v>24</v>
      </c>
      <c r="AD135" s="3">
        <f t="shared" si="82"/>
        <v>0.0021943860290756147</v>
      </c>
      <c r="AE135" s="1">
        <v>472</v>
      </c>
      <c r="AF135" s="3">
        <f t="shared" si="89"/>
        <v>0.04315625857182043</v>
      </c>
      <c r="AG135" s="1">
        <v>591</v>
      </c>
      <c r="AH135" s="3">
        <f t="shared" si="90"/>
        <v>0.05403675596598702</v>
      </c>
      <c r="AI135" s="1">
        <v>189</v>
      </c>
      <c r="AJ135" s="3">
        <f t="shared" si="91"/>
        <v>0.01728078997897047</v>
      </c>
      <c r="AK135" s="1">
        <v>33</v>
      </c>
      <c r="AL135" s="3">
        <f t="shared" si="92"/>
        <v>0.0030172807899789705</v>
      </c>
      <c r="AM135" s="1">
        <v>14</v>
      </c>
      <c r="AN135" s="3">
        <f t="shared" si="93"/>
        <v>0.0012800585169607753</v>
      </c>
      <c r="AO135" s="1">
        <v>5074</v>
      </c>
      <c r="AP135" s="1" t="s">
        <v>44</v>
      </c>
      <c r="AQ135" s="1">
        <v>48</v>
      </c>
      <c r="AR135" s="1">
        <v>1416</v>
      </c>
      <c r="AS135" s="1">
        <v>2364</v>
      </c>
      <c r="AT135" s="1">
        <v>945</v>
      </c>
      <c r="AU135" s="1">
        <v>198</v>
      </c>
      <c r="AV135" s="1">
        <v>103</v>
      </c>
      <c r="AW135" s="1">
        <v>1692</v>
      </c>
      <c r="AX135" s="1" t="s">
        <v>44</v>
      </c>
      <c r="AY135" s="1">
        <v>24</v>
      </c>
      <c r="AZ135" s="1">
        <v>474</v>
      </c>
      <c r="BA135" s="1">
        <v>839</v>
      </c>
      <c r="BB135" s="1">
        <v>285</v>
      </c>
      <c r="BC135" s="1">
        <v>49</v>
      </c>
      <c r="BD135" s="1">
        <v>21</v>
      </c>
      <c r="BE135" s="1">
        <v>3038</v>
      </c>
      <c r="BF135" s="3">
        <f t="shared" si="94"/>
        <v>0.2777726981804883</v>
      </c>
      <c r="BG135" s="1">
        <v>2</v>
      </c>
      <c r="BH135" s="3">
        <f>+BG135/$B135</f>
        <v>0.0001828655024229679</v>
      </c>
      <c r="BI135" s="1">
        <v>109</v>
      </c>
      <c r="BJ135" s="3">
        <f t="shared" si="95"/>
        <v>0.009966169882051751</v>
      </c>
      <c r="BK135" s="1">
        <v>970</v>
      </c>
      <c r="BL135" s="3">
        <f t="shared" si="96"/>
        <v>0.08868976867513943</v>
      </c>
      <c r="BM135" s="1">
        <v>1396</v>
      </c>
      <c r="BN135" s="3">
        <f t="shared" si="97"/>
        <v>0.1276401206912316</v>
      </c>
      <c r="BO135" s="1">
        <v>441</v>
      </c>
      <c r="BP135" s="3">
        <f t="shared" si="98"/>
        <v>0.04032184328426442</v>
      </c>
      <c r="BQ135" s="1">
        <v>94</v>
      </c>
      <c r="BR135" s="3">
        <f t="shared" si="99"/>
        <v>0.008594678613879492</v>
      </c>
      <c r="BS135" s="1">
        <v>26</v>
      </c>
      <c r="BT135" s="3">
        <f t="shared" si="100"/>
        <v>0.002377251531498583</v>
      </c>
      <c r="BU135" s="1">
        <v>11670</v>
      </c>
      <c r="BV135" s="1">
        <v>2</v>
      </c>
      <c r="BW135" s="1">
        <v>218</v>
      </c>
      <c r="BX135" s="1">
        <v>2910</v>
      </c>
      <c r="BY135" s="1">
        <v>5584</v>
      </c>
      <c r="BZ135" s="1">
        <v>2205</v>
      </c>
      <c r="CA135" s="1">
        <v>564</v>
      </c>
      <c r="CB135" s="1">
        <v>187</v>
      </c>
      <c r="CC135" s="1">
        <v>5026</v>
      </c>
      <c r="CD135" s="1">
        <v>2</v>
      </c>
      <c r="CE135" s="1">
        <v>109</v>
      </c>
      <c r="CF135" s="1">
        <v>1051</v>
      </c>
      <c r="CG135" s="1">
        <v>2538</v>
      </c>
      <c r="CH135" s="1">
        <v>1045</v>
      </c>
      <c r="CI135" s="1">
        <v>219</v>
      </c>
      <c r="CJ135" s="1">
        <v>62</v>
      </c>
    </row>
    <row r="136" spans="1:88" ht="13.5">
      <c r="A136" s="1" t="s">
        <v>216</v>
      </c>
      <c r="B136" s="1">
        <v>9915</v>
      </c>
      <c r="C136" s="1">
        <v>4219</v>
      </c>
      <c r="D136" s="3">
        <f t="shared" si="62"/>
        <v>0.4255168935955623</v>
      </c>
      <c r="E136" s="1">
        <v>2474</v>
      </c>
      <c r="F136" s="3">
        <f t="shared" si="62"/>
        <v>0.24952092788703983</v>
      </c>
      <c r="G136" s="1">
        <v>1578</v>
      </c>
      <c r="H136" s="3">
        <f t="shared" si="83"/>
        <v>0.15915279878971256</v>
      </c>
      <c r="I136" s="1">
        <v>1127</v>
      </c>
      <c r="J136" s="3">
        <f t="shared" si="84"/>
        <v>0.11366616238023197</v>
      </c>
      <c r="K136" s="1">
        <v>363</v>
      </c>
      <c r="L136" s="3">
        <f t="shared" si="85"/>
        <v>0.036611195158850224</v>
      </c>
      <c r="M136" s="1">
        <v>116</v>
      </c>
      <c r="N136" s="3">
        <f t="shared" si="86"/>
        <v>0.011699445284921835</v>
      </c>
      <c r="O136" s="1">
        <v>38</v>
      </c>
      <c r="P136" s="3">
        <f t="shared" si="87"/>
        <v>0.003832576903681291</v>
      </c>
      <c r="Q136" s="1">
        <v>21196</v>
      </c>
      <c r="R136" s="1">
        <v>4219</v>
      </c>
      <c r="S136" s="1">
        <v>4948</v>
      </c>
      <c r="T136" s="1">
        <v>4734</v>
      </c>
      <c r="U136" s="1">
        <v>4508</v>
      </c>
      <c r="V136" s="1">
        <v>1815</v>
      </c>
      <c r="W136" s="1">
        <v>696</v>
      </c>
      <c r="X136" s="1">
        <v>276</v>
      </c>
      <c r="Y136" s="1">
        <v>521</v>
      </c>
      <c r="Z136" s="3">
        <f t="shared" si="88"/>
        <v>0.05254664649520928</v>
      </c>
      <c r="AA136" s="1" t="s">
        <v>44</v>
      </c>
      <c r="AB136" s="3"/>
      <c r="AC136" s="1">
        <v>26</v>
      </c>
      <c r="AD136" s="3">
        <f t="shared" si="82"/>
        <v>0.002622289460413515</v>
      </c>
      <c r="AE136" s="1">
        <v>154</v>
      </c>
      <c r="AF136" s="3">
        <f t="shared" si="89"/>
        <v>0.015532022188603127</v>
      </c>
      <c r="AG136" s="1">
        <v>186</v>
      </c>
      <c r="AH136" s="3">
        <f t="shared" si="90"/>
        <v>0.01875945537065053</v>
      </c>
      <c r="AI136" s="1">
        <v>99</v>
      </c>
      <c r="AJ136" s="3">
        <f t="shared" si="91"/>
        <v>0.009984871406959153</v>
      </c>
      <c r="AK136" s="1">
        <v>31</v>
      </c>
      <c r="AL136" s="3">
        <f t="shared" si="92"/>
        <v>0.0031265758951084218</v>
      </c>
      <c r="AM136" s="1">
        <v>25</v>
      </c>
      <c r="AN136" s="3">
        <f t="shared" si="93"/>
        <v>0.0025214321734745334</v>
      </c>
      <c r="AO136" s="1">
        <v>2122</v>
      </c>
      <c r="AP136" s="1" t="s">
        <v>44</v>
      </c>
      <c r="AQ136" s="1">
        <v>52</v>
      </c>
      <c r="AR136" s="1">
        <v>462</v>
      </c>
      <c r="AS136" s="1">
        <v>744</v>
      </c>
      <c r="AT136" s="1">
        <v>495</v>
      </c>
      <c r="AU136" s="1">
        <v>186</v>
      </c>
      <c r="AV136" s="1">
        <v>183</v>
      </c>
      <c r="AW136" s="1">
        <v>671</v>
      </c>
      <c r="AX136" s="1" t="s">
        <v>44</v>
      </c>
      <c r="AY136" s="1">
        <v>26</v>
      </c>
      <c r="AZ136" s="1">
        <v>158</v>
      </c>
      <c r="BA136" s="1">
        <v>262</v>
      </c>
      <c r="BB136" s="1">
        <v>147</v>
      </c>
      <c r="BC136" s="1">
        <v>39</v>
      </c>
      <c r="BD136" s="1">
        <v>39</v>
      </c>
      <c r="BE136" s="1">
        <v>1566</v>
      </c>
      <c r="BF136" s="3">
        <f t="shared" si="94"/>
        <v>0.15794251134644477</v>
      </c>
      <c r="BG136" s="1">
        <v>10</v>
      </c>
      <c r="BH136" s="3">
        <f>+BG136/$B136</f>
        <v>0.0010085728693898135</v>
      </c>
      <c r="BI136" s="1">
        <v>89</v>
      </c>
      <c r="BJ136" s="3">
        <f t="shared" si="95"/>
        <v>0.008976298537569339</v>
      </c>
      <c r="BK136" s="1">
        <v>421</v>
      </c>
      <c r="BL136" s="3">
        <f t="shared" si="96"/>
        <v>0.04246091780131114</v>
      </c>
      <c r="BM136" s="1">
        <v>641</v>
      </c>
      <c r="BN136" s="3">
        <f t="shared" si="97"/>
        <v>0.06464952092788703</v>
      </c>
      <c r="BO136" s="1">
        <v>272</v>
      </c>
      <c r="BP136" s="3">
        <f t="shared" si="98"/>
        <v>0.027433182047402926</v>
      </c>
      <c r="BQ136" s="1">
        <v>97</v>
      </c>
      <c r="BR136" s="3">
        <f t="shared" si="99"/>
        <v>0.00978315683308119</v>
      </c>
      <c r="BS136" s="1">
        <v>36</v>
      </c>
      <c r="BT136" s="3">
        <f t="shared" si="100"/>
        <v>0.003630862329803328</v>
      </c>
      <c r="BU136" s="1">
        <v>6219</v>
      </c>
      <c r="BV136" s="1">
        <v>10</v>
      </c>
      <c r="BW136" s="1">
        <v>178</v>
      </c>
      <c r="BX136" s="1">
        <v>1263</v>
      </c>
      <c r="BY136" s="1">
        <v>2564</v>
      </c>
      <c r="BZ136" s="1">
        <v>1360</v>
      </c>
      <c r="CA136" s="1">
        <v>582</v>
      </c>
      <c r="CB136" s="1">
        <v>262</v>
      </c>
      <c r="CC136" s="1">
        <v>2617</v>
      </c>
      <c r="CD136" s="1">
        <v>10</v>
      </c>
      <c r="CE136" s="1">
        <v>89</v>
      </c>
      <c r="CF136" s="1">
        <v>486</v>
      </c>
      <c r="CG136" s="1">
        <v>1120</v>
      </c>
      <c r="CH136" s="1">
        <v>597</v>
      </c>
      <c r="CI136" s="1">
        <v>221</v>
      </c>
      <c r="CJ136" s="1">
        <v>94</v>
      </c>
    </row>
    <row r="137" spans="1:88" ht="13.5">
      <c r="A137" s="1" t="s">
        <v>217</v>
      </c>
      <c r="B137" s="1">
        <v>4065</v>
      </c>
      <c r="C137" s="1">
        <v>1020</v>
      </c>
      <c r="D137" s="3">
        <f t="shared" si="62"/>
        <v>0.25092250922509224</v>
      </c>
      <c r="E137" s="1">
        <v>1250</v>
      </c>
      <c r="F137" s="3">
        <f t="shared" si="62"/>
        <v>0.3075030750307503</v>
      </c>
      <c r="G137" s="1">
        <v>840</v>
      </c>
      <c r="H137" s="3">
        <f t="shared" si="83"/>
        <v>0.2066420664206642</v>
      </c>
      <c r="I137" s="1">
        <v>640</v>
      </c>
      <c r="J137" s="3">
        <f t="shared" si="84"/>
        <v>0.15744157441574416</v>
      </c>
      <c r="K137" s="1">
        <v>220</v>
      </c>
      <c r="L137" s="3">
        <f t="shared" si="85"/>
        <v>0.05412054120541206</v>
      </c>
      <c r="M137" s="1">
        <v>76</v>
      </c>
      <c r="N137" s="3">
        <f t="shared" si="86"/>
        <v>0.01869618696186962</v>
      </c>
      <c r="O137" s="1">
        <v>19</v>
      </c>
      <c r="P137" s="3">
        <f t="shared" si="87"/>
        <v>0.004674046740467405</v>
      </c>
      <c r="Q137" s="1">
        <v>10292</v>
      </c>
      <c r="R137" s="1">
        <v>1020</v>
      </c>
      <c r="S137" s="1">
        <v>2500</v>
      </c>
      <c r="T137" s="1">
        <v>2520</v>
      </c>
      <c r="U137" s="1">
        <v>2560</v>
      </c>
      <c r="V137" s="1">
        <v>1100</v>
      </c>
      <c r="W137" s="1">
        <v>456</v>
      </c>
      <c r="X137" s="1">
        <v>136</v>
      </c>
      <c r="Y137" s="1">
        <v>354</v>
      </c>
      <c r="Z137" s="3">
        <f t="shared" si="88"/>
        <v>0.08708487084870849</v>
      </c>
      <c r="AA137" s="1" t="s">
        <v>44</v>
      </c>
      <c r="AB137" s="3"/>
      <c r="AC137" s="1">
        <v>5</v>
      </c>
      <c r="AD137" s="3">
        <f t="shared" si="82"/>
        <v>0.0012300123001230013</v>
      </c>
      <c r="AE137" s="1">
        <v>111</v>
      </c>
      <c r="AF137" s="3">
        <f t="shared" si="89"/>
        <v>0.02730627306273063</v>
      </c>
      <c r="AG137" s="1">
        <v>152</v>
      </c>
      <c r="AH137" s="3">
        <f t="shared" si="90"/>
        <v>0.03739237392373924</v>
      </c>
      <c r="AI137" s="1">
        <v>49</v>
      </c>
      <c r="AJ137" s="3">
        <f t="shared" si="91"/>
        <v>0.012054120541205412</v>
      </c>
      <c r="AK137" s="1">
        <v>27</v>
      </c>
      <c r="AL137" s="3">
        <f t="shared" si="92"/>
        <v>0.006642066420664207</v>
      </c>
      <c r="AM137" s="1">
        <v>10</v>
      </c>
      <c r="AN137" s="3">
        <f t="shared" si="93"/>
        <v>0.0024600246002460025</v>
      </c>
      <c r="AO137" s="1">
        <v>1430</v>
      </c>
      <c r="AP137" s="1" t="s">
        <v>44</v>
      </c>
      <c r="AQ137" s="1">
        <v>10</v>
      </c>
      <c r="AR137" s="1">
        <v>333</v>
      </c>
      <c r="AS137" s="1">
        <v>608</v>
      </c>
      <c r="AT137" s="1">
        <v>245</v>
      </c>
      <c r="AU137" s="1">
        <v>162</v>
      </c>
      <c r="AV137" s="1">
        <v>72</v>
      </c>
      <c r="AW137" s="1">
        <v>462</v>
      </c>
      <c r="AX137" s="1" t="s">
        <v>44</v>
      </c>
      <c r="AY137" s="1">
        <v>5</v>
      </c>
      <c r="AZ137" s="1">
        <v>113</v>
      </c>
      <c r="BA137" s="1">
        <v>217</v>
      </c>
      <c r="BB137" s="1">
        <v>75</v>
      </c>
      <c r="BC137" s="1">
        <v>38</v>
      </c>
      <c r="BD137" s="1">
        <v>14</v>
      </c>
      <c r="BE137" s="1">
        <v>894</v>
      </c>
      <c r="BF137" s="3">
        <f t="shared" si="94"/>
        <v>0.2199261992619926</v>
      </c>
      <c r="BG137" s="1" t="s">
        <v>44</v>
      </c>
      <c r="BH137" s="3"/>
      <c r="BI137" s="1">
        <v>33</v>
      </c>
      <c r="BJ137" s="3">
        <f t="shared" si="95"/>
        <v>0.008118081180811807</v>
      </c>
      <c r="BK137" s="1">
        <v>228</v>
      </c>
      <c r="BL137" s="3">
        <f t="shared" si="96"/>
        <v>0.05608856088560885</v>
      </c>
      <c r="BM137" s="1">
        <v>396</v>
      </c>
      <c r="BN137" s="3">
        <f t="shared" si="97"/>
        <v>0.0974169741697417</v>
      </c>
      <c r="BO137" s="1">
        <v>156</v>
      </c>
      <c r="BP137" s="3">
        <f t="shared" si="98"/>
        <v>0.03837638376383764</v>
      </c>
      <c r="BQ137" s="1">
        <v>65</v>
      </c>
      <c r="BR137" s="3">
        <f t="shared" si="99"/>
        <v>0.015990159901599015</v>
      </c>
      <c r="BS137" s="1">
        <v>16</v>
      </c>
      <c r="BT137" s="3">
        <f t="shared" si="100"/>
        <v>0.0039360393603936035</v>
      </c>
      <c r="BU137" s="1">
        <v>3619</v>
      </c>
      <c r="BV137" s="1" t="s">
        <v>44</v>
      </c>
      <c r="BW137" s="1">
        <v>66</v>
      </c>
      <c r="BX137" s="1">
        <v>684</v>
      </c>
      <c r="BY137" s="1">
        <v>1584</v>
      </c>
      <c r="BZ137" s="1">
        <v>780</v>
      </c>
      <c r="CA137" s="1">
        <v>390</v>
      </c>
      <c r="CB137" s="1">
        <v>115</v>
      </c>
      <c r="CC137" s="1">
        <v>1503</v>
      </c>
      <c r="CD137" s="1" t="s">
        <v>44</v>
      </c>
      <c r="CE137" s="1">
        <v>33</v>
      </c>
      <c r="CF137" s="1">
        <v>253</v>
      </c>
      <c r="CG137" s="1">
        <v>710</v>
      </c>
      <c r="CH137" s="1">
        <v>332</v>
      </c>
      <c r="CI137" s="1">
        <v>134</v>
      </c>
      <c r="CJ137" s="1">
        <v>41</v>
      </c>
    </row>
    <row r="138" spans="1:88" ht="13.5">
      <c r="A138" s="1" t="s">
        <v>218</v>
      </c>
      <c r="B138" s="1">
        <v>3141</v>
      </c>
      <c r="C138" s="1">
        <v>828</v>
      </c>
      <c r="D138" s="3">
        <f t="shared" si="62"/>
        <v>0.2636103151862464</v>
      </c>
      <c r="E138" s="1">
        <v>903</v>
      </c>
      <c r="F138" s="3">
        <f t="shared" si="62"/>
        <v>0.2874880611270296</v>
      </c>
      <c r="G138" s="1">
        <v>657</v>
      </c>
      <c r="H138" s="3">
        <f t="shared" si="83"/>
        <v>0.20916905444126074</v>
      </c>
      <c r="I138" s="1">
        <v>469</v>
      </c>
      <c r="J138" s="3">
        <f t="shared" si="84"/>
        <v>0.14931550461636423</v>
      </c>
      <c r="K138" s="1">
        <v>187</v>
      </c>
      <c r="L138" s="3">
        <f t="shared" si="85"/>
        <v>0.05953517987901942</v>
      </c>
      <c r="M138" s="1">
        <v>69</v>
      </c>
      <c r="N138" s="3">
        <f t="shared" si="86"/>
        <v>0.021967526265520534</v>
      </c>
      <c r="O138" s="1">
        <v>28</v>
      </c>
      <c r="P138" s="3">
        <f t="shared" si="87"/>
        <v>0.008914358484559057</v>
      </c>
      <c r="Q138" s="1">
        <v>8037</v>
      </c>
      <c r="R138" s="1">
        <v>828</v>
      </c>
      <c r="S138" s="1">
        <v>1806</v>
      </c>
      <c r="T138" s="1">
        <v>1971</v>
      </c>
      <c r="U138" s="1">
        <v>1876</v>
      </c>
      <c r="V138" s="1">
        <v>935</v>
      </c>
      <c r="W138" s="1">
        <v>414</v>
      </c>
      <c r="X138" s="1">
        <v>207</v>
      </c>
      <c r="Y138" s="1">
        <v>228</v>
      </c>
      <c r="Z138" s="3">
        <f t="shared" si="88"/>
        <v>0.0725883476599809</v>
      </c>
      <c r="AA138" s="1" t="s">
        <v>44</v>
      </c>
      <c r="AB138" s="3"/>
      <c r="AC138" s="1">
        <v>7</v>
      </c>
      <c r="AD138" s="3">
        <f t="shared" si="82"/>
        <v>0.002228589621139764</v>
      </c>
      <c r="AE138" s="1">
        <v>58</v>
      </c>
      <c r="AF138" s="3">
        <f t="shared" si="89"/>
        <v>0.018465456860872333</v>
      </c>
      <c r="AG138" s="1">
        <v>87</v>
      </c>
      <c r="AH138" s="3">
        <f t="shared" si="90"/>
        <v>0.027698185291308502</v>
      </c>
      <c r="AI138" s="1">
        <v>46</v>
      </c>
      <c r="AJ138" s="3">
        <f t="shared" si="91"/>
        <v>0.014645017510347023</v>
      </c>
      <c r="AK138" s="1">
        <v>19</v>
      </c>
      <c r="AL138" s="3">
        <f t="shared" si="92"/>
        <v>0.0060490289716650745</v>
      </c>
      <c r="AM138" s="1">
        <v>11</v>
      </c>
      <c r="AN138" s="3">
        <f t="shared" si="93"/>
        <v>0.0035020694046482012</v>
      </c>
      <c r="AO138" s="1">
        <v>961</v>
      </c>
      <c r="AP138" s="1" t="s">
        <v>44</v>
      </c>
      <c r="AQ138" s="1">
        <v>14</v>
      </c>
      <c r="AR138" s="1">
        <v>174</v>
      </c>
      <c r="AS138" s="1">
        <v>348</v>
      </c>
      <c r="AT138" s="1">
        <v>230</v>
      </c>
      <c r="AU138" s="1">
        <v>114</v>
      </c>
      <c r="AV138" s="1">
        <v>81</v>
      </c>
      <c r="AW138" s="1">
        <v>294</v>
      </c>
      <c r="AX138" s="1" t="s">
        <v>44</v>
      </c>
      <c r="AY138" s="1">
        <v>7</v>
      </c>
      <c r="AZ138" s="1">
        <v>58</v>
      </c>
      <c r="BA138" s="1">
        <v>124</v>
      </c>
      <c r="BB138" s="1">
        <v>64</v>
      </c>
      <c r="BC138" s="1">
        <v>29</v>
      </c>
      <c r="BD138" s="1">
        <v>12</v>
      </c>
      <c r="BE138" s="1">
        <v>688</v>
      </c>
      <c r="BF138" s="3">
        <f t="shared" si="94"/>
        <v>0.21903852276345112</v>
      </c>
      <c r="BG138" s="1" t="s">
        <v>44</v>
      </c>
      <c r="BH138" s="3"/>
      <c r="BI138" s="1">
        <v>22</v>
      </c>
      <c r="BJ138" s="3">
        <f t="shared" si="95"/>
        <v>0.0070041388092964025</v>
      </c>
      <c r="BK138" s="1">
        <v>172</v>
      </c>
      <c r="BL138" s="3">
        <f t="shared" si="96"/>
        <v>0.05475963069086278</v>
      </c>
      <c r="BM138" s="1">
        <v>280</v>
      </c>
      <c r="BN138" s="3">
        <f t="shared" si="97"/>
        <v>0.08914358484559058</v>
      </c>
      <c r="BO138" s="1">
        <v>139</v>
      </c>
      <c r="BP138" s="3">
        <f t="shared" si="98"/>
        <v>0.04425342247691818</v>
      </c>
      <c r="BQ138" s="1">
        <v>51</v>
      </c>
      <c r="BR138" s="3">
        <f t="shared" si="99"/>
        <v>0.01623686723973257</v>
      </c>
      <c r="BS138" s="1">
        <v>24</v>
      </c>
      <c r="BT138" s="3">
        <f t="shared" si="100"/>
        <v>0.007640878701050621</v>
      </c>
      <c r="BU138" s="1">
        <v>2858</v>
      </c>
      <c r="BV138" s="1" t="s">
        <v>44</v>
      </c>
      <c r="BW138" s="1">
        <v>44</v>
      </c>
      <c r="BX138" s="1">
        <v>516</v>
      </c>
      <c r="BY138" s="1">
        <v>1120</v>
      </c>
      <c r="BZ138" s="1">
        <v>695</v>
      </c>
      <c r="CA138" s="1">
        <v>306</v>
      </c>
      <c r="CB138" s="1">
        <v>177</v>
      </c>
      <c r="CC138" s="1">
        <v>1175</v>
      </c>
      <c r="CD138" s="1" t="s">
        <v>44</v>
      </c>
      <c r="CE138" s="1">
        <v>22</v>
      </c>
      <c r="CF138" s="1">
        <v>197</v>
      </c>
      <c r="CG138" s="1">
        <v>494</v>
      </c>
      <c r="CH138" s="1">
        <v>274</v>
      </c>
      <c r="CI138" s="1">
        <v>121</v>
      </c>
      <c r="CJ138" s="1">
        <v>67</v>
      </c>
    </row>
    <row r="139" spans="1:88" ht="13.5">
      <c r="A139" s="1" t="s">
        <v>219</v>
      </c>
      <c r="B139" s="1">
        <v>3098</v>
      </c>
      <c r="C139" s="1">
        <v>374</v>
      </c>
      <c r="D139" s="3">
        <f t="shared" si="62"/>
        <v>0.12072304712717882</v>
      </c>
      <c r="E139" s="1">
        <v>1278</v>
      </c>
      <c r="F139" s="3">
        <f t="shared" si="62"/>
        <v>0.41252420916720467</v>
      </c>
      <c r="G139" s="1">
        <v>787</v>
      </c>
      <c r="H139" s="3">
        <f t="shared" si="83"/>
        <v>0.2540348612007747</v>
      </c>
      <c r="I139" s="1">
        <v>482</v>
      </c>
      <c r="J139" s="3">
        <f t="shared" si="84"/>
        <v>0.15558424790187217</v>
      </c>
      <c r="K139" s="1">
        <v>135</v>
      </c>
      <c r="L139" s="3">
        <f t="shared" si="85"/>
        <v>0.04357650096836669</v>
      </c>
      <c r="M139" s="1">
        <v>38</v>
      </c>
      <c r="N139" s="3">
        <f t="shared" si="86"/>
        <v>0.012265978050355068</v>
      </c>
      <c r="O139" s="1">
        <v>4</v>
      </c>
      <c r="P139" s="3">
        <f t="shared" si="87"/>
        <v>0.0012911555842479018</v>
      </c>
      <c r="Q139" s="1">
        <v>8151</v>
      </c>
      <c r="R139" s="1">
        <v>374</v>
      </c>
      <c r="S139" s="1">
        <v>2556</v>
      </c>
      <c r="T139" s="1">
        <v>2361</v>
      </c>
      <c r="U139" s="1">
        <v>1928</v>
      </c>
      <c r="V139" s="1">
        <v>675</v>
      </c>
      <c r="W139" s="1">
        <v>228</v>
      </c>
      <c r="X139" s="1">
        <v>29</v>
      </c>
      <c r="Y139" s="1">
        <v>143</v>
      </c>
      <c r="Z139" s="3">
        <f t="shared" si="88"/>
        <v>0.046158812136862494</v>
      </c>
      <c r="AA139" s="1" t="s">
        <v>44</v>
      </c>
      <c r="AB139" s="3"/>
      <c r="AC139" s="1">
        <v>2</v>
      </c>
      <c r="AD139" s="3">
        <f>+AC139/$B139</f>
        <v>0.0006455777921239509</v>
      </c>
      <c r="AE139" s="1">
        <v>45</v>
      </c>
      <c r="AF139" s="3">
        <f t="shared" si="89"/>
        <v>0.014525500322788897</v>
      </c>
      <c r="AG139" s="1">
        <v>56</v>
      </c>
      <c r="AH139" s="3">
        <f t="shared" si="90"/>
        <v>0.018076178179470628</v>
      </c>
      <c r="AI139" s="1">
        <v>27</v>
      </c>
      <c r="AJ139" s="3">
        <f t="shared" si="91"/>
        <v>0.008715300193673338</v>
      </c>
      <c r="AK139" s="1">
        <v>10</v>
      </c>
      <c r="AL139" s="3">
        <f t="shared" si="92"/>
        <v>0.0032278889606197547</v>
      </c>
      <c r="AM139" s="1">
        <v>3</v>
      </c>
      <c r="AN139" s="3">
        <f t="shared" si="93"/>
        <v>0.0009683666881859264</v>
      </c>
      <c r="AO139" s="1">
        <v>580</v>
      </c>
      <c r="AP139" s="1" t="s">
        <v>44</v>
      </c>
      <c r="AQ139" s="1">
        <v>4</v>
      </c>
      <c r="AR139" s="1">
        <v>135</v>
      </c>
      <c r="AS139" s="1">
        <v>224</v>
      </c>
      <c r="AT139" s="1">
        <v>135</v>
      </c>
      <c r="AU139" s="1">
        <v>60</v>
      </c>
      <c r="AV139" s="1">
        <v>22</v>
      </c>
      <c r="AW139" s="1">
        <v>170</v>
      </c>
      <c r="AX139" s="1" t="s">
        <v>44</v>
      </c>
      <c r="AY139" s="1">
        <v>2</v>
      </c>
      <c r="AZ139" s="1">
        <v>45</v>
      </c>
      <c r="BA139" s="1">
        <v>68</v>
      </c>
      <c r="BB139" s="1">
        <v>34</v>
      </c>
      <c r="BC139" s="1">
        <v>16</v>
      </c>
      <c r="BD139" s="1">
        <v>5</v>
      </c>
      <c r="BE139" s="1">
        <v>455</v>
      </c>
      <c r="BF139" s="3">
        <f t="shared" si="94"/>
        <v>0.14686894770819883</v>
      </c>
      <c r="BG139" s="1" t="s">
        <v>44</v>
      </c>
      <c r="BH139" s="3"/>
      <c r="BI139" s="1">
        <v>13</v>
      </c>
      <c r="BJ139" s="3">
        <f t="shared" si="95"/>
        <v>0.004196255648805681</v>
      </c>
      <c r="BK139" s="1">
        <v>110</v>
      </c>
      <c r="BL139" s="3">
        <f t="shared" si="96"/>
        <v>0.035506778566817304</v>
      </c>
      <c r="BM139" s="1">
        <v>206</v>
      </c>
      <c r="BN139" s="3">
        <f t="shared" si="97"/>
        <v>0.06649451258876694</v>
      </c>
      <c r="BO139" s="1">
        <v>95</v>
      </c>
      <c r="BP139" s="3">
        <f t="shared" si="98"/>
        <v>0.03066494512588767</v>
      </c>
      <c r="BQ139" s="1">
        <v>27</v>
      </c>
      <c r="BR139" s="3">
        <f t="shared" si="99"/>
        <v>0.008715300193673338</v>
      </c>
      <c r="BS139" s="1">
        <v>4</v>
      </c>
      <c r="BT139" s="3">
        <f t="shared" si="100"/>
        <v>0.0012911555842479018</v>
      </c>
      <c r="BU139" s="1">
        <v>1846</v>
      </c>
      <c r="BV139" s="1" t="s">
        <v>44</v>
      </c>
      <c r="BW139" s="1">
        <v>26</v>
      </c>
      <c r="BX139" s="1">
        <v>330</v>
      </c>
      <c r="BY139" s="1">
        <v>824</v>
      </c>
      <c r="BZ139" s="1">
        <v>475</v>
      </c>
      <c r="CA139" s="1">
        <v>162</v>
      </c>
      <c r="CB139" s="1">
        <v>29</v>
      </c>
      <c r="CC139" s="1">
        <v>759</v>
      </c>
      <c r="CD139" s="1" t="s">
        <v>44</v>
      </c>
      <c r="CE139" s="1">
        <v>13</v>
      </c>
      <c r="CF139" s="1">
        <v>115</v>
      </c>
      <c r="CG139" s="1">
        <v>345</v>
      </c>
      <c r="CH139" s="1">
        <v>210</v>
      </c>
      <c r="CI139" s="1">
        <v>62</v>
      </c>
      <c r="CJ139" s="1">
        <v>14</v>
      </c>
    </row>
    <row r="140" spans="1:88" ht="13.5">
      <c r="A140" s="1" t="s">
        <v>220</v>
      </c>
      <c r="B140" s="1">
        <v>9456</v>
      </c>
      <c r="C140" s="1">
        <v>3013</v>
      </c>
      <c r="D140" s="3">
        <f t="shared" si="62"/>
        <v>0.3186336717428088</v>
      </c>
      <c r="E140" s="1">
        <v>2678</v>
      </c>
      <c r="F140" s="3">
        <f t="shared" si="62"/>
        <v>0.28320642978003385</v>
      </c>
      <c r="G140" s="1">
        <v>1805</v>
      </c>
      <c r="H140" s="3">
        <f t="shared" si="83"/>
        <v>0.19088409475465312</v>
      </c>
      <c r="I140" s="1">
        <v>1341</v>
      </c>
      <c r="J140" s="3">
        <f t="shared" si="84"/>
        <v>0.14181472081218274</v>
      </c>
      <c r="K140" s="1">
        <v>453</v>
      </c>
      <c r="L140" s="3">
        <f t="shared" si="85"/>
        <v>0.047906091370558374</v>
      </c>
      <c r="M140" s="1">
        <v>125</v>
      </c>
      <c r="N140" s="3">
        <f t="shared" si="86"/>
        <v>0.01321912013536379</v>
      </c>
      <c r="O140" s="1">
        <v>41</v>
      </c>
      <c r="P140" s="3">
        <f t="shared" si="87"/>
        <v>0.004335871404399323</v>
      </c>
      <c r="Q140" s="1">
        <v>22467</v>
      </c>
      <c r="R140" s="1">
        <v>3013</v>
      </c>
      <c r="S140" s="1">
        <v>5356</v>
      </c>
      <c r="T140" s="1">
        <v>5415</v>
      </c>
      <c r="U140" s="1">
        <v>5364</v>
      </c>
      <c r="V140" s="1">
        <v>2265</v>
      </c>
      <c r="W140" s="1">
        <v>750</v>
      </c>
      <c r="X140" s="1">
        <v>304</v>
      </c>
      <c r="Y140" s="1">
        <v>724</v>
      </c>
      <c r="Z140" s="3">
        <f t="shared" si="88"/>
        <v>0.07656514382402707</v>
      </c>
      <c r="AA140" s="1" t="s">
        <v>44</v>
      </c>
      <c r="AB140" s="3"/>
      <c r="AC140" s="1">
        <v>14</v>
      </c>
      <c r="AD140" s="3">
        <f>+AC140/$B140</f>
        <v>0.0014805414551607445</v>
      </c>
      <c r="AE140" s="1">
        <v>244</v>
      </c>
      <c r="AF140" s="3">
        <f t="shared" si="89"/>
        <v>0.025803722504230117</v>
      </c>
      <c r="AG140" s="1">
        <v>297</v>
      </c>
      <c r="AH140" s="3">
        <f t="shared" si="90"/>
        <v>0.03140862944162436</v>
      </c>
      <c r="AI140" s="1">
        <v>121</v>
      </c>
      <c r="AJ140" s="3">
        <f t="shared" si="91"/>
        <v>0.012796108291032149</v>
      </c>
      <c r="AK140" s="1">
        <v>33</v>
      </c>
      <c r="AL140" s="3">
        <f t="shared" si="92"/>
        <v>0.0034898477157360407</v>
      </c>
      <c r="AM140" s="1">
        <v>15</v>
      </c>
      <c r="AN140" s="3">
        <f t="shared" si="93"/>
        <v>0.0015862944162436548</v>
      </c>
      <c r="AO140" s="1">
        <v>2869</v>
      </c>
      <c r="AP140" s="1" t="s">
        <v>44</v>
      </c>
      <c r="AQ140" s="1">
        <v>28</v>
      </c>
      <c r="AR140" s="1">
        <v>732</v>
      </c>
      <c r="AS140" s="1">
        <v>1188</v>
      </c>
      <c r="AT140" s="1">
        <v>605</v>
      </c>
      <c r="AU140" s="1">
        <v>198</v>
      </c>
      <c r="AV140" s="1">
        <v>118</v>
      </c>
      <c r="AW140" s="1">
        <v>936</v>
      </c>
      <c r="AX140" s="1" t="s">
        <v>44</v>
      </c>
      <c r="AY140" s="1">
        <v>14</v>
      </c>
      <c r="AZ140" s="1">
        <v>246</v>
      </c>
      <c r="BA140" s="1">
        <v>433</v>
      </c>
      <c r="BB140" s="1">
        <v>173</v>
      </c>
      <c r="BC140" s="1">
        <v>47</v>
      </c>
      <c r="BD140" s="1">
        <v>23</v>
      </c>
      <c r="BE140" s="1">
        <v>1844</v>
      </c>
      <c r="BF140" s="3">
        <f t="shared" si="94"/>
        <v>0.19500846023688664</v>
      </c>
      <c r="BG140" s="1">
        <v>17</v>
      </c>
      <c r="BH140" s="3">
        <f>+BG140/$B140</f>
        <v>0.0017978003384094754</v>
      </c>
      <c r="BI140" s="1">
        <v>81</v>
      </c>
      <c r="BJ140" s="3">
        <f t="shared" si="95"/>
        <v>0.008565989847715736</v>
      </c>
      <c r="BK140" s="1">
        <v>500</v>
      </c>
      <c r="BL140" s="3">
        <f t="shared" si="96"/>
        <v>0.05287648054145516</v>
      </c>
      <c r="BM140" s="1">
        <v>774</v>
      </c>
      <c r="BN140" s="3">
        <f t="shared" si="97"/>
        <v>0.08185279187817258</v>
      </c>
      <c r="BO140" s="1">
        <v>332</v>
      </c>
      <c r="BP140" s="3">
        <f t="shared" si="98"/>
        <v>0.03510998307952622</v>
      </c>
      <c r="BQ140" s="1">
        <v>103</v>
      </c>
      <c r="BR140" s="3">
        <f t="shared" si="99"/>
        <v>0.010892554991539764</v>
      </c>
      <c r="BS140" s="1">
        <v>37</v>
      </c>
      <c r="BT140" s="3">
        <f t="shared" si="100"/>
        <v>0.003912859560067682</v>
      </c>
      <c r="BU140" s="1">
        <v>7329</v>
      </c>
      <c r="BV140" s="1">
        <v>17</v>
      </c>
      <c r="BW140" s="1">
        <v>162</v>
      </c>
      <c r="BX140" s="1">
        <v>1500</v>
      </c>
      <c r="BY140" s="1">
        <v>3096</v>
      </c>
      <c r="BZ140" s="1">
        <v>1660</v>
      </c>
      <c r="CA140" s="1">
        <v>618</v>
      </c>
      <c r="CB140" s="1">
        <v>276</v>
      </c>
      <c r="CC140" s="1">
        <v>3108</v>
      </c>
      <c r="CD140" s="1">
        <v>17</v>
      </c>
      <c r="CE140" s="1">
        <v>81</v>
      </c>
      <c r="CF140" s="1">
        <v>568</v>
      </c>
      <c r="CG140" s="1">
        <v>1396</v>
      </c>
      <c r="CH140" s="1">
        <v>721</v>
      </c>
      <c r="CI140" s="1">
        <v>223</v>
      </c>
      <c r="CJ140" s="1">
        <v>102</v>
      </c>
    </row>
    <row r="141" spans="1:88" ht="13.5">
      <c r="A141" s="1" t="s">
        <v>221</v>
      </c>
      <c r="B141" s="1">
        <v>12366</v>
      </c>
      <c r="C141" s="1">
        <v>2500</v>
      </c>
      <c r="D141" s="3">
        <f t="shared" si="62"/>
        <v>0.20216723273491832</v>
      </c>
      <c r="E141" s="1">
        <v>3495</v>
      </c>
      <c r="F141" s="3">
        <f t="shared" si="62"/>
        <v>0.2826297913634158</v>
      </c>
      <c r="G141" s="1">
        <v>2840</v>
      </c>
      <c r="H141" s="3">
        <f t="shared" si="83"/>
        <v>0.22966197638686722</v>
      </c>
      <c r="I141" s="1">
        <v>2582</v>
      </c>
      <c r="J141" s="3">
        <f t="shared" si="84"/>
        <v>0.20879831796862364</v>
      </c>
      <c r="K141" s="1">
        <v>700</v>
      </c>
      <c r="L141" s="3">
        <f t="shared" si="85"/>
        <v>0.05660682516577713</v>
      </c>
      <c r="M141" s="1">
        <v>194</v>
      </c>
      <c r="N141" s="3">
        <f t="shared" si="86"/>
        <v>0.015688177260229662</v>
      </c>
      <c r="O141" s="1">
        <v>55</v>
      </c>
      <c r="P141" s="3">
        <f t="shared" si="87"/>
        <v>0.004447679120168203</v>
      </c>
      <c r="Q141" s="1">
        <v>33395</v>
      </c>
      <c r="R141" s="1">
        <v>2500</v>
      </c>
      <c r="S141" s="1">
        <v>6990</v>
      </c>
      <c r="T141" s="1">
        <v>8520</v>
      </c>
      <c r="U141" s="1">
        <v>10328</v>
      </c>
      <c r="V141" s="1">
        <v>3500</v>
      </c>
      <c r="W141" s="1">
        <v>1164</v>
      </c>
      <c r="X141" s="1">
        <v>393</v>
      </c>
      <c r="Y141" s="1">
        <v>1407</v>
      </c>
      <c r="Z141" s="3">
        <f t="shared" si="88"/>
        <v>0.11377971858321204</v>
      </c>
      <c r="AA141" s="1" t="s">
        <v>44</v>
      </c>
      <c r="AB141" s="3"/>
      <c r="AC141" s="1">
        <v>15</v>
      </c>
      <c r="AD141" s="3">
        <f>+AC141/$B141</f>
        <v>0.0012130033964095099</v>
      </c>
      <c r="AE141" s="1">
        <v>529</v>
      </c>
      <c r="AF141" s="3">
        <f t="shared" si="89"/>
        <v>0.04277858644670872</v>
      </c>
      <c r="AG141" s="1">
        <v>606</v>
      </c>
      <c r="AH141" s="3">
        <f t="shared" si="90"/>
        <v>0.049005337214944204</v>
      </c>
      <c r="AI141" s="1">
        <v>185</v>
      </c>
      <c r="AJ141" s="3">
        <f t="shared" si="91"/>
        <v>0.014960375222383956</v>
      </c>
      <c r="AK141" s="1">
        <v>47</v>
      </c>
      <c r="AL141" s="3">
        <f t="shared" si="92"/>
        <v>0.0038007439754164647</v>
      </c>
      <c r="AM141" s="1">
        <v>25</v>
      </c>
      <c r="AN141" s="3">
        <f t="shared" si="93"/>
        <v>0.0020216723273491833</v>
      </c>
      <c r="AO141" s="1">
        <v>5427</v>
      </c>
      <c r="AP141" s="1" t="s">
        <v>44</v>
      </c>
      <c r="AQ141" s="1">
        <v>30</v>
      </c>
      <c r="AR141" s="1">
        <v>1587</v>
      </c>
      <c r="AS141" s="1">
        <v>2424</v>
      </c>
      <c r="AT141" s="1">
        <v>925</v>
      </c>
      <c r="AU141" s="1">
        <v>282</v>
      </c>
      <c r="AV141" s="1">
        <v>179</v>
      </c>
      <c r="AW141" s="1">
        <v>1803</v>
      </c>
      <c r="AX141" s="1" t="s">
        <v>44</v>
      </c>
      <c r="AY141" s="1">
        <v>15</v>
      </c>
      <c r="AZ141" s="1">
        <v>530</v>
      </c>
      <c r="BA141" s="1">
        <v>891</v>
      </c>
      <c r="BB141" s="1">
        <v>263</v>
      </c>
      <c r="BC141" s="1">
        <v>65</v>
      </c>
      <c r="BD141" s="1">
        <v>39</v>
      </c>
      <c r="BE141" s="1">
        <v>3527</v>
      </c>
      <c r="BF141" s="3">
        <f t="shared" si="94"/>
        <v>0.2852175319424228</v>
      </c>
      <c r="BG141" s="1">
        <v>3</v>
      </c>
      <c r="BH141" s="3">
        <f>+BG141/$B141</f>
        <v>0.00024260067928190198</v>
      </c>
      <c r="BI141" s="1">
        <v>93</v>
      </c>
      <c r="BJ141" s="3">
        <f t="shared" si="95"/>
        <v>0.007520621057738962</v>
      </c>
      <c r="BK141" s="1">
        <v>1061</v>
      </c>
      <c r="BL141" s="3">
        <f t="shared" si="96"/>
        <v>0.08579977357269934</v>
      </c>
      <c r="BM141" s="1">
        <v>1643</v>
      </c>
      <c r="BN141" s="3">
        <f t="shared" si="97"/>
        <v>0.13286430535338833</v>
      </c>
      <c r="BO141" s="1">
        <v>535</v>
      </c>
      <c r="BP141" s="3">
        <f t="shared" si="98"/>
        <v>0.04326378780527252</v>
      </c>
      <c r="BQ141" s="1">
        <v>144</v>
      </c>
      <c r="BR141" s="3">
        <f t="shared" si="99"/>
        <v>0.011644832605531296</v>
      </c>
      <c r="BS141" s="1">
        <v>48</v>
      </c>
      <c r="BT141" s="3">
        <f t="shared" si="100"/>
        <v>0.0038816108685104317</v>
      </c>
      <c r="BU141" s="1">
        <v>13826</v>
      </c>
      <c r="BV141" s="1">
        <v>3</v>
      </c>
      <c r="BW141" s="1">
        <v>186</v>
      </c>
      <c r="BX141" s="1">
        <v>3183</v>
      </c>
      <c r="BY141" s="1">
        <v>6572</v>
      </c>
      <c r="BZ141" s="1">
        <v>2675</v>
      </c>
      <c r="CA141" s="1">
        <v>864</v>
      </c>
      <c r="CB141" s="1">
        <v>343</v>
      </c>
      <c r="CC141" s="1">
        <v>5869</v>
      </c>
      <c r="CD141" s="1">
        <v>3</v>
      </c>
      <c r="CE141" s="1">
        <v>93</v>
      </c>
      <c r="CF141" s="1">
        <v>1138</v>
      </c>
      <c r="CG141" s="1">
        <v>2965</v>
      </c>
      <c r="CH141" s="1">
        <v>1223</v>
      </c>
      <c r="CI141" s="1">
        <v>317</v>
      </c>
      <c r="CJ141" s="1">
        <v>130</v>
      </c>
    </row>
    <row r="142" spans="1:88" ht="13.5">
      <c r="A142" s="1" t="s">
        <v>222</v>
      </c>
      <c r="B142" s="1">
        <v>9635</v>
      </c>
      <c r="C142" s="1">
        <v>2132</v>
      </c>
      <c r="D142" s="3">
        <f t="shared" si="62"/>
        <v>0.22127659574468084</v>
      </c>
      <c r="E142" s="1">
        <v>2762</v>
      </c>
      <c r="F142" s="3">
        <f t="shared" si="62"/>
        <v>0.2866632070576025</v>
      </c>
      <c r="G142" s="1">
        <v>2221</v>
      </c>
      <c r="H142" s="3">
        <f t="shared" si="83"/>
        <v>0.2305137519460301</v>
      </c>
      <c r="I142" s="1">
        <v>1728</v>
      </c>
      <c r="J142" s="3">
        <f t="shared" si="84"/>
        <v>0.1793461338868708</v>
      </c>
      <c r="K142" s="1">
        <v>542</v>
      </c>
      <c r="L142" s="3">
        <f t="shared" si="85"/>
        <v>0.056253243383497666</v>
      </c>
      <c r="M142" s="1">
        <v>181</v>
      </c>
      <c r="N142" s="3">
        <f t="shared" si="86"/>
        <v>0.018785677218474312</v>
      </c>
      <c r="O142" s="1">
        <v>69</v>
      </c>
      <c r="P142" s="3">
        <f t="shared" si="87"/>
        <v>0.007161390762843799</v>
      </c>
      <c r="Q142" s="1">
        <v>25528</v>
      </c>
      <c r="R142" s="1">
        <v>2132</v>
      </c>
      <c r="S142" s="1">
        <v>5524</v>
      </c>
      <c r="T142" s="1">
        <v>6663</v>
      </c>
      <c r="U142" s="1">
        <v>6912</v>
      </c>
      <c r="V142" s="1">
        <v>2710</v>
      </c>
      <c r="W142" s="1">
        <v>1086</v>
      </c>
      <c r="X142" s="1">
        <v>501</v>
      </c>
      <c r="Y142" s="1">
        <v>988</v>
      </c>
      <c r="Z142" s="3">
        <f t="shared" si="88"/>
        <v>0.10254281266216918</v>
      </c>
      <c r="AA142" s="1" t="s">
        <v>44</v>
      </c>
      <c r="AB142" s="3"/>
      <c r="AC142" s="1">
        <v>15</v>
      </c>
      <c r="AD142" s="3">
        <f>+AC142/$B142</f>
        <v>0.0015568240788790867</v>
      </c>
      <c r="AE142" s="1">
        <v>360</v>
      </c>
      <c r="AF142" s="3">
        <f t="shared" si="89"/>
        <v>0.03736377789309808</v>
      </c>
      <c r="AG142" s="1">
        <v>384</v>
      </c>
      <c r="AH142" s="3">
        <f t="shared" si="90"/>
        <v>0.03985469641930462</v>
      </c>
      <c r="AI142" s="1">
        <v>151</v>
      </c>
      <c r="AJ142" s="3">
        <f t="shared" si="91"/>
        <v>0.015672029060716137</v>
      </c>
      <c r="AK142" s="1">
        <v>47</v>
      </c>
      <c r="AL142" s="3">
        <f t="shared" si="92"/>
        <v>0.004878048780487805</v>
      </c>
      <c r="AM142" s="1">
        <v>31</v>
      </c>
      <c r="AN142" s="3">
        <f t="shared" si="93"/>
        <v>0.0032174364296834457</v>
      </c>
      <c r="AO142" s="1">
        <v>3910</v>
      </c>
      <c r="AP142" s="1" t="s">
        <v>44</v>
      </c>
      <c r="AQ142" s="1">
        <v>30</v>
      </c>
      <c r="AR142" s="1">
        <v>1080</v>
      </c>
      <c r="AS142" s="1">
        <v>1536</v>
      </c>
      <c r="AT142" s="1">
        <v>755</v>
      </c>
      <c r="AU142" s="1">
        <v>282</v>
      </c>
      <c r="AV142" s="1">
        <v>227</v>
      </c>
      <c r="AW142" s="1">
        <v>1256</v>
      </c>
      <c r="AX142" s="1" t="s">
        <v>44</v>
      </c>
      <c r="AY142" s="1">
        <v>15</v>
      </c>
      <c r="AZ142" s="1">
        <v>362</v>
      </c>
      <c r="BA142" s="1">
        <v>546</v>
      </c>
      <c r="BB142" s="1">
        <v>218</v>
      </c>
      <c r="BC142" s="1">
        <v>68</v>
      </c>
      <c r="BD142" s="1">
        <v>47</v>
      </c>
      <c r="BE142" s="1">
        <v>2517</v>
      </c>
      <c r="BF142" s="3">
        <f t="shared" si="94"/>
        <v>0.26123508043591076</v>
      </c>
      <c r="BG142" s="1">
        <v>7</v>
      </c>
      <c r="BH142" s="3">
        <f>+BG142/$B142</f>
        <v>0.0007265179034769071</v>
      </c>
      <c r="BI142" s="1">
        <v>85</v>
      </c>
      <c r="BJ142" s="3">
        <f t="shared" si="95"/>
        <v>0.008822003113648157</v>
      </c>
      <c r="BK142" s="1">
        <v>744</v>
      </c>
      <c r="BL142" s="3">
        <f t="shared" si="96"/>
        <v>0.0772184743124027</v>
      </c>
      <c r="BM142" s="1">
        <v>1064</v>
      </c>
      <c r="BN142" s="3">
        <f t="shared" si="97"/>
        <v>0.11043072132848988</v>
      </c>
      <c r="BO142" s="1">
        <v>405</v>
      </c>
      <c r="BP142" s="3">
        <f t="shared" si="98"/>
        <v>0.04203425012973534</v>
      </c>
      <c r="BQ142" s="1">
        <v>149</v>
      </c>
      <c r="BR142" s="3">
        <f t="shared" si="99"/>
        <v>0.015464452516865594</v>
      </c>
      <c r="BS142" s="1">
        <v>63</v>
      </c>
      <c r="BT142" s="3">
        <f t="shared" si="100"/>
        <v>0.006538661131292164</v>
      </c>
      <c r="BU142" s="1">
        <v>10041</v>
      </c>
      <c r="BV142" s="1">
        <v>7</v>
      </c>
      <c r="BW142" s="1">
        <v>170</v>
      </c>
      <c r="BX142" s="1">
        <v>2232</v>
      </c>
      <c r="BY142" s="1">
        <v>4256</v>
      </c>
      <c r="BZ142" s="1">
        <v>2025</v>
      </c>
      <c r="CA142" s="1">
        <v>894</v>
      </c>
      <c r="CB142" s="1">
        <v>457</v>
      </c>
      <c r="CC142" s="1">
        <v>4227</v>
      </c>
      <c r="CD142" s="1">
        <v>7</v>
      </c>
      <c r="CE142" s="1">
        <v>85</v>
      </c>
      <c r="CF142" s="1">
        <v>818</v>
      </c>
      <c r="CG142" s="1">
        <v>1905</v>
      </c>
      <c r="CH142" s="1">
        <v>906</v>
      </c>
      <c r="CI142" s="1">
        <v>350</v>
      </c>
      <c r="CJ142" s="1">
        <v>156</v>
      </c>
    </row>
    <row r="143" spans="1:88" ht="13.5">
      <c r="A143" s="1" t="s">
        <v>223</v>
      </c>
      <c r="B143" s="1">
        <v>7313</v>
      </c>
      <c r="C143" s="1">
        <v>1218</v>
      </c>
      <c r="D143" s="3">
        <f t="shared" si="62"/>
        <v>0.16655271434431834</v>
      </c>
      <c r="E143" s="1">
        <v>2018</v>
      </c>
      <c r="F143" s="3">
        <f t="shared" si="62"/>
        <v>0.2759469437987146</v>
      </c>
      <c r="G143" s="1">
        <v>1671</v>
      </c>
      <c r="H143" s="3">
        <f t="shared" si="83"/>
        <v>0.22849719677287023</v>
      </c>
      <c r="I143" s="1">
        <v>1633</v>
      </c>
      <c r="J143" s="3">
        <f t="shared" si="84"/>
        <v>0.22330097087378642</v>
      </c>
      <c r="K143" s="1">
        <v>548</v>
      </c>
      <c r="L143" s="3">
        <f t="shared" si="85"/>
        <v>0.07493504717626145</v>
      </c>
      <c r="M143" s="1">
        <v>173</v>
      </c>
      <c r="N143" s="3">
        <f t="shared" si="86"/>
        <v>0.023656502119513197</v>
      </c>
      <c r="O143" s="1">
        <v>52</v>
      </c>
      <c r="P143" s="3">
        <f t="shared" si="87"/>
        <v>0.007110624914535758</v>
      </c>
      <c r="Q143" s="1">
        <v>20957</v>
      </c>
      <c r="R143" s="1">
        <v>1218</v>
      </c>
      <c r="S143" s="1">
        <v>4036</v>
      </c>
      <c r="T143" s="1">
        <v>5013</v>
      </c>
      <c r="U143" s="1">
        <v>6532</v>
      </c>
      <c r="V143" s="1">
        <v>2740</v>
      </c>
      <c r="W143" s="1">
        <v>1038</v>
      </c>
      <c r="X143" s="1">
        <v>380</v>
      </c>
      <c r="Y143" s="1">
        <v>927</v>
      </c>
      <c r="Z143" s="3">
        <f t="shared" si="88"/>
        <v>0.1267605633802817</v>
      </c>
      <c r="AA143" s="1" t="s">
        <v>44</v>
      </c>
      <c r="AB143" s="3"/>
      <c r="AC143" s="1">
        <v>14</v>
      </c>
      <c r="AD143" s="3">
        <f>+AC143/$B143</f>
        <v>0.0019143990154519349</v>
      </c>
      <c r="AE143" s="1">
        <v>273</v>
      </c>
      <c r="AF143" s="3">
        <f t="shared" si="89"/>
        <v>0.03733078080131273</v>
      </c>
      <c r="AG143" s="1">
        <v>386</v>
      </c>
      <c r="AH143" s="3">
        <f t="shared" si="90"/>
        <v>0.052782715711746205</v>
      </c>
      <c r="AI143" s="1">
        <v>174</v>
      </c>
      <c r="AJ143" s="3">
        <f t="shared" si="91"/>
        <v>0.023793244906331192</v>
      </c>
      <c r="AK143" s="1">
        <v>57</v>
      </c>
      <c r="AL143" s="3">
        <f t="shared" si="92"/>
        <v>0.007794338848625735</v>
      </c>
      <c r="AM143" s="1">
        <v>23</v>
      </c>
      <c r="AN143" s="3">
        <f t="shared" si="93"/>
        <v>0.003145084096813893</v>
      </c>
      <c r="AO143" s="1">
        <v>3771</v>
      </c>
      <c r="AP143" s="1" t="s">
        <v>44</v>
      </c>
      <c r="AQ143" s="1">
        <v>28</v>
      </c>
      <c r="AR143" s="1">
        <v>819</v>
      </c>
      <c r="AS143" s="1">
        <v>1544</v>
      </c>
      <c r="AT143" s="1">
        <v>870</v>
      </c>
      <c r="AU143" s="1">
        <v>342</v>
      </c>
      <c r="AV143" s="1">
        <v>168</v>
      </c>
      <c r="AW143" s="1">
        <v>1225</v>
      </c>
      <c r="AX143" s="1" t="s">
        <v>44</v>
      </c>
      <c r="AY143" s="1">
        <v>14</v>
      </c>
      <c r="AZ143" s="1">
        <v>279</v>
      </c>
      <c r="BA143" s="1">
        <v>561</v>
      </c>
      <c r="BB143" s="1">
        <v>251</v>
      </c>
      <c r="BC143" s="1">
        <v>82</v>
      </c>
      <c r="BD143" s="1">
        <v>38</v>
      </c>
      <c r="BE143" s="1">
        <v>2432</v>
      </c>
      <c r="BF143" s="3">
        <f t="shared" si="94"/>
        <v>0.3325584575413647</v>
      </c>
      <c r="BG143" s="1">
        <v>7</v>
      </c>
      <c r="BH143" s="3">
        <f>+BG143/$B143</f>
        <v>0.0009571995077259674</v>
      </c>
      <c r="BI143" s="1">
        <v>80</v>
      </c>
      <c r="BJ143" s="3">
        <f t="shared" si="95"/>
        <v>0.010939422945439628</v>
      </c>
      <c r="BK143" s="1">
        <v>618</v>
      </c>
      <c r="BL143" s="3">
        <f t="shared" si="96"/>
        <v>0.08450704225352113</v>
      </c>
      <c r="BM143" s="1">
        <v>1092</v>
      </c>
      <c r="BN143" s="3">
        <f t="shared" si="97"/>
        <v>0.14932312320525093</v>
      </c>
      <c r="BO143" s="1">
        <v>447</v>
      </c>
      <c r="BP143" s="3">
        <f t="shared" si="98"/>
        <v>0.06112402570764392</v>
      </c>
      <c r="BQ143" s="1">
        <v>141</v>
      </c>
      <c r="BR143" s="3">
        <f t="shared" si="99"/>
        <v>0.019280732941337343</v>
      </c>
      <c r="BS143" s="1">
        <v>47</v>
      </c>
      <c r="BT143" s="3">
        <f t="shared" si="100"/>
        <v>0.006426910980445781</v>
      </c>
      <c r="BU143" s="1">
        <v>9815</v>
      </c>
      <c r="BV143" s="1">
        <v>7</v>
      </c>
      <c r="BW143" s="1">
        <v>160</v>
      </c>
      <c r="BX143" s="1">
        <v>1854</v>
      </c>
      <c r="BY143" s="1">
        <v>4368</v>
      </c>
      <c r="BZ143" s="1">
        <v>2235</v>
      </c>
      <c r="CA143" s="1">
        <v>846</v>
      </c>
      <c r="CB143" s="1">
        <v>345</v>
      </c>
      <c r="CC143" s="1">
        <v>4273</v>
      </c>
      <c r="CD143" s="1">
        <v>7</v>
      </c>
      <c r="CE143" s="1">
        <v>80</v>
      </c>
      <c r="CF143" s="1">
        <v>704</v>
      </c>
      <c r="CG143" s="1">
        <v>1989</v>
      </c>
      <c r="CH143" s="1">
        <v>1020</v>
      </c>
      <c r="CI143" s="1">
        <v>341</v>
      </c>
      <c r="CJ143" s="1">
        <v>132</v>
      </c>
    </row>
  </sheetData>
  <sheetProtection/>
  <mergeCells count="32">
    <mergeCell ref="Q4:X4"/>
    <mergeCell ref="AO4:AV4"/>
    <mergeCell ref="AW4:BD4"/>
    <mergeCell ref="BU4:CB4"/>
    <mergeCell ref="CC4:CJ4"/>
    <mergeCell ref="A4:A5"/>
    <mergeCell ref="B4:P4"/>
    <mergeCell ref="C5:D5"/>
    <mergeCell ref="E5:F5"/>
    <mergeCell ref="G5:H5"/>
    <mergeCell ref="AM5:AN5"/>
    <mergeCell ref="Y4:AN4"/>
    <mergeCell ref="Y5:Z5"/>
    <mergeCell ref="AA5:AB5"/>
    <mergeCell ref="AC5:AD5"/>
    <mergeCell ref="AE5:AF5"/>
    <mergeCell ref="AG5:AH5"/>
    <mergeCell ref="I5:J5"/>
    <mergeCell ref="K5:L5"/>
    <mergeCell ref="M5:N5"/>
    <mergeCell ref="O5:P5"/>
    <mergeCell ref="AI5:AJ5"/>
    <mergeCell ref="AK5:AL5"/>
    <mergeCell ref="BQ5:BR5"/>
    <mergeCell ref="BS5:BT5"/>
    <mergeCell ref="BE4:BT4"/>
    <mergeCell ref="BE5:BF5"/>
    <mergeCell ref="BG5:BH5"/>
    <mergeCell ref="BI5:BJ5"/>
    <mergeCell ref="BK5:BL5"/>
    <mergeCell ref="BM5:BN5"/>
    <mergeCell ref="BO5:B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4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6.28125" style="7" customWidth="1"/>
    <col min="5" max="5" width="10.00390625" style="0" customWidth="1"/>
    <col min="6" max="6" width="6.28125" style="7" customWidth="1"/>
    <col min="7" max="7" width="10.00390625" style="0" customWidth="1"/>
    <col min="8" max="8" width="6.28125" style="7" customWidth="1"/>
    <col min="9" max="9" width="10.00390625" style="0" customWidth="1"/>
    <col min="10" max="10" width="6.28125" style="7" customWidth="1"/>
    <col min="11" max="11" width="10.00390625" style="0" customWidth="1"/>
    <col min="12" max="12" width="6.28125" style="7" customWidth="1"/>
    <col min="13" max="13" width="10.00390625" style="0" customWidth="1"/>
    <col min="14" max="14" width="6.28125" style="7" customWidth="1"/>
    <col min="15" max="15" width="10.140625" style="0" customWidth="1"/>
    <col min="16" max="16" width="6.28125" style="7" customWidth="1"/>
    <col min="17" max="17" width="2.28125" style="0" customWidth="1"/>
    <col min="18" max="19" width="10.00390625" style="0" customWidth="1"/>
    <col min="20" max="20" width="6.28125" style="0" customWidth="1"/>
    <col min="21" max="21" width="10.00390625" style="0" customWidth="1"/>
    <col min="22" max="22" width="6.28125" style="0" customWidth="1"/>
    <col min="23" max="23" width="10.00390625" style="0" customWidth="1"/>
    <col min="24" max="24" width="6.28125" style="0" customWidth="1"/>
    <col min="25" max="25" width="10.00390625" style="0" customWidth="1"/>
    <col min="26" max="26" width="6.28125" style="0" customWidth="1"/>
    <col min="27" max="27" width="10.00390625" style="0" customWidth="1"/>
    <col min="28" max="28" width="6.28125" style="0" customWidth="1"/>
    <col min="29" max="29" width="10.00390625" style="0" customWidth="1"/>
    <col min="30" max="30" width="6.28125" style="0" customWidth="1"/>
    <col min="31" max="31" width="10.00390625" style="0" customWidth="1"/>
    <col min="32" max="32" width="6.28125" style="0" customWidth="1"/>
    <col min="33" max="33" width="10.00390625" style="0" customWidth="1"/>
    <col min="34" max="34" width="12.00390625" style="0" customWidth="1"/>
    <col min="35" max="40" width="2.421875" style="0" customWidth="1"/>
  </cols>
  <sheetData>
    <row r="2" ht="17.25">
      <c r="A2" s="27" t="s">
        <v>237</v>
      </c>
    </row>
    <row r="4" spans="1:33" ht="15.75" customHeight="1">
      <c r="A4" s="47"/>
      <c r="B4" s="41" t="s">
        <v>230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R4" s="55" t="s">
        <v>229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1" t="s">
        <v>228</v>
      </c>
    </row>
    <row r="5" spans="1:33" ht="33.75" customHeight="1">
      <c r="A5" s="47"/>
      <c r="B5" s="4" t="s">
        <v>224</v>
      </c>
      <c r="C5" s="39" t="s">
        <v>225</v>
      </c>
      <c r="D5" s="40"/>
      <c r="E5" s="39" t="s">
        <v>33</v>
      </c>
      <c r="F5" s="40"/>
      <c r="G5" s="39" t="s">
        <v>34</v>
      </c>
      <c r="H5" s="40"/>
      <c r="I5" s="39" t="s">
        <v>35</v>
      </c>
      <c r="J5" s="40"/>
      <c r="K5" s="39" t="s">
        <v>36</v>
      </c>
      <c r="L5" s="40"/>
      <c r="M5" s="39" t="s">
        <v>37</v>
      </c>
      <c r="N5" s="40"/>
      <c r="O5" s="39" t="s">
        <v>38</v>
      </c>
      <c r="P5" s="40"/>
      <c r="R5" s="8" t="s">
        <v>226</v>
      </c>
      <c r="S5" s="48" t="s">
        <v>227</v>
      </c>
      <c r="T5" s="48"/>
      <c r="U5" s="48" t="s">
        <v>33</v>
      </c>
      <c r="V5" s="48"/>
      <c r="W5" s="48" t="s">
        <v>34</v>
      </c>
      <c r="X5" s="48"/>
      <c r="Y5" s="48" t="s">
        <v>35</v>
      </c>
      <c r="Z5" s="48"/>
      <c r="AA5" s="48" t="s">
        <v>36</v>
      </c>
      <c r="AB5" s="48"/>
      <c r="AC5" s="48" t="s">
        <v>37</v>
      </c>
      <c r="AD5" s="48"/>
      <c r="AE5" s="48" t="s">
        <v>38</v>
      </c>
      <c r="AF5" s="48"/>
      <c r="AG5" s="51"/>
    </row>
    <row r="6" spans="1:33" ht="15.75" customHeight="1">
      <c r="A6" s="1" t="s">
        <v>40</v>
      </c>
      <c r="B6" s="1">
        <v>2837542</v>
      </c>
      <c r="C6" s="1">
        <v>806579</v>
      </c>
      <c r="D6" s="3">
        <v>0.28425270885858256</v>
      </c>
      <c r="E6" s="1">
        <v>778099</v>
      </c>
      <c r="F6" s="3">
        <v>0.27421585301644874</v>
      </c>
      <c r="G6" s="1">
        <v>574155</v>
      </c>
      <c r="H6" s="3">
        <v>0.20234237942557326</v>
      </c>
      <c r="I6" s="1">
        <v>471695</v>
      </c>
      <c r="J6" s="3">
        <v>0.16623366279688548</v>
      </c>
      <c r="K6" s="1">
        <v>143479</v>
      </c>
      <c r="L6" s="3">
        <v>0.05056453789935092</v>
      </c>
      <c r="M6" s="1">
        <v>45978</v>
      </c>
      <c r="N6" s="3">
        <v>0.01620346060075939</v>
      </c>
      <c r="O6" s="1">
        <v>17557</v>
      </c>
      <c r="P6" s="3">
        <v>0.006187397402399683</v>
      </c>
      <c r="Q6" s="6"/>
      <c r="R6" s="9">
        <v>2630623</v>
      </c>
      <c r="S6" s="10">
        <v>662642</v>
      </c>
      <c r="T6" s="11">
        <f>+S6/$R6</f>
        <v>0.25189546354608777</v>
      </c>
      <c r="U6" s="10">
        <v>686295</v>
      </c>
      <c r="V6" s="11">
        <f>+U6/$R6</f>
        <v>0.2608868697643106</v>
      </c>
      <c r="W6" s="10">
        <v>555175</v>
      </c>
      <c r="X6" s="11">
        <f aca="true" t="shared" si="0" ref="X6:X27">+W6/$R6</f>
        <v>0.21104316353958738</v>
      </c>
      <c r="Y6" s="10">
        <v>490004</v>
      </c>
      <c r="Z6" s="11">
        <f aca="true" t="shared" si="1" ref="Z6:Z27">+Y6/$R6</f>
        <v>0.1862691841438321</v>
      </c>
      <c r="AA6" s="12">
        <v>157850</v>
      </c>
      <c r="AB6" s="11">
        <f aca="true" t="shared" si="2" ref="AB6:AB27">+AA6/$R6</f>
        <v>0.0600047973426827</v>
      </c>
      <c r="AC6" s="12">
        <v>55846</v>
      </c>
      <c r="AD6" s="11">
        <f aca="true" t="shared" si="3" ref="AD6:AD27">+AC6/$R6</f>
        <v>0.02122919171618282</v>
      </c>
      <c r="AE6" s="12">
        <v>22811</v>
      </c>
      <c r="AF6" s="11">
        <f aca="true" t="shared" si="4" ref="AF6:AF27">+AE6/$R6</f>
        <v>0.008671329947316663</v>
      </c>
      <c r="AG6" s="16">
        <v>6951273</v>
      </c>
    </row>
    <row r="7" spans="1:33" ht="15.75" customHeight="1">
      <c r="A7" s="1" t="s">
        <v>42</v>
      </c>
      <c r="B7" s="1">
        <v>2634687</v>
      </c>
      <c r="C7" s="1">
        <v>764152</v>
      </c>
      <c r="D7" s="3">
        <v>0.2900352110136802</v>
      </c>
      <c r="E7" s="1">
        <v>720828</v>
      </c>
      <c r="F7" s="3">
        <v>0.27359151200882686</v>
      </c>
      <c r="G7" s="1">
        <v>530250</v>
      </c>
      <c r="H7" s="3">
        <v>0.20125730304966016</v>
      </c>
      <c r="I7" s="1">
        <v>434678</v>
      </c>
      <c r="J7" s="3">
        <v>0.16498278543143835</v>
      </c>
      <c r="K7" s="1">
        <v>129522</v>
      </c>
      <c r="L7" s="3">
        <v>0.049160298737573</v>
      </c>
      <c r="M7" s="1">
        <v>40229</v>
      </c>
      <c r="N7" s="3">
        <v>0.01526898641090953</v>
      </c>
      <c r="O7" s="1">
        <v>15028</v>
      </c>
      <c r="P7" s="3">
        <v>0.005703903347911915</v>
      </c>
      <c r="Q7" s="6"/>
      <c r="R7" s="9">
        <v>2372200</v>
      </c>
      <c r="S7" s="10">
        <v>617662</v>
      </c>
      <c r="T7" s="11">
        <f aca="true" t="shared" si="5" ref="T7:V60">+S7/$R7</f>
        <v>0.260375179158587</v>
      </c>
      <c r="U7" s="10">
        <v>620694</v>
      </c>
      <c r="V7" s="11">
        <f t="shared" si="5"/>
        <v>0.261653317595481</v>
      </c>
      <c r="W7" s="10">
        <v>498080</v>
      </c>
      <c r="X7" s="11">
        <f t="shared" si="0"/>
        <v>0.20996543293145603</v>
      </c>
      <c r="Y7" s="10">
        <v>436754</v>
      </c>
      <c r="Z7" s="11">
        <f t="shared" si="1"/>
        <v>0.18411348115673215</v>
      </c>
      <c r="AA7" s="12">
        <v>136089</v>
      </c>
      <c r="AB7" s="11">
        <f t="shared" si="2"/>
        <v>0.057368265744878175</v>
      </c>
      <c r="AC7" s="12">
        <v>45177</v>
      </c>
      <c r="AD7" s="11">
        <f t="shared" si="3"/>
        <v>0.019044347019644213</v>
      </c>
      <c r="AE7" s="12">
        <v>17744</v>
      </c>
      <c r="AF7" s="11">
        <f t="shared" si="4"/>
        <v>0.0074799763932214824</v>
      </c>
      <c r="AG7" s="16">
        <v>6180930</v>
      </c>
    </row>
    <row r="8" spans="1:33" ht="15.75" customHeight="1">
      <c r="A8" s="1" t="s">
        <v>43</v>
      </c>
      <c r="B8" s="1">
        <v>202855</v>
      </c>
      <c r="C8" s="1">
        <v>42427</v>
      </c>
      <c r="D8" s="3">
        <v>0.20914939242315939</v>
      </c>
      <c r="E8" s="1">
        <v>57271</v>
      </c>
      <c r="F8" s="3">
        <v>0.28232481329028125</v>
      </c>
      <c r="G8" s="1">
        <v>43905</v>
      </c>
      <c r="H8" s="3">
        <v>0.2164353848808262</v>
      </c>
      <c r="I8" s="1">
        <v>37017</v>
      </c>
      <c r="J8" s="3">
        <v>0.18248009662073894</v>
      </c>
      <c r="K8" s="1">
        <v>13957</v>
      </c>
      <c r="L8" s="3">
        <v>0.06880283946661409</v>
      </c>
      <c r="M8" s="1">
        <v>5749</v>
      </c>
      <c r="N8" s="3">
        <v>0.028340440215917775</v>
      </c>
      <c r="O8" s="1">
        <v>2529</v>
      </c>
      <c r="P8" s="3">
        <v>0.01246703310246235</v>
      </c>
      <c r="Q8" s="6"/>
      <c r="R8" s="9">
        <v>258423</v>
      </c>
      <c r="S8" s="10">
        <v>44980</v>
      </c>
      <c r="T8" s="11">
        <f t="shared" si="5"/>
        <v>0.1740557148551019</v>
      </c>
      <c r="U8" s="10">
        <v>65601</v>
      </c>
      <c r="V8" s="11">
        <f t="shared" si="5"/>
        <v>0.25385124389083014</v>
      </c>
      <c r="W8" s="10">
        <v>57095</v>
      </c>
      <c r="X8" s="11">
        <f t="shared" si="0"/>
        <v>0.220936216977591</v>
      </c>
      <c r="Y8" s="10">
        <v>53250</v>
      </c>
      <c r="Z8" s="11">
        <f t="shared" si="1"/>
        <v>0.20605751036091988</v>
      </c>
      <c r="AA8" s="12">
        <v>21761</v>
      </c>
      <c r="AB8" s="11">
        <f t="shared" si="2"/>
        <v>0.0842069010885254</v>
      </c>
      <c r="AC8" s="12">
        <v>10669</v>
      </c>
      <c r="AD8" s="11">
        <f t="shared" si="3"/>
        <v>0.041285024939730595</v>
      </c>
      <c r="AE8" s="12">
        <v>5067</v>
      </c>
      <c r="AF8" s="11">
        <f t="shared" si="4"/>
        <v>0.019607387887301053</v>
      </c>
      <c r="AG8" s="16">
        <v>770343</v>
      </c>
    </row>
    <row r="9" spans="1:33" ht="15.75" customHeight="1">
      <c r="A9" s="1" t="s">
        <v>45</v>
      </c>
      <c r="B9" s="1">
        <v>502166</v>
      </c>
      <c r="C9" s="1">
        <v>158956</v>
      </c>
      <c r="D9" s="3">
        <v>0.316540745490535</v>
      </c>
      <c r="E9" s="1">
        <v>132471</v>
      </c>
      <c r="F9" s="3">
        <v>0.2637992217712868</v>
      </c>
      <c r="G9" s="1">
        <v>97808</v>
      </c>
      <c r="H9" s="3">
        <v>0.1947722466276092</v>
      </c>
      <c r="I9" s="1">
        <v>83788</v>
      </c>
      <c r="J9" s="3">
        <v>0.16685319197237566</v>
      </c>
      <c r="K9" s="1">
        <v>21886</v>
      </c>
      <c r="L9" s="3">
        <v>0.04358319758804857</v>
      </c>
      <c r="M9" s="1">
        <v>5528</v>
      </c>
      <c r="N9" s="3">
        <v>0.011008311992448712</v>
      </c>
      <c r="O9" s="1">
        <v>1729</v>
      </c>
      <c r="P9" s="3">
        <v>0.0034430845576960607</v>
      </c>
      <c r="Q9" s="6"/>
      <c r="R9" s="9">
        <v>456749</v>
      </c>
      <c r="S9" s="10">
        <v>126490</v>
      </c>
      <c r="T9" s="11">
        <f t="shared" si="5"/>
        <v>0.27693547221778264</v>
      </c>
      <c r="U9" s="10">
        <v>118416</v>
      </c>
      <c r="V9" s="11">
        <f t="shared" si="5"/>
        <v>0.25925836728706575</v>
      </c>
      <c r="W9" s="10">
        <v>93953</v>
      </c>
      <c r="X9" s="11">
        <f t="shared" si="0"/>
        <v>0.20569941039827125</v>
      </c>
      <c r="Y9" s="10">
        <v>85001</v>
      </c>
      <c r="Z9" s="11">
        <f t="shared" si="1"/>
        <v>0.18610002430218786</v>
      </c>
      <c r="AA9" s="12">
        <v>23818</v>
      </c>
      <c r="AB9" s="11">
        <f t="shared" si="2"/>
        <v>0.052146802729726834</v>
      </c>
      <c r="AC9" s="12">
        <v>6757</v>
      </c>
      <c r="AD9" s="11">
        <f t="shared" si="3"/>
        <v>0.014793683182667067</v>
      </c>
      <c r="AE9" s="12">
        <v>2314</v>
      </c>
      <c r="AF9" s="11">
        <f t="shared" si="4"/>
        <v>0.005066239882298593</v>
      </c>
      <c r="AG9" s="16">
        <v>1161619</v>
      </c>
    </row>
    <row r="10" spans="1:33" ht="15.75" customHeight="1">
      <c r="A10" s="1" t="s">
        <v>60</v>
      </c>
      <c r="B10" s="1">
        <v>136961</v>
      </c>
      <c r="C10" s="1">
        <v>41035</v>
      </c>
      <c r="D10" s="3">
        <v>0.2996108381218011</v>
      </c>
      <c r="E10" s="1">
        <v>37417</v>
      </c>
      <c r="F10" s="3">
        <v>0.2731945590350538</v>
      </c>
      <c r="G10" s="1">
        <v>27135</v>
      </c>
      <c r="H10" s="3">
        <v>0.19812209315060492</v>
      </c>
      <c r="I10" s="1">
        <v>21979</v>
      </c>
      <c r="J10" s="3">
        <v>0.1604763399799943</v>
      </c>
      <c r="K10" s="1">
        <v>6535</v>
      </c>
      <c r="L10" s="3">
        <v>0.04771431283358036</v>
      </c>
      <c r="M10" s="1">
        <v>2125</v>
      </c>
      <c r="N10" s="3">
        <v>0.015515365688042581</v>
      </c>
      <c r="O10" s="1">
        <v>735</v>
      </c>
      <c r="P10" s="3">
        <v>0.005366491190922963</v>
      </c>
      <c r="Q10" s="6"/>
      <c r="R10" s="9">
        <v>123211</v>
      </c>
      <c r="S10" s="10">
        <v>30985</v>
      </c>
      <c r="T10" s="11">
        <f t="shared" si="5"/>
        <v>0.25147916987931274</v>
      </c>
      <c r="U10" s="10">
        <v>32319</v>
      </c>
      <c r="V10" s="11">
        <f t="shared" si="5"/>
        <v>0.2623061252647897</v>
      </c>
      <c r="W10" s="10">
        <v>26265</v>
      </c>
      <c r="X10" s="11">
        <f t="shared" si="0"/>
        <v>0.21317090194868965</v>
      </c>
      <c r="Y10" s="10">
        <v>22552</v>
      </c>
      <c r="Z10" s="11">
        <f t="shared" si="1"/>
        <v>0.18303560558716347</v>
      </c>
      <c r="AA10" s="12">
        <v>7446</v>
      </c>
      <c r="AB10" s="11">
        <f t="shared" si="2"/>
        <v>0.06043291589224988</v>
      </c>
      <c r="AC10" s="12">
        <v>2639</v>
      </c>
      <c r="AD10" s="11">
        <f t="shared" si="3"/>
        <v>0.021418542175617436</v>
      </c>
      <c r="AE10" s="12">
        <v>1005</v>
      </c>
      <c r="AF10" s="11">
        <f t="shared" si="4"/>
        <v>0.008156739252177159</v>
      </c>
      <c r="AG10" s="16">
        <v>324992</v>
      </c>
    </row>
    <row r="11" spans="1:33" ht="15.75" customHeight="1">
      <c r="A11" s="1" t="s">
        <v>61</v>
      </c>
      <c r="B11" s="1">
        <v>75255</v>
      </c>
      <c r="C11" s="1">
        <v>18785</v>
      </c>
      <c r="D11" s="3">
        <v>0.24961796558368216</v>
      </c>
      <c r="E11" s="1">
        <v>20574</v>
      </c>
      <c r="F11" s="3">
        <v>0.2733904723938609</v>
      </c>
      <c r="G11" s="1">
        <v>15684</v>
      </c>
      <c r="H11" s="3">
        <v>0.2084114012357983</v>
      </c>
      <c r="I11" s="1">
        <v>13332</v>
      </c>
      <c r="J11" s="3">
        <v>0.1771576639425952</v>
      </c>
      <c r="K11" s="1">
        <v>4471</v>
      </c>
      <c r="L11" s="3">
        <v>0.05941133479503023</v>
      </c>
      <c r="M11" s="1">
        <v>1719</v>
      </c>
      <c r="N11" s="3">
        <v>0.022842336057404825</v>
      </c>
      <c r="O11" s="1">
        <v>690</v>
      </c>
      <c r="P11" s="3">
        <v>0.009168825991628464</v>
      </c>
      <c r="Q11" s="6"/>
      <c r="R11" s="9">
        <v>71916</v>
      </c>
      <c r="S11" s="9">
        <v>16375</v>
      </c>
      <c r="T11" s="11">
        <f t="shared" si="5"/>
        <v>0.227696201123533</v>
      </c>
      <c r="U11" s="9">
        <v>18235</v>
      </c>
      <c r="V11" s="11">
        <f t="shared" si="5"/>
        <v>0.25355970854886256</v>
      </c>
      <c r="W11" s="9">
        <v>15172</v>
      </c>
      <c r="X11" s="11">
        <f t="shared" si="0"/>
        <v>0.21096835196618277</v>
      </c>
      <c r="Y11" s="9">
        <v>13858</v>
      </c>
      <c r="Z11" s="11">
        <f t="shared" si="1"/>
        <v>0.19269703543022415</v>
      </c>
      <c r="AA11" s="9">
        <v>5150</v>
      </c>
      <c r="AB11" s="11">
        <f t="shared" si="2"/>
        <v>0.07161132432282107</v>
      </c>
      <c r="AC11" s="9">
        <v>2149</v>
      </c>
      <c r="AD11" s="11">
        <f t="shared" si="3"/>
        <v>0.02988208465431893</v>
      </c>
      <c r="AE11" s="9">
        <v>977</v>
      </c>
      <c r="AF11" s="11">
        <f t="shared" si="4"/>
        <v>0.013585293954057512</v>
      </c>
      <c r="AG11" s="9">
        <v>199554</v>
      </c>
    </row>
    <row r="12" spans="1:33" ht="15.75" customHeight="1">
      <c r="A12" s="1" t="s">
        <v>66</v>
      </c>
      <c r="B12" s="1">
        <v>209267</v>
      </c>
      <c r="C12" s="1">
        <v>69445</v>
      </c>
      <c r="D12" s="3">
        <v>0.3318487864785179</v>
      </c>
      <c r="E12" s="1">
        <v>55673</v>
      </c>
      <c r="F12" s="3">
        <v>0.2660381235455184</v>
      </c>
      <c r="G12" s="1">
        <v>39769</v>
      </c>
      <c r="H12" s="3">
        <v>0.19003951889213302</v>
      </c>
      <c r="I12" s="1">
        <v>31433</v>
      </c>
      <c r="J12" s="3">
        <v>0.15020524019553966</v>
      </c>
      <c r="K12" s="1">
        <v>9140</v>
      </c>
      <c r="L12" s="3">
        <v>0.04367626047107284</v>
      </c>
      <c r="M12" s="1">
        <v>2779</v>
      </c>
      <c r="N12" s="3">
        <v>0.013279685760296655</v>
      </c>
      <c r="O12" s="1">
        <v>1028</v>
      </c>
      <c r="P12" s="3">
        <v>0.00491238465692154</v>
      </c>
      <c r="Q12" s="6"/>
      <c r="R12" s="9">
        <v>192737</v>
      </c>
      <c r="S12" s="10">
        <v>58796</v>
      </c>
      <c r="T12" s="11">
        <f t="shared" si="5"/>
        <v>0.3050581881008836</v>
      </c>
      <c r="U12" s="10">
        <v>50300</v>
      </c>
      <c r="V12" s="11">
        <f t="shared" si="5"/>
        <v>0.2609773940654882</v>
      </c>
      <c r="W12" s="10">
        <v>37690</v>
      </c>
      <c r="X12" s="11">
        <f t="shared" si="0"/>
        <v>0.1955514509409195</v>
      </c>
      <c r="Y12" s="10">
        <v>31873</v>
      </c>
      <c r="Z12" s="11">
        <f t="shared" si="1"/>
        <v>0.1653704270586343</v>
      </c>
      <c r="AA12" s="12">
        <v>9777</v>
      </c>
      <c r="AB12" s="11">
        <f t="shared" si="2"/>
        <v>0.050727156695393204</v>
      </c>
      <c r="AC12" s="12">
        <v>3024</v>
      </c>
      <c r="AD12" s="11">
        <f t="shared" si="3"/>
        <v>0.015689774148191577</v>
      </c>
      <c r="AE12" s="12">
        <v>1277</v>
      </c>
      <c r="AF12" s="11">
        <f t="shared" si="4"/>
        <v>0.006625608990489631</v>
      </c>
      <c r="AG12" s="16">
        <v>476311</v>
      </c>
    </row>
    <row r="13" spans="1:33" ht="15.75" customHeight="1">
      <c r="A13" s="1" t="s">
        <v>67</v>
      </c>
      <c r="B13" s="1">
        <v>30590</v>
      </c>
      <c r="C13" s="1">
        <v>6407</v>
      </c>
      <c r="D13" s="3">
        <v>0.20944753187316117</v>
      </c>
      <c r="E13" s="1">
        <v>8417</v>
      </c>
      <c r="F13" s="3">
        <v>0.2751552795031056</v>
      </c>
      <c r="G13" s="1">
        <v>6756</v>
      </c>
      <c r="H13" s="3">
        <v>0.22085648904870872</v>
      </c>
      <c r="I13" s="1">
        <v>5742</v>
      </c>
      <c r="J13" s="3">
        <v>0.18770840143837855</v>
      </c>
      <c r="K13" s="1">
        <v>2030</v>
      </c>
      <c r="L13" s="3">
        <v>0.06636155606407322</v>
      </c>
      <c r="M13" s="1">
        <v>874</v>
      </c>
      <c r="N13" s="3">
        <v>0.02857142857142857</v>
      </c>
      <c r="O13" s="1">
        <v>364</v>
      </c>
      <c r="P13" s="3">
        <v>0.011899313501144164</v>
      </c>
      <c r="Q13" s="6"/>
      <c r="R13" s="9">
        <v>30187</v>
      </c>
      <c r="S13" s="9">
        <v>5742</v>
      </c>
      <c r="T13" s="11">
        <f t="shared" si="5"/>
        <v>0.19021433067214363</v>
      </c>
      <c r="U13" s="9">
        <v>7607</v>
      </c>
      <c r="V13" s="11">
        <f t="shared" si="5"/>
        <v>0.2519958922715076</v>
      </c>
      <c r="W13" s="9">
        <v>6774</v>
      </c>
      <c r="X13" s="11">
        <f t="shared" si="0"/>
        <v>0.22440123231854772</v>
      </c>
      <c r="Y13" s="9">
        <v>6103</v>
      </c>
      <c r="Z13" s="11">
        <f t="shared" si="1"/>
        <v>0.20217312087984896</v>
      </c>
      <c r="AA13" s="9">
        <v>2375</v>
      </c>
      <c r="AB13" s="11">
        <f t="shared" si="2"/>
        <v>0.07867625136648226</v>
      </c>
      <c r="AC13" s="9">
        <v>1117</v>
      </c>
      <c r="AD13" s="11">
        <f t="shared" si="3"/>
        <v>0.03700268327425713</v>
      </c>
      <c r="AE13" s="9">
        <v>469</v>
      </c>
      <c r="AF13" s="11">
        <f t="shared" si="4"/>
        <v>0.015536489217212707</v>
      </c>
      <c r="AG13" s="9">
        <v>87688</v>
      </c>
    </row>
    <row r="14" spans="1:33" ht="15.75" customHeight="1">
      <c r="A14" s="1" t="s">
        <v>70</v>
      </c>
      <c r="B14" s="1">
        <v>24103</v>
      </c>
      <c r="C14" s="1">
        <v>5279</v>
      </c>
      <c r="D14" s="3">
        <v>0.21901837945483965</v>
      </c>
      <c r="E14" s="1">
        <v>7236</v>
      </c>
      <c r="F14" s="3">
        <v>0.3002115919180185</v>
      </c>
      <c r="G14" s="1">
        <v>4866</v>
      </c>
      <c r="H14" s="3">
        <v>0.20188358295647846</v>
      </c>
      <c r="I14" s="1">
        <v>3858</v>
      </c>
      <c r="J14" s="3">
        <v>0.1600630626892918</v>
      </c>
      <c r="K14" s="1">
        <v>1677</v>
      </c>
      <c r="L14" s="3">
        <v>0.06957640127784923</v>
      </c>
      <c r="M14" s="1">
        <v>796</v>
      </c>
      <c r="N14" s="3">
        <v>0.033024934655437085</v>
      </c>
      <c r="O14" s="1">
        <v>391</v>
      </c>
      <c r="P14" s="3">
        <v>0.0162220470480853</v>
      </c>
      <c r="Q14" s="6"/>
      <c r="R14" s="9">
        <v>24327</v>
      </c>
      <c r="S14" s="10">
        <v>4843</v>
      </c>
      <c r="T14" s="11">
        <f t="shared" si="5"/>
        <v>0.19907921239774737</v>
      </c>
      <c r="U14" s="10">
        <v>6983</v>
      </c>
      <c r="V14" s="11">
        <f t="shared" si="5"/>
        <v>0.28704731368438363</v>
      </c>
      <c r="W14" s="10">
        <v>4896</v>
      </c>
      <c r="X14" s="11">
        <f t="shared" si="0"/>
        <v>0.20125786163522014</v>
      </c>
      <c r="Y14" s="10">
        <v>4146</v>
      </c>
      <c r="Z14" s="11">
        <f t="shared" si="1"/>
        <v>0.17042791959551115</v>
      </c>
      <c r="AA14" s="12">
        <v>1936</v>
      </c>
      <c r="AB14" s="11">
        <f t="shared" si="2"/>
        <v>0.0795823570518354</v>
      </c>
      <c r="AC14" s="12">
        <v>1009</v>
      </c>
      <c r="AD14" s="11">
        <f t="shared" si="3"/>
        <v>0.04147654869075513</v>
      </c>
      <c r="AE14" s="12">
        <v>514</v>
      </c>
      <c r="AF14" s="11">
        <f t="shared" si="4"/>
        <v>0.02112878694454721</v>
      </c>
      <c r="AG14" s="16">
        <v>69563</v>
      </c>
    </row>
    <row r="15" spans="1:33" ht="15.75" customHeight="1">
      <c r="A15" s="1" t="s">
        <v>75</v>
      </c>
      <c r="B15" s="1">
        <v>141118</v>
      </c>
      <c r="C15" s="1">
        <v>43887</v>
      </c>
      <c r="D15" s="3">
        <v>0.3109950537847759</v>
      </c>
      <c r="E15" s="1">
        <v>39623</v>
      </c>
      <c r="F15" s="3">
        <v>0.28077920605450757</v>
      </c>
      <c r="G15" s="1">
        <v>27587</v>
      </c>
      <c r="H15" s="3">
        <v>0.19548888164514802</v>
      </c>
      <c r="I15" s="1">
        <v>21713</v>
      </c>
      <c r="J15" s="3">
        <v>0.15386414206550547</v>
      </c>
      <c r="K15" s="1">
        <v>6154</v>
      </c>
      <c r="L15" s="3">
        <v>0.04360889468388157</v>
      </c>
      <c r="M15" s="1">
        <v>1609</v>
      </c>
      <c r="N15" s="3">
        <v>0.011401805581144857</v>
      </c>
      <c r="O15" s="1">
        <v>545</v>
      </c>
      <c r="P15" s="3">
        <v>0.003862016185036636</v>
      </c>
      <c r="Q15" s="6"/>
      <c r="R15" s="9">
        <v>131851</v>
      </c>
      <c r="S15" s="10">
        <v>37109</v>
      </c>
      <c r="T15" s="11">
        <f t="shared" si="5"/>
        <v>0.28144648125535643</v>
      </c>
      <c r="U15" s="10">
        <v>35471</v>
      </c>
      <c r="V15" s="11">
        <f t="shared" si="5"/>
        <v>0.2690233672857999</v>
      </c>
      <c r="W15" s="10">
        <v>27057</v>
      </c>
      <c r="X15" s="11">
        <f t="shared" si="0"/>
        <v>0.20520891005756497</v>
      </c>
      <c r="Y15" s="10">
        <v>23121</v>
      </c>
      <c r="Z15" s="11">
        <f t="shared" si="1"/>
        <v>0.17535703180104814</v>
      </c>
      <c r="AA15" s="12">
        <v>6629</v>
      </c>
      <c r="AB15" s="11">
        <f t="shared" si="2"/>
        <v>0.050276448415256615</v>
      </c>
      <c r="AC15" s="12">
        <v>1825</v>
      </c>
      <c r="AD15" s="11">
        <f t="shared" si="3"/>
        <v>0.013841381559487604</v>
      </c>
      <c r="AE15" s="12">
        <v>639</v>
      </c>
      <c r="AF15" s="11">
        <f t="shared" si="4"/>
        <v>0.004846379625486345</v>
      </c>
      <c r="AG15" s="16">
        <v>330443</v>
      </c>
    </row>
    <row r="16" spans="1:33" ht="15.75" customHeight="1">
      <c r="A16" s="1" t="s">
        <v>76</v>
      </c>
      <c r="B16" s="1">
        <v>30866</v>
      </c>
      <c r="C16" s="1">
        <v>7445</v>
      </c>
      <c r="D16" s="3">
        <v>0.24120391369144042</v>
      </c>
      <c r="E16" s="1">
        <v>8893</v>
      </c>
      <c r="F16" s="3">
        <v>0.28811637400375817</v>
      </c>
      <c r="G16" s="1">
        <v>6459</v>
      </c>
      <c r="H16" s="3">
        <v>0.20925937925225166</v>
      </c>
      <c r="I16" s="1">
        <v>5219</v>
      </c>
      <c r="J16" s="3">
        <v>0.169085725393637</v>
      </c>
      <c r="K16" s="1">
        <v>1936</v>
      </c>
      <c r="L16" s="3">
        <v>0.06272273699215966</v>
      </c>
      <c r="M16" s="1">
        <v>667</v>
      </c>
      <c r="N16" s="3">
        <v>0.021609538002980627</v>
      </c>
      <c r="O16" s="1">
        <v>247</v>
      </c>
      <c r="P16" s="3">
        <v>0.008002332663772435</v>
      </c>
      <c r="Q16" s="6"/>
      <c r="R16" s="9">
        <v>29755</v>
      </c>
      <c r="S16" s="10">
        <v>6459</v>
      </c>
      <c r="T16" s="11">
        <f t="shared" si="5"/>
        <v>0.21707276088052427</v>
      </c>
      <c r="U16" s="10">
        <v>7765</v>
      </c>
      <c r="V16" s="11">
        <f t="shared" si="5"/>
        <v>0.2609645437741556</v>
      </c>
      <c r="W16" s="10">
        <v>6405</v>
      </c>
      <c r="X16" s="11">
        <f t="shared" si="0"/>
        <v>0.21525793984204336</v>
      </c>
      <c r="Y16" s="10">
        <v>5753</v>
      </c>
      <c r="Z16" s="11">
        <f t="shared" si="1"/>
        <v>0.1933456561922366</v>
      </c>
      <c r="AA16" s="12">
        <v>2162</v>
      </c>
      <c r="AB16" s="11">
        <f t="shared" si="2"/>
        <v>0.07266005713325492</v>
      </c>
      <c r="AC16" s="12">
        <v>843</v>
      </c>
      <c r="AD16" s="11">
        <f t="shared" si="3"/>
        <v>0.028331372878507812</v>
      </c>
      <c r="AE16" s="12">
        <v>368</v>
      </c>
      <c r="AF16" s="11">
        <f t="shared" si="4"/>
        <v>0.012367669299277432</v>
      </c>
      <c r="AG16" s="16">
        <v>82750</v>
      </c>
    </row>
    <row r="17" spans="1:33" ht="15.75" customHeight="1">
      <c r="A17" s="1" t="s">
        <v>79</v>
      </c>
      <c r="B17" s="1">
        <v>39409</v>
      </c>
      <c r="C17" s="1">
        <v>7447</v>
      </c>
      <c r="D17" s="3">
        <v>0.18896698723641808</v>
      </c>
      <c r="E17" s="1">
        <v>10349</v>
      </c>
      <c r="F17" s="3">
        <v>0.2626049887081631</v>
      </c>
      <c r="G17" s="1">
        <v>8959</v>
      </c>
      <c r="H17" s="3">
        <v>0.2273338577482301</v>
      </c>
      <c r="I17" s="1">
        <v>7644</v>
      </c>
      <c r="J17" s="3">
        <v>0.1939658453652719</v>
      </c>
      <c r="K17" s="1">
        <v>3059</v>
      </c>
      <c r="L17" s="3">
        <v>0.07762186302621228</v>
      </c>
      <c r="M17" s="1">
        <v>1359</v>
      </c>
      <c r="N17" s="3">
        <v>0.03448450861478342</v>
      </c>
      <c r="O17" s="1">
        <v>592</v>
      </c>
      <c r="P17" s="3">
        <v>0.015021949300921109</v>
      </c>
      <c r="Q17" s="6"/>
      <c r="R17" s="9">
        <v>37052</v>
      </c>
      <c r="S17" s="9">
        <v>6067</v>
      </c>
      <c r="T17" s="11">
        <f t="shared" si="5"/>
        <v>0.16374284788945265</v>
      </c>
      <c r="U17" s="9">
        <v>8732</v>
      </c>
      <c r="V17" s="11">
        <f t="shared" si="5"/>
        <v>0.2356687898089172</v>
      </c>
      <c r="W17" s="9">
        <v>8196</v>
      </c>
      <c r="X17" s="11">
        <f t="shared" si="0"/>
        <v>0.22120263413580912</v>
      </c>
      <c r="Y17" s="9">
        <v>7974</v>
      </c>
      <c r="Z17" s="11">
        <f t="shared" si="1"/>
        <v>0.21521105473388752</v>
      </c>
      <c r="AA17" s="9">
        <v>3523</v>
      </c>
      <c r="AB17" s="11">
        <f t="shared" si="2"/>
        <v>0.09508258663499947</v>
      </c>
      <c r="AC17" s="9">
        <v>1725</v>
      </c>
      <c r="AD17" s="11">
        <f t="shared" si="3"/>
        <v>0.04655619129871532</v>
      </c>
      <c r="AE17" s="9">
        <v>835</v>
      </c>
      <c r="AF17" s="11">
        <f t="shared" si="4"/>
        <v>0.02253589549821872</v>
      </c>
      <c r="AG17" s="9">
        <v>114080</v>
      </c>
    </row>
    <row r="18" spans="1:33" ht="15.75" customHeight="1">
      <c r="A18" s="1" t="s">
        <v>84</v>
      </c>
      <c r="B18" s="1">
        <v>32161</v>
      </c>
      <c r="C18" s="1">
        <v>10466</v>
      </c>
      <c r="D18" s="3">
        <v>0.32542520444016043</v>
      </c>
      <c r="E18" s="1">
        <v>7991</v>
      </c>
      <c r="F18" s="3">
        <v>0.24846864214421194</v>
      </c>
      <c r="G18" s="1">
        <v>5870</v>
      </c>
      <c r="H18" s="3">
        <v>0.18251920027362334</v>
      </c>
      <c r="I18" s="1">
        <v>4925</v>
      </c>
      <c r="J18" s="3">
        <v>0.15313578557880664</v>
      </c>
      <c r="K18" s="1">
        <v>1799</v>
      </c>
      <c r="L18" s="3">
        <v>0.05593731538198439</v>
      </c>
      <c r="M18" s="1">
        <v>766</v>
      </c>
      <c r="N18" s="3">
        <v>0.02381766736108952</v>
      </c>
      <c r="O18" s="1">
        <v>344</v>
      </c>
      <c r="P18" s="3">
        <v>0.010696184820123753</v>
      </c>
      <c r="Q18" s="6"/>
      <c r="R18" s="9">
        <v>29197</v>
      </c>
      <c r="S18" s="9">
        <v>7124</v>
      </c>
      <c r="T18" s="11">
        <f t="shared" si="5"/>
        <v>0.24399767099359523</v>
      </c>
      <c r="U18" s="9">
        <v>7437</v>
      </c>
      <c r="V18" s="11">
        <f t="shared" si="5"/>
        <v>0.2547179504743638</v>
      </c>
      <c r="W18" s="9">
        <v>5898</v>
      </c>
      <c r="X18" s="11">
        <f t="shared" si="0"/>
        <v>0.20200705551940268</v>
      </c>
      <c r="Y18" s="9">
        <v>5245</v>
      </c>
      <c r="Z18" s="11">
        <f t="shared" si="1"/>
        <v>0.17964174401479605</v>
      </c>
      <c r="AA18" s="9">
        <v>2075</v>
      </c>
      <c r="AB18" s="11">
        <f t="shared" si="2"/>
        <v>0.07106894543959996</v>
      </c>
      <c r="AC18" s="9">
        <v>990</v>
      </c>
      <c r="AD18" s="11">
        <f t="shared" si="3"/>
        <v>0.033907593245881426</v>
      </c>
      <c r="AE18" s="9">
        <v>428</v>
      </c>
      <c r="AF18" s="11">
        <f t="shared" si="4"/>
        <v>0.01465904031236086</v>
      </c>
      <c r="AG18" s="9">
        <v>80104</v>
      </c>
    </row>
    <row r="19" spans="1:33" ht="15.75" customHeight="1">
      <c r="A19" s="1" t="s">
        <v>87</v>
      </c>
      <c r="B19" s="1">
        <v>34856</v>
      </c>
      <c r="C19" s="1">
        <v>9918</v>
      </c>
      <c r="D19" s="3">
        <v>0.2845421161349552</v>
      </c>
      <c r="E19" s="1">
        <v>9142</v>
      </c>
      <c r="F19" s="3">
        <v>0.26227909111774156</v>
      </c>
      <c r="G19" s="1">
        <v>7031</v>
      </c>
      <c r="H19" s="3">
        <v>0.20171563002065643</v>
      </c>
      <c r="I19" s="1">
        <v>5824</v>
      </c>
      <c r="J19" s="3">
        <v>0.16708744549001606</v>
      </c>
      <c r="K19" s="1">
        <v>1942</v>
      </c>
      <c r="L19" s="3">
        <v>0.05571494147349093</v>
      </c>
      <c r="M19" s="1">
        <v>716</v>
      </c>
      <c r="N19" s="3">
        <v>0.02054165710351159</v>
      </c>
      <c r="O19" s="1">
        <v>283</v>
      </c>
      <c r="P19" s="3">
        <v>0.008119118659628185</v>
      </c>
      <c r="Q19" s="6"/>
      <c r="R19" s="13">
        <v>33413</v>
      </c>
      <c r="S19" s="14">
        <v>9000</v>
      </c>
      <c r="T19" s="11">
        <f t="shared" si="5"/>
        <v>0.2693562385897704</v>
      </c>
      <c r="U19" s="14">
        <v>7805</v>
      </c>
      <c r="V19" s="11">
        <f t="shared" si="5"/>
        <v>0.23359171579923982</v>
      </c>
      <c r="W19" s="14">
        <v>6710</v>
      </c>
      <c r="X19" s="11">
        <f t="shared" si="0"/>
        <v>0.20082004010415108</v>
      </c>
      <c r="Y19" s="14">
        <v>6337</v>
      </c>
      <c r="Z19" s="11">
        <f t="shared" si="1"/>
        <v>0.18965672043815282</v>
      </c>
      <c r="AA19" s="15">
        <v>2300</v>
      </c>
      <c r="AB19" s="11">
        <f t="shared" si="2"/>
        <v>0.06883548319516355</v>
      </c>
      <c r="AC19" s="15">
        <v>887</v>
      </c>
      <c r="AD19" s="11">
        <f t="shared" si="3"/>
        <v>0.026546553736569597</v>
      </c>
      <c r="AE19" s="12">
        <v>374</v>
      </c>
      <c r="AF19" s="11">
        <f t="shared" si="4"/>
        <v>0.011193248136952683</v>
      </c>
      <c r="AG19" s="17">
        <v>89636</v>
      </c>
    </row>
    <row r="20" spans="1:33" ht="15.75" customHeight="1">
      <c r="A20" s="1" t="s">
        <v>88</v>
      </c>
      <c r="B20" s="1">
        <v>91457</v>
      </c>
      <c r="C20" s="1">
        <v>22082</v>
      </c>
      <c r="D20" s="3">
        <v>0.24144680013558284</v>
      </c>
      <c r="E20" s="1">
        <v>27416</v>
      </c>
      <c r="F20" s="3">
        <v>0.29976929048623946</v>
      </c>
      <c r="G20" s="1">
        <v>19925</v>
      </c>
      <c r="H20" s="3">
        <v>0.21786194605114972</v>
      </c>
      <c r="I20" s="1">
        <v>15201</v>
      </c>
      <c r="J20" s="3">
        <v>0.1662092568092109</v>
      </c>
      <c r="K20" s="1">
        <v>4768</v>
      </c>
      <c r="L20" s="3">
        <v>0.05213378964978077</v>
      </c>
      <c r="M20" s="1">
        <v>1462</v>
      </c>
      <c r="N20" s="3">
        <v>0.015985654460566167</v>
      </c>
      <c r="O20" s="1">
        <v>603</v>
      </c>
      <c r="P20" s="3">
        <v>0.006593262407470177</v>
      </c>
      <c r="Q20" s="6"/>
      <c r="R20" s="9">
        <v>86912</v>
      </c>
      <c r="S20" s="10">
        <v>18150</v>
      </c>
      <c r="T20" s="11">
        <f t="shared" si="5"/>
        <v>0.20883192194403535</v>
      </c>
      <c r="U20" s="10">
        <v>24110</v>
      </c>
      <c r="V20" s="11">
        <f t="shared" si="5"/>
        <v>0.2774070324005891</v>
      </c>
      <c r="W20" s="10">
        <v>20035</v>
      </c>
      <c r="X20" s="11">
        <f t="shared" si="0"/>
        <v>0.23052052650957292</v>
      </c>
      <c r="Y20" s="10">
        <v>16927</v>
      </c>
      <c r="Z20" s="11">
        <f t="shared" si="1"/>
        <v>0.1947602172312224</v>
      </c>
      <c r="AA20" s="12">
        <v>5299</v>
      </c>
      <c r="AB20" s="11">
        <f t="shared" si="2"/>
        <v>0.06096971649484536</v>
      </c>
      <c r="AC20" s="12">
        <v>1660</v>
      </c>
      <c r="AD20" s="11">
        <f t="shared" si="3"/>
        <v>0.01909977908689249</v>
      </c>
      <c r="AE20" s="12">
        <v>731</v>
      </c>
      <c r="AF20" s="11">
        <f t="shared" si="4"/>
        <v>0.008410806332842415</v>
      </c>
      <c r="AG20" s="16">
        <v>236000</v>
      </c>
    </row>
    <row r="21" spans="1:33" ht="15.75" customHeight="1">
      <c r="A21" s="1" t="s">
        <v>91</v>
      </c>
      <c r="B21" s="1">
        <v>60963</v>
      </c>
      <c r="C21" s="1">
        <v>16122</v>
      </c>
      <c r="D21" s="3">
        <v>0.2644554893952069</v>
      </c>
      <c r="E21" s="1">
        <v>18132</v>
      </c>
      <c r="F21" s="3">
        <v>0.2974263077604449</v>
      </c>
      <c r="G21" s="1">
        <v>12821</v>
      </c>
      <c r="H21" s="3">
        <v>0.21030789167199776</v>
      </c>
      <c r="I21" s="1">
        <v>9671</v>
      </c>
      <c r="J21" s="3">
        <v>0.15863720617423682</v>
      </c>
      <c r="K21" s="1">
        <v>3042</v>
      </c>
      <c r="L21" s="3">
        <v>0.049899119137837705</v>
      </c>
      <c r="M21" s="1">
        <v>866</v>
      </c>
      <c r="N21" s="3">
        <v>0.01420533766382888</v>
      </c>
      <c r="O21" s="1">
        <v>309</v>
      </c>
      <c r="P21" s="3">
        <v>0.0050686481964470256</v>
      </c>
      <c r="Q21" s="6"/>
      <c r="R21" s="9">
        <v>58891</v>
      </c>
      <c r="S21" s="10">
        <v>14266</v>
      </c>
      <c r="T21" s="11">
        <f t="shared" si="5"/>
        <v>0.24224414596457863</v>
      </c>
      <c r="U21" s="10">
        <v>16056</v>
      </c>
      <c r="V21" s="11">
        <f t="shared" si="5"/>
        <v>0.2726392827426941</v>
      </c>
      <c r="W21" s="10">
        <v>13002</v>
      </c>
      <c r="X21" s="11">
        <f t="shared" si="0"/>
        <v>0.22078076446316075</v>
      </c>
      <c r="Y21" s="10">
        <v>10716</v>
      </c>
      <c r="Z21" s="11">
        <f t="shared" si="1"/>
        <v>0.1819632881085395</v>
      </c>
      <c r="AA21" s="12">
        <v>3408</v>
      </c>
      <c r="AB21" s="11">
        <f t="shared" si="2"/>
        <v>0.05786962354179756</v>
      </c>
      <c r="AC21" s="12">
        <v>1056</v>
      </c>
      <c r="AD21" s="11">
        <f t="shared" si="3"/>
        <v>0.01793143264675417</v>
      </c>
      <c r="AE21" s="12">
        <v>387</v>
      </c>
      <c r="AF21" s="11">
        <f t="shared" si="4"/>
        <v>0.006571462532475251</v>
      </c>
      <c r="AG21" s="16">
        <v>154434</v>
      </c>
    </row>
    <row r="22" spans="1:33" ht="15.75" customHeight="1">
      <c r="A22" s="1" t="s">
        <v>92</v>
      </c>
      <c r="B22" s="1">
        <v>19420</v>
      </c>
      <c r="C22" s="1">
        <v>4135</v>
      </c>
      <c r="D22" s="3">
        <v>0.21292481977342945</v>
      </c>
      <c r="E22" s="1">
        <v>5133</v>
      </c>
      <c r="F22" s="3">
        <v>0.2643151390319258</v>
      </c>
      <c r="G22" s="1">
        <v>4144</v>
      </c>
      <c r="H22" s="3">
        <v>0.2133882595262616</v>
      </c>
      <c r="I22" s="1">
        <v>3603</v>
      </c>
      <c r="J22" s="3">
        <v>0.18553038105046343</v>
      </c>
      <c r="K22" s="1">
        <v>1447</v>
      </c>
      <c r="L22" s="3">
        <v>0.07451081359423276</v>
      </c>
      <c r="M22" s="1">
        <v>654</v>
      </c>
      <c r="N22" s="3">
        <v>0.033676622039134914</v>
      </c>
      <c r="O22" s="1">
        <v>304</v>
      </c>
      <c r="P22" s="3">
        <v>0.01565396498455201</v>
      </c>
      <c r="Q22" s="6"/>
      <c r="R22" s="9">
        <v>18322</v>
      </c>
      <c r="S22" s="10">
        <v>3317</v>
      </c>
      <c r="T22" s="11">
        <f t="shared" si="5"/>
        <v>0.18103918786158715</v>
      </c>
      <c r="U22" s="10">
        <v>4471</v>
      </c>
      <c r="V22" s="11">
        <f t="shared" si="5"/>
        <v>0.2440235782119856</v>
      </c>
      <c r="W22" s="10">
        <v>3854</v>
      </c>
      <c r="X22" s="11">
        <f t="shared" si="0"/>
        <v>0.21034821526034275</v>
      </c>
      <c r="Y22" s="10">
        <v>3775</v>
      </c>
      <c r="Z22" s="11">
        <f t="shared" si="1"/>
        <v>0.20603645890186661</v>
      </c>
      <c r="AA22" s="12">
        <v>1640</v>
      </c>
      <c r="AB22" s="11">
        <f t="shared" si="2"/>
        <v>0.08950987883418841</v>
      </c>
      <c r="AC22" s="12">
        <v>860</v>
      </c>
      <c r="AD22" s="11">
        <f t="shared" si="3"/>
        <v>0.046938107193537824</v>
      </c>
      <c r="AE22" s="12">
        <v>405</v>
      </c>
      <c r="AF22" s="11">
        <f t="shared" si="4"/>
        <v>0.022104573736491648</v>
      </c>
      <c r="AG22" s="16">
        <v>55227</v>
      </c>
    </row>
    <row r="23" spans="1:33" ht="15.75" customHeight="1">
      <c r="A23" s="1" t="s">
        <v>93</v>
      </c>
      <c r="B23" s="1">
        <v>43326</v>
      </c>
      <c r="C23" s="1">
        <v>8731</v>
      </c>
      <c r="D23" s="3">
        <v>0.2015187185523704</v>
      </c>
      <c r="E23" s="1">
        <v>12586</v>
      </c>
      <c r="F23" s="3">
        <v>0.29049531459170014</v>
      </c>
      <c r="G23" s="1">
        <v>9649</v>
      </c>
      <c r="H23" s="3">
        <v>0.2227069196325532</v>
      </c>
      <c r="I23" s="1">
        <v>8441</v>
      </c>
      <c r="J23" s="3">
        <v>0.19482527812399023</v>
      </c>
      <c r="K23" s="1">
        <v>2634</v>
      </c>
      <c r="L23" s="3">
        <v>0.0607949037529428</v>
      </c>
      <c r="M23" s="1">
        <v>964</v>
      </c>
      <c r="N23" s="3">
        <v>0.022249919217098277</v>
      </c>
      <c r="O23" s="1">
        <v>321</v>
      </c>
      <c r="P23" s="3">
        <v>0.007408946129344966</v>
      </c>
      <c r="Q23" s="6"/>
      <c r="R23" s="9">
        <v>41046</v>
      </c>
      <c r="S23" s="10">
        <v>7534</v>
      </c>
      <c r="T23" s="11">
        <f t="shared" si="5"/>
        <v>0.18355016323149637</v>
      </c>
      <c r="U23" s="10">
        <v>10564</v>
      </c>
      <c r="V23" s="11">
        <f t="shared" si="5"/>
        <v>0.25736978024655266</v>
      </c>
      <c r="W23" s="10">
        <v>9291</v>
      </c>
      <c r="X23" s="11">
        <f t="shared" si="0"/>
        <v>0.22635579593626662</v>
      </c>
      <c r="Y23" s="10">
        <v>8882</v>
      </c>
      <c r="Z23" s="11">
        <f t="shared" si="1"/>
        <v>0.21639136578472934</v>
      </c>
      <c r="AA23" s="12">
        <v>3081</v>
      </c>
      <c r="AB23" s="11">
        <f t="shared" si="2"/>
        <v>0.0750621254202602</v>
      </c>
      <c r="AC23" s="12">
        <v>1217</v>
      </c>
      <c r="AD23" s="11">
        <f t="shared" si="3"/>
        <v>0.029649661355552307</v>
      </c>
      <c r="AE23" s="12">
        <v>477</v>
      </c>
      <c r="AF23" s="11">
        <f t="shared" si="4"/>
        <v>0.011621108025142523</v>
      </c>
      <c r="AG23" s="16">
        <v>118235</v>
      </c>
    </row>
    <row r="24" spans="1:33" ht="15.75" customHeight="1">
      <c r="A24" s="1" t="s">
        <v>97</v>
      </c>
      <c r="B24" s="1">
        <v>50738</v>
      </c>
      <c r="C24" s="1">
        <v>10763</v>
      </c>
      <c r="D24" s="3">
        <v>0.2121289763096693</v>
      </c>
      <c r="E24" s="1">
        <v>13569</v>
      </c>
      <c r="F24" s="3">
        <v>0.2674326934447554</v>
      </c>
      <c r="G24" s="1">
        <v>11010</v>
      </c>
      <c r="H24" s="3">
        <v>0.21699712247230873</v>
      </c>
      <c r="I24" s="1">
        <v>9457</v>
      </c>
      <c r="J24" s="3">
        <v>0.18638889983838544</v>
      </c>
      <c r="K24" s="1">
        <v>3531</v>
      </c>
      <c r="L24" s="3">
        <v>0.06959281012259057</v>
      </c>
      <c r="M24" s="1">
        <v>1628</v>
      </c>
      <c r="N24" s="3">
        <v>0.032086404667113405</v>
      </c>
      <c r="O24" s="1">
        <v>780</v>
      </c>
      <c r="P24" s="3">
        <v>0.015373093145177185</v>
      </c>
      <c r="Q24" s="6"/>
      <c r="R24" s="9">
        <v>49159</v>
      </c>
      <c r="S24" s="9">
        <v>9521</v>
      </c>
      <c r="T24" s="11">
        <f t="shared" si="5"/>
        <v>0.19367765821111088</v>
      </c>
      <c r="U24" s="9">
        <v>12107</v>
      </c>
      <c r="V24" s="11">
        <f t="shared" si="5"/>
        <v>0.24628247116499521</v>
      </c>
      <c r="W24" s="9">
        <v>10769</v>
      </c>
      <c r="X24" s="11">
        <f t="shared" si="0"/>
        <v>0.2190646677108973</v>
      </c>
      <c r="Y24" s="9">
        <v>9797</v>
      </c>
      <c r="Z24" s="11">
        <f t="shared" si="1"/>
        <v>0.19929209300433287</v>
      </c>
      <c r="AA24" s="9">
        <v>3928</v>
      </c>
      <c r="AB24" s="11">
        <f t="shared" si="2"/>
        <v>0.07990398502817389</v>
      </c>
      <c r="AC24" s="9">
        <v>2072</v>
      </c>
      <c r="AD24" s="11">
        <f t="shared" si="3"/>
        <v>0.042148945259260766</v>
      </c>
      <c r="AE24" s="9">
        <v>965</v>
      </c>
      <c r="AF24" s="11">
        <f t="shared" si="4"/>
        <v>0.019630179621229073</v>
      </c>
      <c r="AG24" s="9">
        <v>144376</v>
      </c>
    </row>
    <row r="25" spans="1:33" ht="15.75" customHeight="1">
      <c r="A25" s="1" t="s">
        <v>102</v>
      </c>
      <c r="B25" s="1">
        <v>87137</v>
      </c>
      <c r="C25" s="1">
        <v>21467</v>
      </c>
      <c r="D25" s="3">
        <v>0.24635918151875782</v>
      </c>
      <c r="E25" s="1">
        <v>25742</v>
      </c>
      <c r="F25" s="3">
        <v>0.2954198560886879</v>
      </c>
      <c r="G25" s="1">
        <v>18692</v>
      </c>
      <c r="H25" s="3">
        <v>0.21451277872775054</v>
      </c>
      <c r="I25" s="1">
        <v>15386</v>
      </c>
      <c r="J25" s="3">
        <v>0.1765725237270046</v>
      </c>
      <c r="K25" s="1">
        <v>4370</v>
      </c>
      <c r="L25" s="3">
        <v>0.050150911782595224</v>
      </c>
      <c r="M25" s="1">
        <v>1121</v>
      </c>
      <c r="N25" s="3">
        <v>0.01286479910944834</v>
      </c>
      <c r="O25" s="1">
        <v>359</v>
      </c>
      <c r="P25" s="3">
        <v>0.004119949045755534</v>
      </c>
      <c r="Q25" s="6"/>
      <c r="R25" s="9">
        <v>81597</v>
      </c>
      <c r="S25" s="10">
        <v>17796</v>
      </c>
      <c r="T25" s="11">
        <f t="shared" si="5"/>
        <v>0.21809625353873305</v>
      </c>
      <c r="U25" s="10">
        <v>22711</v>
      </c>
      <c r="V25" s="11">
        <f t="shared" si="5"/>
        <v>0.2783313112001667</v>
      </c>
      <c r="W25" s="10">
        <v>18509</v>
      </c>
      <c r="X25" s="11">
        <f t="shared" si="0"/>
        <v>0.2268343198892116</v>
      </c>
      <c r="Y25" s="10">
        <v>16032</v>
      </c>
      <c r="Z25" s="11">
        <f t="shared" si="1"/>
        <v>0.1964778116842531</v>
      </c>
      <c r="AA25" s="12">
        <v>4706</v>
      </c>
      <c r="AB25" s="11">
        <f t="shared" si="2"/>
        <v>0.05767368898366362</v>
      </c>
      <c r="AC25" s="12">
        <v>1365</v>
      </c>
      <c r="AD25" s="11">
        <f t="shared" si="3"/>
        <v>0.016728556196919004</v>
      </c>
      <c r="AE25" s="12">
        <v>478</v>
      </c>
      <c r="AF25" s="11">
        <f t="shared" si="4"/>
        <v>0.005858058507052955</v>
      </c>
      <c r="AG25" s="16">
        <v>218043</v>
      </c>
    </row>
    <row r="26" spans="1:33" ht="15.75" customHeight="1">
      <c r="A26" s="1" t="s">
        <v>103</v>
      </c>
      <c r="B26" s="1">
        <v>102349</v>
      </c>
      <c r="C26" s="1">
        <v>33958</v>
      </c>
      <c r="D26" s="3">
        <v>0.33178633889925646</v>
      </c>
      <c r="E26" s="1">
        <v>27152</v>
      </c>
      <c r="F26" s="3">
        <v>0.2652883760466639</v>
      </c>
      <c r="G26" s="1">
        <v>19422</v>
      </c>
      <c r="H26" s="3">
        <v>0.18976247935983742</v>
      </c>
      <c r="I26" s="1">
        <v>15606</v>
      </c>
      <c r="J26" s="3">
        <v>0.15247828508339115</v>
      </c>
      <c r="K26" s="1">
        <v>4439</v>
      </c>
      <c r="L26" s="3">
        <v>0.04337121027074031</v>
      </c>
      <c r="M26" s="1">
        <v>1291</v>
      </c>
      <c r="N26" s="3">
        <v>0.01261370409090465</v>
      </c>
      <c r="O26" s="1">
        <v>481</v>
      </c>
      <c r="P26" s="3">
        <v>0.004699606249206147</v>
      </c>
      <c r="Q26" s="6"/>
      <c r="R26" s="9">
        <v>92382</v>
      </c>
      <c r="S26" s="10">
        <v>26111</v>
      </c>
      <c r="T26" s="11">
        <f t="shared" si="5"/>
        <v>0.28264164014634885</v>
      </c>
      <c r="U26" s="10">
        <v>24335</v>
      </c>
      <c r="V26" s="11">
        <f t="shared" si="5"/>
        <v>0.2634171158883765</v>
      </c>
      <c r="W26" s="10">
        <v>19095</v>
      </c>
      <c r="X26" s="11">
        <f t="shared" si="0"/>
        <v>0.20669610963174645</v>
      </c>
      <c r="Y26" s="10">
        <v>16167</v>
      </c>
      <c r="Z26" s="11">
        <f t="shared" si="1"/>
        <v>0.17500162369292718</v>
      </c>
      <c r="AA26" s="12">
        <v>4672</v>
      </c>
      <c r="AB26" s="11">
        <f t="shared" si="2"/>
        <v>0.050572622372323614</v>
      </c>
      <c r="AC26" s="12">
        <v>1431</v>
      </c>
      <c r="AD26" s="11">
        <f t="shared" si="3"/>
        <v>0.015490030525427032</v>
      </c>
      <c r="AE26" s="12">
        <v>571</v>
      </c>
      <c r="AF26" s="11">
        <f t="shared" si="4"/>
        <v>0.006180857742850339</v>
      </c>
      <c r="AG26" s="16">
        <v>232857</v>
      </c>
    </row>
    <row r="27" spans="1:33" ht="15.75" customHeight="1">
      <c r="A27" s="1" t="s">
        <v>104</v>
      </c>
      <c r="B27" s="1">
        <v>128264</v>
      </c>
      <c r="C27" s="1">
        <v>35482</v>
      </c>
      <c r="D27" s="3">
        <v>0.27663257032370736</v>
      </c>
      <c r="E27" s="1">
        <v>34761</v>
      </c>
      <c r="F27" s="3">
        <v>0.27101135158735107</v>
      </c>
      <c r="G27" s="1">
        <v>26664</v>
      </c>
      <c r="H27" s="3">
        <v>0.20788373978668995</v>
      </c>
      <c r="I27" s="1">
        <v>22204</v>
      </c>
      <c r="J27" s="3">
        <v>0.1731117071040978</v>
      </c>
      <c r="K27" s="1">
        <v>6516</v>
      </c>
      <c r="L27" s="3">
        <v>0.0508014719640741</v>
      </c>
      <c r="M27" s="1">
        <v>1905</v>
      </c>
      <c r="N27" s="3">
        <v>0.014852179878999564</v>
      </c>
      <c r="O27" s="1">
        <v>732</v>
      </c>
      <c r="P27" s="3">
        <v>0.005706979355080148</v>
      </c>
      <c r="Q27" s="6"/>
      <c r="R27" s="9">
        <v>117379</v>
      </c>
      <c r="S27" s="10">
        <v>28134</v>
      </c>
      <c r="T27" s="11">
        <f t="shared" si="5"/>
        <v>0.23968512255173413</v>
      </c>
      <c r="U27" s="10">
        <v>30676</v>
      </c>
      <c r="V27" s="11">
        <f t="shared" si="5"/>
        <v>0.261341466531492</v>
      </c>
      <c r="W27" s="10">
        <v>25680</v>
      </c>
      <c r="X27" s="11">
        <f t="shared" si="0"/>
        <v>0.2187784867821331</v>
      </c>
      <c r="Y27" s="10">
        <v>22851</v>
      </c>
      <c r="Z27" s="11">
        <f t="shared" si="1"/>
        <v>0.19467707170788642</v>
      </c>
      <c r="AA27" s="12">
        <v>6925</v>
      </c>
      <c r="AB27" s="11">
        <f t="shared" si="2"/>
        <v>0.05899692449245606</v>
      </c>
      <c r="AC27" s="12">
        <v>2218</v>
      </c>
      <c r="AD27" s="11">
        <f t="shared" si="3"/>
        <v>0.01889605466054405</v>
      </c>
      <c r="AE27" s="12">
        <v>895</v>
      </c>
      <c r="AF27" s="11">
        <f t="shared" si="4"/>
        <v>0.007624873273754249</v>
      </c>
      <c r="AG27" s="16">
        <v>312375</v>
      </c>
    </row>
    <row r="28" spans="1:33" ht="15.75" customHeight="1">
      <c r="A28" s="1" t="s">
        <v>105</v>
      </c>
      <c r="B28" s="1">
        <v>33053</v>
      </c>
      <c r="C28" s="1">
        <v>13661</v>
      </c>
      <c r="D28" s="3">
        <v>0.4133059026412126</v>
      </c>
      <c r="E28" s="1">
        <v>8425</v>
      </c>
      <c r="F28" s="3">
        <v>0.25489365564396577</v>
      </c>
      <c r="G28" s="1">
        <v>5419</v>
      </c>
      <c r="H28" s="3">
        <v>0.16394880948779234</v>
      </c>
      <c r="I28" s="1">
        <v>4071</v>
      </c>
      <c r="J28" s="3">
        <v>0.12316582458475782</v>
      </c>
      <c r="K28" s="1">
        <v>1101</v>
      </c>
      <c r="L28" s="3">
        <v>0.033310138262790064</v>
      </c>
      <c r="M28" s="1">
        <v>294</v>
      </c>
      <c r="N28" s="3">
        <v>0.008894805312679636</v>
      </c>
      <c r="O28" s="1">
        <v>82</v>
      </c>
      <c r="P28" s="3">
        <v>0.002480864066801803</v>
      </c>
      <c r="Q28" s="6"/>
      <c r="R28" s="9">
        <v>30943</v>
      </c>
      <c r="S28" s="10">
        <v>11975</v>
      </c>
      <c r="T28" s="11">
        <f t="shared" si="5"/>
        <v>0.3870019067317325</v>
      </c>
      <c r="U28" s="10">
        <v>7720</v>
      </c>
      <c r="V28" s="11">
        <f t="shared" si="5"/>
        <v>0.24949099957987267</v>
      </c>
      <c r="W28" s="10">
        <v>5250</v>
      </c>
      <c r="X28" s="11">
        <f aca="true" t="shared" si="6" ref="X28:X59">+W28/$R28</f>
        <v>0.1696668067091103</v>
      </c>
      <c r="Y28" s="10">
        <v>4387</v>
      </c>
      <c r="Z28" s="11">
        <f aca="true" t="shared" si="7" ref="Z28:Z59">+Y28/$R28</f>
        <v>0.14177681543483178</v>
      </c>
      <c r="AA28" s="12">
        <v>1182</v>
      </c>
      <c r="AB28" s="11">
        <f aca="true" t="shared" si="8" ref="AB28:AB59">+AA28/$R28</f>
        <v>0.038199269624793974</v>
      </c>
      <c r="AC28" s="12">
        <v>340</v>
      </c>
      <c r="AD28" s="11">
        <f aca="true" t="shared" si="9" ref="AD28:AD59">+AC28/$R28</f>
        <v>0.010987945577351905</v>
      </c>
      <c r="AE28" s="12">
        <v>89</v>
      </c>
      <c r="AF28" s="11">
        <f aca="true" t="shared" si="10" ref="AF28:AF59">+AE28/$R28</f>
        <v>0.0028762563423068224</v>
      </c>
      <c r="AG28" s="16">
        <v>69301</v>
      </c>
    </row>
    <row r="29" spans="1:33" ht="15.75" customHeight="1">
      <c r="A29" s="1" t="s">
        <v>106</v>
      </c>
      <c r="B29" s="1">
        <v>54149</v>
      </c>
      <c r="C29" s="1">
        <v>21763</v>
      </c>
      <c r="D29" s="3">
        <v>0.4019095458826571</v>
      </c>
      <c r="E29" s="1">
        <v>12323</v>
      </c>
      <c r="F29" s="3">
        <v>0.2275757631719884</v>
      </c>
      <c r="G29" s="1">
        <v>9255</v>
      </c>
      <c r="H29" s="3">
        <v>0.17091728379102109</v>
      </c>
      <c r="I29" s="1">
        <v>8020</v>
      </c>
      <c r="J29" s="3">
        <v>0.1481098450571571</v>
      </c>
      <c r="K29" s="1">
        <v>2058</v>
      </c>
      <c r="L29" s="3">
        <v>0.038006242035864</v>
      </c>
      <c r="M29" s="1">
        <v>532</v>
      </c>
      <c r="N29" s="3">
        <v>0.00982474283920294</v>
      </c>
      <c r="O29" s="1">
        <v>198</v>
      </c>
      <c r="P29" s="3">
        <v>0.003656577222109365</v>
      </c>
      <c r="Q29" s="6"/>
      <c r="R29" s="9">
        <v>49059</v>
      </c>
      <c r="S29" s="10">
        <v>18034</v>
      </c>
      <c r="T29" s="11">
        <f t="shared" si="5"/>
        <v>0.36759819808801647</v>
      </c>
      <c r="U29" s="10">
        <v>11365</v>
      </c>
      <c r="V29" s="11">
        <f t="shared" si="5"/>
        <v>0.2316598381540594</v>
      </c>
      <c r="W29" s="10">
        <v>8749</v>
      </c>
      <c r="X29" s="11">
        <f t="shared" si="6"/>
        <v>0.1783362889581932</v>
      </c>
      <c r="Y29" s="10">
        <v>7892</v>
      </c>
      <c r="Z29" s="11">
        <f t="shared" si="7"/>
        <v>0.160867526855419</v>
      </c>
      <c r="AA29" s="12">
        <v>2193</v>
      </c>
      <c r="AB29" s="11">
        <f t="shared" si="8"/>
        <v>0.04470127805295664</v>
      </c>
      <c r="AC29" s="12">
        <v>606</v>
      </c>
      <c r="AD29" s="11">
        <f t="shared" si="9"/>
        <v>0.012352473552253409</v>
      </c>
      <c r="AE29" s="12">
        <v>220</v>
      </c>
      <c r="AF29" s="11">
        <f t="shared" si="10"/>
        <v>0.0044843963391018975</v>
      </c>
      <c r="AG29" s="16">
        <v>114782</v>
      </c>
    </row>
    <row r="30" spans="1:33" ht="15.75" customHeight="1">
      <c r="A30" s="1" t="s">
        <v>107</v>
      </c>
      <c r="B30" s="1">
        <v>56804</v>
      </c>
      <c r="C30" s="1">
        <v>13200</v>
      </c>
      <c r="D30" s="3">
        <v>0.23237800154918667</v>
      </c>
      <c r="E30" s="1">
        <v>16510</v>
      </c>
      <c r="F30" s="3">
        <v>0.2906485458770509</v>
      </c>
      <c r="G30" s="1">
        <v>12573</v>
      </c>
      <c r="H30" s="3">
        <v>0.22134004647560032</v>
      </c>
      <c r="I30" s="1">
        <v>10152</v>
      </c>
      <c r="J30" s="3">
        <v>0.17871980846419266</v>
      </c>
      <c r="K30" s="1">
        <v>3157</v>
      </c>
      <c r="L30" s="3">
        <v>0.05557707203718048</v>
      </c>
      <c r="M30" s="1">
        <v>891</v>
      </c>
      <c r="N30" s="3">
        <v>0.0156855151045701</v>
      </c>
      <c r="O30" s="1">
        <v>321</v>
      </c>
      <c r="P30" s="3">
        <v>0.005651010492218857</v>
      </c>
      <c r="Q30" s="6"/>
      <c r="R30" s="9">
        <v>53306</v>
      </c>
      <c r="S30" s="10">
        <v>10922</v>
      </c>
      <c r="T30" s="11">
        <f t="shared" si="5"/>
        <v>0.20489250741004764</v>
      </c>
      <c r="U30" s="10">
        <v>14305</v>
      </c>
      <c r="V30" s="11">
        <f t="shared" si="5"/>
        <v>0.26835628259482985</v>
      </c>
      <c r="W30" s="10">
        <v>12036</v>
      </c>
      <c r="X30" s="11">
        <f t="shared" si="6"/>
        <v>0.2257907177428432</v>
      </c>
      <c r="Y30" s="10">
        <v>10917</v>
      </c>
      <c r="Z30" s="11">
        <f t="shared" si="7"/>
        <v>0.204798709338536</v>
      </c>
      <c r="AA30" s="12">
        <v>3620</v>
      </c>
      <c r="AB30" s="11">
        <f t="shared" si="8"/>
        <v>0.0679098037744344</v>
      </c>
      <c r="AC30" s="12">
        <v>1070</v>
      </c>
      <c r="AD30" s="11">
        <f t="shared" si="9"/>
        <v>0.02007278730349304</v>
      </c>
      <c r="AE30" s="12">
        <v>436</v>
      </c>
      <c r="AF30" s="11">
        <f t="shared" si="10"/>
        <v>0.008179191835815856</v>
      </c>
      <c r="AG30" s="16">
        <v>146976</v>
      </c>
    </row>
    <row r="31" spans="1:33" ht="15.75" customHeight="1">
      <c r="A31" s="1" t="s">
        <v>108</v>
      </c>
      <c r="B31" s="1">
        <v>24578</v>
      </c>
      <c r="C31" s="1">
        <v>7288</v>
      </c>
      <c r="D31" s="3">
        <v>0.29652534787208074</v>
      </c>
      <c r="E31" s="1">
        <v>6821</v>
      </c>
      <c r="F31" s="3">
        <v>0.2775246155098055</v>
      </c>
      <c r="G31" s="1">
        <v>4882</v>
      </c>
      <c r="H31" s="3">
        <v>0.1986329237529498</v>
      </c>
      <c r="I31" s="1">
        <v>3853</v>
      </c>
      <c r="J31" s="3">
        <v>0.1567662136870372</v>
      </c>
      <c r="K31" s="1">
        <v>1177</v>
      </c>
      <c r="L31" s="3">
        <v>0.04788835543982423</v>
      </c>
      <c r="M31" s="1">
        <v>402</v>
      </c>
      <c r="N31" s="3">
        <v>0.016356090812922126</v>
      </c>
      <c r="O31" s="1">
        <v>155</v>
      </c>
      <c r="P31" s="3">
        <v>0.006306452925380421</v>
      </c>
      <c r="Q31" s="6"/>
      <c r="R31" s="9">
        <v>22547</v>
      </c>
      <c r="S31" s="10">
        <v>5913</v>
      </c>
      <c r="T31" s="11">
        <f t="shared" si="5"/>
        <v>0.26225218432607444</v>
      </c>
      <c r="U31" s="10">
        <v>6306</v>
      </c>
      <c r="V31" s="11">
        <f t="shared" si="5"/>
        <v>0.2796824411229875</v>
      </c>
      <c r="W31" s="10">
        <v>4740</v>
      </c>
      <c r="X31" s="11">
        <f t="shared" si="6"/>
        <v>0.21022752472612766</v>
      </c>
      <c r="Y31" s="10">
        <v>3708</v>
      </c>
      <c r="Z31" s="11">
        <f t="shared" si="7"/>
        <v>0.16445646870980618</v>
      </c>
      <c r="AA31" s="12">
        <v>1260</v>
      </c>
      <c r="AB31" s="11">
        <f t="shared" si="8"/>
        <v>0.055883266066438994</v>
      </c>
      <c r="AC31" s="12">
        <v>454</v>
      </c>
      <c r="AD31" s="11">
        <f t="shared" si="9"/>
        <v>0.02013571650330421</v>
      </c>
      <c r="AE31" s="12">
        <v>166</v>
      </c>
      <c r="AF31" s="11">
        <f t="shared" si="10"/>
        <v>0.00736239854526101</v>
      </c>
      <c r="AG31" s="16">
        <v>57804</v>
      </c>
    </row>
    <row r="32" spans="1:33" ht="15.75" customHeight="1">
      <c r="A32" s="1" t="s">
        <v>109</v>
      </c>
      <c r="B32" s="1">
        <v>56732</v>
      </c>
      <c r="C32" s="1">
        <v>21247</v>
      </c>
      <c r="D32" s="3">
        <v>0.3745152647535782</v>
      </c>
      <c r="E32" s="1">
        <v>14307</v>
      </c>
      <c r="F32" s="3">
        <v>0.25218571529295636</v>
      </c>
      <c r="G32" s="1">
        <v>10035</v>
      </c>
      <c r="H32" s="3">
        <v>0.17688429810336317</v>
      </c>
      <c r="I32" s="1">
        <v>8485</v>
      </c>
      <c r="J32" s="3">
        <v>0.14956285694140872</v>
      </c>
      <c r="K32" s="1">
        <v>2033</v>
      </c>
      <c r="L32" s="3">
        <v>0.03583515476274413</v>
      </c>
      <c r="M32" s="1">
        <v>472</v>
      </c>
      <c r="N32" s="3">
        <v>0.008319819502220969</v>
      </c>
      <c r="O32" s="1">
        <v>153</v>
      </c>
      <c r="P32" s="3">
        <v>0.0026968906437284073</v>
      </c>
      <c r="Q32" s="6"/>
      <c r="R32" s="9">
        <v>52253</v>
      </c>
      <c r="S32" s="10">
        <v>18480</v>
      </c>
      <c r="T32" s="11">
        <f t="shared" si="5"/>
        <v>0.35366390446481544</v>
      </c>
      <c r="U32" s="10">
        <v>13009</v>
      </c>
      <c r="V32" s="11">
        <f t="shared" si="5"/>
        <v>0.24896178209863548</v>
      </c>
      <c r="W32" s="10">
        <v>9564</v>
      </c>
      <c r="X32" s="11">
        <f t="shared" si="6"/>
        <v>0.1830325531548428</v>
      </c>
      <c r="Y32" s="10">
        <v>8346</v>
      </c>
      <c r="Z32" s="11">
        <f t="shared" si="7"/>
        <v>0.15972288672420723</v>
      </c>
      <c r="AA32" s="12">
        <v>2137</v>
      </c>
      <c r="AB32" s="11">
        <f t="shared" si="8"/>
        <v>0.040897173368036284</v>
      </c>
      <c r="AC32" s="12">
        <v>531</v>
      </c>
      <c r="AD32" s="11">
        <f t="shared" si="9"/>
        <v>0.01016209595621304</v>
      </c>
      <c r="AE32" s="12">
        <v>186</v>
      </c>
      <c r="AF32" s="11">
        <f t="shared" si="10"/>
        <v>0.0035596042332497655</v>
      </c>
      <c r="AG32" s="16">
        <v>121795</v>
      </c>
    </row>
    <row r="33" spans="1:33" ht="15.75" customHeight="1">
      <c r="A33" s="1" t="s">
        <v>110</v>
      </c>
      <c r="B33" s="1">
        <v>28416</v>
      </c>
      <c r="C33" s="1">
        <v>8035</v>
      </c>
      <c r="D33" s="3">
        <v>0.282763231981982</v>
      </c>
      <c r="E33" s="1">
        <v>8384</v>
      </c>
      <c r="F33" s="3">
        <v>0.29504504504504503</v>
      </c>
      <c r="G33" s="1">
        <v>5866</v>
      </c>
      <c r="H33" s="3">
        <v>0.20643299549549549</v>
      </c>
      <c r="I33" s="1">
        <v>4546</v>
      </c>
      <c r="J33" s="3">
        <v>0.1599802927927928</v>
      </c>
      <c r="K33" s="1">
        <v>1211</v>
      </c>
      <c r="L33" s="3">
        <v>0.042616835585585586</v>
      </c>
      <c r="M33" s="1">
        <v>278</v>
      </c>
      <c r="N33" s="3">
        <v>0.009783220720720721</v>
      </c>
      <c r="O33" s="1">
        <v>96</v>
      </c>
      <c r="P33" s="3">
        <v>0.0033783783783783786</v>
      </c>
      <c r="Q33" s="6"/>
      <c r="R33" s="9">
        <v>26968</v>
      </c>
      <c r="S33" s="10">
        <v>7620</v>
      </c>
      <c r="T33" s="11">
        <f t="shared" si="5"/>
        <v>0.28255710471670126</v>
      </c>
      <c r="U33" s="10">
        <v>7291</v>
      </c>
      <c r="V33" s="11">
        <f t="shared" si="5"/>
        <v>0.27035746069415606</v>
      </c>
      <c r="W33" s="10">
        <v>5620</v>
      </c>
      <c r="X33" s="11">
        <f t="shared" si="6"/>
        <v>0.20839513497478493</v>
      </c>
      <c r="Y33" s="10">
        <v>4711</v>
      </c>
      <c r="Z33" s="11">
        <f t="shared" si="7"/>
        <v>0.17468851972708396</v>
      </c>
      <c r="AA33" s="12">
        <v>1275</v>
      </c>
      <c r="AB33" s="11">
        <f t="shared" si="8"/>
        <v>0.04727825571047167</v>
      </c>
      <c r="AC33" s="12">
        <v>328</v>
      </c>
      <c r="AD33" s="11">
        <f t="shared" si="9"/>
        <v>0.01216256303767428</v>
      </c>
      <c r="AE33" s="12">
        <v>123</v>
      </c>
      <c r="AF33" s="11">
        <f t="shared" si="10"/>
        <v>0.004560961139127856</v>
      </c>
      <c r="AG33" s="16">
        <v>67134</v>
      </c>
    </row>
    <row r="34" spans="1:33" ht="15.75" customHeight="1">
      <c r="A34" s="1" t="s">
        <v>111</v>
      </c>
      <c r="B34" s="1">
        <v>37326</v>
      </c>
      <c r="C34" s="1">
        <v>16165</v>
      </c>
      <c r="D34" s="3">
        <v>0.4330761399560628</v>
      </c>
      <c r="E34" s="1">
        <v>8780</v>
      </c>
      <c r="F34" s="3">
        <v>0.23522477629534372</v>
      </c>
      <c r="G34" s="1">
        <v>5969</v>
      </c>
      <c r="H34" s="3">
        <v>0.1599153405133151</v>
      </c>
      <c r="I34" s="1">
        <v>4861</v>
      </c>
      <c r="J34" s="3">
        <v>0.1302309382200075</v>
      </c>
      <c r="K34" s="1">
        <v>1215</v>
      </c>
      <c r="L34" s="3">
        <v>0.032551036810802125</v>
      </c>
      <c r="M34" s="1">
        <v>250</v>
      </c>
      <c r="N34" s="3">
        <v>0.006697744199753523</v>
      </c>
      <c r="O34" s="1">
        <v>86</v>
      </c>
      <c r="P34" s="3">
        <v>0.0023040240047152117</v>
      </c>
      <c r="Q34" s="6"/>
      <c r="R34" s="9">
        <v>33114</v>
      </c>
      <c r="S34" s="10">
        <v>13279</v>
      </c>
      <c r="T34" s="11">
        <f t="shared" si="5"/>
        <v>0.40100863683034366</v>
      </c>
      <c r="U34" s="10">
        <v>7679</v>
      </c>
      <c r="V34" s="11">
        <f t="shared" si="5"/>
        <v>0.23189587485655613</v>
      </c>
      <c r="W34" s="10">
        <v>5667</v>
      </c>
      <c r="X34" s="11">
        <f t="shared" si="6"/>
        <v>0.17113607537597392</v>
      </c>
      <c r="Y34" s="10">
        <v>4844</v>
      </c>
      <c r="Z34" s="11">
        <f t="shared" si="7"/>
        <v>0.1462825391073262</v>
      </c>
      <c r="AA34" s="12">
        <v>1232</v>
      </c>
      <c r="AB34" s="11">
        <f t="shared" si="8"/>
        <v>0.037204807634233256</v>
      </c>
      <c r="AC34" s="12">
        <v>312</v>
      </c>
      <c r="AD34" s="11">
        <f t="shared" si="9"/>
        <v>0.00942199673853959</v>
      </c>
      <c r="AE34" s="12">
        <v>101</v>
      </c>
      <c r="AF34" s="11">
        <f t="shared" si="10"/>
        <v>0.0030500694570272393</v>
      </c>
      <c r="AG34" s="16">
        <v>73789</v>
      </c>
    </row>
    <row r="35" spans="1:33" ht="15.75" customHeight="1">
      <c r="A35" s="1" t="s">
        <v>112</v>
      </c>
      <c r="B35" s="1">
        <v>64375</v>
      </c>
      <c r="C35" s="1">
        <v>18459</v>
      </c>
      <c r="D35" s="3">
        <v>0.2867417475728155</v>
      </c>
      <c r="E35" s="1">
        <v>18572</v>
      </c>
      <c r="F35" s="3">
        <v>0.28849708737864077</v>
      </c>
      <c r="G35" s="1">
        <v>12966</v>
      </c>
      <c r="H35" s="3">
        <v>0.2014135922330097</v>
      </c>
      <c r="I35" s="1">
        <v>10443</v>
      </c>
      <c r="J35" s="3">
        <v>0.16222135922330097</v>
      </c>
      <c r="K35" s="1">
        <v>2989</v>
      </c>
      <c r="L35" s="3">
        <v>0.04643106796116505</v>
      </c>
      <c r="M35" s="1">
        <v>710</v>
      </c>
      <c r="N35" s="3">
        <v>0.011029126213592233</v>
      </c>
      <c r="O35" s="1">
        <v>236</v>
      </c>
      <c r="P35" s="3">
        <v>0.003666019417475728</v>
      </c>
      <c r="Q35" s="6"/>
      <c r="R35" s="9">
        <v>59068</v>
      </c>
      <c r="S35" s="10">
        <v>15412</v>
      </c>
      <c r="T35" s="11">
        <f t="shared" si="5"/>
        <v>0.26091961806731223</v>
      </c>
      <c r="U35" s="10">
        <v>16330</v>
      </c>
      <c r="V35" s="11">
        <f t="shared" si="5"/>
        <v>0.27646102796776595</v>
      </c>
      <c r="W35" s="10">
        <v>12400</v>
      </c>
      <c r="X35" s="11">
        <f t="shared" si="6"/>
        <v>0.2099275411390262</v>
      </c>
      <c r="Y35" s="10">
        <v>10698</v>
      </c>
      <c r="Z35" s="11">
        <f t="shared" si="7"/>
        <v>0.1811132931536534</v>
      </c>
      <c r="AA35" s="12">
        <v>3100</v>
      </c>
      <c r="AB35" s="11">
        <f t="shared" si="8"/>
        <v>0.05248188528475655</v>
      </c>
      <c r="AC35" s="12">
        <v>852</v>
      </c>
      <c r="AD35" s="11">
        <f t="shared" si="9"/>
        <v>0.014424053633100833</v>
      </c>
      <c r="AE35" s="12">
        <v>276</v>
      </c>
      <c r="AF35" s="11">
        <f t="shared" si="10"/>
        <v>0.004672580754384777</v>
      </c>
      <c r="AG35" s="16">
        <v>150673</v>
      </c>
    </row>
    <row r="36" spans="1:33" ht="15.75" customHeight="1">
      <c r="A36" s="1" t="s">
        <v>113</v>
      </c>
      <c r="B36" s="1">
        <v>28027</v>
      </c>
      <c r="C36" s="1">
        <v>6073</v>
      </c>
      <c r="D36" s="3">
        <v>0.21668391194205588</v>
      </c>
      <c r="E36" s="1">
        <v>8333</v>
      </c>
      <c r="F36" s="3">
        <v>0.2973204410033182</v>
      </c>
      <c r="G36" s="1">
        <v>6343</v>
      </c>
      <c r="H36" s="3">
        <v>0.22631747957326864</v>
      </c>
      <c r="I36" s="1">
        <v>5101</v>
      </c>
      <c r="J36" s="3">
        <v>0.18200306846968994</v>
      </c>
      <c r="K36" s="1">
        <v>1542</v>
      </c>
      <c r="L36" s="3">
        <v>0.05501837513825954</v>
      </c>
      <c r="M36" s="1">
        <v>470</v>
      </c>
      <c r="N36" s="3">
        <v>0.01676954365433332</v>
      </c>
      <c r="O36" s="1">
        <v>165</v>
      </c>
      <c r="P36" s="3">
        <v>0.005887180219074464</v>
      </c>
      <c r="Q36" s="6"/>
      <c r="R36" s="9">
        <v>26165</v>
      </c>
      <c r="S36" s="10">
        <v>4755</v>
      </c>
      <c r="T36" s="11">
        <f t="shared" si="5"/>
        <v>0.18173132046627175</v>
      </c>
      <c r="U36" s="10">
        <v>7433</v>
      </c>
      <c r="V36" s="11">
        <f t="shared" si="5"/>
        <v>0.28408178864895856</v>
      </c>
      <c r="W36" s="10">
        <v>6077</v>
      </c>
      <c r="X36" s="11">
        <f t="shared" si="6"/>
        <v>0.23225683164532773</v>
      </c>
      <c r="Y36" s="10">
        <v>5409</v>
      </c>
      <c r="Z36" s="11">
        <f t="shared" si="7"/>
        <v>0.20672654309191668</v>
      </c>
      <c r="AA36" s="12">
        <v>1708</v>
      </c>
      <c r="AB36" s="11">
        <f t="shared" si="8"/>
        <v>0.06527804318746416</v>
      </c>
      <c r="AC36" s="12">
        <v>554</v>
      </c>
      <c r="AD36" s="11">
        <f t="shared" si="9"/>
        <v>0.021173323141601377</v>
      </c>
      <c r="AE36" s="12">
        <v>229</v>
      </c>
      <c r="AF36" s="11">
        <f t="shared" si="10"/>
        <v>0.008752149818459775</v>
      </c>
      <c r="AG36" s="16">
        <v>73005</v>
      </c>
    </row>
    <row r="37" spans="1:33" ht="15.75" customHeight="1">
      <c r="A37" s="1" t="s">
        <v>114</v>
      </c>
      <c r="B37" s="1">
        <v>57181</v>
      </c>
      <c r="C37" s="1">
        <v>12645</v>
      </c>
      <c r="D37" s="3">
        <v>0.22113988912400973</v>
      </c>
      <c r="E37" s="1">
        <v>16314</v>
      </c>
      <c r="F37" s="3">
        <v>0.28530455920672954</v>
      </c>
      <c r="G37" s="1">
        <v>12660</v>
      </c>
      <c r="H37" s="3">
        <v>0.22140221402214022</v>
      </c>
      <c r="I37" s="1">
        <v>10414</v>
      </c>
      <c r="J37" s="3">
        <v>0.18212343260873368</v>
      </c>
      <c r="K37" s="1">
        <v>3458</v>
      </c>
      <c r="L37" s="3">
        <v>0.06047463318235078</v>
      </c>
      <c r="M37" s="1">
        <v>1220</v>
      </c>
      <c r="N37" s="3">
        <v>0.021335758381280497</v>
      </c>
      <c r="O37" s="1">
        <v>470</v>
      </c>
      <c r="P37" s="3">
        <v>0.0082195134747556</v>
      </c>
      <c r="Q37" s="6"/>
      <c r="R37" s="9">
        <v>53778</v>
      </c>
      <c r="S37" s="9">
        <v>10245</v>
      </c>
      <c r="T37" s="11">
        <f t="shared" si="5"/>
        <v>0.19050541113466474</v>
      </c>
      <c r="U37" s="9">
        <v>14016</v>
      </c>
      <c r="V37" s="11">
        <f t="shared" si="5"/>
        <v>0.2606270222023876</v>
      </c>
      <c r="W37" s="9">
        <v>12058</v>
      </c>
      <c r="X37" s="11">
        <f t="shared" si="6"/>
        <v>0.22421808174346386</v>
      </c>
      <c r="Y37" s="9">
        <v>11312</v>
      </c>
      <c r="Z37" s="11">
        <f t="shared" si="7"/>
        <v>0.21034623823868495</v>
      </c>
      <c r="AA37" s="9">
        <v>3916</v>
      </c>
      <c r="AB37" s="11">
        <f t="shared" si="8"/>
        <v>0.07281788091784745</v>
      </c>
      <c r="AC37" s="9">
        <v>1614</v>
      </c>
      <c r="AD37" s="11">
        <f t="shared" si="9"/>
        <v>0.030012272676559187</v>
      </c>
      <c r="AE37" s="9">
        <v>617</v>
      </c>
      <c r="AF37" s="11">
        <f t="shared" si="10"/>
        <v>0.011473093086392204</v>
      </c>
      <c r="AG37" s="9">
        <v>153452</v>
      </c>
    </row>
    <row r="38" spans="1:33" ht="15.75" customHeight="1">
      <c r="A38" s="1" t="s">
        <v>119</v>
      </c>
      <c r="B38" s="1">
        <v>25847</v>
      </c>
      <c r="C38" s="1">
        <v>5464</v>
      </c>
      <c r="D38" s="3">
        <v>0.21139784114210547</v>
      </c>
      <c r="E38" s="1">
        <v>7817</v>
      </c>
      <c r="F38" s="3">
        <v>0.3024335512825473</v>
      </c>
      <c r="G38" s="1">
        <v>5736</v>
      </c>
      <c r="H38" s="3">
        <v>0.2219213061477154</v>
      </c>
      <c r="I38" s="1">
        <v>4819</v>
      </c>
      <c r="J38" s="3">
        <v>0.1864433009633613</v>
      </c>
      <c r="K38" s="1">
        <v>1430</v>
      </c>
      <c r="L38" s="3">
        <v>0.055325569698611056</v>
      </c>
      <c r="M38" s="1">
        <v>439</v>
      </c>
      <c r="N38" s="3">
        <v>0.0169845630053778</v>
      </c>
      <c r="O38" s="1">
        <v>142</v>
      </c>
      <c r="P38" s="3">
        <v>0.0054938677602816574</v>
      </c>
      <c r="Q38" s="6"/>
      <c r="R38" s="9">
        <v>24819</v>
      </c>
      <c r="S38" s="10">
        <v>4428</v>
      </c>
      <c r="T38" s="11">
        <f t="shared" si="5"/>
        <v>0.1784117007131633</v>
      </c>
      <c r="U38" s="10">
        <v>7024</v>
      </c>
      <c r="V38" s="11">
        <f t="shared" si="5"/>
        <v>0.28300898505177485</v>
      </c>
      <c r="W38" s="10">
        <v>5721</v>
      </c>
      <c r="X38" s="11">
        <f t="shared" si="6"/>
        <v>0.23050888432249486</v>
      </c>
      <c r="Y38" s="10">
        <v>5177</v>
      </c>
      <c r="Z38" s="11">
        <f t="shared" si="7"/>
        <v>0.20859019299730044</v>
      </c>
      <c r="AA38" s="12">
        <v>1742</v>
      </c>
      <c r="AB38" s="11">
        <f t="shared" si="8"/>
        <v>0.07018816229501591</v>
      </c>
      <c r="AC38" s="12">
        <v>531</v>
      </c>
      <c r="AD38" s="11">
        <f t="shared" si="9"/>
        <v>0.021394899069261453</v>
      </c>
      <c r="AE38" s="12">
        <v>196</v>
      </c>
      <c r="AF38" s="11">
        <f t="shared" si="10"/>
        <v>0.007897175550989162</v>
      </c>
      <c r="AG38" s="16">
        <v>69658</v>
      </c>
    </row>
    <row r="39" spans="1:33" ht="15.75" customHeight="1">
      <c r="A39" s="1" t="s">
        <v>120</v>
      </c>
      <c r="B39" s="1">
        <v>32418</v>
      </c>
      <c r="C39" s="1">
        <v>9422</v>
      </c>
      <c r="D39" s="3">
        <v>0.29064100191251774</v>
      </c>
      <c r="E39" s="1">
        <v>8517</v>
      </c>
      <c r="F39" s="3">
        <v>0.26272441236350175</v>
      </c>
      <c r="G39" s="1">
        <v>6644</v>
      </c>
      <c r="H39" s="3">
        <v>0.20494786846813498</v>
      </c>
      <c r="I39" s="1">
        <v>5164</v>
      </c>
      <c r="J39" s="3">
        <v>0.15929421926090442</v>
      </c>
      <c r="K39" s="1">
        <v>1781</v>
      </c>
      <c r="L39" s="3">
        <v>0.05493861435005244</v>
      </c>
      <c r="M39" s="1">
        <v>629</v>
      </c>
      <c r="N39" s="3">
        <v>0.019402800913072983</v>
      </c>
      <c r="O39" s="1">
        <v>261</v>
      </c>
      <c r="P39" s="3">
        <v>0.008051082731815658</v>
      </c>
      <c r="Q39" s="6"/>
      <c r="R39" s="9">
        <v>27281</v>
      </c>
      <c r="S39" s="10">
        <v>6611</v>
      </c>
      <c r="T39" s="11">
        <f t="shared" si="5"/>
        <v>0.24232982661925884</v>
      </c>
      <c r="U39" s="10">
        <v>6785</v>
      </c>
      <c r="V39" s="11">
        <f t="shared" si="5"/>
        <v>0.24870789193944504</v>
      </c>
      <c r="W39" s="10">
        <v>5830</v>
      </c>
      <c r="X39" s="11">
        <f t="shared" si="6"/>
        <v>0.2137018437740552</v>
      </c>
      <c r="Y39" s="10">
        <v>5230</v>
      </c>
      <c r="Z39" s="11">
        <f t="shared" si="7"/>
        <v>0.1917085150837579</v>
      </c>
      <c r="AA39" s="12">
        <v>1794</v>
      </c>
      <c r="AB39" s="11">
        <f t="shared" si="8"/>
        <v>0.06576005278398886</v>
      </c>
      <c r="AC39" s="12">
        <v>724</v>
      </c>
      <c r="AD39" s="11">
        <f t="shared" si="9"/>
        <v>0.02653861661962538</v>
      </c>
      <c r="AE39" s="12">
        <v>307</v>
      </c>
      <c r="AF39" s="11">
        <f t="shared" si="10"/>
        <v>0.011253253179868774</v>
      </c>
      <c r="AG39" s="16">
        <v>74171</v>
      </c>
    </row>
    <row r="40" spans="1:33" ht="15.75" customHeight="1">
      <c r="A40" s="1" t="s">
        <v>121</v>
      </c>
      <c r="B40" s="1">
        <v>44622</v>
      </c>
      <c r="C40" s="1">
        <v>14637</v>
      </c>
      <c r="D40" s="3">
        <v>0.32802205190264894</v>
      </c>
      <c r="E40" s="1">
        <v>12014</v>
      </c>
      <c r="F40" s="3">
        <v>0.26923938864237373</v>
      </c>
      <c r="G40" s="1">
        <v>8511</v>
      </c>
      <c r="H40" s="3">
        <v>0.19073551163103403</v>
      </c>
      <c r="I40" s="1">
        <v>6822</v>
      </c>
      <c r="J40" s="3">
        <v>0.15288422751109318</v>
      </c>
      <c r="K40" s="1">
        <v>1857</v>
      </c>
      <c r="L40" s="3">
        <v>0.04161624310878042</v>
      </c>
      <c r="M40" s="1">
        <v>559</v>
      </c>
      <c r="N40" s="3">
        <v>0.01252745282596029</v>
      </c>
      <c r="O40" s="1">
        <v>222</v>
      </c>
      <c r="P40" s="3">
        <v>0.004975124378109453</v>
      </c>
      <c r="Q40" s="6"/>
      <c r="R40" s="9">
        <v>41943</v>
      </c>
      <c r="S40" s="10">
        <v>12212</v>
      </c>
      <c r="T40" s="11">
        <f t="shared" si="5"/>
        <v>0.29115704646782536</v>
      </c>
      <c r="U40" s="10">
        <v>11173</v>
      </c>
      <c r="V40" s="11">
        <f t="shared" si="5"/>
        <v>0.2663853324750256</v>
      </c>
      <c r="W40" s="10">
        <v>8771</v>
      </c>
      <c r="X40" s="11">
        <f t="shared" si="6"/>
        <v>0.20911713515962138</v>
      </c>
      <c r="Y40" s="10">
        <v>6924</v>
      </c>
      <c r="Z40" s="11">
        <f t="shared" si="7"/>
        <v>0.16508118160360488</v>
      </c>
      <c r="AA40" s="12">
        <v>2025</v>
      </c>
      <c r="AB40" s="11">
        <f t="shared" si="8"/>
        <v>0.04827980831127959</v>
      </c>
      <c r="AC40" s="12">
        <v>600</v>
      </c>
      <c r="AD40" s="11">
        <f t="shared" si="9"/>
        <v>0.014305128388527287</v>
      </c>
      <c r="AE40" s="12">
        <v>238</v>
      </c>
      <c r="AF40" s="11">
        <f t="shared" si="10"/>
        <v>0.005674367594115824</v>
      </c>
      <c r="AG40" s="16">
        <v>104028</v>
      </c>
    </row>
    <row r="41" spans="1:33" ht="15.75" customHeight="1">
      <c r="A41" s="1" t="s">
        <v>122</v>
      </c>
      <c r="B41" s="1">
        <v>51084</v>
      </c>
      <c r="C41" s="1">
        <v>13203</v>
      </c>
      <c r="D41" s="3">
        <v>0.2584566596194503</v>
      </c>
      <c r="E41" s="1">
        <v>14349</v>
      </c>
      <c r="F41" s="3">
        <v>0.2808902983321588</v>
      </c>
      <c r="G41" s="1">
        <v>11041</v>
      </c>
      <c r="H41" s="3">
        <v>0.21613421032025684</v>
      </c>
      <c r="I41" s="1">
        <v>8613</v>
      </c>
      <c r="J41" s="3">
        <v>0.1686046511627907</v>
      </c>
      <c r="K41" s="1">
        <v>2697</v>
      </c>
      <c r="L41" s="3">
        <v>0.052795395818651635</v>
      </c>
      <c r="M41" s="1">
        <v>847</v>
      </c>
      <c r="N41" s="3">
        <v>0.016580534022394487</v>
      </c>
      <c r="O41" s="1">
        <v>334</v>
      </c>
      <c r="P41" s="3">
        <v>0.006538250724297236</v>
      </c>
      <c r="Q41" s="6"/>
      <c r="R41" s="9">
        <v>47145</v>
      </c>
      <c r="S41" s="10">
        <v>10792</v>
      </c>
      <c r="T41" s="11">
        <f t="shared" si="5"/>
        <v>0.22891080708452646</v>
      </c>
      <c r="U41" s="10">
        <v>12182</v>
      </c>
      <c r="V41" s="11">
        <f t="shared" si="5"/>
        <v>0.2583943154099056</v>
      </c>
      <c r="W41" s="10">
        <v>10632</v>
      </c>
      <c r="X41" s="11">
        <f t="shared" si="6"/>
        <v>0.22551702195354756</v>
      </c>
      <c r="Y41" s="10">
        <v>9283</v>
      </c>
      <c r="Z41" s="11">
        <f t="shared" si="7"/>
        <v>0.19690317106798175</v>
      </c>
      <c r="AA41" s="12">
        <v>2907</v>
      </c>
      <c r="AB41" s="11">
        <f t="shared" si="8"/>
        <v>0.0616608335984728</v>
      </c>
      <c r="AC41" s="12">
        <v>941</v>
      </c>
      <c r="AD41" s="11">
        <f t="shared" si="9"/>
        <v>0.019959698801569625</v>
      </c>
      <c r="AE41" s="12">
        <v>408</v>
      </c>
      <c r="AF41" s="11">
        <f t="shared" si="10"/>
        <v>0.008654152083996182</v>
      </c>
      <c r="AG41" s="16">
        <v>127357</v>
      </c>
    </row>
    <row r="42" spans="1:33" ht="15.75" customHeight="1">
      <c r="A42" s="1" t="s">
        <v>123</v>
      </c>
      <c r="B42" s="1">
        <v>23422</v>
      </c>
      <c r="C42" s="1">
        <v>4914</v>
      </c>
      <c r="D42" s="3">
        <v>0.20980274955170353</v>
      </c>
      <c r="E42" s="1">
        <v>7161</v>
      </c>
      <c r="F42" s="3">
        <v>0.3057381948595338</v>
      </c>
      <c r="G42" s="1">
        <v>5206</v>
      </c>
      <c r="H42" s="3">
        <v>0.2222696610024763</v>
      </c>
      <c r="I42" s="1">
        <v>4229</v>
      </c>
      <c r="J42" s="3">
        <v>0.1805567415250619</v>
      </c>
      <c r="K42" s="1">
        <v>1337</v>
      </c>
      <c r="L42" s="3">
        <v>0.057083084279737</v>
      </c>
      <c r="M42" s="1">
        <v>426</v>
      </c>
      <c r="N42" s="3">
        <v>0.01818802834941508</v>
      </c>
      <c r="O42" s="1">
        <v>149</v>
      </c>
      <c r="P42" s="3">
        <v>0.0063615404320724106</v>
      </c>
      <c r="Q42" s="6"/>
      <c r="R42" s="9">
        <v>22504</v>
      </c>
      <c r="S42" s="10">
        <v>4338</v>
      </c>
      <c r="T42" s="11">
        <f t="shared" si="5"/>
        <v>0.19276573053679347</v>
      </c>
      <c r="U42" s="10">
        <v>6211</v>
      </c>
      <c r="V42" s="11">
        <f t="shared" si="5"/>
        <v>0.27599537859936013</v>
      </c>
      <c r="W42" s="10">
        <v>5157</v>
      </c>
      <c r="X42" s="11">
        <f t="shared" si="6"/>
        <v>0.2291592605758976</v>
      </c>
      <c r="Y42" s="10">
        <v>4538</v>
      </c>
      <c r="Z42" s="11">
        <f t="shared" si="7"/>
        <v>0.20165303945965163</v>
      </c>
      <c r="AA42" s="12">
        <v>1498</v>
      </c>
      <c r="AB42" s="11">
        <f t="shared" si="8"/>
        <v>0.06656594383220761</v>
      </c>
      <c r="AC42" s="12">
        <v>577</v>
      </c>
      <c r="AD42" s="11">
        <f t="shared" si="9"/>
        <v>0.025639886242445786</v>
      </c>
      <c r="AE42" s="12">
        <v>185</v>
      </c>
      <c r="AF42" s="11">
        <f t="shared" si="10"/>
        <v>0.008220760753643797</v>
      </c>
      <c r="AG42" s="16">
        <v>62670</v>
      </c>
    </row>
    <row r="43" spans="1:33" ht="15.75" customHeight="1">
      <c r="A43" s="1" t="s">
        <v>124</v>
      </c>
      <c r="B43" s="1">
        <v>41472</v>
      </c>
      <c r="C43" s="1">
        <v>12814</v>
      </c>
      <c r="D43" s="3">
        <v>0.3089795524691358</v>
      </c>
      <c r="E43" s="1">
        <v>11339</v>
      </c>
      <c r="F43" s="3">
        <v>0.273413387345679</v>
      </c>
      <c r="G43" s="1">
        <v>8056</v>
      </c>
      <c r="H43" s="3">
        <v>0.19425154320987653</v>
      </c>
      <c r="I43" s="1">
        <v>6424</v>
      </c>
      <c r="J43" s="3">
        <v>0.1548996913580247</v>
      </c>
      <c r="K43" s="1">
        <v>1975</v>
      </c>
      <c r="L43" s="3">
        <v>0.047622492283950615</v>
      </c>
      <c r="M43" s="1">
        <v>631</v>
      </c>
      <c r="N43" s="3">
        <v>0.01521508487654321</v>
      </c>
      <c r="O43" s="1">
        <v>233</v>
      </c>
      <c r="P43" s="3">
        <v>0.005618248456790123</v>
      </c>
      <c r="Q43" s="6"/>
      <c r="R43" s="9">
        <v>38705</v>
      </c>
      <c r="S43" s="10">
        <v>11450</v>
      </c>
      <c r="T43" s="11">
        <f t="shared" si="5"/>
        <v>0.2958274124790079</v>
      </c>
      <c r="U43" s="10">
        <v>9652</v>
      </c>
      <c r="V43" s="11">
        <f t="shared" si="5"/>
        <v>0.24937346596047022</v>
      </c>
      <c r="W43" s="10">
        <v>7783</v>
      </c>
      <c r="X43" s="11">
        <f t="shared" si="6"/>
        <v>0.20108513112001034</v>
      </c>
      <c r="Y43" s="10">
        <v>6595</v>
      </c>
      <c r="Z43" s="11">
        <f t="shared" si="7"/>
        <v>0.17039142229686088</v>
      </c>
      <c r="AA43" s="12">
        <v>2135</v>
      </c>
      <c r="AB43" s="11">
        <f t="shared" si="8"/>
        <v>0.05516083193385867</v>
      </c>
      <c r="AC43" s="12">
        <v>773</v>
      </c>
      <c r="AD43" s="11">
        <f t="shared" si="9"/>
        <v>0.019971579899237826</v>
      </c>
      <c r="AE43" s="12">
        <v>317</v>
      </c>
      <c r="AF43" s="11">
        <f t="shared" si="10"/>
        <v>0.008190156310554192</v>
      </c>
      <c r="AG43" s="16">
        <v>98104</v>
      </c>
    </row>
    <row r="44" spans="1:33" ht="15.75" customHeight="1">
      <c r="A44" s="1" t="s">
        <v>125</v>
      </c>
      <c r="B44" s="1">
        <v>19884</v>
      </c>
      <c r="C44" s="1">
        <v>4290</v>
      </c>
      <c r="D44" s="3">
        <v>0.21575135787567895</v>
      </c>
      <c r="E44" s="1">
        <v>5908</v>
      </c>
      <c r="F44" s="3">
        <v>0.2971233152283243</v>
      </c>
      <c r="G44" s="1">
        <v>4548</v>
      </c>
      <c r="H44" s="3">
        <v>0.22872661436330718</v>
      </c>
      <c r="I44" s="1">
        <v>3381</v>
      </c>
      <c r="J44" s="3">
        <v>0.170036210018105</v>
      </c>
      <c r="K44" s="1">
        <v>1118</v>
      </c>
      <c r="L44" s="3">
        <v>0.05622611144638906</v>
      </c>
      <c r="M44" s="1">
        <v>460</v>
      </c>
      <c r="N44" s="3">
        <v>0.023134178233755784</v>
      </c>
      <c r="O44" s="1">
        <v>179</v>
      </c>
      <c r="P44" s="3">
        <v>0.00900221283443975</v>
      </c>
      <c r="Q44" s="6"/>
      <c r="R44" s="9">
        <v>18645</v>
      </c>
      <c r="S44" s="10">
        <v>3493</v>
      </c>
      <c r="T44" s="11">
        <f t="shared" si="5"/>
        <v>0.18734245105926522</v>
      </c>
      <c r="U44" s="10">
        <v>4969</v>
      </c>
      <c r="V44" s="11">
        <f t="shared" si="5"/>
        <v>0.26650576562080985</v>
      </c>
      <c r="W44" s="10">
        <v>4280</v>
      </c>
      <c r="X44" s="11">
        <f t="shared" si="6"/>
        <v>0.22955215875569857</v>
      </c>
      <c r="Y44" s="10">
        <v>3712</v>
      </c>
      <c r="Z44" s="11">
        <f t="shared" si="7"/>
        <v>0.19908822740681148</v>
      </c>
      <c r="AA44" s="12">
        <v>1373</v>
      </c>
      <c r="AB44" s="11">
        <f t="shared" si="8"/>
        <v>0.07363904532046125</v>
      </c>
      <c r="AC44" s="12">
        <v>566</v>
      </c>
      <c r="AD44" s="11">
        <f t="shared" si="9"/>
        <v>0.03035666398498257</v>
      </c>
      <c r="AE44" s="12">
        <v>252</v>
      </c>
      <c r="AF44" s="11">
        <f t="shared" si="10"/>
        <v>0.013515687851971037</v>
      </c>
      <c r="AG44" s="16">
        <v>53197</v>
      </c>
    </row>
    <row r="45" spans="1:33" ht="15.75" customHeight="1">
      <c r="A45" s="1" t="s">
        <v>126</v>
      </c>
      <c r="B45" s="1">
        <v>27727</v>
      </c>
      <c r="C45" s="1">
        <v>7445</v>
      </c>
      <c r="D45" s="3">
        <v>0.26851083781151946</v>
      </c>
      <c r="E45" s="1">
        <v>7815</v>
      </c>
      <c r="F45" s="3">
        <v>0.28185523136293145</v>
      </c>
      <c r="G45" s="1">
        <v>5918</v>
      </c>
      <c r="H45" s="3">
        <v>0.21343816496555704</v>
      </c>
      <c r="I45" s="1">
        <v>4737</v>
      </c>
      <c r="J45" s="3">
        <v>0.17084430338659068</v>
      </c>
      <c r="K45" s="1">
        <v>1333</v>
      </c>
      <c r="L45" s="3">
        <v>0.048075882713600464</v>
      </c>
      <c r="M45" s="1">
        <v>372</v>
      </c>
      <c r="N45" s="3">
        <v>0.01341652540844664</v>
      </c>
      <c r="O45" s="1">
        <v>107</v>
      </c>
      <c r="P45" s="3">
        <v>0.0038590543513542758</v>
      </c>
      <c r="Q45" s="6"/>
      <c r="R45" s="9">
        <v>26539</v>
      </c>
      <c r="S45" s="10">
        <v>6800</v>
      </c>
      <c r="T45" s="11">
        <f t="shared" si="5"/>
        <v>0.2562266852556615</v>
      </c>
      <c r="U45" s="10">
        <v>6680</v>
      </c>
      <c r="V45" s="11">
        <f t="shared" si="5"/>
        <v>0.2517050378687969</v>
      </c>
      <c r="W45" s="10">
        <v>5913</v>
      </c>
      <c r="X45" s="11">
        <f t="shared" si="6"/>
        <v>0.22280417498775387</v>
      </c>
      <c r="Y45" s="10">
        <v>5098</v>
      </c>
      <c r="Z45" s="11">
        <f t="shared" si="7"/>
        <v>0.19209465315196503</v>
      </c>
      <c r="AA45" s="12">
        <v>1482</v>
      </c>
      <c r="AB45" s="11">
        <f t="shared" si="8"/>
        <v>0.055842345227777986</v>
      </c>
      <c r="AC45" s="12">
        <v>432</v>
      </c>
      <c r="AD45" s="11">
        <f t="shared" si="9"/>
        <v>0.01627793059271261</v>
      </c>
      <c r="AE45" s="12">
        <v>134</v>
      </c>
      <c r="AF45" s="11">
        <f t="shared" si="10"/>
        <v>0.005049172915332152</v>
      </c>
      <c r="AG45" s="16">
        <v>69274</v>
      </c>
    </row>
    <row r="46" spans="1:33" ht="15.75" customHeight="1">
      <c r="A46" s="1" t="s">
        <v>127</v>
      </c>
      <c r="B46" s="1">
        <v>21199</v>
      </c>
      <c r="C46" s="1">
        <v>4550</v>
      </c>
      <c r="D46" s="3">
        <v>0.21463276569649511</v>
      </c>
      <c r="E46" s="1">
        <v>6317</v>
      </c>
      <c r="F46" s="3">
        <v>0.2979857540450021</v>
      </c>
      <c r="G46" s="1">
        <v>4703</v>
      </c>
      <c r="H46" s="3">
        <v>0.22185008726826738</v>
      </c>
      <c r="I46" s="1">
        <v>3679</v>
      </c>
      <c r="J46" s="3">
        <v>0.17354592197745178</v>
      </c>
      <c r="K46" s="1">
        <v>1292</v>
      </c>
      <c r="L46" s="3">
        <v>0.06094627105052125</v>
      </c>
      <c r="M46" s="1">
        <v>465</v>
      </c>
      <c r="N46" s="3">
        <v>0.021934996933817633</v>
      </c>
      <c r="O46" s="1">
        <v>193</v>
      </c>
      <c r="P46" s="3">
        <v>0.009104203028444738</v>
      </c>
      <c r="Q46" s="6"/>
      <c r="R46" s="9">
        <v>18387</v>
      </c>
      <c r="S46" s="10">
        <v>3034</v>
      </c>
      <c r="T46" s="11">
        <f t="shared" si="5"/>
        <v>0.16500788600641758</v>
      </c>
      <c r="U46" s="10">
        <v>5193</v>
      </c>
      <c r="V46" s="11">
        <f t="shared" si="5"/>
        <v>0.2824278022515908</v>
      </c>
      <c r="W46" s="10">
        <v>4338</v>
      </c>
      <c r="X46" s="11">
        <f t="shared" si="6"/>
        <v>0.2359275575134606</v>
      </c>
      <c r="Y46" s="10">
        <v>3686</v>
      </c>
      <c r="Z46" s="11">
        <f t="shared" si="7"/>
        <v>0.2004677217599391</v>
      </c>
      <c r="AA46" s="12">
        <v>1392</v>
      </c>
      <c r="AB46" s="11">
        <f t="shared" si="8"/>
        <v>0.07570566160874531</v>
      </c>
      <c r="AC46" s="12">
        <v>547</v>
      </c>
      <c r="AD46" s="11">
        <f t="shared" si="9"/>
        <v>0.029749279382172186</v>
      </c>
      <c r="AE46" s="12">
        <v>197</v>
      </c>
      <c r="AF46" s="11">
        <f t="shared" si="10"/>
        <v>0.010714091477674444</v>
      </c>
      <c r="AG46" s="16">
        <v>52849</v>
      </c>
    </row>
    <row r="47" spans="1:33" ht="15.75" customHeight="1">
      <c r="A47" s="1" t="s">
        <v>128</v>
      </c>
      <c r="B47" s="1">
        <v>23236</v>
      </c>
      <c r="C47" s="1">
        <v>4631</v>
      </c>
      <c r="D47" s="3">
        <v>0.19930280599070407</v>
      </c>
      <c r="E47" s="1">
        <v>6319</v>
      </c>
      <c r="F47" s="3">
        <v>0.27194870029264934</v>
      </c>
      <c r="G47" s="1">
        <v>5136</v>
      </c>
      <c r="H47" s="3">
        <v>0.22103632294715098</v>
      </c>
      <c r="I47" s="1">
        <v>4839</v>
      </c>
      <c r="J47" s="3">
        <v>0.20825443277672578</v>
      </c>
      <c r="K47" s="1">
        <v>1564</v>
      </c>
      <c r="L47" s="3">
        <v>0.06730934756412463</v>
      </c>
      <c r="M47" s="1">
        <v>515</v>
      </c>
      <c r="N47" s="3">
        <v>0.022163883628851782</v>
      </c>
      <c r="O47" s="1">
        <v>232</v>
      </c>
      <c r="P47" s="3">
        <v>0.009984506799793425</v>
      </c>
      <c r="Q47" s="6"/>
      <c r="R47" s="9">
        <v>20187</v>
      </c>
      <c r="S47" s="10">
        <v>3573</v>
      </c>
      <c r="T47" s="11">
        <f t="shared" si="5"/>
        <v>0.17699509585376727</v>
      </c>
      <c r="U47" s="10">
        <v>4917</v>
      </c>
      <c r="V47" s="11">
        <f t="shared" si="5"/>
        <v>0.2435725962252935</v>
      </c>
      <c r="W47" s="10">
        <v>4684</v>
      </c>
      <c r="X47" s="11">
        <f t="shared" si="6"/>
        <v>0.23203051468767028</v>
      </c>
      <c r="Y47" s="10">
        <v>4482</v>
      </c>
      <c r="Z47" s="11">
        <f t="shared" si="7"/>
        <v>0.22202407489968792</v>
      </c>
      <c r="AA47" s="12">
        <v>1548</v>
      </c>
      <c r="AB47" s="11">
        <f t="shared" si="8"/>
        <v>0.07668301382077575</v>
      </c>
      <c r="AC47" s="12">
        <v>647</v>
      </c>
      <c r="AD47" s="11">
        <f t="shared" si="9"/>
        <v>0.032050329419923716</v>
      </c>
      <c r="AE47" s="12">
        <v>336</v>
      </c>
      <c r="AF47" s="11">
        <f t="shared" si="10"/>
        <v>0.016644375092881556</v>
      </c>
      <c r="AG47" s="16">
        <v>59468</v>
      </c>
    </row>
    <row r="48" spans="1:33" ht="15.75" customHeight="1">
      <c r="A48" s="1" t="s">
        <v>129</v>
      </c>
      <c r="B48" s="1">
        <v>42729</v>
      </c>
      <c r="C48" s="1">
        <v>12436</v>
      </c>
      <c r="D48" s="3">
        <v>0.29104355355847317</v>
      </c>
      <c r="E48" s="1">
        <v>12226</v>
      </c>
      <c r="F48" s="3">
        <v>0.28612885862060894</v>
      </c>
      <c r="G48" s="1">
        <v>8532</v>
      </c>
      <c r="H48" s="3">
        <v>0.19967703433265463</v>
      </c>
      <c r="I48" s="1">
        <v>6999</v>
      </c>
      <c r="J48" s="3">
        <v>0.16379976128624588</v>
      </c>
      <c r="K48" s="1">
        <v>1821</v>
      </c>
      <c r="L48" s="3">
        <v>0.042617426104051115</v>
      </c>
      <c r="M48" s="1">
        <v>538</v>
      </c>
      <c r="N48" s="3">
        <v>0.012590980364623557</v>
      </c>
      <c r="O48" s="1">
        <v>177</v>
      </c>
      <c r="P48" s="3">
        <v>0.004142385733342695</v>
      </c>
      <c r="Q48" s="6"/>
      <c r="R48" s="9">
        <v>40079</v>
      </c>
      <c r="S48" s="10">
        <v>10980</v>
      </c>
      <c r="T48" s="11">
        <f t="shared" si="5"/>
        <v>0.2739589311110557</v>
      </c>
      <c r="U48" s="10">
        <v>10874</v>
      </c>
      <c r="V48" s="11">
        <f t="shared" si="5"/>
        <v>0.2713141545447741</v>
      </c>
      <c r="W48" s="10">
        <v>8463</v>
      </c>
      <c r="X48" s="11">
        <f t="shared" si="6"/>
        <v>0.21115796302302953</v>
      </c>
      <c r="Y48" s="10">
        <v>7049</v>
      </c>
      <c r="Z48" s="11">
        <f t="shared" si="7"/>
        <v>0.17587764165772599</v>
      </c>
      <c r="AA48" s="12">
        <v>1908</v>
      </c>
      <c r="AB48" s="11">
        <f t="shared" si="8"/>
        <v>0.047605978193068686</v>
      </c>
      <c r="AC48" s="12">
        <v>605</v>
      </c>
      <c r="AD48" s="11">
        <f t="shared" si="9"/>
        <v>0.015095187005663814</v>
      </c>
      <c r="AE48" s="12">
        <v>200</v>
      </c>
      <c r="AF48" s="11">
        <f t="shared" si="10"/>
        <v>0.004990144464682253</v>
      </c>
      <c r="AG48" s="16">
        <v>100943</v>
      </c>
    </row>
    <row r="49" spans="1:33" ht="15.75" customHeight="1">
      <c r="A49" s="1" t="s">
        <v>132</v>
      </c>
      <c r="B49" s="1">
        <v>15490</v>
      </c>
      <c r="C49" s="1">
        <v>3354</v>
      </c>
      <c r="D49" s="3">
        <v>0.21652679147837314</v>
      </c>
      <c r="E49" s="1">
        <v>4131</v>
      </c>
      <c r="F49" s="3">
        <v>0.26668818592640414</v>
      </c>
      <c r="G49" s="1">
        <v>3465</v>
      </c>
      <c r="H49" s="3">
        <v>0.223692704970949</v>
      </c>
      <c r="I49" s="1">
        <v>3149</v>
      </c>
      <c r="J49" s="3">
        <v>0.20329244673983216</v>
      </c>
      <c r="K49" s="1">
        <v>999</v>
      </c>
      <c r="L49" s="3">
        <v>0.0644932214331827</v>
      </c>
      <c r="M49" s="1">
        <v>286</v>
      </c>
      <c r="N49" s="3">
        <v>0.018463524854744996</v>
      </c>
      <c r="O49" s="1">
        <v>106</v>
      </c>
      <c r="P49" s="3">
        <v>0.00684312459651388</v>
      </c>
      <c r="Q49" s="6"/>
      <c r="R49" s="9">
        <v>12653</v>
      </c>
      <c r="S49" s="10">
        <v>2321</v>
      </c>
      <c r="T49" s="11">
        <f t="shared" si="5"/>
        <v>0.18343475855528332</v>
      </c>
      <c r="U49" s="10">
        <v>3188</v>
      </c>
      <c r="V49" s="11">
        <f t="shared" si="5"/>
        <v>0.25195605785189285</v>
      </c>
      <c r="W49" s="10">
        <v>3098</v>
      </c>
      <c r="X49" s="11">
        <f t="shared" si="6"/>
        <v>0.24484312020864618</v>
      </c>
      <c r="Y49" s="10">
        <v>2710</v>
      </c>
      <c r="Z49" s="11">
        <f t="shared" si="7"/>
        <v>0.214178455702205</v>
      </c>
      <c r="AA49" s="12">
        <v>898</v>
      </c>
      <c r="AB49" s="11">
        <f t="shared" si="8"/>
        <v>0.07097131115150557</v>
      </c>
      <c r="AC49" s="12">
        <v>323</v>
      </c>
      <c r="AD49" s="11">
        <f t="shared" si="9"/>
        <v>0.025527542875207462</v>
      </c>
      <c r="AE49" s="12">
        <v>115</v>
      </c>
      <c r="AF49" s="11">
        <f t="shared" si="10"/>
        <v>0.009088753655259622</v>
      </c>
      <c r="AG49" s="16">
        <v>36094</v>
      </c>
    </row>
    <row r="50" spans="1:33" ht="15.75" customHeight="1">
      <c r="A50" s="1" t="s">
        <v>133</v>
      </c>
      <c r="B50" s="1">
        <v>13923</v>
      </c>
      <c r="C50" s="1">
        <v>2795</v>
      </c>
      <c r="D50" s="3">
        <v>0.20074696545284781</v>
      </c>
      <c r="E50" s="1">
        <v>4147</v>
      </c>
      <c r="F50" s="3">
        <v>0.29785247432306255</v>
      </c>
      <c r="G50" s="1">
        <v>3272</v>
      </c>
      <c r="H50" s="3">
        <v>0.23500682324211736</v>
      </c>
      <c r="I50" s="1">
        <v>2603</v>
      </c>
      <c r="J50" s="3">
        <v>0.18695683401565755</v>
      </c>
      <c r="K50" s="1">
        <v>777</v>
      </c>
      <c r="L50" s="3">
        <v>0.05580693815987934</v>
      </c>
      <c r="M50" s="1">
        <v>235</v>
      </c>
      <c r="N50" s="3">
        <v>0.016878546290310995</v>
      </c>
      <c r="O50" s="1">
        <v>94</v>
      </c>
      <c r="P50" s="3">
        <v>0.006751418516124399</v>
      </c>
      <c r="Q50" s="6"/>
      <c r="R50" s="9">
        <v>12889</v>
      </c>
      <c r="S50" s="10">
        <v>2403</v>
      </c>
      <c r="T50" s="11">
        <f t="shared" si="5"/>
        <v>0.1864380479478625</v>
      </c>
      <c r="U50" s="10">
        <v>3506</v>
      </c>
      <c r="V50" s="11">
        <f t="shared" si="5"/>
        <v>0.2720148964233067</v>
      </c>
      <c r="W50" s="10">
        <v>3206</v>
      </c>
      <c r="X50" s="11">
        <f t="shared" si="6"/>
        <v>0.24873923500659478</v>
      </c>
      <c r="Y50" s="10">
        <v>2622</v>
      </c>
      <c r="Z50" s="11">
        <f t="shared" si="7"/>
        <v>0.2034292807820622</v>
      </c>
      <c r="AA50" s="12">
        <v>766</v>
      </c>
      <c r="AB50" s="11">
        <f t="shared" si="8"/>
        <v>0.059430522150671114</v>
      </c>
      <c r="AC50" s="12">
        <v>267</v>
      </c>
      <c r="AD50" s="11">
        <f t="shared" si="9"/>
        <v>0.020715338660873613</v>
      </c>
      <c r="AE50" s="12">
        <v>119</v>
      </c>
      <c r="AF50" s="11">
        <f t="shared" si="10"/>
        <v>0.009232679028629063</v>
      </c>
      <c r="AG50" s="16">
        <v>35824</v>
      </c>
    </row>
    <row r="51" spans="1:33" ht="15.75" customHeight="1">
      <c r="A51" s="1" t="s">
        <v>134</v>
      </c>
      <c r="B51" s="1">
        <v>15597</v>
      </c>
      <c r="C51" s="1">
        <v>5696</v>
      </c>
      <c r="D51" s="3">
        <v>0.3651984355965891</v>
      </c>
      <c r="E51" s="1">
        <v>3918</v>
      </c>
      <c r="F51" s="3">
        <v>0.2512021542604347</v>
      </c>
      <c r="G51" s="1">
        <v>2721</v>
      </c>
      <c r="H51" s="3">
        <v>0.17445662627428352</v>
      </c>
      <c r="I51" s="1">
        <v>2143</v>
      </c>
      <c r="J51" s="3">
        <v>0.13739821760594986</v>
      </c>
      <c r="K51" s="1">
        <v>728</v>
      </c>
      <c r="L51" s="3">
        <v>0.04667564275181125</v>
      </c>
      <c r="M51" s="1">
        <v>292</v>
      </c>
      <c r="N51" s="3">
        <v>0.018721549015836378</v>
      </c>
      <c r="O51" s="1">
        <v>99</v>
      </c>
      <c r="P51" s="3">
        <v>0.006347374495095211</v>
      </c>
      <c r="Q51" s="6"/>
      <c r="R51" s="9">
        <v>14457</v>
      </c>
      <c r="S51" s="10">
        <v>4723</v>
      </c>
      <c r="T51" s="11">
        <f t="shared" si="5"/>
        <v>0.32669295151137856</v>
      </c>
      <c r="U51" s="10">
        <v>3372</v>
      </c>
      <c r="V51" s="11">
        <f t="shared" si="5"/>
        <v>0.23324341149616104</v>
      </c>
      <c r="W51" s="10">
        <v>2693</v>
      </c>
      <c r="X51" s="11">
        <f t="shared" si="6"/>
        <v>0.18627654423462683</v>
      </c>
      <c r="Y51" s="10">
        <v>2346</v>
      </c>
      <c r="Z51" s="11">
        <f t="shared" si="7"/>
        <v>0.1622743307740195</v>
      </c>
      <c r="AA51" s="12">
        <v>823</v>
      </c>
      <c r="AB51" s="11">
        <f t="shared" si="8"/>
        <v>0.056927439994466346</v>
      </c>
      <c r="AC51" s="12">
        <v>352</v>
      </c>
      <c r="AD51" s="11">
        <f t="shared" si="9"/>
        <v>0.024348066680500796</v>
      </c>
      <c r="AE51" s="12">
        <v>148</v>
      </c>
      <c r="AF51" s="11">
        <f t="shared" si="10"/>
        <v>0.010237255308846926</v>
      </c>
      <c r="AG51" s="16">
        <v>36240</v>
      </c>
    </row>
    <row r="52" spans="1:33" ht="15.75" customHeight="1">
      <c r="A52" s="1" t="s">
        <v>135</v>
      </c>
      <c r="B52" s="1">
        <v>4563</v>
      </c>
      <c r="C52" s="1">
        <v>962</v>
      </c>
      <c r="D52" s="3">
        <v>0.21082621082621084</v>
      </c>
      <c r="E52" s="1">
        <v>1385</v>
      </c>
      <c r="F52" s="3">
        <v>0.30352838045145736</v>
      </c>
      <c r="G52" s="1">
        <v>931</v>
      </c>
      <c r="H52" s="3">
        <v>0.20403243480166558</v>
      </c>
      <c r="I52" s="1">
        <v>765</v>
      </c>
      <c r="J52" s="3">
        <v>0.16765285996055226</v>
      </c>
      <c r="K52" s="1">
        <v>320</v>
      </c>
      <c r="L52" s="3">
        <v>0.07012930089853167</v>
      </c>
      <c r="M52" s="1">
        <v>152</v>
      </c>
      <c r="N52" s="3">
        <v>0.03331141792680254</v>
      </c>
      <c r="O52" s="1">
        <v>48</v>
      </c>
      <c r="P52" s="3">
        <v>0.01051939513477975</v>
      </c>
      <c r="Q52" s="6"/>
      <c r="R52" s="9">
        <v>4468</v>
      </c>
      <c r="S52" s="10">
        <v>793</v>
      </c>
      <c r="T52" s="11">
        <f t="shared" si="5"/>
        <v>0.17748433303491495</v>
      </c>
      <c r="U52" s="10">
        <v>1205</v>
      </c>
      <c r="V52" s="11">
        <f t="shared" si="5"/>
        <v>0.2696956132497762</v>
      </c>
      <c r="W52" s="10">
        <v>946</v>
      </c>
      <c r="X52" s="11">
        <f t="shared" si="6"/>
        <v>0.211727842435094</v>
      </c>
      <c r="Y52" s="10">
        <v>846</v>
      </c>
      <c r="Z52" s="11">
        <f t="shared" si="7"/>
        <v>0.18934646374216652</v>
      </c>
      <c r="AA52" s="12">
        <v>404</v>
      </c>
      <c r="AB52" s="11">
        <f t="shared" si="8"/>
        <v>0.09042076991942703</v>
      </c>
      <c r="AC52" s="12">
        <v>190</v>
      </c>
      <c r="AD52" s="11">
        <f t="shared" si="9"/>
        <v>0.04252461951656222</v>
      </c>
      <c r="AE52" s="12">
        <v>84</v>
      </c>
      <c r="AF52" s="11">
        <f t="shared" si="10"/>
        <v>0.018800358102059087</v>
      </c>
      <c r="AG52" s="16">
        <v>13205</v>
      </c>
    </row>
    <row r="53" spans="1:33" ht="15.75" customHeight="1">
      <c r="A53" s="1" t="s">
        <v>136</v>
      </c>
      <c r="B53" s="1">
        <v>6179</v>
      </c>
      <c r="C53" s="1">
        <v>1498</v>
      </c>
      <c r="D53" s="3">
        <v>0.24243405081728436</v>
      </c>
      <c r="E53" s="1">
        <v>1592</v>
      </c>
      <c r="F53" s="3">
        <v>0.25764686842531154</v>
      </c>
      <c r="G53" s="1">
        <v>1269</v>
      </c>
      <c r="H53" s="3">
        <v>0.20537303770836704</v>
      </c>
      <c r="I53" s="1">
        <v>1152</v>
      </c>
      <c r="J53" s="3">
        <v>0.18643793494092895</v>
      </c>
      <c r="K53" s="1">
        <v>414</v>
      </c>
      <c r="L53" s="3">
        <v>0.06700113286939634</v>
      </c>
      <c r="M53" s="1">
        <v>163</v>
      </c>
      <c r="N53" s="3">
        <v>0.02637967308625991</v>
      </c>
      <c r="O53" s="1">
        <v>91</v>
      </c>
      <c r="P53" s="3">
        <v>0.014727302152451853</v>
      </c>
      <c r="Q53" s="6"/>
      <c r="R53" s="9">
        <v>5075</v>
      </c>
      <c r="S53" s="10">
        <v>923</v>
      </c>
      <c r="T53" s="11">
        <f t="shared" si="5"/>
        <v>0.181871921182266</v>
      </c>
      <c r="U53" s="10">
        <v>1322</v>
      </c>
      <c r="V53" s="11">
        <f t="shared" si="5"/>
        <v>0.2604926108374384</v>
      </c>
      <c r="W53" s="10">
        <v>1137</v>
      </c>
      <c r="X53" s="11">
        <f t="shared" si="6"/>
        <v>0.22403940886699508</v>
      </c>
      <c r="Y53" s="10">
        <v>981</v>
      </c>
      <c r="Z53" s="11">
        <f t="shared" si="7"/>
        <v>0.19330049261083743</v>
      </c>
      <c r="AA53" s="12">
        <v>383</v>
      </c>
      <c r="AB53" s="11">
        <f t="shared" si="8"/>
        <v>0.0754679802955665</v>
      </c>
      <c r="AC53" s="12">
        <v>216</v>
      </c>
      <c r="AD53" s="11">
        <f t="shared" si="9"/>
        <v>0.0425615763546798</v>
      </c>
      <c r="AE53" s="12">
        <v>113</v>
      </c>
      <c r="AF53" s="11">
        <f t="shared" si="10"/>
        <v>0.02226600985221675</v>
      </c>
      <c r="AG53" s="16">
        <v>14932</v>
      </c>
    </row>
    <row r="54" spans="1:33" ht="15.75" customHeight="1">
      <c r="A54" s="1" t="s">
        <v>137</v>
      </c>
      <c r="B54" s="1">
        <v>6683</v>
      </c>
      <c r="C54" s="1">
        <v>1455</v>
      </c>
      <c r="D54" s="3">
        <v>0.21771659434385754</v>
      </c>
      <c r="E54" s="1">
        <v>1923</v>
      </c>
      <c r="F54" s="3">
        <v>0.2877450246895107</v>
      </c>
      <c r="G54" s="1">
        <v>1433</v>
      </c>
      <c r="H54" s="3">
        <v>0.21442465958401916</v>
      </c>
      <c r="I54" s="1">
        <v>1140</v>
      </c>
      <c r="J54" s="3">
        <v>0.1705820739188987</v>
      </c>
      <c r="K54" s="1">
        <v>477</v>
      </c>
      <c r="L54" s="3">
        <v>0.0713751309292234</v>
      </c>
      <c r="M54" s="1">
        <v>189</v>
      </c>
      <c r="N54" s="3">
        <v>0.02828071225497531</v>
      </c>
      <c r="O54" s="1">
        <v>66</v>
      </c>
      <c r="P54" s="3">
        <v>0.009875804279515187</v>
      </c>
      <c r="Q54" s="6"/>
      <c r="R54" s="13">
        <v>6425</v>
      </c>
      <c r="S54" s="14">
        <v>1144</v>
      </c>
      <c r="T54" s="11">
        <f t="shared" si="5"/>
        <v>0.1780544747081712</v>
      </c>
      <c r="U54" s="14">
        <v>1750</v>
      </c>
      <c r="V54" s="11">
        <f t="shared" si="5"/>
        <v>0.2723735408560311</v>
      </c>
      <c r="W54" s="14">
        <v>1403</v>
      </c>
      <c r="X54" s="11">
        <f t="shared" si="6"/>
        <v>0.2183657587548638</v>
      </c>
      <c r="Y54" s="14">
        <v>1247</v>
      </c>
      <c r="Z54" s="11">
        <f t="shared" si="7"/>
        <v>0.19408560311284045</v>
      </c>
      <c r="AA54" s="15">
        <v>522</v>
      </c>
      <c r="AB54" s="11">
        <f t="shared" si="8"/>
        <v>0.08124513618677043</v>
      </c>
      <c r="AC54" s="15">
        <v>243</v>
      </c>
      <c r="AD54" s="11">
        <f t="shared" si="9"/>
        <v>0.03782101167315175</v>
      </c>
      <c r="AE54" s="12">
        <v>116</v>
      </c>
      <c r="AF54" s="11">
        <f t="shared" si="10"/>
        <v>0.018054474708171207</v>
      </c>
      <c r="AG54" s="17">
        <v>18750</v>
      </c>
    </row>
    <row r="55" spans="1:33" ht="15.75" customHeight="1">
      <c r="A55" s="1" t="s">
        <v>138</v>
      </c>
      <c r="B55" s="1">
        <v>11627</v>
      </c>
      <c r="C55" s="1">
        <v>2108</v>
      </c>
      <c r="D55" s="3">
        <v>0.18130214156704222</v>
      </c>
      <c r="E55" s="1">
        <v>3500</v>
      </c>
      <c r="F55" s="3">
        <v>0.30102347983142685</v>
      </c>
      <c r="G55" s="1">
        <v>2643</v>
      </c>
      <c r="H55" s="3">
        <v>0.2273157306269889</v>
      </c>
      <c r="I55" s="1">
        <v>2013</v>
      </c>
      <c r="J55" s="3">
        <v>0.17313150425733206</v>
      </c>
      <c r="K55" s="1">
        <v>854</v>
      </c>
      <c r="L55" s="3">
        <v>0.07344972907886815</v>
      </c>
      <c r="M55" s="1">
        <v>356</v>
      </c>
      <c r="N55" s="3">
        <v>0.030618388234282274</v>
      </c>
      <c r="O55" s="1">
        <v>153</v>
      </c>
      <c r="P55" s="3">
        <v>0.013159026404059517</v>
      </c>
      <c r="Q55" s="6"/>
      <c r="R55" s="13">
        <v>11696</v>
      </c>
      <c r="S55" s="14">
        <v>1816</v>
      </c>
      <c r="T55" s="11">
        <f t="shared" si="5"/>
        <v>0.15526675786593708</v>
      </c>
      <c r="U55" s="14">
        <v>3117</v>
      </c>
      <c r="V55" s="11">
        <f t="shared" si="5"/>
        <v>0.2665013679890561</v>
      </c>
      <c r="W55" s="14">
        <v>2566</v>
      </c>
      <c r="X55" s="11">
        <f t="shared" si="6"/>
        <v>0.21939124487004105</v>
      </c>
      <c r="Y55" s="14">
        <v>2493</v>
      </c>
      <c r="Z55" s="11">
        <f t="shared" si="7"/>
        <v>0.2131497948016416</v>
      </c>
      <c r="AA55" s="15">
        <v>1012</v>
      </c>
      <c r="AB55" s="11">
        <f t="shared" si="8"/>
        <v>0.08652530779753762</v>
      </c>
      <c r="AC55" s="15">
        <v>491</v>
      </c>
      <c r="AD55" s="11">
        <f t="shared" si="9"/>
        <v>0.04198016415868673</v>
      </c>
      <c r="AE55" s="12">
        <v>201</v>
      </c>
      <c r="AF55" s="11">
        <f t="shared" si="10"/>
        <v>0.017185362517099862</v>
      </c>
      <c r="AG55" s="17">
        <v>35185</v>
      </c>
    </row>
    <row r="56" spans="1:33" ht="15.75" customHeight="1">
      <c r="A56" s="1" t="s">
        <v>139</v>
      </c>
      <c r="B56" s="1">
        <v>7108</v>
      </c>
      <c r="C56" s="1">
        <v>1088</v>
      </c>
      <c r="D56" s="3">
        <v>0.1530669667979741</v>
      </c>
      <c r="E56" s="1">
        <v>1858</v>
      </c>
      <c r="F56" s="3">
        <v>0.26139561057962857</v>
      </c>
      <c r="G56" s="1">
        <v>1621</v>
      </c>
      <c r="H56" s="3">
        <v>0.22805289814293753</v>
      </c>
      <c r="I56" s="1">
        <v>1409</v>
      </c>
      <c r="J56" s="3">
        <v>0.1982273494653911</v>
      </c>
      <c r="K56" s="1">
        <v>630</v>
      </c>
      <c r="L56" s="3">
        <v>0.08863252673044457</v>
      </c>
      <c r="M56" s="1">
        <v>337</v>
      </c>
      <c r="N56" s="3">
        <v>0.04741136747326956</v>
      </c>
      <c r="O56" s="1">
        <v>165</v>
      </c>
      <c r="P56" s="3">
        <v>0.02321328081035453</v>
      </c>
      <c r="Q56" s="6"/>
      <c r="R56" s="9">
        <v>6798</v>
      </c>
      <c r="S56" s="10">
        <v>772</v>
      </c>
      <c r="T56" s="11">
        <f t="shared" si="5"/>
        <v>0.1135628125919388</v>
      </c>
      <c r="U56" s="10">
        <v>1539</v>
      </c>
      <c r="V56" s="11">
        <f t="shared" si="5"/>
        <v>0.2263901147396293</v>
      </c>
      <c r="W56" s="10">
        <v>1528</v>
      </c>
      <c r="X56" s="11">
        <f t="shared" si="6"/>
        <v>0.22477199176228302</v>
      </c>
      <c r="Y56" s="10">
        <v>1583</v>
      </c>
      <c r="Z56" s="11">
        <f t="shared" si="7"/>
        <v>0.23286260664901443</v>
      </c>
      <c r="AA56" s="12">
        <v>743</v>
      </c>
      <c r="AB56" s="11">
        <f t="shared" si="8"/>
        <v>0.10929685201529862</v>
      </c>
      <c r="AC56" s="12">
        <v>413</v>
      </c>
      <c r="AD56" s="11">
        <f t="shared" si="9"/>
        <v>0.06075316269491027</v>
      </c>
      <c r="AE56" s="12">
        <v>220</v>
      </c>
      <c r="AF56" s="11">
        <f t="shared" si="10"/>
        <v>0.032362459546925564</v>
      </c>
      <c r="AG56" s="16">
        <v>22561</v>
      </c>
    </row>
    <row r="57" spans="1:33" ht="15.75" customHeight="1">
      <c r="A57" s="1" t="s">
        <v>140</v>
      </c>
      <c r="B57" s="1">
        <v>6795</v>
      </c>
      <c r="C57" s="1">
        <v>1006</v>
      </c>
      <c r="D57" s="3">
        <v>0.14805003679175865</v>
      </c>
      <c r="E57" s="1">
        <v>1770</v>
      </c>
      <c r="F57" s="3">
        <v>0.26048565121412803</v>
      </c>
      <c r="G57" s="1">
        <v>1503</v>
      </c>
      <c r="H57" s="3">
        <v>0.22119205298013245</v>
      </c>
      <c r="I57" s="1">
        <v>1472</v>
      </c>
      <c r="J57" s="3">
        <v>0.2166298749080206</v>
      </c>
      <c r="K57" s="1">
        <v>622</v>
      </c>
      <c r="L57" s="3">
        <v>0.09153789551140544</v>
      </c>
      <c r="M57" s="1">
        <v>285</v>
      </c>
      <c r="N57" s="3">
        <v>0.04194260485651214</v>
      </c>
      <c r="O57" s="1">
        <v>137</v>
      </c>
      <c r="P57" s="3">
        <v>0.020161883738042678</v>
      </c>
      <c r="Q57" s="6"/>
      <c r="R57" s="9">
        <v>6604</v>
      </c>
      <c r="S57" s="10">
        <v>828</v>
      </c>
      <c r="T57" s="11">
        <f t="shared" si="5"/>
        <v>0.12537855844942458</v>
      </c>
      <c r="U57" s="10">
        <v>1465</v>
      </c>
      <c r="V57" s="11">
        <f t="shared" si="5"/>
        <v>0.22183525136281043</v>
      </c>
      <c r="W57" s="10">
        <v>1396</v>
      </c>
      <c r="X57" s="11">
        <f t="shared" si="6"/>
        <v>0.2113870381586917</v>
      </c>
      <c r="Y57" s="10">
        <v>1515</v>
      </c>
      <c r="Z57" s="11">
        <f t="shared" si="7"/>
        <v>0.22940642035130224</v>
      </c>
      <c r="AA57" s="12">
        <v>762</v>
      </c>
      <c r="AB57" s="11">
        <f t="shared" si="8"/>
        <v>0.11538461538461539</v>
      </c>
      <c r="AC57" s="12">
        <v>436</v>
      </c>
      <c r="AD57" s="11">
        <f t="shared" si="9"/>
        <v>0.06602059357964869</v>
      </c>
      <c r="AE57" s="12">
        <v>202</v>
      </c>
      <c r="AF57" s="11">
        <f t="shared" si="10"/>
        <v>0.030587522713506964</v>
      </c>
      <c r="AG57" s="16">
        <v>21918</v>
      </c>
    </row>
    <row r="58" spans="1:33" ht="15.75" customHeight="1">
      <c r="A58" s="1" t="s">
        <v>141</v>
      </c>
      <c r="B58" s="1">
        <v>5323</v>
      </c>
      <c r="C58" s="1">
        <v>716</v>
      </c>
      <c r="D58" s="3">
        <v>0.13451061431523578</v>
      </c>
      <c r="E58" s="1">
        <v>1902</v>
      </c>
      <c r="F58" s="3">
        <v>0.3573173022731542</v>
      </c>
      <c r="G58" s="1">
        <v>1274</v>
      </c>
      <c r="H58" s="3">
        <v>0.23933871876761226</v>
      </c>
      <c r="I58" s="1">
        <v>922</v>
      </c>
      <c r="J58" s="3">
        <v>0.17321059552883714</v>
      </c>
      <c r="K58" s="1">
        <v>332</v>
      </c>
      <c r="L58" s="3">
        <v>0.062370843509299265</v>
      </c>
      <c r="M58" s="1">
        <v>143</v>
      </c>
      <c r="N58" s="3">
        <v>0.026864550065752394</v>
      </c>
      <c r="O58" s="1">
        <v>34</v>
      </c>
      <c r="P58" s="3">
        <v>0.006387375540108961</v>
      </c>
      <c r="Q58" s="6"/>
      <c r="R58" s="9">
        <v>5137</v>
      </c>
      <c r="S58" s="10">
        <v>583</v>
      </c>
      <c r="T58" s="11">
        <f t="shared" si="5"/>
        <v>0.11349036402569593</v>
      </c>
      <c r="U58" s="10">
        <v>1488</v>
      </c>
      <c r="V58" s="11">
        <f t="shared" si="5"/>
        <v>0.2896632275647265</v>
      </c>
      <c r="W58" s="10">
        <v>1320</v>
      </c>
      <c r="X58" s="11">
        <f t="shared" si="6"/>
        <v>0.2569593147751606</v>
      </c>
      <c r="Y58" s="10">
        <v>1098</v>
      </c>
      <c r="Z58" s="11">
        <f t="shared" si="7"/>
        <v>0.21374343001751994</v>
      </c>
      <c r="AA58" s="12">
        <v>409</v>
      </c>
      <c r="AB58" s="11">
        <f t="shared" si="8"/>
        <v>0.0796184543507884</v>
      </c>
      <c r="AC58" s="12">
        <v>165</v>
      </c>
      <c r="AD58" s="11">
        <f t="shared" si="9"/>
        <v>0.032119914346895075</v>
      </c>
      <c r="AE58" s="12">
        <v>74</v>
      </c>
      <c r="AF58" s="11">
        <f t="shared" si="10"/>
        <v>0.014405294919213548</v>
      </c>
      <c r="AG58" s="16">
        <v>15480</v>
      </c>
    </row>
    <row r="59" spans="1:33" ht="15.75" customHeight="1">
      <c r="A59" s="1" t="s">
        <v>142</v>
      </c>
      <c r="B59" s="1">
        <v>4271</v>
      </c>
      <c r="C59" s="1">
        <v>807</v>
      </c>
      <c r="D59" s="3">
        <v>0.188948723952236</v>
      </c>
      <c r="E59" s="1">
        <v>1184</v>
      </c>
      <c r="F59" s="3">
        <v>0.27721845001170686</v>
      </c>
      <c r="G59" s="1">
        <v>971</v>
      </c>
      <c r="H59" s="3">
        <v>0.22734722547412783</v>
      </c>
      <c r="I59" s="1">
        <v>748</v>
      </c>
      <c r="J59" s="3">
        <v>0.17513462889253104</v>
      </c>
      <c r="K59" s="1">
        <v>335</v>
      </c>
      <c r="L59" s="3">
        <v>0.07843596347459611</v>
      </c>
      <c r="M59" s="1">
        <v>153</v>
      </c>
      <c r="N59" s="3">
        <v>0.03582299227347226</v>
      </c>
      <c r="O59" s="1">
        <v>73</v>
      </c>
      <c r="P59" s="3">
        <v>0.0170920159213299</v>
      </c>
      <c r="Q59" s="6"/>
      <c r="R59" s="9">
        <v>4182</v>
      </c>
      <c r="S59" s="9">
        <v>634</v>
      </c>
      <c r="T59" s="11">
        <f t="shared" si="5"/>
        <v>0.1516021042563367</v>
      </c>
      <c r="U59" s="9">
        <v>1017</v>
      </c>
      <c r="V59" s="11">
        <f t="shared" si="5"/>
        <v>0.24318507890961263</v>
      </c>
      <c r="W59" s="9">
        <v>919</v>
      </c>
      <c r="X59" s="11">
        <f t="shared" si="6"/>
        <v>0.21975131516021043</v>
      </c>
      <c r="Y59" s="9">
        <v>820</v>
      </c>
      <c r="Z59" s="11">
        <f t="shared" si="7"/>
        <v>0.19607843137254902</v>
      </c>
      <c r="AA59" s="9">
        <v>421</v>
      </c>
      <c r="AB59" s="11">
        <f t="shared" si="8"/>
        <v>0.10066953610712577</v>
      </c>
      <c r="AC59" s="9">
        <v>242</v>
      </c>
      <c r="AD59" s="11">
        <f t="shared" si="9"/>
        <v>0.05786704925872788</v>
      </c>
      <c r="AE59" s="9">
        <v>129</v>
      </c>
      <c r="AF59" s="11">
        <f t="shared" si="10"/>
        <v>0.03084648493543759</v>
      </c>
      <c r="AG59" s="9">
        <v>13218</v>
      </c>
    </row>
    <row r="60" spans="1:33" ht="15.75" customHeight="1">
      <c r="A60" s="1" t="s">
        <v>145</v>
      </c>
      <c r="B60" s="1">
        <v>3075</v>
      </c>
      <c r="C60" s="1">
        <v>606</v>
      </c>
      <c r="D60" s="3">
        <v>0.19707317073170733</v>
      </c>
      <c r="E60" s="1">
        <v>913</v>
      </c>
      <c r="F60" s="3">
        <v>0.2969105691056911</v>
      </c>
      <c r="G60" s="1">
        <v>567</v>
      </c>
      <c r="H60" s="3">
        <v>0.18439024390243902</v>
      </c>
      <c r="I60" s="1">
        <v>535</v>
      </c>
      <c r="J60" s="3">
        <v>0.17398373983739837</v>
      </c>
      <c r="K60" s="1">
        <v>247</v>
      </c>
      <c r="L60" s="3">
        <v>0.08032520325203252</v>
      </c>
      <c r="M60" s="1">
        <v>135</v>
      </c>
      <c r="N60" s="3">
        <v>0.04390243902439024</v>
      </c>
      <c r="O60" s="1">
        <v>72</v>
      </c>
      <c r="P60" s="3">
        <v>0.023414634146341463</v>
      </c>
      <c r="Q60" s="6"/>
      <c r="R60" s="9">
        <v>3125</v>
      </c>
      <c r="S60" s="10">
        <v>569</v>
      </c>
      <c r="T60" s="11">
        <f t="shared" si="5"/>
        <v>0.18208</v>
      </c>
      <c r="U60" s="10">
        <v>797</v>
      </c>
      <c r="V60" s="11">
        <f t="shared" si="5"/>
        <v>0.25504</v>
      </c>
      <c r="W60" s="10">
        <v>626</v>
      </c>
      <c r="X60" s="11">
        <f aca="true" t="shared" si="11" ref="X60:X72">+W60/$R60</f>
        <v>0.20032</v>
      </c>
      <c r="Y60" s="10">
        <v>566</v>
      </c>
      <c r="Z60" s="11">
        <f aca="true" t="shared" si="12" ref="Z60:Z72">+Y60/$R60</f>
        <v>0.18112</v>
      </c>
      <c r="AA60" s="12">
        <v>295</v>
      </c>
      <c r="AB60" s="11">
        <f aca="true" t="shared" si="13" ref="AB60:AB72">+AA60/$R60</f>
        <v>0.0944</v>
      </c>
      <c r="AC60" s="12">
        <v>174</v>
      </c>
      <c r="AD60" s="11">
        <f aca="true" t="shared" si="14" ref="AD60:AD72">+AC60/$R60</f>
        <v>0.05568</v>
      </c>
      <c r="AE60" s="12">
        <v>98</v>
      </c>
      <c r="AF60" s="11">
        <f aca="true" t="shared" si="15" ref="AF60:AF72">+AE60/$R60</f>
        <v>0.03136</v>
      </c>
      <c r="AG60" s="16">
        <v>9542</v>
      </c>
    </row>
    <row r="61" spans="1:33" ht="15.75" customHeight="1">
      <c r="A61" s="1" t="s">
        <v>146</v>
      </c>
      <c r="B61" s="1">
        <v>3754</v>
      </c>
      <c r="C61" s="1">
        <v>740</v>
      </c>
      <c r="D61" s="3">
        <v>0.19712306872669152</v>
      </c>
      <c r="E61" s="1">
        <v>1150</v>
      </c>
      <c r="F61" s="3">
        <v>0.3063399041022909</v>
      </c>
      <c r="G61" s="1">
        <v>734</v>
      </c>
      <c r="H61" s="3">
        <v>0.19552477357485348</v>
      </c>
      <c r="I61" s="1">
        <v>643</v>
      </c>
      <c r="J61" s="3">
        <v>0.17128396377197655</v>
      </c>
      <c r="K61" s="1">
        <v>257</v>
      </c>
      <c r="L61" s="3">
        <v>0.06846030900372936</v>
      </c>
      <c r="M61" s="1">
        <v>147</v>
      </c>
      <c r="N61" s="3">
        <v>0.03915823122003197</v>
      </c>
      <c r="O61" s="1">
        <v>83</v>
      </c>
      <c r="P61" s="3">
        <v>0.022109749600426214</v>
      </c>
      <c r="Q61" s="6"/>
      <c r="R61" s="9">
        <v>3766</v>
      </c>
      <c r="S61" s="10">
        <v>604</v>
      </c>
      <c r="T61" s="11">
        <f aca="true" t="shared" si="16" ref="T61:V72">+S61/$R61</f>
        <v>0.16038236856080723</v>
      </c>
      <c r="U61" s="10">
        <v>1124</v>
      </c>
      <c r="V61" s="11">
        <f t="shared" si="16"/>
        <v>0.2984599044078598</v>
      </c>
      <c r="W61" s="10">
        <v>780</v>
      </c>
      <c r="X61" s="11">
        <f t="shared" si="11"/>
        <v>0.20711630377057885</v>
      </c>
      <c r="Y61" s="10">
        <v>627</v>
      </c>
      <c r="Z61" s="11">
        <f t="shared" si="12"/>
        <v>0.16648964418481146</v>
      </c>
      <c r="AA61" s="12">
        <v>344</v>
      </c>
      <c r="AB61" s="11">
        <f t="shared" si="13"/>
        <v>0.09134360063728093</v>
      </c>
      <c r="AC61" s="12">
        <v>192</v>
      </c>
      <c r="AD61" s="11">
        <f t="shared" si="14"/>
        <v>0.050982474774296335</v>
      </c>
      <c r="AE61" s="12">
        <v>95</v>
      </c>
      <c r="AF61" s="11">
        <f t="shared" si="15"/>
        <v>0.025225703664365374</v>
      </c>
      <c r="AG61" s="16">
        <v>11268</v>
      </c>
    </row>
    <row r="62" spans="1:33" ht="15.75" customHeight="1">
      <c r="A62" s="1" t="s">
        <v>147</v>
      </c>
      <c r="B62" s="1">
        <v>2710</v>
      </c>
      <c r="C62" s="1">
        <v>469</v>
      </c>
      <c r="D62" s="3">
        <v>0.17306273062730626</v>
      </c>
      <c r="E62" s="1">
        <v>825</v>
      </c>
      <c r="F62" s="3">
        <v>0.3044280442804428</v>
      </c>
      <c r="G62" s="1">
        <v>591</v>
      </c>
      <c r="H62" s="3">
        <v>0.2180811808118081</v>
      </c>
      <c r="I62" s="1">
        <v>470</v>
      </c>
      <c r="J62" s="3">
        <v>0.17343173431734318</v>
      </c>
      <c r="K62" s="1">
        <v>209</v>
      </c>
      <c r="L62" s="3">
        <v>0.07712177121771217</v>
      </c>
      <c r="M62" s="1">
        <v>94</v>
      </c>
      <c r="N62" s="3">
        <v>0.03468634686346864</v>
      </c>
      <c r="O62" s="1">
        <v>52</v>
      </c>
      <c r="P62" s="3">
        <v>0.01918819188191882</v>
      </c>
      <c r="Q62" s="6"/>
      <c r="R62" s="9">
        <v>2703</v>
      </c>
      <c r="S62" s="10">
        <v>387</v>
      </c>
      <c r="T62" s="11">
        <f t="shared" si="16"/>
        <v>0.14317425083240842</v>
      </c>
      <c r="U62" s="10">
        <v>760</v>
      </c>
      <c r="V62" s="11">
        <f t="shared" si="16"/>
        <v>0.28116907140214575</v>
      </c>
      <c r="W62" s="10">
        <v>583</v>
      </c>
      <c r="X62" s="11">
        <f t="shared" si="11"/>
        <v>0.21568627450980393</v>
      </c>
      <c r="Y62" s="10">
        <v>517</v>
      </c>
      <c r="Z62" s="11">
        <f t="shared" si="12"/>
        <v>0.19126896041435443</v>
      </c>
      <c r="AA62" s="12">
        <v>246</v>
      </c>
      <c r="AB62" s="11">
        <f t="shared" si="13"/>
        <v>0.09100998890122086</v>
      </c>
      <c r="AC62" s="12">
        <v>135</v>
      </c>
      <c r="AD62" s="11">
        <f t="shared" si="14"/>
        <v>0.049944506104328525</v>
      </c>
      <c r="AE62" s="12">
        <v>75</v>
      </c>
      <c r="AF62" s="11">
        <f t="shared" si="15"/>
        <v>0.02774694783573807</v>
      </c>
      <c r="AG62" s="16">
        <v>8302</v>
      </c>
    </row>
    <row r="63" spans="1:33" ht="15.75" customHeight="1">
      <c r="A63" s="1" t="s">
        <v>148</v>
      </c>
      <c r="B63" s="1">
        <v>4493</v>
      </c>
      <c r="C63" s="1">
        <v>787</v>
      </c>
      <c r="D63" s="3">
        <v>0.17516136211885155</v>
      </c>
      <c r="E63" s="1">
        <v>1385</v>
      </c>
      <c r="F63" s="3">
        <v>0.3082572891164033</v>
      </c>
      <c r="G63" s="1">
        <v>883</v>
      </c>
      <c r="H63" s="3">
        <v>0.1965279323391943</v>
      </c>
      <c r="I63" s="1">
        <v>751</v>
      </c>
      <c r="J63" s="3">
        <v>0.167148898286223</v>
      </c>
      <c r="K63" s="1">
        <v>366</v>
      </c>
      <c r="L63" s="3">
        <v>0.08146004896505675</v>
      </c>
      <c r="M63" s="1">
        <v>219</v>
      </c>
      <c r="N63" s="3">
        <v>0.04874248831515691</v>
      </c>
      <c r="O63" s="1">
        <v>102</v>
      </c>
      <c r="P63" s="3">
        <v>0.02270198085911418</v>
      </c>
      <c r="Q63" s="6"/>
      <c r="R63" s="9">
        <v>4572</v>
      </c>
      <c r="S63" s="10">
        <v>721</v>
      </c>
      <c r="T63" s="11">
        <f t="shared" si="16"/>
        <v>0.15769903762029747</v>
      </c>
      <c r="U63" s="10">
        <v>1273</v>
      </c>
      <c r="V63" s="11">
        <f t="shared" si="16"/>
        <v>0.2784339457567804</v>
      </c>
      <c r="W63" s="10">
        <v>885</v>
      </c>
      <c r="X63" s="11">
        <f t="shared" si="11"/>
        <v>0.19356955380577429</v>
      </c>
      <c r="Y63" s="10">
        <v>832</v>
      </c>
      <c r="Z63" s="11">
        <f t="shared" si="12"/>
        <v>0.18197725284339458</v>
      </c>
      <c r="AA63" s="12">
        <v>427</v>
      </c>
      <c r="AB63" s="11">
        <f t="shared" si="13"/>
        <v>0.09339457567804024</v>
      </c>
      <c r="AC63" s="12">
        <v>274</v>
      </c>
      <c r="AD63" s="11">
        <f t="shared" si="14"/>
        <v>0.05993000874890639</v>
      </c>
      <c r="AE63" s="12">
        <v>160</v>
      </c>
      <c r="AF63" s="11">
        <f t="shared" si="15"/>
        <v>0.03499562554680665</v>
      </c>
      <c r="AG63" s="16">
        <v>14193</v>
      </c>
    </row>
    <row r="64" spans="1:33" ht="15.75" customHeight="1">
      <c r="A64" s="1" t="s">
        <v>151</v>
      </c>
      <c r="B64" s="1">
        <v>1074</v>
      </c>
      <c r="C64" s="1">
        <v>185</v>
      </c>
      <c r="D64" s="3">
        <v>0.17225325884543763</v>
      </c>
      <c r="E64" s="1">
        <v>303</v>
      </c>
      <c r="F64" s="3">
        <v>0.28212290502793297</v>
      </c>
      <c r="G64" s="1">
        <v>209</v>
      </c>
      <c r="H64" s="3">
        <v>0.1945996275605214</v>
      </c>
      <c r="I64" s="1">
        <v>175</v>
      </c>
      <c r="J64" s="3">
        <v>0.16294227188081936</v>
      </c>
      <c r="K64" s="1">
        <v>94</v>
      </c>
      <c r="L64" s="3">
        <v>0.08752327746741155</v>
      </c>
      <c r="M64" s="1">
        <v>69</v>
      </c>
      <c r="N64" s="3">
        <v>0.06424581005586592</v>
      </c>
      <c r="O64" s="1">
        <v>39</v>
      </c>
      <c r="P64" s="3">
        <v>0.036312849162011177</v>
      </c>
      <c r="Q64" s="6"/>
      <c r="R64" s="9">
        <v>1107</v>
      </c>
      <c r="S64" s="10">
        <v>144</v>
      </c>
      <c r="T64" s="11">
        <f t="shared" si="16"/>
        <v>0.13008130081300814</v>
      </c>
      <c r="U64" s="10">
        <v>286</v>
      </c>
      <c r="V64" s="11">
        <f t="shared" si="16"/>
        <v>0.25835591689250226</v>
      </c>
      <c r="W64" s="10">
        <v>196</v>
      </c>
      <c r="X64" s="11">
        <f t="shared" si="11"/>
        <v>0.17705510388437218</v>
      </c>
      <c r="Y64" s="10">
        <v>200</v>
      </c>
      <c r="Z64" s="11">
        <f t="shared" si="12"/>
        <v>0.18066847335140018</v>
      </c>
      <c r="AA64" s="12">
        <v>126</v>
      </c>
      <c r="AB64" s="11">
        <f t="shared" si="13"/>
        <v>0.11382113821138211</v>
      </c>
      <c r="AC64" s="12">
        <v>101</v>
      </c>
      <c r="AD64" s="11">
        <f t="shared" si="14"/>
        <v>0.09123757904245709</v>
      </c>
      <c r="AE64" s="12">
        <v>54</v>
      </c>
      <c r="AF64" s="11">
        <f t="shared" si="15"/>
        <v>0.04878048780487805</v>
      </c>
      <c r="AG64" s="16">
        <v>3731</v>
      </c>
    </row>
    <row r="65" spans="1:33" ht="15.75" customHeight="1">
      <c r="A65" s="1" t="s">
        <v>152</v>
      </c>
      <c r="B65" s="1">
        <v>3530</v>
      </c>
      <c r="C65" s="1">
        <v>529</v>
      </c>
      <c r="D65" s="3">
        <v>0.14985835694050992</v>
      </c>
      <c r="E65" s="1">
        <v>898</v>
      </c>
      <c r="F65" s="3">
        <v>0.2543909348441926</v>
      </c>
      <c r="G65" s="1">
        <v>750</v>
      </c>
      <c r="H65" s="3">
        <v>0.21246458923512748</v>
      </c>
      <c r="I65" s="1">
        <v>677</v>
      </c>
      <c r="J65" s="3">
        <v>0.19178470254957508</v>
      </c>
      <c r="K65" s="1">
        <v>382</v>
      </c>
      <c r="L65" s="3">
        <v>0.10821529745042494</v>
      </c>
      <c r="M65" s="1">
        <v>181</v>
      </c>
      <c r="N65" s="3">
        <v>0.05127478753541077</v>
      </c>
      <c r="O65" s="1">
        <v>113</v>
      </c>
      <c r="P65" s="3">
        <v>0.032011331444759206</v>
      </c>
      <c r="Q65" s="6"/>
      <c r="R65" s="9">
        <v>3422</v>
      </c>
      <c r="S65" s="10">
        <v>465</v>
      </c>
      <c r="T65" s="11">
        <f t="shared" si="16"/>
        <v>0.135885447106955</v>
      </c>
      <c r="U65" s="10">
        <v>726</v>
      </c>
      <c r="V65" s="11">
        <f t="shared" si="16"/>
        <v>0.21215663354763295</v>
      </c>
      <c r="W65" s="10">
        <v>745</v>
      </c>
      <c r="X65" s="11">
        <f t="shared" si="11"/>
        <v>0.21770894213909994</v>
      </c>
      <c r="Y65" s="10">
        <v>689</v>
      </c>
      <c r="Z65" s="11">
        <f t="shared" si="12"/>
        <v>0.20134424313267096</v>
      </c>
      <c r="AA65" s="12">
        <v>384</v>
      </c>
      <c r="AB65" s="11">
        <f t="shared" si="13"/>
        <v>0.11221507890122735</v>
      </c>
      <c r="AC65" s="12">
        <v>268</v>
      </c>
      <c r="AD65" s="11">
        <f t="shared" si="14"/>
        <v>0.07831677381648158</v>
      </c>
      <c r="AE65" s="12">
        <v>145</v>
      </c>
      <c r="AF65" s="11">
        <f t="shared" si="15"/>
        <v>0.0423728813559322</v>
      </c>
      <c r="AG65" s="16">
        <v>11505</v>
      </c>
    </row>
    <row r="66" spans="1:33" ht="15.75" customHeight="1">
      <c r="A66" s="1" t="s">
        <v>153</v>
      </c>
      <c r="B66" s="1">
        <v>4988</v>
      </c>
      <c r="C66" s="1">
        <v>1077</v>
      </c>
      <c r="D66" s="3">
        <v>0.21591820368885326</v>
      </c>
      <c r="E66" s="1">
        <v>1318</v>
      </c>
      <c r="F66" s="3">
        <v>0.26423416198877303</v>
      </c>
      <c r="G66" s="1">
        <v>1022</v>
      </c>
      <c r="H66" s="3">
        <v>0.20489174017642342</v>
      </c>
      <c r="I66" s="1">
        <v>878</v>
      </c>
      <c r="J66" s="3">
        <v>0.1760224538893344</v>
      </c>
      <c r="K66" s="1">
        <v>431</v>
      </c>
      <c r="L66" s="3">
        <v>0.08640737770649559</v>
      </c>
      <c r="M66" s="1">
        <v>169</v>
      </c>
      <c r="N66" s="3">
        <v>0.033881315156375304</v>
      </c>
      <c r="O66" s="1">
        <v>93</v>
      </c>
      <c r="P66" s="3">
        <v>0.018644747393744988</v>
      </c>
      <c r="Q66" s="6"/>
      <c r="R66" s="9">
        <v>4816</v>
      </c>
      <c r="S66" s="9">
        <v>873</v>
      </c>
      <c r="T66" s="11">
        <f t="shared" si="16"/>
        <v>0.18127076411960133</v>
      </c>
      <c r="U66" s="9">
        <v>1146</v>
      </c>
      <c r="V66" s="11">
        <f t="shared" si="16"/>
        <v>0.23795681063122923</v>
      </c>
      <c r="W66" s="9">
        <v>989</v>
      </c>
      <c r="X66" s="11">
        <f t="shared" si="11"/>
        <v>0.20535714285714285</v>
      </c>
      <c r="Y66" s="9">
        <v>983</v>
      </c>
      <c r="Z66" s="11">
        <f t="shared" si="12"/>
        <v>0.20411129568106312</v>
      </c>
      <c r="AA66" s="9">
        <v>460</v>
      </c>
      <c r="AB66" s="11">
        <f t="shared" si="13"/>
        <v>0.09551495016611296</v>
      </c>
      <c r="AC66" s="9">
        <v>249</v>
      </c>
      <c r="AD66" s="11">
        <f t="shared" si="14"/>
        <v>0.05170265780730897</v>
      </c>
      <c r="AE66" s="9">
        <v>116</v>
      </c>
      <c r="AF66" s="11">
        <f t="shared" si="15"/>
        <v>0.02408637873754153</v>
      </c>
      <c r="AG66" s="9">
        <v>14710</v>
      </c>
    </row>
    <row r="67" spans="1:33" ht="15.75" customHeight="1">
      <c r="A67" s="1" t="s">
        <v>156</v>
      </c>
      <c r="B67" s="1">
        <v>10867</v>
      </c>
      <c r="C67" s="1">
        <v>2224</v>
      </c>
      <c r="D67" s="3">
        <v>0.20465629888653722</v>
      </c>
      <c r="E67" s="1">
        <v>2927</v>
      </c>
      <c r="F67" s="3">
        <v>0.269347566025582</v>
      </c>
      <c r="G67" s="1">
        <v>2393</v>
      </c>
      <c r="H67" s="3">
        <v>0.22020796908070306</v>
      </c>
      <c r="I67" s="1">
        <v>2131</v>
      </c>
      <c r="J67" s="3">
        <v>0.19609827919388975</v>
      </c>
      <c r="K67" s="1">
        <v>745</v>
      </c>
      <c r="L67" s="3">
        <v>0.06855617925830496</v>
      </c>
      <c r="M67" s="1">
        <v>308</v>
      </c>
      <c r="N67" s="3">
        <v>0.0283426888745744</v>
      </c>
      <c r="O67" s="1">
        <v>139</v>
      </c>
      <c r="P67" s="3">
        <v>0.012791018680408576</v>
      </c>
      <c r="Q67" s="6"/>
      <c r="R67" s="9">
        <v>10172</v>
      </c>
      <c r="S67" s="10">
        <v>1767</v>
      </c>
      <c r="T67" s="11">
        <f t="shared" si="16"/>
        <v>0.17371215100275264</v>
      </c>
      <c r="U67" s="10">
        <v>2584</v>
      </c>
      <c r="V67" s="11">
        <f t="shared" si="16"/>
        <v>0.2540306724341329</v>
      </c>
      <c r="W67" s="10">
        <v>2254</v>
      </c>
      <c r="X67" s="11">
        <f t="shared" si="11"/>
        <v>0.22158867479355093</v>
      </c>
      <c r="Y67" s="10">
        <v>2123</v>
      </c>
      <c r="Z67" s="11">
        <f t="shared" si="12"/>
        <v>0.20871018482107748</v>
      </c>
      <c r="AA67" s="12">
        <v>870</v>
      </c>
      <c r="AB67" s="11">
        <f t="shared" si="13"/>
        <v>0.08552890287062524</v>
      </c>
      <c r="AC67" s="12">
        <v>384</v>
      </c>
      <c r="AD67" s="11">
        <f t="shared" si="14"/>
        <v>0.037750688163586316</v>
      </c>
      <c r="AE67" s="12">
        <v>190</v>
      </c>
      <c r="AF67" s="11">
        <f t="shared" si="15"/>
        <v>0.01867872591427448</v>
      </c>
      <c r="AG67" s="16">
        <v>30242</v>
      </c>
    </row>
    <row r="68" spans="1:33" ht="15.75" customHeight="1">
      <c r="A68" s="1" t="s">
        <v>157</v>
      </c>
      <c r="B68" s="1">
        <v>12669</v>
      </c>
      <c r="C68" s="1">
        <v>2612</v>
      </c>
      <c r="D68" s="3">
        <v>0.20617254716236483</v>
      </c>
      <c r="E68" s="1">
        <v>3722</v>
      </c>
      <c r="F68" s="3">
        <v>0.2937879864235536</v>
      </c>
      <c r="G68" s="1">
        <v>2664</v>
      </c>
      <c r="H68" s="3">
        <v>0.21027705422685294</v>
      </c>
      <c r="I68" s="1">
        <v>2156</v>
      </c>
      <c r="J68" s="3">
        <v>0.17017917751993053</v>
      </c>
      <c r="K68" s="1">
        <v>923</v>
      </c>
      <c r="L68" s="3">
        <v>0.07285500039466414</v>
      </c>
      <c r="M68" s="1">
        <v>409</v>
      </c>
      <c r="N68" s="3">
        <v>0.032283526718762334</v>
      </c>
      <c r="O68" s="1">
        <v>183</v>
      </c>
      <c r="P68" s="3">
        <v>0.014444707553871654</v>
      </c>
      <c r="Q68" s="6"/>
      <c r="R68" s="9">
        <v>12422</v>
      </c>
      <c r="S68" s="10">
        <v>2282</v>
      </c>
      <c r="T68" s="11">
        <f t="shared" si="16"/>
        <v>0.18370632748349702</v>
      </c>
      <c r="U68" s="10">
        <v>3298</v>
      </c>
      <c r="V68" s="11">
        <f t="shared" si="16"/>
        <v>0.2654966994042827</v>
      </c>
      <c r="W68" s="10">
        <v>2612</v>
      </c>
      <c r="X68" s="11">
        <f t="shared" si="11"/>
        <v>0.21027209789083884</v>
      </c>
      <c r="Y68" s="10">
        <v>2393</v>
      </c>
      <c r="Z68" s="11">
        <f t="shared" si="12"/>
        <v>0.192642086620512</v>
      </c>
      <c r="AA68" s="12">
        <v>1042</v>
      </c>
      <c r="AB68" s="11">
        <f t="shared" si="13"/>
        <v>0.08388343261954596</v>
      </c>
      <c r="AC68" s="12">
        <v>556</v>
      </c>
      <c r="AD68" s="11">
        <f t="shared" si="14"/>
        <v>0.04475929801964257</v>
      </c>
      <c r="AE68" s="12">
        <v>239</v>
      </c>
      <c r="AF68" s="11">
        <f t="shared" si="15"/>
        <v>0.01924005796168089</v>
      </c>
      <c r="AG68" s="16">
        <v>36591</v>
      </c>
    </row>
    <row r="69" spans="1:33" ht="15.75" customHeight="1">
      <c r="A69" s="1" t="s">
        <v>158</v>
      </c>
      <c r="B69" s="1">
        <v>13179</v>
      </c>
      <c r="C69" s="1">
        <v>3642</v>
      </c>
      <c r="D69" s="3">
        <v>0.27634873662645115</v>
      </c>
      <c r="E69" s="1">
        <v>3674</v>
      </c>
      <c r="F69" s="3">
        <v>0.2787768419455194</v>
      </c>
      <c r="G69" s="1">
        <v>2676</v>
      </c>
      <c r="H69" s="3">
        <v>0.20305030730707946</v>
      </c>
      <c r="I69" s="1">
        <v>2099</v>
      </c>
      <c r="J69" s="3">
        <v>0.1592685332726307</v>
      </c>
      <c r="K69" s="1">
        <v>742</v>
      </c>
      <c r="L69" s="3">
        <v>0.05630169208589422</v>
      </c>
      <c r="M69" s="1">
        <v>252</v>
      </c>
      <c r="N69" s="3">
        <v>0.01912132938766219</v>
      </c>
      <c r="O69" s="1">
        <v>94</v>
      </c>
      <c r="P69" s="3">
        <v>0.007132559374762881</v>
      </c>
      <c r="Q69" s="6"/>
      <c r="R69" s="9">
        <v>13000</v>
      </c>
      <c r="S69" s="10">
        <v>3497</v>
      </c>
      <c r="T69" s="11">
        <f t="shared" si="16"/>
        <v>0.269</v>
      </c>
      <c r="U69" s="10">
        <v>3219</v>
      </c>
      <c r="V69" s="11">
        <f t="shared" si="16"/>
        <v>0.24761538461538463</v>
      </c>
      <c r="W69" s="10">
        <v>2657</v>
      </c>
      <c r="X69" s="11">
        <f t="shared" si="11"/>
        <v>0.2043846153846154</v>
      </c>
      <c r="Y69" s="10">
        <v>2289</v>
      </c>
      <c r="Z69" s="11">
        <f t="shared" si="12"/>
        <v>0.17607692307692308</v>
      </c>
      <c r="AA69" s="12">
        <v>841</v>
      </c>
      <c r="AB69" s="11">
        <f t="shared" si="13"/>
        <v>0.06469230769230769</v>
      </c>
      <c r="AC69" s="12">
        <v>351</v>
      </c>
      <c r="AD69" s="11">
        <f t="shared" si="14"/>
        <v>0.027</v>
      </c>
      <c r="AE69" s="12">
        <v>146</v>
      </c>
      <c r="AF69" s="11">
        <f t="shared" si="15"/>
        <v>0.01123076923076923</v>
      </c>
      <c r="AG69" s="16">
        <v>34434</v>
      </c>
    </row>
    <row r="70" spans="1:33" ht="15.75" customHeight="1">
      <c r="A70" s="1" t="s">
        <v>159</v>
      </c>
      <c r="B70" s="1">
        <v>17851</v>
      </c>
      <c r="C70" s="1">
        <v>3321</v>
      </c>
      <c r="D70" s="3">
        <v>0.18603999775922916</v>
      </c>
      <c r="E70" s="1">
        <v>5087</v>
      </c>
      <c r="F70" s="3">
        <v>0.28497002969021346</v>
      </c>
      <c r="G70" s="1">
        <v>4067</v>
      </c>
      <c r="H70" s="3">
        <v>0.2278303736485351</v>
      </c>
      <c r="I70" s="1">
        <v>3682</v>
      </c>
      <c r="J70" s="3">
        <v>0.20626295445633297</v>
      </c>
      <c r="K70" s="1">
        <v>1157</v>
      </c>
      <c r="L70" s="3">
        <v>0.06481429611786454</v>
      </c>
      <c r="M70" s="1">
        <v>396</v>
      </c>
      <c r="N70" s="3">
        <v>0.022183631169122177</v>
      </c>
      <c r="O70" s="1">
        <v>141</v>
      </c>
      <c r="P70" s="3">
        <v>0.007898717158702594</v>
      </c>
      <c r="Q70" s="6"/>
      <c r="R70" s="9">
        <v>16099</v>
      </c>
      <c r="S70" s="10">
        <v>2398</v>
      </c>
      <c r="T70" s="11">
        <f t="shared" si="16"/>
        <v>0.14895335113982236</v>
      </c>
      <c r="U70" s="10">
        <v>4284</v>
      </c>
      <c r="V70" s="11">
        <f t="shared" si="16"/>
        <v>0.26610348468849</v>
      </c>
      <c r="W70" s="10">
        <v>3702</v>
      </c>
      <c r="X70" s="11">
        <f t="shared" si="11"/>
        <v>0.22995217094229456</v>
      </c>
      <c r="Y70" s="10">
        <v>3696</v>
      </c>
      <c r="Z70" s="11">
        <f t="shared" si="12"/>
        <v>0.2295794769861482</v>
      </c>
      <c r="AA70" s="12">
        <v>1312</v>
      </c>
      <c r="AB70" s="11">
        <f t="shared" si="13"/>
        <v>0.081495745077334</v>
      </c>
      <c r="AC70" s="12">
        <v>480</v>
      </c>
      <c r="AD70" s="11">
        <f t="shared" si="14"/>
        <v>0.02981551649170756</v>
      </c>
      <c r="AE70" s="12">
        <v>227</v>
      </c>
      <c r="AF70" s="11">
        <f t="shared" si="15"/>
        <v>0.014100254674203366</v>
      </c>
      <c r="AG70" s="16">
        <v>47938</v>
      </c>
    </row>
    <row r="71" spans="1:33" ht="15.75" customHeight="1">
      <c r="A71" s="1" t="s">
        <v>160</v>
      </c>
      <c r="B71" s="1">
        <v>16687</v>
      </c>
      <c r="C71" s="1">
        <v>3100</v>
      </c>
      <c r="D71" s="3">
        <v>0.18577335650506382</v>
      </c>
      <c r="E71" s="1">
        <v>4917</v>
      </c>
      <c r="F71" s="3">
        <v>0.2946605141727093</v>
      </c>
      <c r="G71" s="1">
        <v>3880</v>
      </c>
      <c r="H71" s="3">
        <v>0.23251633007730568</v>
      </c>
      <c r="I71" s="1">
        <v>3051</v>
      </c>
      <c r="J71" s="3">
        <v>0.1828369389344999</v>
      </c>
      <c r="K71" s="1">
        <v>1062</v>
      </c>
      <c r="L71" s="3">
        <v>0.06364235632528316</v>
      </c>
      <c r="M71" s="1">
        <v>440</v>
      </c>
      <c r="N71" s="3">
        <v>0.026367831245880026</v>
      </c>
      <c r="O71" s="1">
        <v>237</v>
      </c>
      <c r="P71" s="3">
        <v>0.014202672739258106</v>
      </c>
      <c r="Q71" s="6"/>
      <c r="R71" s="9">
        <v>15768</v>
      </c>
      <c r="S71" s="10">
        <v>2618</v>
      </c>
      <c r="T71" s="11">
        <f t="shared" si="16"/>
        <v>0.16603247082699138</v>
      </c>
      <c r="U71" s="10">
        <v>4193</v>
      </c>
      <c r="V71" s="11">
        <f t="shared" si="16"/>
        <v>0.26591831557584983</v>
      </c>
      <c r="W71" s="10">
        <v>3716</v>
      </c>
      <c r="X71" s="11">
        <f t="shared" si="11"/>
        <v>0.2356671740233384</v>
      </c>
      <c r="Y71" s="10">
        <v>3273</v>
      </c>
      <c r="Z71" s="11">
        <f t="shared" si="12"/>
        <v>0.207572298325723</v>
      </c>
      <c r="AA71" s="12">
        <v>1177</v>
      </c>
      <c r="AB71" s="11">
        <f t="shared" si="13"/>
        <v>0.07464485032978184</v>
      </c>
      <c r="AC71" s="12">
        <v>539</v>
      </c>
      <c r="AD71" s="11">
        <f t="shared" si="14"/>
        <v>0.03418315575849822</v>
      </c>
      <c r="AE71" s="12">
        <v>252</v>
      </c>
      <c r="AF71" s="11">
        <f t="shared" si="15"/>
        <v>0.01598173515981735</v>
      </c>
      <c r="AG71" s="16">
        <v>46221</v>
      </c>
    </row>
    <row r="72" spans="1:33" ht="15.75" customHeight="1">
      <c r="A72" s="1" t="s">
        <v>161</v>
      </c>
      <c r="B72" s="1">
        <v>10419</v>
      </c>
      <c r="C72" s="1">
        <v>1650</v>
      </c>
      <c r="D72" s="3">
        <v>0.15836452634609846</v>
      </c>
      <c r="E72" s="1">
        <v>2842</v>
      </c>
      <c r="F72" s="3">
        <v>0.27277089931855264</v>
      </c>
      <c r="G72" s="1">
        <v>2366</v>
      </c>
      <c r="H72" s="3">
        <v>0.22708513293022364</v>
      </c>
      <c r="I72" s="1">
        <v>2253</v>
      </c>
      <c r="J72" s="3">
        <v>0.2162395623380363</v>
      </c>
      <c r="K72" s="1">
        <v>854</v>
      </c>
      <c r="L72" s="3">
        <v>0.08196563969670793</v>
      </c>
      <c r="M72" s="1">
        <v>339</v>
      </c>
      <c r="N72" s="3">
        <v>0.03253671177656205</v>
      </c>
      <c r="O72" s="1">
        <v>115</v>
      </c>
      <c r="P72" s="3">
        <v>0.011037527593818985</v>
      </c>
      <c r="Q72" s="6"/>
      <c r="R72" s="9">
        <v>9749</v>
      </c>
      <c r="S72" s="10">
        <v>1212</v>
      </c>
      <c r="T72" s="11">
        <f t="shared" si="16"/>
        <v>0.12432044312237152</v>
      </c>
      <c r="U72" s="10">
        <v>2422</v>
      </c>
      <c r="V72" s="11">
        <f t="shared" si="16"/>
        <v>0.24843573699866653</v>
      </c>
      <c r="W72" s="10">
        <v>2234</v>
      </c>
      <c r="X72" s="11">
        <f t="shared" si="11"/>
        <v>0.22915170786747358</v>
      </c>
      <c r="Y72" s="10">
        <v>2447</v>
      </c>
      <c r="Z72" s="11">
        <f t="shared" si="12"/>
        <v>0.251000102574623</v>
      </c>
      <c r="AA72" s="12">
        <v>906</v>
      </c>
      <c r="AB72" s="11">
        <f t="shared" si="13"/>
        <v>0.09293260847266387</v>
      </c>
      <c r="AC72" s="12">
        <v>357</v>
      </c>
      <c r="AD72" s="11">
        <f t="shared" si="14"/>
        <v>0.03661914042465894</v>
      </c>
      <c r="AE72" s="12">
        <v>171</v>
      </c>
      <c r="AF72" s="11">
        <f t="shared" si="15"/>
        <v>0.017540260539542517</v>
      </c>
      <c r="AG72" s="16">
        <v>30472</v>
      </c>
    </row>
    <row r="73" ht="6.75" customHeight="1"/>
    <row r="74" spans="1:33" ht="15.75" customHeight="1">
      <c r="A74" s="1" t="s">
        <v>49</v>
      </c>
      <c r="B74" s="1">
        <v>31302</v>
      </c>
      <c r="C74" s="1">
        <v>7211</v>
      </c>
      <c r="D74" s="3">
        <v>0.2303686665388793</v>
      </c>
      <c r="E74" s="1">
        <v>9132</v>
      </c>
      <c r="F74" s="3">
        <v>0.291738547057696</v>
      </c>
      <c r="G74" s="1">
        <v>6803</v>
      </c>
      <c r="H74" s="3">
        <v>0.21733435563222797</v>
      </c>
      <c r="I74" s="1">
        <v>5651</v>
      </c>
      <c r="J74" s="3">
        <v>0.18053159542521244</v>
      </c>
      <c r="K74" s="1">
        <v>1783</v>
      </c>
      <c r="L74" s="3">
        <v>0.056961216535684624</v>
      </c>
      <c r="M74" s="1">
        <v>548</v>
      </c>
      <c r="N74" s="3">
        <v>0.01750686857069836</v>
      </c>
      <c r="O74" s="1">
        <v>174</v>
      </c>
      <c r="P74" s="3">
        <v>0.0055587502396013035</v>
      </c>
      <c r="Q74" s="6"/>
      <c r="R74" s="9">
        <v>29324</v>
      </c>
      <c r="S74" s="10">
        <v>5868</v>
      </c>
      <c r="T74" s="11">
        <f aca="true" t="shared" si="17" ref="T74:T83">+S74/$R74</f>
        <v>0.20010912563088257</v>
      </c>
      <c r="U74" s="10">
        <v>8009</v>
      </c>
      <c r="V74" s="11">
        <f aca="true" t="shared" si="18" ref="V74:V83">+U74/$R74</f>
        <v>0.27312099304324106</v>
      </c>
      <c r="W74" s="10">
        <v>6793</v>
      </c>
      <c r="X74" s="11">
        <f aca="true" t="shared" si="19" ref="X74:X83">+W74/$R74</f>
        <v>0.23165325330787068</v>
      </c>
      <c r="Y74" s="10">
        <v>5905</v>
      </c>
      <c r="Z74" s="11">
        <f aca="true" t="shared" si="20" ref="Z74:Z83">+Y74/$R74</f>
        <v>0.20137089073796208</v>
      </c>
      <c r="AA74" s="12">
        <v>1867</v>
      </c>
      <c r="AB74" s="11">
        <f aca="true" t="shared" si="21" ref="AB74:AB83">+AA74/$R74</f>
        <v>0.06366798526803984</v>
      </c>
      <c r="AC74" s="12">
        <v>647</v>
      </c>
      <c r="AD74" s="11">
        <f aca="true" t="shared" si="22" ref="AD74:AD83">+AC74/$R74</f>
        <v>0.022063838494066294</v>
      </c>
      <c r="AE74" s="12">
        <v>235</v>
      </c>
      <c r="AF74" s="11">
        <f aca="true" t="shared" si="23" ref="AF74:AF83">+AE74/$R74</f>
        <v>0.008013913517937525</v>
      </c>
      <c r="AG74" s="16">
        <v>80809</v>
      </c>
    </row>
    <row r="75" spans="1:33" ht="15.75" customHeight="1">
      <c r="A75" s="1" t="s">
        <v>50</v>
      </c>
      <c r="B75" s="1">
        <v>58258</v>
      </c>
      <c r="C75" s="1">
        <v>19968</v>
      </c>
      <c r="D75" s="3">
        <v>0.3427512101342305</v>
      </c>
      <c r="E75" s="1">
        <v>14410</v>
      </c>
      <c r="F75" s="3">
        <v>0.24734800370764531</v>
      </c>
      <c r="G75" s="1">
        <v>11200</v>
      </c>
      <c r="H75" s="3">
        <v>0.19224827491503313</v>
      </c>
      <c r="I75" s="1">
        <v>9669</v>
      </c>
      <c r="J75" s="3">
        <v>0.16596862233512993</v>
      </c>
      <c r="K75" s="1">
        <v>2332</v>
      </c>
      <c r="L75" s="3">
        <v>0.04002883724123726</v>
      </c>
      <c r="M75" s="1">
        <v>533</v>
      </c>
      <c r="N75" s="3">
        <v>0.00914895808301006</v>
      </c>
      <c r="O75" s="1">
        <v>146</v>
      </c>
      <c r="P75" s="3">
        <v>0.0025060935837138247</v>
      </c>
      <c r="Q75" s="6"/>
      <c r="R75" s="9">
        <v>52445</v>
      </c>
      <c r="S75" s="10">
        <v>15354</v>
      </c>
      <c r="T75" s="11">
        <f t="shared" si="17"/>
        <v>0.2927638478405949</v>
      </c>
      <c r="U75" s="10">
        <v>13368</v>
      </c>
      <c r="V75" s="11">
        <f t="shared" si="18"/>
        <v>0.2548956049194394</v>
      </c>
      <c r="W75" s="10">
        <v>10537</v>
      </c>
      <c r="X75" s="11">
        <f t="shared" si="19"/>
        <v>0.20091524454190104</v>
      </c>
      <c r="Y75" s="10">
        <v>9731</v>
      </c>
      <c r="Z75" s="11">
        <f t="shared" si="20"/>
        <v>0.18554676327581276</v>
      </c>
      <c r="AA75" s="12">
        <v>2564</v>
      </c>
      <c r="AB75" s="11">
        <f t="shared" si="21"/>
        <v>0.048889312613213845</v>
      </c>
      <c r="AC75" s="12">
        <v>664</v>
      </c>
      <c r="AD75" s="11">
        <f t="shared" si="22"/>
        <v>0.012660882829631043</v>
      </c>
      <c r="AE75" s="12">
        <v>227</v>
      </c>
      <c r="AF75" s="11">
        <f t="shared" si="23"/>
        <v>0.0043283439794069975</v>
      </c>
      <c r="AG75" s="16">
        <v>131059</v>
      </c>
    </row>
    <row r="76" spans="1:33" ht="15.75" customHeight="1">
      <c r="A76" s="1" t="s">
        <v>51</v>
      </c>
      <c r="B76" s="1">
        <v>48399</v>
      </c>
      <c r="C76" s="1">
        <v>18710</v>
      </c>
      <c r="D76" s="3">
        <v>0.38657823508750183</v>
      </c>
      <c r="E76" s="1">
        <v>12377</v>
      </c>
      <c r="F76" s="3">
        <v>0.25572842414099467</v>
      </c>
      <c r="G76" s="1">
        <v>8164</v>
      </c>
      <c r="H76" s="3">
        <v>0.16868117109857642</v>
      </c>
      <c r="I76" s="1">
        <v>6829</v>
      </c>
      <c r="J76" s="3">
        <v>0.14109795656935062</v>
      </c>
      <c r="K76" s="1">
        <v>1719</v>
      </c>
      <c r="L76" s="3">
        <v>0.03551726275336267</v>
      </c>
      <c r="M76" s="1">
        <v>471</v>
      </c>
      <c r="N76" s="3">
        <v>0.00973160602491787</v>
      </c>
      <c r="O76" s="1">
        <v>129</v>
      </c>
      <c r="P76" s="3">
        <v>0.0026653443252959773</v>
      </c>
      <c r="Q76" s="6"/>
      <c r="R76" s="9">
        <v>43934</v>
      </c>
      <c r="S76" s="10">
        <v>14308</v>
      </c>
      <c r="T76" s="11">
        <f t="shared" si="17"/>
        <v>0.3256703236673192</v>
      </c>
      <c r="U76" s="10">
        <v>11337</v>
      </c>
      <c r="V76" s="11">
        <f t="shared" si="18"/>
        <v>0.25804616014931486</v>
      </c>
      <c r="W76" s="10">
        <v>8288</v>
      </c>
      <c r="X76" s="11">
        <f t="shared" si="19"/>
        <v>0.18864660627304594</v>
      </c>
      <c r="Y76" s="10">
        <v>7224</v>
      </c>
      <c r="Z76" s="11">
        <f t="shared" si="20"/>
        <v>0.16442846087312787</v>
      </c>
      <c r="AA76" s="12">
        <v>2049</v>
      </c>
      <c r="AB76" s="11">
        <f t="shared" si="21"/>
        <v>0.0466381390267219</v>
      </c>
      <c r="AC76" s="12">
        <v>569</v>
      </c>
      <c r="AD76" s="11">
        <f t="shared" si="22"/>
        <v>0.01295124504939227</v>
      </c>
      <c r="AE76" s="12">
        <v>159</v>
      </c>
      <c r="AF76" s="11">
        <f t="shared" si="23"/>
        <v>0.0036190649610779806</v>
      </c>
      <c r="AG76" s="16">
        <v>105544</v>
      </c>
    </row>
    <row r="77" spans="1:33" ht="15.75" customHeight="1">
      <c r="A77" s="1" t="s">
        <v>52</v>
      </c>
      <c r="B77" s="1">
        <v>61535</v>
      </c>
      <c r="C77" s="1">
        <v>16953</v>
      </c>
      <c r="D77" s="3">
        <v>0.27550174697326724</v>
      </c>
      <c r="E77" s="1">
        <v>16862</v>
      </c>
      <c r="F77" s="3">
        <v>0.27402291378890065</v>
      </c>
      <c r="G77" s="1">
        <v>12556</v>
      </c>
      <c r="H77" s="3">
        <v>0.2040464776143658</v>
      </c>
      <c r="I77" s="1">
        <v>11009</v>
      </c>
      <c r="J77" s="3">
        <v>0.17890631348013325</v>
      </c>
      <c r="K77" s="1">
        <v>3077</v>
      </c>
      <c r="L77" s="3">
        <v>0.05000406272852848</v>
      </c>
      <c r="M77" s="1">
        <v>806</v>
      </c>
      <c r="N77" s="3">
        <v>0.01309823677581864</v>
      </c>
      <c r="O77" s="1">
        <v>272</v>
      </c>
      <c r="P77" s="3">
        <v>0.004420248638985943</v>
      </c>
      <c r="Q77" s="6"/>
      <c r="R77" s="9">
        <v>56843</v>
      </c>
      <c r="S77" s="10">
        <v>13664</v>
      </c>
      <c r="T77" s="11">
        <f t="shared" si="17"/>
        <v>0.2403814014038668</v>
      </c>
      <c r="U77" s="10">
        <v>14927</v>
      </c>
      <c r="V77" s="11">
        <f t="shared" si="18"/>
        <v>0.26260049610330205</v>
      </c>
      <c r="W77" s="10">
        <v>12333</v>
      </c>
      <c r="X77" s="11">
        <f t="shared" si="19"/>
        <v>0.21696602923842864</v>
      </c>
      <c r="Y77" s="10">
        <v>11301</v>
      </c>
      <c r="Z77" s="11">
        <f t="shared" si="20"/>
        <v>0.19881075946026774</v>
      </c>
      <c r="AA77" s="12">
        <v>3311</v>
      </c>
      <c r="AB77" s="11">
        <f t="shared" si="21"/>
        <v>0.058248157204932885</v>
      </c>
      <c r="AC77" s="12">
        <v>973</v>
      </c>
      <c r="AD77" s="11">
        <f t="shared" si="22"/>
        <v>0.017117323153246662</v>
      </c>
      <c r="AE77" s="12">
        <v>334</v>
      </c>
      <c r="AF77" s="11">
        <f t="shared" si="23"/>
        <v>0.005875833435955175</v>
      </c>
      <c r="AG77" s="16">
        <v>150553</v>
      </c>
    </row>
    <row r="78" spans="1:33" ht="15.75" customHeight="1">
      <c r="A78" s="1" t="s">
        <v>53</v>
      </c>
      <c r="B78" s="1">
        <v>41102</v>
      </c>
      <c r="C78" s="1">
        <v>14073</v>
      </c>
      <c r="D78" s="3">
        <v>0.3423920977081407</v>
      </c>
      <c r="E78" s="1">
        <v>10886</v>
      </c>
      <c r="F78" s="3">
        <v>0.2648532918106175</v>
      </c>
      <c r="G78" s="1">
        <v>7883</v>
      </c>
      <c r="H78" s="3">
        <v>0.19179115371514768</v>
      </c>
      <c r="I78" s="1">
        <v>6384</v>
      </c>
      <c r="J78" s="3">
        <v>0.15532090895820155</v>
      </c>
      <c r="K78" s="1">
        <v>1505</v>
      </c>
      <c r="L78" s="3">
        <v>0.03661622305483918</v>
      </c>
      <c r="M78" s="1">
        <v>284</v>
      </c>
      <c r="N78" s="3">
        <v>0.006909639433604204</v>
      </c>
      <c r="O78" s="1">
        <v>87</v>
      </c>
      <c r="P78" s="3">
        <v>0.002116685319449175</v>
      </c>
      <c r="Q78" s="6"/>
      <c r="R78" s="9">
        <v>37158</v>
      </c>
      <c r="S78" s="10">
        <v>11766</v>
      </c>
      <c r="T78" s="11">
        <f t="shared" si="17"/>
        <v>0.31664782819312126</v>
      </c>
      <c r="U78" s="10">
        <v>9730</v>
      </c>
      <c r="V78" s="11">
        <f t="shared" si="18"/>
        <v>0.26185478228107</v>
      </c>
      <c r="W78" s="10">
        <v>7375</v>
      </c>
      <c r="X78" s="11">
        <f t="shared" si="19"/>
        <v>0.19847677485332904</v>
      </c>
      <c r="Y78" s="10">
        <v>6133</v>
      </c>
      <c r="Z78" s="11">
        <f t="shared" si="20"/>
        <v>0.16505194036277518</v>
      </c>
      <c r="AA78" s="12">
        <v>1613</v>
      </c>
      <c r="AB78" s="11">
        <f t="shared" si="21"/>
        <v>0.04340922546961623</v>
      </c>
      <c r="AC78" s="12">
        <v>417</v>
      </c>
      <c r="AD78" s="11">
        <f t="shared" si="22"/>
        <v>0.011222347812045858</v>
      </c>
      <c r="AE78" s="12">
        <v>124</v>
      </c>
      <c r="AF78" s="11">
        <f t="shared" si="23"/>
        <v>0.0033371010280424133</v>
      </c>
      <c r="AG78" s="16">
        <v>89355</v>
      </c>
    </row>
    <row r="79" spans="1:33" ht="15.75" customHeight="1">
      <c r="A79" s="1" t="s">
        <v>54</v>
      </c>
      <c r="B79" s="1">
        <v>42402</v>
      </c>
      <c r="C79" s="1">
        <v>16168</v>
      </c>
      <c r="D79" s="3">
        <v>0.3813027687373237</v>
      </c>
      <c r="E79" s="1">
        <v>10253</v>
      </c>
      <c r="F79" s="3">
        <v>0.2418046318569879</v>
      </c>
      <c r="G79" s="1">
        <v>7489</v>
      </c>
      <c r="H79" s="3">
        <v>0.17661902740436772</v>
      </c>
      <c r="I79" s="1">
        <v>6316</v>
      </c>
      <c r="J79" s="3">
        <v>0.14895523796047355</v>
      </c>
      <c r="K79" s="1">
        <v>1617</v>
      </c>
      <c r="L79" s="3">
        <v>0.03813499363237583</v>
      </c>
      <c r="M79" s="1">
        <v>445</v>
      </c>
      <c r="N79" s="3">
        <v>0.010494787981698976</v>
      </c>
      <c r="O79" s="1">
        <v>114</v>
      </c>
      <c r="P79" s="3">
        <v>0.002688552426772322</v>
      </c>
      <c r="Q79" s="6"/>
      <c r="R79" s="9">
        <v>37379</v>
      </c>
      <c r="S79" s="10">
        <v>12025</v>
      </c>
      <c r="T79" s="11">
        <f t="shared" si="17"/>
        <v>0.3217047005002809</v>
      </c>
      <c r="U79" s="10">
        <v>9185</v>
      </c>
      <c r="V79" s="11">
        <f t="shared" si="18"/>
        <v>0.24572620990395677</v>
      </c>
      <c r="W79" s="10">
        <v>7314</v>
      </c>
      <c r="X79" s="11">
        <f t="shared" si="19"/>
        <v>0.19567136627518125</v>
      </c>
      <c r="Y79" s="10">
        <v>6524</v>
      </c>
      <c r="Z79" s="11">
        <f t="shared" si="20"/>
        <v>0.17453650445437277</v>
      </c>
      <c r="AA79" s="12">
        <v>1724</v>
      </c>
      <c r="AB79" s="11">
        <f t="shared" si="21"/>
        <v>0.04612215415072635</v>
      </c>
      <c r="AC79" s="12">
        <v>464</v>
      </c>
      <c r="AD79" s="11">
        <f t="shared" si="22"/>
        <v>0.012413387196019155</v>
      </c>
      <c r="AE79" s="12">
        <v>143</v>
      </c>
      <c r="AF79" s="11">
        <f t="shared" si="23"/>
        <v>0.0038256775194628</v>
      </c>
      <c r="AG79" s="16">
        <v>90866</v>
      </c>
    </row>
    <row r="80" spans="1:33" ht="15.75" customHeight="1">
      <c r="A80" s="1" t="s">
        <v>55</v>
      </c>
      <c r="B80" s="1">
        <v>61960</v>
      </c>
      <c r="C80" s="1">
        <v>21136</v>
      </c>
      <c r="D80" s="3">
        <v>0.34112330535829566</v>
      </c>
      <c r="E80" s="1">
        <v>16027</v>
      </c>
      <c r="F80" s="3">
        <v>0.25866688185926406</v>
      </c>
      <c r="G80" s="1">
        <v>11753</v>
      </c>
      <c r="H80" s="3">
        <v>0.18968689477081987</v>
      </c>
      <c r="I80" s="1">
        <v>10243</v>
      </c>
      <c r="J80" s="3">
        <v>0.16531633311814073</v>
      </c>
      <c r="K80" s="1">
        <v>2260</v>
      </c>
      <c r="L80" s="3">
        <v>0.03647514525500323</v>
      </c>
      <c r="M80" s="1">
        <v>434</v>
      </c>
      <c r="N80" s="3">
        <v>0.007004519044544868</v>
      </c>
      <c r="O80" s="1">
        <v>107</v>
      </c>
      <c r="P80" s="3">
        <v>0.0017269205939315687</v>
      </c>
      <c r="Q80" s="6"/>
      <c r="R80" s="9">
        <v>57268</v>
      </c>
      <c r="S80" s="10">
        <v>17957</v>
      </c>
      <c r="T80" s="11">
        <f t="shared" si="17"/>
        <v>0.31356080184396173</v>
      </c>
      <c r="U80" s="10">
        <v>14654</v>
      </c>
      <c r="V80" s="11">
        <f t="shared" si="18"/>
        <v>0.25588461269819096</v>
      </c>
      <c r="W80" s="10">
        <v>11097</v>
      </c>
      <c r="X80" s="11">
        <f t="shared" si="19"/>
        <v>0.19377313683034156</v>
      </c>
      <c r="Y80" s="10">
        <v>10353</v>
      </c>
      <c r="Z80" s="11">
        <f t="shared" si="20"/>
        <v>0.18078158832157576</v>
      </c>
      <c r="AA80" s="12">
        <v>2521</v>
      </c>
      <c r="AB80" s="11">
        <f t="shared" si="21"/>
        <v>0.04402109380456799</v>
      </c>
      <c r="AC80" s="12">
        <v>562</v>
      </c>
      <c r="AD80" s="11">
        <f t="shared" si="22"/>
        <v>0.009813508416567716</v>
      </c>
      <c r="AE80" s="12">
        <v>124</v>
      </c>
      <c r="AF80" s="11">
        <f t="shared" si="23"/>
        <v>0.0021652580847943007</v>
      </c>
      <c r="AG80" s="16">
        <v>138840</v>
      </c>
    </row>
    <row r="81" spans="1:33" ht="15.75" customHeight="1">
      <c r="A81" s="1" t="s">
        <v>56</v>
      </c>
      <c r="B81" s="1">
        <v>74853</v>
      </c>
      <c r="C81" s="1">
        <v>25540</v>
      </c>
      <c r="D81" s="3">
        <v>0.3412020894286134</v>
      </c>
      <c r="E81" s="1">
        <v>19399</v>
      </c>
      <c r="F81" s="3">
        <v>0.25916128946067624</v>
      </c>
      <c r="G81" s="1">
        <v>14352</v>
      </c>
      <c r="H81" s="3">
        <v>0.19173580217225764</v>
      </c>
      <c r="I81" s="1">
        <v>12133</v>
      </c>
      <c r="J81" s="3">
        <v>0.16209103175557427</v>
      </c>
      <c r="K81" s="1">
        <v>2727</v>
      </c>
      <c r="L81" s="3">
        <v>0.03643140555488758</v>
      </c>
      <c r="M81" s="1">
        <v>563</v>
      </c>
      <c r="N81" s="3">
        <v>0.007521408627576717</v>
      </c>
      <c r="O81" s="1">
        <v>139</v>
      </c>
      <c r="P81" s="3">
        <v>0.001856973000414145</v>
      </c>
      <c r="Q81" s="6"/>
      <c r="R81" s="9">
        <v>67401</v>
      </c>
      <c r="S81" s="10">
        <v>20689</v>
      </c>
      <c r="T81" s="11">
        <f t="shared" si="17"/>
        <v>0.30695390276108664</v>
      </c>
      <c r="U81" s="10">
        <v>17394</v>
      </c>
      <c r="V81" s="11">
        <f t="shared" si="18"/>
        <v>0.2580673877242177</v>
      </c>
      <c r="W81" s="10">
        <v>13372</v>
      </c>
      <c r="X81" s="11">
        <f t="shared" si="19"/>
        <v>0.1983946825714752</v>
      </c>
      <c r="Y81" s="10">
        <v>12168</v>
      </c>
      <c r="Z81" s="11">
        <f t="shared" si="20"/>
        <v>0.18053144612097743</v>
      </c>
      <c r="AA81" s="12">
        <v>2920</v>
      </c>
      <c r="AB81" s="11">
        <f t="shared" si="21"/>
        <v>0.043322799364994585</v>
      </c>
      <c r="AC81" s="12">
        <v>646</v>
      </c>
      <c r="AD81" s="11">
        <f t="shared" si="22"/>
        <v>0.009584427530748802</v>
      </c>
      <c r="AE81" s="12">
        <v>212</v>
      </c>
      <c r="AF81" s="11">
        <f t="shared" si="23"/>
        <v>0.0031453539264996067</v>
      </c>
      <c r="AG81" s="16">
        <v>164275</v>
      </c>
    </row>
    <row r="82" spans="1:33" ht="15.75" customHeight="1">
      <c r="A82" s="1" t="s">
        <v>57</v>
      </c>
      <c r="B82" s="1">
        <v>40685</v>
      </c>
      <c r="C82" s="1">
        <v>9416</v>
      </c>
      <c r="D82" s="3">
        <v>0.2314366474130515</v>
      </c>
      <c r="E82" s="1">
        <v>10982</v>
      </c>
      <c r="F82" s="3">
        <v>0.26992749170455943</v>
      </c>
      <c r="G82" s="1">
        <v>8793</v>
      </c>
      <c r="H82" s="3">
        <v>0.216123878579329</v>
      </c>
      <c r="I82" s="1">
        <v>8325</v>
      </c>
      <c r="J82" s="3">
        <v>0.20462086764163698</v>
      </c>
      <c r="K82" s="1">
        <v>2363</v>
      </c>
      <c r="L82" s="3">
        <v>0.058080373602064646</v>
      </c>
      <c r="M82" s="1">
        <v>585</v>
      </c>
      <c r="N82" s="3">
        <v>0.01437876367211503</v>
      </c>
      <c r="O82" s="1">
        <v>221</v>
      </c>
      <c r="P82" s="3">
        <v>0.005431977387243456</v>
      </c>
      <c r="Q82" s="6"/>
      <c r="R82" s="9">
        <v>36553</v>
      </c>
      <c r="S82" s="10">
        <v>7221</v>
      </c>
      <c r="T82" s="11">
        <f t="shared" si="17"/>
        <v>0.19754876480726616</v>
      </c>
      <c r="U82" s="10">
        <v>9402</v>
      </c>
      <c r="V82" s="11">
        <f t="shared" si="18"/>
        <v>0.2572155500232539</v>
      </c>
      <c r="W82" s="10">
        <v>8273</v>
      </c>
      <c r="X82" s="11">
        <f t="shared" si="19"/>
        <v>0.2263288922933822</v>
      </c>
      <c r="Y82" s="10">
        <v>8110</v>
      </c>
      <c r="Z82" s="11">
        <f t="shared" si="20"/>
        <v>0.22186961398517221</v>
      </c>
      <c r="AA82" s="12">
        <v>2513</v>
      </c>
      <c r="AB82" s="11">
        <f t="shared" si="21"/>
        <v>0.06874948704620688</v>
      </c>
      <c r="AC82" s="12">
        <v>747</v>
      </c>
      <c r="AD82" s="11">
        <f t="shared" si="22"/>
        <v>0.020436079117993052</v>
      </c>
      <c r="AE82" s="12">
        <v>287</v>
      </c>
      <c r="AF82" s="11">
        <f t="shared" si="23"/>
        <v>0.007851612726725576</v>
      </c>
      <c r="AG82" s="16">
        <v>102415</v>
      </c>
    </row>
    <row r="83" spans="1:33" ht="15.75" customHeight="1">
      <c r="A83" s="1" t="s">
        <v>58</v>
      </c>
      <c r="B83" s="1">
        <v>41670</v>
      </c>
      <c r="C83" s="1">
        <v>9781</v>
      </c>
      <c r="D83" s="3">
        <v>0.2347252219822414</v>
      </c>
      <c r="E83" s="1">
        <v>12143</v>
      </c>
      <c r="F83" s="3">
        <v>0.2914086873050156</v>
      </c>
      <c r="G83" s="1">
        <v>8815</v>
      </c>
      <c r="H83" s="3">
        <v>0.2115430765538757</v>
      </c>
      <c r="I83" s="1">
        <v>7229</v>
      </c>
      <c r="J83" s="3">
        <v>0.17348212143028557</v>
      </c>
      <c r="K83" s="1">
        <v>2503</v>
      </c>
      <c r="L83" s="3">
        <v>0.06006719462443005</v>
      </c>
      <c r="M83" s="1">
        <v>859</v>
      </c>
      <c r="N83" s="3">
        <v>0.020614350851931845</v>
      </c>
      <c r="O83" s="1">
        <v>340</v>
      </c>
      <c r="P83" s="3">
        <v>0.008159347252219822</v>
      </c>
      <c r="Q83" s="6"/>
      <c r="R83" s="9">
        <v>38444</v>
      </c>
      <c r="S83" s="10">
        <v>7638</v>
      </c>
      <c r="T83" s="11">
        <f t="shared" si="17"/>
        <v>0.19867859744043284</v>
      </c>
      <c r="U83" s="10">
        <v>10410</v>
      </c>
      <c r="V83" s="11">
        <f t="shared" si="18"/>
        <v>0.2707834772656331</v>
      </c>
      <c r="W83" s="10">
        <v>8571</v>
      </c>
      <c r="X83" s="11">
        <f t="shared" si="19"/>
        <v>0.22294766413484549</v>
      </c>
      <c r="Y83" s="10">
        <v>7552</v>
      </c>
      <c r="Z83" s="11">
        <f t="shared" si="20"/>
        <v>0.19644157735927584</v>
      </c>
      <c r="AA83" s="12">
        <v>2736</v>
      </c>
      <c r="AB83" s="11">
        <f t="shared" si="21"/>
        <v>0.0711684528144834</v>
      </c>
      <c r="AC83" s="12">
        <v>1068</v>
      </c>
      <c r="AD83" s="11">
        <f t="shared" si="22"/>
        <v>0.02778066798460098</v>
      </c>
      <c r="AE83" s="12">
        <v>469</v>
      </c>
      <c r="AF83" s="11">
        <f t="shared" si="23"/>
        <v>0.012199563000728332</v>
      </c>
      <c r="AG83" s="16">
        <v>107903</v>
      </c>
    </row>
    <row r="84" ht="15.75" customHeight="1"/>
    <row r="85" ht="15.75" customHeight="1"/>
    <row r="86" ht="15.75" customHeight="1"/>
    <row r="87" ht="15.75" customHeight="1">
      <c r="K87" t="s">
        <v>240</v>
      </c>
    </row>
    <row r="88" spans="1:16" ht="15.75" customHeight="1">
      <c r="A88" s="47"/>
      <c r="B88" s="52" t="s">
        <v>239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  <row r="89" spans="1:16" ht="21" customHeight="1">
      <c r="A89" s="47"/>
      <c r="B89" s="8" t="s">
        <v>226</v>
      </c>
      <c r="C89" s="49" t="s">
        <v>227</v>
      </c>
      <c r="D89" s="50"/>
      <c r="E89" s="49" t="s">
        <v>33</v>
      </c>
      <c r="F89" s="50"/>
      <c r="G89" s="49" t="s">
        <v>34</v>
      </c>
      <c r="H89" s="50"/>
      <c r="I89" s="49" t="s">
        <v>35</v>
      </c>
      <c r="J89" s="50"/>
      <c r="K89" s="49" t="s">
        <v>36</v>
      </c>
      <c r="L89" s="50"/>
      <c r="M89" s="49" t="s">
        <v>37</v>
      </c>
      <c r="N89" s="50"/>
      <c r="O89" s="49" t="s">
        <v>38</v>
      </c>
      <c r="P89" s="50"/>
    </row>
    <row r="90" spans="1:16" ht="15.75" customHeight="1">
      <c r="A90" s="1" t="s">
        <v>40</v>
      </c>
      <c r="B90" s="9">
        <f>+B6-R6</f>
        <v>206919</v>
      </c>
      <c r="C90" s="9">
        <f>+C6-S6</f>
        <v>143937</v>
      </c>
      <c r="D90" s="18">
        <f>+C90/S6</f>
        <v>0.21721683805131578</v>
      </c>
      <c r="E90" s="9">
        <f>+E6-U6</f>
        <v>91804</v>
      </c>
      <c r="F90" s="18">
        <f>+E90/U6</f>
        <v>0.1337675489403245</v>
      </c>
      <c r="G90" s="9">
        <f>+G6-W6</f>
        <v>18980</v>
      </c>
      <c r="H90" s="18">
        <f>+G90/W6</f>
        <v>0.03418741838159139</v>
      </c>
      <c r="I90" s="9">
        <f>+I6-Y6</f>
        <v>-18309</v>
      </c>
      <c r="J90" s="18">
        <f>+I90/Y6</f>
        <v>-0.03736500110203182</v>
      </c>
      <c r="K90" s="9">
        <f>+K6-AA6</f>
        <v>-14371</v>
      </c>
      <c r="L90" s="18">
        <f>+K90/AA6</f>
        <v>-0.09104212860310422</v>
      </c>
      <c r="M90" s="9">
        <f>+M6-AC6</f>
        <v>-9868</v>
      </c>
      <c r="N90" s="18">
        <f>+M90/AC6</f>
        <v>-0.1767002112953479</v>
      </c>
      <c r="O90" s="9">
        <f>+O6-AE6</f>
        <v>-5254</v>
      </c>
      <c r="P90" s="18">
        <f>+O90/AE6</f>
        <v>-0.23032747358730438</v>
      </c>
    </row>
    <row r="91" spans="1:16" ht="15.75" customHeight="1">
      <c r="A91" s="1" t="s">
        <v>45</v>
      </c>
      <c r="B91" s="9">
        <f>+B9-R9</f>
        <v>45417</v>
      </c>
      <c r="C91" s="9">
        <f>+C9-S9</f>
        <v>32466</v>
      </c>
      <c r="D91" s="18">
        <f>+C91/S9</f>
        <v>0.2566685113447703</v>
      </c>
      <c r="E91" s="9">
        <f>+E9-U9</f>
        <v>14055</v>
      </c>
      <c r="F91" s="18">
        <f>+E91/U9</f>
        <v>0.11869173084718282</v>
      </c>
      <c r="G91" s="9">
        <f>+G9-W9</f>
        <v>3855</v>
      </c>
      <c r="H91" s="18">
        <f>+G91/W9</f>
        <v>0.041031153874809746</v>
      </c>
      <c r="I91" s="9">
        <f>+I9-Y9</f>
        <v>-1213</v>
      </c>
      <c r="J91" s="18">
        <f>+I91/Y9</f>
        <v>-0.014270420347995905</v>
      </c>
      <c r="K91" s="9">
        <f>+K9-AA9</f>
        <v>-1932</v>
      </c>
      <c r="L91" s="18">
        <f>+K91/AA9</f>
        <v>-0.08111512301620623</v>
      </c>
      <c r="M91" s="9">
        <f>+M9-AC9</f>
        <v>-1229</v>
      </c>
      <c r="N91" s="18">
        <f>+M91/AC9</f>
        <v>-0.18188545212372353</v>
      </c>
      <c r="O91" s="9">
        <f>+O9-AE9</f>
        <v>-585</v>
      </c>
      <c r="P91" s="18">
        <f>+O91/AE9</f>
        <v>-0.25280898876404495</v>
      </c>
    </row>
    <row r="92" spans="1:16" ht="15.75" customHeight="1">
      <c r="A92" s="1" t="s">
        <v>60</v>
      </c>
      <c r="B92" s="9">
        <f>+B10-R10</f>
        <v>13750</v>
      </c>
      <c r="C92" s="9">
        <f>+C10-S10</f>
        <v>10050</v>
      </c>
      <c r="D92" s="18">
        <f>+C92/S10</f>
        <v>0.3243504921736324</v>
      </c>
      <c r="E92" s="9">
        <f>+E10-U10</f>
        <v>5098</v>
      </c>
      <c r="F92" s="18">
        <f>+E92/U10</f>
        <v>0.15774002908505833</v>
      </c>
      <c r="G92" s="9">
        <f>+G10-W10</f>
        <v>870</v>
      </c>
      <c r="H92" s="18">
        <f>+G92/W10</f>
        <v>0.03312392918332382</v>
      </c>
      <c r="I92" s="9">
        <f>+I10-Y10</f>
        <v>-573</v>
      </c>
      <c r="J92" s="18">
        <f>+I92/Y10</f>
        <v>-0.025407946080170274</v>
      </c>
      <c r="K92" s="9">
        <f>+K10-AA10</f>
        <v>-911</v>
      </c>
      <c r="L92" s="18">
        <f>+K92/AA10</f>
        <v>-0.12234756916465216</v>
      </c>
      <c r="M92" s="9">
        <f>+M10-AC10</f>
        <v>-514</v>
      </c>
      <c r="N92" s="18">
        <f>+M92/AC10</f>
        <v>-0.19477074649488443</v>
      </c>
      <c r="O92" s="9">
        <f>+O10-AE10</f>
        <v>-270</v>
      </c>
      <c r="P92" s="18">
        <f>+O92/AE10</f>
        <v>-0.26865671641791045</v>
      </c>
    </row>
    <row r="93" spans="1:16" ht="15.75" customHeight="1">
      <c r="A93" s="1" t="s">
        <v>61</v>
      </c>
      <c r="B93" s="9">
        <f>+B11-R11</f>
        <v>3339</v>
      </c>
      <c r="C93" s="9">
        <f>+C11-S11</f>
        <v>2410</v>
      </c>
      <c r="D93" s="18">
        <f>+C93/S11</f>
        <v>0.14717557251908397</v>
      </c>
      <c r="E93" s="9">
        <f>+E11-U11</f>
        <v>2339</v>
      </c>
      <c r="F93" s="18">
        <f>+E93/U11</f>
        <v>0.12826981080340005</v>
      </c>
      <c r="G93" s="9">
        <f>+G11-W11</f>
        <v>512</v>
      </c>
      <c r="H93" s="18">
        <f>+G93/W11</f>
        <v>0.03374637490113367</v>
      </c>
      <c r="I93" s="9">
        <f>+I11-Y11</f>
        <v>-526</v>
      </c>
      <c r="J93" s="18">
        <f>+I93/Y11</f>
        <v>-0.03795641506710925</v>
      </c>
      <c r="K93" s="9">
        <f>+K11-AA11</f>
        <v>-679</v>
      </c>
      <c r="L93" s="18">
        <f>+K93/AA11</f>
        <v>-0.13184466019417476</v>
      </c>
      <c r="M93" s="9">
        <f>+M11-AC11</f>
        <v>-430</v>
      </c>
      <c r="N93" s="18">
        <f>+M93/AC11</f>
        <v>-0.20009306654257794</v>
      </c>
      <c r="O93" s="9">
        <f>+O11-AE11</f>
        <v>-287</v>
      </c>
      <c r="P93" s="18">
        <f>+O93/AE11</f>
        <v>-0.2937563971340839</v>
      </c>
    </row>
    <row r="94" spans="1:16" ht="15.75" customHeight="1">
      <c r="A94" s="1" t="s">
        <v>66</v>
      </c>
      <c r="B94" s="9">
        <f>+B12-R12</f>
        <v>16530</v>
      </c>
      <c r="C94" s="9">
        <f>+C12-S12</f>
        <v>10649</v>
      </c>
      <c r="D94" s="18">
        <f>+C94/S12</f>
        <v>0.18111776311313696</v>
      </c>
      <c r="E94" s="9">
        <f>+E12-U12</f>
        <v>5373</v>
      </c>
      <c r="F94" s="18">
        <f>+E94/U12</f>
        <v>0.10681908548707754</v>
      </c>
      <c r="G94" s="9">
        <f>+G12-W12</f>
        <v>2079</v>
      </c>
      <c r="H94" s="18">
        <f>+G94/W12</f>
        <v>0.05516052003183868</v>
      </c>
      <c r="I94" s="9">
        <f>+I12-Y12</f>
        <v>-440</v>
      </c>
      <c r="J94" s="18">
        <f>+I94/Y12</f>
        <v>-0.013804787751388322</v>
      </c>
      <c r="K94" s="9">
        <f>+K12-AA12</f>
        <v>-637</v>
      </c>
      <c r="L94" s="18">
        <f>+K94/AA12</f>
        <v>-0.06515290989055948</v>
      </c>
      <c r="M94" s="9">
        <f>+M12-AC12</f>
        <v>-245</v>
      </c>
      <c r="N94" s="18">
        <f>+M94/AC12</f>
        <v>-0.08101851851851852</v>
      </c>
      <c r="O94" s="9">
        <f>+O12-AE12</f>
        <v>-249</v>
      </c>
      <c r="P94" s="18">
        <f>+O94/AE12</f>
        <v>-0.19498825371965545</v>
      </c>
    </row>
    <row r="95" spans="1:16" ht="15.75" customHeight="1">
      <c r="A95" s="1" t="s">
        <v>67</v>
      </c>
      <c r="B95" s="9">
        <f>+B13-R13</f>
        <v>403</v>
      </c>
      <c r="C95" s="9">
        <f>+C13-S13</f>
        <v>665</v>
      </c>
      <c r="D95" s="18">
        <f>+C95/S13</f>
        <v>0.11581330546847789</v>
      </c>
      <c r="E95" s="9">
        <f>+E13-U13</f>
        <v>810</v>
      </c>
      <c r="F95" s="18">
        <f>+E95/U13</f>
        <v>0.10648087288024188</v>
      </c>
      <c r="G95" s="9">
        <f>+G13-W13</f>
        <v>-18</v>
      </c>
      <c r="H95" s="18">
        <f>+G95/W13</f>
        <v>-0.002657218777679362</v>
      </c>
      <c r="I95" s="9">
        <f>+I13-Y13</f>
        <v>-361</v>
      </c>
      <c r="J95" s="18">
        <f>+I95/Y13</f>
        <v>-0.059151237096509914</v>
      </c>
      <c r="K95" s="9">
        <f>+K13-AA13</f>
        <v>-345</v>
      </c>
      <c r="L95" s="18">
        <f>+K95/AA13</f>
        <v>-0.14526315789473684</v>
      </c>
      <c r="M95" s="9">
        <f>+M13-AC13</f>
        <v>-243</v>
      </c>
      <c r="N95" s="18">
        <f>+M95/AC13</f>
        <v>-0.21754700089525514</v>
      </c>
      <c r="O95" s="9">
        <f>+O13-AE13</f>
        <v>-105</v>
      </c>
      <c r="P95" s="18">
        <f>+O95/AE13</f>
        <v>-0.22388059701492538</v>
      </c>
    </row>
    <row r="96" spans="1:16" ht="15.75" customHeight="1">
      <c r="A96" s="1" t="s">
        <v>70</v>
      </c>
      <c r="B96" s="9">
        <f>+B14-R14</f>
        <v>-224</v>
      </c>
      <c r="C96" s="9">
        <f>+C14-S14</f>
        <v>436</v>
      </c>
      <c r="D96" s="18">
        <f>+C96/S14</f>
        <v>0.09002684286599215</v>
      </c>
      <c r="E96" s="9">
        <f>+E14-U14</f>
        <v>253</v>
      </c>
      <c r="F96" s="18">
        <f>+E96/U14</f>
        <v>0.036230846341114134</v>
      </c>
      <c r="G96" s="9">
        <f>+G14-W14</f>
        <v>-30</v>
      </c>
      <c r="H96" s="18">
        <f>+G96/W14</f>
        <v>-0.006127450980392157</v>
      </c>
      <c r="I96" s="9">
        <f>+I14-Y14</f>
        <v>-288</v>
      </c>
      <c r="J96" s="18">
        <f>+I96/Y14</f>
        <v>-0.0694645441389291</v>
      </c>
      <c r="K96" s="9">
        <f>+K14-AA14</f>
        <v>-259</v>
      </c>
      <c r="L96" s="18">
        <f>+K96/AA14</f>
        <v>-0.1337809917355372</v>
      </c>
      <c r="M96" s="9">
        <f>+M14-AC14</f>
        <v>-213</v>
      </c>
      <c r="N96" s="18">
        <f>+M96/AC14</f>
        <v>-0.21110009910802774</v>
      </c>
      <c r="O96" s="9">
        <f>+O14-AE14</f>
        <v>-123</v>
      </c>
      <c r="P96" s="18">
        <f>+O96/AE14</f>
        <v>-0.23929961089494164</v>
      </c>
    </row>
    <row r="97" spans="1:16" ht="15.75" customHeight="1">
      <c r="A97" s="1" t="s">
        <v>75</v>
      </c>
      <c r="B97" s="9">
        <f>+B15-R15</f>
        <v>9267</v>
      </c>
      <c r="C97" s="9">
        <f>+C15-S15</f>
        <v>6778</v>
      </c>
      <c r="D97" s="18">
        <f>+C97/S15</f>
        <v>0.18265110889541622</v>
      </c>
      <c r="E97" s="9">
        <f>+E15-U15</f>
        <v>4152</v>
      </c>
      <c r="F97" s="18">
        <f>+E97/U15</f>
        <v>0.1170533675396803</v>
      </c>
      <c r="G97" s="9">
        <f>+G15-W15</f>
        <v>530</v>
      </c>
      <c r="H97" s="18">
        <f>+G97/W15</f>
        <v>0.019588276601249215</v>
      </c>
      <c r="I97" s="9">
        <f>+I15-Y15</f>
        <v>-1408</v>
      </c>
      <c r="J97" s="18">
        <f>+I97/Y15</f>
        <v>-0.06089702002508542</v>
      </c>
      <c r="K97" s="9">
        <f>+K15-AA15</f>
        <v>-475</v>
      </c>
      <c r="L97" s="18">
        <f>+K97/AA15</f>
        <v>-0.071654849901946</v>
      </c>
      <c r="M97" s="9">
        <f>+M15-AC15</f>
        <v>-216</v>
      </c>
      <c r="N97" s="18">
        <f>+M97/AC15</f>
        <v>-0.11835616438356164</v>
      </c>
      <c r="O97" s="9">
        <f>+O15-AE15</f>
        <v>-94</v>
      </c>
      <c r="P97" s="18">
        <f>+O97/AE15</f>
        <v>-0.14710485133020346</v>
      </c>
    </row>
    <row r="98" spans="1:16" ht="15.75" customHeight="1">
      <c r="A98" s="1" t="s">
        <v>76</v>
      </c>
      <c r="B98" s="9">
        <f>+B16-R16</f>
        <v>1111</v>
      </c>
      <c r="C98" s="9">
        <f>+C16-S16</f>
        <v>986</v>
      </c>
      <c r="D98" s="18">
        <f>+C98/S16</f>
        <v>0.1526552097847964</v>
      </c>
      <c r="E98" s="9">
        <f>+E16-U16</f>
        <v>1128</v>
      </c>
      <c r="F98" s="18">
        <f>+E98/U16</f>
        <v>0.14526722472633613</v>
      </c>
      <c r="G98" s="9">
        <f>+G16-W16</f>
        <v>54</v>
      </c>
      <c r="H98" s="18">
        <f>+G98/W16</f>
        <v>0.008430913348946136</v>
      </c>
      <c r="I98" s="9">
        <f>+I16-Y16</f>
        <v>-534</v>
      </c>
      <c r="J98" s="18">
        <f>+I98/Y16</f>
        <v>-0.09282113679819225</v>
      </c>
      <c r="K98" s="9">
        <f>+K16-AA16</f>
        <v>-226</v>
      </c>
      <c r="L98" s="18">
        <f>+K98/AA16</f>
        <v>-0.10453283996299723</v>
      </c>
      <c r="M98" s="9">
        <f>+M16-AC16</f>
        <v>-176</v>
      </c>
      <c r="N98" s="18">
        <f>+M98/AC16</f>
        <v>-0.20877817319098457</v>
      </c>
      <c r="O98" s="9">
        <f>+O16-AE16</f>
        <v>-121</v>
      </c>
      <c r="P98" s="18">
        <f>+O98/AE16</f>
        <v>-0.328804347826087</v>
      </c>
    </row>
    <row r="99" spans="1:16" ht="15.75" customHeight="1">
      <c r="A99" s="1" t="s">
        <v>79</v>
      </c>
      <c r="B99" s="9">
        <f>+B17-R17</f>
        <v>2357</v>
      </c>
      <c r="C99" s="9">
        <f>+C17-S17</f>
        <v>1380</v>
      </c>
      <c r="D99" s="18">
        <f>+C99/S17</f>
        <v>0.22746002966869952</v>
      </c>
      <c r="E99" s="9">
        <f>+E17-U17</f>
        <v>1617</v>
      </c>
      <c r="F99" s="18">
        <f>+E99/U17</f>
        <v>0.18518094365551993</v>
      </c>
      <c r="G99" s="9">
        <f>+G17-W17</f>
        <v>763</v>
      </c>
      <c r="H99" s="18">
        <f>+G99/W17</f>
        <v>0.09309419228892142</v>
      </c>
      <c r="I99" s="9">
        <f>+I17-Y17</f>
        <v>-330</v>
      </c>
      <c r="J99" s="18">
        <f>+I99/Y17</f>
        <v>-0.04138449962377728</v>
      </c>
      <c r="K99" s="9">
        <f>+K17-AA17</f>
        <v>-464</v>
      </c>
      <c r="L99" s="18">
        <f>+K99/AA17</f>
        <v>-0.13170593244393983</v>
      </c>
      <c r="M99" s="9">
        <f>+M17-AC17</f>
        <v>-366</v>
      </c>
      <c r="N99" s="18">
        <f>+M99/AC17</f>
        <v>-0.21217391304347827</v>
      </c>
      <c r="O99" s="9">
        <f>+O17-AE17</f>
        <v>-243</v>
      </c>
      <c r="P99" s="18">
        <f>+O99/AE17</f>
        <v>-0.29101796407185626</v>
      </c>
    </row>
    <row r="100" spans="1:16" ht="15.75" customHeight="1">
      <c r="A100" s="1" t="s">
        <v>84</v>
      </c>
      <c r="B100" s="9">
        <f>+B18-R18</f>
        <v>2964</v>
      </c>
      <c r="C100" s="9">
        <f>+C18-S18</f>
        <v>3342</v>
      </c>
      <c r="D100" s="18">
        <f>+C100/S18</f>
        <v>0.4691184727681078</v>
      </c>
      <c r="E100" s="9">
        <f>+E18-U18</f>
        <v>554</v>
      </c>
      <c r="F100" s="18">
        <f>+E100/U18</f>
        <v>0.0744924028506118</v>
      </c>
      <c r="G100" s="9">
        <f>+G18-W18</f>
        <v>-28</v>
      </c>
      <c r="H100" s="18">
        <f>+G100/W18</f>
        <v>-0.004747371990505256</v>
      </c>
      <c r="I100" s="9">
        <f>+I18-Y18</f>
        <v>-320</v>
      </c>
      <c r="J100" s="18">
        <f>+I100/Y18</f>
        <v>-0.061010486177311724</v>
      </c>
      <c r="K100" s="9">
        <f>+K18-AA18</f>
        <v>-276</v>
      </c>
      <c r="L100" s="18">
        <f>+K100/AA18</f>
        <v>-0.13301204819277107</v>
      </c>
      <c r="M100" s="9">
        <f>+M18-AC18</f>
        <v>-224</v>
      </c>
      <c r="N100" s="18">
        <f>+M100/AC18</f>
        <v>-0.22626262626262628</v>
      </c>
      <c r="O100" s="9">
        <f>+O18-AE18</f>
        <v>-84</v>
      </c>
      <c r="P100" s="18">
        <f>+O100/AE18</f>
        <v>-0.19626168224299065</v>
      </c>
    </row>
    <row r="101" spans="1:16" ht="15.75" customHeight="1">
      <c r="A101" s="1" t="s">
        <v>87</v>
      </c>
      <c r="B101" s="9">
        <f>+B19-R19</f>
        <v>1443</v>
      </c>
      <c r="C101" s="9">
        <f>+C19-S19</f>
        <v>918</v>
      </c>
      <c r="D101" s="18">
        <f>+C101/S19</f>
        <v>0.102</v>
      </c>
      <c r="E101" s="9">
        <f>+E19-U19</f>
        <v>1337</v>
      </c>
      <c r="F101" s="18">
        <f>+E101/U19</f>
        <v>0.17130044843049327</v>
      </c>
      <c r="G101" s="9">
        <f>+G19-W19</f>
        <v>321</v>
      </c>
      <c r="H101" s="18">
        <f>+G101/W19</f>
        <v>0.04783904619970194</v>
      </c>
      <c r="I101" s="9">
        <f>+I19-Y19</f>
        <v>-513</v>
      </c>
      <c r="J101" s="18">
        <f>+I101/Y19</f>
        <v>-0.08095313239703329</v>
      </c>
      <c r="K101" s="9">
        <f>+K19-AA19</f>
        <v>-358</v>
      </c>
      <c r="L101" s="18">
        <f>+K101/AA19</f>
        <v>-0.15565217391304348</v>
      </c>
      <c r="M101" s="9">
        <f>+M19-AC19</f>
        <v>-171</v>
      </c>
      <c r="N101" s="18">
        <f>+M101/AC19</f>
        <v>-0.1927846674182638</v>
      </c>
      <c r="O101" s="9">
        <f>+O19-AE19</f>
        <v>-91</v>
      </c>
      <c r="P101" s="18">
        <f>+O101/AE19</f>
        <v>-0.24331550802139038</v>
      </c>
    </row>
    <row r="102" spans="1:16" ht="15.75" customHeight="1">
      <c r="A102" s="1" t="s">
        <v>88</v>
      </c>
      <c r="B102" s="9">
        <f>+B20-R20</f>
        <v>4545</v>
      </c>
      <c r="C102" s="9">
        <f>+C20-S20</f>
        <v>3932</v>
      </c>
      <c r="D102" s="18">
        <f>+C102/S20</f>
        <v>0.21663911845730027</v>
      </c>
      <c r="E102" s="9">
        <f>+E20-U20</f>
        <v>3306</v>
      </c>
      <c r="F102" s="18">
        <f>+E102/U20</f>
        <v>0.13712152633761923</v>
      </c>
      <c r="G102" s="9">
        <f>+G20-W20</f>
        <v>-110</v>
      </c>
      <c r="H102" s="18">
        <f>+G102/W20</f>
        <v>-0.005490391814324931</v>
      </c>
      <c r="I102" s="9">
        <f>+I20-Y20</f>
        <v>-1726</v>
      </c>
      <c r="J102" s="18">
        <f>+I102/Y20</f>
        <v>-0.1019672712234891</v>
      </c>
      <c r="K102" s="9">
        <f>+K20-AA20</f>
        <v>-531</v>
      </c>
      <c r="L102" s="18">
        <f>+K102/AA20</f>
        <v>-0.10020758633704473</v>
      </c>
      <c r="M102" s="9">
        <f>+M20-AC20</f>
        <v>-198</v>
      </c>
      <c r="N102" s="18">
        <f>+M102/AC20</f>
        <v>-0.11927710843373494</v>
      </c>
      <c r="O102" s="9">
        <f>+O20-AE20</f>
        <v>-128</v>
      </c>
      <c r="P102" s="18">
        <f>+O102/AE20</f>
        <v>-0.17510259917920656</v>
      </c>
    </row>
    <row r="103" spans="1:16" ht="15.75" customHeight="1">
      <c r="A103" s="1" t="s">
        <v>91</v>
      </c>
      <c r="B103" s="9">
        <f>+B21-R21</f>
        <v>2072</v>
      </c>
      <c r="C103" s="9">
        <f>+C21-S21</f>
        <v>1856</v>
      </c>
      <c r="D103" s="18">
        <f>+C103/S21</f>
        <v>0.13009953736155896</v>
      </c>
      <c r="E103" s="9">
        <f>+E21-U21</f>
        <v>2076</v>
      </c>
      <c r="F103" s="18">
        <f>+E103/U21</f>
        <v>0.12929745889387145</v>
      </c>
      <c r="G103" s="9">
        <f>+G21-W21</f>
        <v>-181</v>
      </c>
      <c r="H103" s="18">
        <f>+G103/W21</f>
        <v>-0.013920935240732195</v>
      </c>
      <c r="I103" s="9">
        <f>+I21-Y21</f>
        <v>-1045</v>
      </c>
      <c r="J103" s="18">
        <f>+I103/Y21</f>
        <v>-0.0975177304964539</v>
      </c>
      <c r="K103" s="9">
        <f>+K21-AA21</f>
        <v>-366</v>
      </c>
      <c r="L103" s="18">
        <f>+K103/AA21</f>
        <v>-0.1073943661971831</v>
      </c>
      <c r="M103" s="9">
        <f>+M21-AC21</f>
        <v>-190</v>
      </c>
      <c r="N103" s="18">
        <f>+M103/AC21</f>
        <v>-0.17992424242424243</v>
      </c>
      <c r="O103" s="9">
        <f>+O21-AE21</f>
        <v>-78</v>
      </c>
      <c r="P103" s="18">
        <f>+O103/AE21</f>
        <v>-0.20155038759689922</v>
      </c>
    </row>
    <row r="104" spans="1:16" ht="15.75" customHeight="1">
      <c r="A104" s="1" t="s">
        <v>92</v>
      </c>
      <c r="B104" s="9">
        <f>+B22-R22</f>
        <v>1098</v>
      </c>
      <c r="C104" s="9">
        <f>+C22-S22</f>
        <v>818</v>
      </c>
      <c r="D104" s="18">
        <f>+C104/S22</f>
        <v>0.24660838106722943</v>
      </c>
      <c r="E104" s="9">
        <f>+E22-U22</f>
        <v>662</v>
      </c>
      <c r="F104" s="18">
        <f>+E104/U22</f>
        <v>0.14806530977409976</v>
      </c>
      <c r="G104" s="9">
        <f>+G22-W22</f>
        <v>290</v>
      </c>
      <c r="H104" s="18">
        <f>+G104/W22</f>
        <v>0.07524649714582252</v>
      </c>
      <c r="I104" s="9">
        <f>+I22-Y22</f>
        <v>-172</v>
      </c>
      <c r="J104" s="18">
        <f>+I104/Y22</f>
        <v>-0.04556291390728477</v>
      </c>
      <c r="K104" s="9">
        <f>+K22-AA22</f>
        <v>-193</v>
      </c>
      <c r="L104" s="18">
        <f>+K104/AA22</f>
        <v>-0.11768292682926829</v>
      </c>
      <c r="M104" s="9">
        <f>+M22-AC22</f>
        <v>-206</v>
      </c>
      <c r="N104" s="18">
        <f>+M104/AC22</f>
        <v>-0.23953488372093024</v>
      </c>
      <c r="O104" s="9">
        <f>+O22-AE22</f>
        <v>-101</v>
      </c>
      <c r="P104" s="18">
        <f>+O104/AE22</f>
        <v>-0.24938271604938272</v>
      </c>
    </row>
    <row r="105" spans="1:16" ht="15.75" customHeight="1">
      <c r="A105" s="1" t="s">
        <v>93</v>
      </c>
      <c r="B105" s="9">
        <f>+B23-R23</f>
        <v>2280</v>
      </c>
      <c r="C105" s="9">
        <f>+C23-S23</f>
        <v>1197</v>
      </c>
      <c r="D105" s="18">
        <f>+C105/S23</f>
        <v>0.158879745155296</v>
      </c>
      <c r="E105" s="9">
        <f>+E23-U23</f>
        <v>2022</v>
      </c>
      <c r="F105" s="18">
        <f>+E105/U23</f>
        <v>0.19140477092010602</v>
      </c>
      <c r="G105" s="9">
        <f>+G23-W23</f>
        <v>358</v>
      </c>
      <c r="H105" s="18">
        <f>+G105/W23</f>
        <v>0.03853191260359488</v>
      </c>
      <c r="I105" s="9">
        <f>+I23-Y23</f>
        <v>-441</v>
      </c>
      <c r="J105" s="18">
        <f>+I105/Y23</f>
        <v>-0.04965097950911957</v>
      </c>
      <c r="K105" s="9">
        <f>+K23-AA23</f>
        <v>-447</v>
      </c>
      <c r="L105" s="18">
        <f>+K105/AA23</f>
        <v>-0.1450827653359299</v>
      </c>
      <c r="M105" s="9">
        <f>+M23-AC23</f>
        <v>-253</v>
      </c>
      <c r="N105" s="18">
        <f>+M105/AC23</f>
        <v>-0.20788824979457682</v>
      </c>
      <c r="O105" s="9">
        <f>+O23-AE23</f>
        <v>-156</v>
      </c>
      <c r="P105" s="18">
        <f>+O105/AE23</f>
        <v>-0.3270440251572327</v>
      </c>
    </row>
    <row r="106" spans="1:16" ht="15.75" customHeight="1">
      <c r="A106" s="1" t="s">
        <v>97</v>
      </c>
      <c r="B106" s="9">
        <f>+B24-R24</f>
        <v>1579</v>
      </c>
      <c r="C106" s="9">
        <f>+C24-S24</f>
        <v>1242</v>
      </c>
      <c r="D106" s="18">
        <f>+C106/S24</f>
        <v>0.13044848230227918</v>
      </c>
      <c r="E106" s="9">
        <f>+E24-U24</f>
        <v>1462</v>
      </c>
      <c r="F106" s="18">
        <f>+E106/U24</f>
        <v>0.12075658709837284</v>
      </c>
      <c r="G106" s="9">
        <f>+G24-W24</f>
        <v>241</v>
      </c>
      <c r="H106" s="18">
        <f>+G106/W24</f>
        <v>0.02237905097966385</v>
      </c>
      <c r="I106" s="9">
        <f>+I24-Y24</f>
        <v>-340</v>
      </c>
      <c r="J106" s="18">
        <f>+I106/Y24</f>
        <v>-0.034704501377972846</v>
      </c>
      <c r="K106" s="9">
        <f>+K24-AA24</f>
        <v>-397</v>
      </c>
      <c r="L106" s="18">
        <f>+K106/AA24</f>
        <v>-0.10106924643584521</v>
      </c>
      <c r="M106" s="9">
        <f>+M24-AC24</f>
        <v>-444</v>
      </c>
      <c r="N106" s="18">
        <f>+M106/AC24</f>
        <v>-0.21428571428571427</v>
      </c>
      <c r="O106" s="9">
        <f>+O24-AE24</f>
        <v>-185</v>
      </c>
      <c r="P106" s="18">
        <f>+O106/AE24</f>
        <v>-0.19170984455958548</v>
      </c>
    </row>
    <row r="107" spans="1:16" ht="15.75" customHeight="1">
      <c r="A107" s="1" t="s">
        <v>102</v>
      </c>
      <c r="B107" s="9">
        <f>+B25-R25</f>
        <v>5540</v>
      </c>
      <c r="C107" s="9">
        <f>+C25-S25</f>
        <v>3671</v>
      </c>
      <c r="D107" s="18">
        <f>+C107/S25</f>
        <v>0.2062823106316026</v>
      </c>
      <c r="E107" s="9">
        <f>+E25-U25</f>
        <v>3031</v>
      </c>
      <c r="F107" s="18">
        <f>+E107/U25</f>
        <v>0.13345955704284268</v>
      </c>
      <c r="G107" s="9">
        <f>+G25-W25</f>
        <v>183</v>
      </c>
      <c r="H107" s="18">
        <f>+G107/W25</f>
        <v>0.009887081960127506</v>
      </c>
      <c r="I107" s="9">
        <f>+I25-Y25</f>
        <v>-646</v>
      </c>
      <c r="J107" s="18">
        <f>+I107/Y25</f>
        <v>-0.040294411177644714</v>
      </c>
      <c r="K107" s="9">
        <f>+K25-AA25</f>
        <v>-336</v>
      </c>
      <c r="L107" s="18">
        <f>+K107/AA25</f>
        <v>-0.07139821504462389</v>
      </c>
      <c r="M107" s="9">
        <f>+M25-AC25</f>
        <v>-244</v>
      </c>
      <c r="N107" s="18">
        <f>+M107/AC25</f>
        <v>-0.17875457875457876</v>
      </c>
      <c r="O107" s="9">
        <f>+O25-AE25</f>
        <v>-119</v>
      </c>
      <c r="P107" s="18">
        <f>+O107/AE25</f>
        <v>-0.2489539748953975</v>
      </c>
    </row>
    <row r="108" spans="1:16" ht="15.75" customHeight="1">
      <c r="A108" s="1" t="s">
        <v>103</v>
      </c>
      <c r="B108" s="9">
        <f>+B26-R26</f>
        <v>9967</v>
      </c>
      <c r="C108" s="9">
        <f>+C26-S26</f>
        <v>7847</v>
      </c>
      <c r="D108" s="18">
        <f>+C108/S26</f>
        <v>0.3005246830837578</v>
      </c>
      <c r="E108" s="9">
        <f>+E26-U26</f>
        <v>2817</v>
      </c>
      <c r="F108" s="18">
        <f>+E108/U26</f>
        <v>0.11575919457571399</v>
      </c>
      <c r="G108" s="9">
        <f>+G26-W26</f>
        <v>327</v>
      </c>
      <c r="H108" s="18">
        <f>+G108/W26</f>
        <v>0.017124901806755695</v>
      </c>
      <c r="I108" s="9">
        <f>+I26-Y26</f>
        <v>-561</v>
      </c>
      <c r="J108" s="18">
        <f>+I108/Y26</f>
        <v>-0.03470031545741325</v>
      </c>
      <c r="K108" s="9">
        <f>+K26-AA26</f>
        <v>-233</v>
      </c>
      <c r="L108" s="18">
        <f>+K108/AA26</f>
        <v>-0.04987157534246575</v>
      </c>
      <c r="M108" s="9">
        <f>+M26-AC26</f>
        <v>-140</v>
      </c>
      <c r="N108" s="18">
        <f>+M108/AC26</f>
        <v>-0.09783368273934312</v>
      </c>
      <c r="O108" s="9">
        <f>+O26-AE26</f>
        <v>-90</v>
      </c>
      <c r="P108" s="18">
        <f>+O108/AE26</f>
        <v>-0.15761821366024517</v>
      </c>
    </row>
    <row r="109" spans="1:16" ht="15.75" customHeight="1">
      <c r="A109" s="1" t="s">
        <v>104</v>
      </c>
      <c r="B109" s="9">
        <f>+B27-R27</f>
        <v>10885</v>
      </c>
      <c r="C109" s="9">
        <f>+C27-S27</f>
        <v>7348</v>
      </c>
      <c r="D109" s="18">
        <f>+C109/S27</f>
        <v>0.26117864505580435</v>
      </c>
      <c r="E109" s="9">
        <f>+E27-U27</f>
        <v>4085</v>
      </c>
      <c r="F109" s="18">
        <f>+E109/U27</f>
        <v>0.13316599295866474</v>
      </c>
      <c r="G109" s="9">
        <f>+G27-W27</f>
        <v>984</v>
      </c>
      <c r="H109" s="18">
        <f>+G109/W27</f>
        <v>0.038317757009345796</v>
      </c>
      <c r="I109" s="9">
        <f>+I27-Y27</f>
        <v>-647</v>
      </c>
      <c r="J109" s="18">
        <f>+I109/Y27</f>
        <v>-0.02831385934970023</v>
      </c>
      <c r="K109" s="9">
        <f>+K27-AA27</f>
        <v>-409</v>
      </c>
      <c r="L109" s="18">
        <f>+K109/AA27</f>
        <v>-0.05906137184115524</v>
      </c>
      <c r="M109" s="9">
        <f>+M27-AC27</f>
        <v>-313</v>
      </c>
      <c r="N109" s="18">
        <f>+M109/AC27</f>
        <v>-0.1411181244364292</v>
      </c>
      <c r="O109" s="9">
        <f>+O27-AE27</f>
        <v>-163</v>
      </c>
      <c r="P109" s="18">
        <f>+O109/AE27</f>
        <v>-0.18212290502793296</v>
      </c>
    </row>
    <row r="110" spans="1:16" ht="15.75" customHeight="1">
      <c r="A110" s="1" t="s">
        <v>105</v>
      </c>
      <c r="B110" s="9">
        <f>+B28-R28</f>
        <v>2110</v>
      </c>
      <c r="C110" s="9">
        <f>+C28-S28</f>
        <v>1686</v>
      </c>
      <c r="D110" s="18">
        <f>+C110/S28</f>
        <v>0.14079331941544884</v>
      </c>
      <c r="E110" s="9">
        <f>+E28-U28</f>
        <v>705</v>
      </c>
      <c r="F110" s="18">
        <f>+E110/U28</f>
        <v>0.09132124352331607</v>
      </c>
      <c r="G110" s="9">
        <f>+G28-W28</f>
        <v>169</v>
      </c>
      <c r="H110" s="18">
        <f>+G110/W28</f>
        <v>0.03219047619047619</v>
      </c>
      <c r="I110" s="9">
        <f>+I28-Y28</f>
        <v>-316</v>
      </c>
      <c r="J110" s="18">
        <f>+I110/Y28</f>
        <v>-0.07203100068383861</v>
      </c>
      <c r="K110" s="9">
        <f>+K28-AA28</f>
        <v>-81</v>
      </c>
      <c r="L110" s="18">
        <f>+K110/AA28</f>
        <v>-0.06852791878172589</v>
      </c>
      <c r="M110" s="9">
        <f>+M28-AC28</f>
        <v>-46</v>
      </c>
      <c r="N110" s="18">
        <f>+M110/AC28</f>
        <v>-0.13529411764705881</v>
      </c>
      <c r="O110" s="9">
        <f>+O28-AE28</f>
        <v>-7</v>
      </c>
      <c r="P110" s="18">
        <f>+O110/AE28</f>
        <v>-0.07865168539325842</v>
      </c>
    </row>
    <row r="111" spans="1:16" ht="15.75" customHeight="1">
      <c r="A111" s="1" t="s">
        <v>106</v>
      </c>
      <c r="B111" s="9">
        <f>+B29-R29</f>
        <v>5090</v>
      </c>
      <c r="C111" s="9">
        <f>+C29-S29</f>
        <v>3729</v>
      </c>
      <c r="D111" s="18">
        <f>+C111/S29</f>
        <v>0.20677608960851723</v>
      </c>
      <c r="E111" s="9">
        <f>+E29-U29</f>
        <v>958</v>
      </c>
      <c r="F111" s="18">
        <f>+E111/U29</f>
        <v>0.08429388473383194</v>
      </c>
      <c r="G111" s="9">
        <f>+G29-W29</f>
        <v>506</v>
      </c>
      <c r="H111" s="18">
        <f>+G111/W29</f>
        <v>0.05783518116356155</v>
      </c>
      <c r="I111" s="9">
        <f>+I29-Y29</f>
        <v>128</v>
      </c>
      <c r="J111" s="18">
        <f>+I111/Y29</f>
        <v>0.016218955904713634</v>
      </c>
      <c r="K111" s="9">
        <f>+K29-AA29</f>
        <v>-135</v>
      </c>
      <c r="L111" s="18">
        <f>+K111/AA29</f>
        <v>-0.06155950752393981</v>
      </c>
      <c r="M111" s="9">
        <f>+M29-AC29</f>
        <v>-74</v>
      </c>
      <c r="N111" s="18">
        <f>+M111/AC29</f>
        <v>-0.12211221122112212</v>
      </c>
      <c r="O111" s="9">
        <f>+O29-AE29</f>
        <v>-22</v>
      </c>
      <c r="P111" s="18">
        <f>+O111/AE29</f>
        <v>-0.1</v>
      </c>
    </row>
    <row r="112" spans="1:16" ht="15.75" customHeight="1">
      <c r="A112" s="1" t="s">
        <v>107</v>
      </c>
      <c r="B112" s="9">
        <f>+B30-R30</f>
        <v>3498</v>
      </c>
      <c r="C112" s="9">
        <f>+C30-S30</f>
        <v>2278</v>
      </c>
      <c r="D112" s="18">
        <f>+C112/S30</f>
        <v>0.20856985900018313</v>
      </c>
      <c r="E112" s="9">
        <f>+E30-U30</f>
        <v>2205</v>
      </c>
      <c r="F112" s="18">
        <f>+E112/U30</f>
        <v>0.1541419084236281</v>
      </c>
      <c r="G112" s="9">
        <f>+G30-W30</f>
        <v>537</v>
      </c>
      <c r="H112" s="18">
        <f>+G112/W30</f>
        <v>0.04461615154536391</v>
      </c>
      <c r="I112" s="9">
        <f>+I30-Y30</f>
        <v>-765</v>
      </c>
      <c r="J112" s="18">
        <f>+I112/Y30</f>
        <v>-0.07007419620774938</v>
      </c>
      <c r="K112" s="9">
        <f>+K30-AA30</f>
        <v>-463</v>
      </c>
      <c r="L112" s="18">
        <f>+K112/AA30</f>
        <v>-0.12790055248618784</v>
      </c>
      <c r="M112" s="9">
        <f>+M30-AC30</f>
        <v>-179</v>
      </c>
      <c r="N112" s="18">
        <f>+M112/AC30</f>
        <v>-0.16728971962616823</v>
      </c>
      <c r="O112" s="9">
        <f>+O30-AE30</f>
        <v>-115</v>
      </c>
      <c r="P112" s="18">
        <f>+O112/AE30</f>
        <v>-0.26376146788990823</v>
      </c>
    </row>
    <row r="113" spans="1:16" ht="15.75" customHeight="1">
      <c r="A113" s="1" t="s">
        <v>108</v>
      </c>
      <c r="B113" s="9">
        <f>+B31-R31</f>
        <v>2031</v>
      </c>
      <c r="C113" s="9">
        <f>+C31-S31</f>
        <v>1375</v>
      </c>
      <c r="D113" s="18">
        <f>+C113/S31</f>
        <v>0.23253847454760695</v>
      </c>
      <c r="E113" s="9">
        <f>+E31-U31</f>
        <v>515</v>
      </c>
      <c r="F113" s="18">
        <f>+E113/U31</f>
        <v>0.08166825245797653</v>
      </c>
      <c r="G113" s="9">
        <f>+G31-W31</f>
        <v>142</v>
      </c>
      <c r="H113" s="18">
        <f>+G113/W31</f>
        <v>0.029957805907172997</v>
      </c>
      <c r="I113" s="9">
        <f>+I31-Y31</f>
        <v>145</v>
      </c>
      <c r="J113" s="18">
        <f>+I113/Y31</f>
        <v>0.03910463861920173</v>
      </c>
      <c r="K113" s="9">
        <f>+K31-AA31</f>
        <v>-83</v>
      </c>
      <c r="L113" s="18">
        <f>+K113/AA31</f>
        <v>-0.06587301587301587</v>
      </c>
      <c r="M113" s="9">
        <f>+M31-AC31</f>
        <v>-52</v>
      </c>
      <c r="N113" s="18">
        <f>+M113/AC31</f>
        <v>-0.1145374449339207</v>
      </c>
      <c r="O113" s="9">
        <f>+O31-AE31</f>
        <v>-11</v>
      </c>
      <c r="P113" s="18">
        <f>+O113/AE31</f>
        <v>-0.06626506024096386</v>
      </c>
    </row>
    <row r="114" spans="1:16" ht="15.75" customHeight="1">
      <c r="A114" s="1" t="s">
        <v>109</v>
      </c>
      <c r="B114" s="9">
        <f>+B32-R32</f>
        <v>4479</v>
      </c>
      <c r="C114" s="9">
        <f>+C32-S32</f>
        <v>2767</v>
      </c>
      <c r="D114" s="18">
        <f>+C114/S32</f>
        <v>0.14972943722943724</v>
      </c>
      <c r="E114" s="9">
        <f>+E32-U32</f>
        <v>1298</v>
      </c>
      <c r="F114" s="18">
        <f>+E114/U32</f>
        <v>0.09977707740794835</v>
      </c>
      <c r="G114" s="9">
        <f>+G32-W32</f>
        <v>471</v>
      </c>
      <c r="H114" s="18">
        <f>+G114/W32</f>
        <v>0.049247176913425346</v>
      </c>
      <c r="I114" s="9">
        <f>+I32-Y32</f>
        <v>139</v>
      </c>
      <c r="J114" s="18">
        <f>+I114/Y32</f>
        <v>0.016654684878983944</v>
      </c>
      <c r="K114" s="9">
        <f>+K32-AA32</f>
        <v>-104</v>
      </c>
      <c r="L114" s="18">
        <f>+K114/AA32</f>
        <v>-0.04866635470285447</v>
      </c>
      <c r="M114" s="9">
        <f>+M32-AC32</f>
        <v>-59</v>
      </c>
      <c r="N114" s="18">
        <f>+M114/AC32</f>
        <v>-0.1111111111111111</v>
      </c>
      <c r="O114" s="9">
        <f>+O32-AE32</f>
        <v>-33</v>
      </c>
      <c r="P114" s="18">
        <f>+O114/AE32</f>
        <v>-0.1774193548387097</v>
      </c>
    </row>
    <row r="115" spans="1:16" ht="15.75" customHeight="1">
      <c r="A115" s="1" t="s">
        <v>110</v>
      </c>
      <c r="B115" s="9">
        <f>+B33-R33</f>
        <v>1448</v>
      </c>
      <c r="C115" s="9">
        <f>+C33-S33</f>
        <v>415</v>
      </c>
      <c r="D115" s="18">
        <f>+C115/S33</f>
        <v>0.05446194225721785</v>
      </c>
      <c r="E115" s="9">
        <f>+E33-U33</f>
        <v>1093</v>
      </c>
      <c r="F115" s="18">
        <f>+E115/U33</f>
        <v>0.14991084899190782</v>
      </c>
      <c r="G115" s="9">
        <f>+G33-W33</f>
        <v>246</v>
      </c>
      <c r="H115" s="18">
        <f>+G115/W33</f>
        <v>0.043772241992882564</v>
      </c>
      <c r="I115" s="9">
        <f>+I33-Y33</f>
        <v>-165</v>
      </c>
      <c r="J115" s="18">
        <f>+I115/Y33</f>
        <v>-0.03502441095308852</v>
      </c>
      <c r="K115" s="9">
        <f>+K33-AA33</f>
        <v>-64</v>
      </c>
      <c r="L115" s="18">
        <f>+K115/AA33</f>
        <v>-0.05019607843137255</v>
      </c>
      <c r="M115" s="9">
        <f>+M33-AC33</f>
        <v>-50</v>
      </c>
      <c r="N115" s="18">
        <f>+M115/AC33</f>
        <v>-0.1524390243902439</v>
      </c>
      <c r="O115" s="9">
        <f>+O33-AE33</f>
        <v>-27</v>
      </c>
      <c r="P115" s="18">
        <f>+O115/AE33</f>
        <v>-0.21951219512195122</v>
      </c>
    </row>
    <row r="116" spans="1:16" ht="15.75" customHeight="1">
      <c r="A116" s="1" t="s">
        <v>111</v>
      </c>
      <c r="B116" s="9">
        <f>+B34-R34</f>
        <v>4212</v>
      </c>
      <c r="C116" s="9">
        <f>+C34-S34</f>
        <v>2886</v>
      </c>
      <c r="D116" s="18">
        <f>+C116/S34</f>
        <v>0.21733564274418254</v>
      </c>
      <c r="E116" s="9">
        <f>+E34-U34</f>
        <v>1101</v>
      </c>
      <c r="F116" s="18">
        <f>+E116/U34</f>
        <v>0.14337804401614793</v>
      </c>
      <c r="G116" s="9">
        <f>+G34-W34</f>
        <v>302</v>
      </c>
      <c r="H116" s="18">
        <f>+G116/W34</f>
        <v>0.0532909828833598</v>
      </c>
      <c r="I116" s="9">
        <f>+I34-Y34</f>
        <v>17</v>
      </c>
      <c r="J116" s="18">
        <f>+I116/Y34</f>
        <v>0.003509496284062758</v>
      </c>
      <c r="K116" s="9">
        <f>+K34-AA34</f>
        <v>-17</v>
      </c>
      <c r="L116" s="18">
        <f>+K116/AA34</f>
        <v>-0.013798701298701298</v>
      </c>
      <c r="M116" s="9">
        <f>+M34-AC34</f>
        <v>-62</v>
      </c>
      <c r="N116" s="18">
        <f>+M116/AC34</f>
        <v>-0.1987179487179487</v>
      </c>
      <c r="O116" s="9">
        <f>+O34-AE34</f>
        <v>-15</v>
      </c>
      <c r="P116" s="18">
        <f>+O116/AE34</f>
        <v>-0.1485148514851485</v>
      </c>
    </row>
    <row r="117" spans="1:16" ht="15.75" customHeight="1">
      <c r="A117" s="1" t="s">
        <v>112</v>
      </c>
      <c r="B117" s="9">
        <f>+B35-R35</f>
        <v>5307</v>
      </c>
      <c r="C117" s="9">
        <f>+C35-S35</f>
        <v>3047</v>
      </c>
      <c r="D117" s="18">
        <f>+C117/S35</f>
        <v>0.19770308850246562</v>
      </c>
      <c r="E117" s="9">
        <f>+E35-U35</f>
        <v>2242</v>
      </c>
      <c r="F117" s="18">
        <f>+E117/U35</f>
        <v>0.1372933251684017</v>
      </c>
      <c r="G117" s="9">
        <f>+G35-W35</f>
        <v>566</v>
      </c>
      <c r="H117" s="18">
        <f>+G117/W35</f>
        <v>0.04564516129032258</v>
      </c>
      <c r="I117" s="9">
        <f>+I35-Y35</f>
        <v>-255</v>
      </c>
      <c r="J117" s="18">
        <f>+I117/Y35</f>
        <v>-0.023836231071228266</v>
      </c>
      <c r="K117" s="9">
        <f>+K35-AA35</f>
        <v>-111</v>
      </c>
      <c r="L117" s="18">
        <f>+K117/AA35</f>
        <v>-0.035806451612903224</v>
      </c>
      <c r="M117" s="9">
        <f>+M35-AC35</f>
        <v>-142</v>
      </c>
      <c r="N117" s="18">
        <f>+M117/AC35</f>
        <v>-0.16666666666666666</v>
      </c>
      <c r="O117" s="9">
        <f>+O35-AE35</f>
        <v>-40</v>
      </c>
      <c r="P117" s="18">
        <f>+O117/AE35</f>
        <v>-0.14492753623188406</v>
      </c>
    </row>
    <row r="118" spans="1:16" ht="15.75" customHeight="1">
      <c r="A118" s="1" t="s">
        <v>113</v>
      </c>
      <c r="B118" s="9">
        <f>+B36-R36</f>
        <v>1862</v>
      </c>
      <c r="C118" s="9">
        <f>+C36-S36</f>
        <v>1318</v>
      </c>
      <c r="D118" s="18">
        <f>+C118/S36</f>
        <v>0.2771819137749737</v>
      </c>
      <c r="E118" s="9">
        <f>+E36-U36</f>
        <v>900</v>
      </c>
      <c r="F118" s="18">
        <f>+E118/U36</f>
        <v>0.12108166285483654</v>
      </c>
      <c r="G118" s="9">
        <f>+G36-W36</f>
        <v>266</v>
      </c>
      <c r="H118" s="18">
        <f>+G118/W36</f>
        <v>0.0437715978278756</v>
      </c>
      <c r="I118" s="9">
        <f>+I36-Y36</f>
        <v>-308</v>
      </c>
      <c r="J118" s="18">
        <f>+I118/Y36</f>
        <v>-0.05694213348123498</v>
      </c>
      <c r="K118" s="9">
        <f>+K36-AA36</f>
        <v>-166</v>
      </c>
      <c r="L118" s="18">
        <f>+K118/AA36</f>
        <v>-0.09718969555035128</v>
      </c>
      <c r="M118" s="9">
        <f>+M36-AC36</f>
        <v>-84</v>
      </c>
      <c r="N118" s="18">
        <f>+M118/AC36</f>
        <v>-0.15162454873646208</v>
      </c>
      <c r="O118" s="9">
        <f>+O36-AE36</f>
        <v>-64</v>
      </c>
      <c r="P118" s="18">
        <f>+O118/AE36</f>
        <v>-0.2794759825327511</v>
      </c>
    </row>
    <row r="119" spans="1:16" ht="15.75" customHeight="1">
      <c r="A119" s="1" t="s">
        <v>114</v>
      </c>
      <c r="B119" s="9">
        <f>+B37-R37</f>
        <v>3403</v>
      </c>
      <c r="C119" s="9">
        <f>+C37-S37</f>
        <v>2400</v>
      </c>
      <c r="D119" s="18">
        <f>+C119/S37</f>
        <v>0.2342606149341142</v>
      </c>
      <c r="E119" s="9">
        <f>+E37-U37</f>
        <v>2298</v>
      </c>
      <c r="F119" s="18">
        <f>+E119/U37</f>
        <v>0.1639554794520548</v>
      </c>
      <c r="G119" s="9">
        <f>+G37-W37</f>
        <v>602</v>
      </c>
      <c r="H119" s="18">
        <f>+G119/W37</f>
        <v>0.049925360756344336</v>
      </c>
      <c r="I119" s="9">
        <f>+I37-Y37</f>
        <v>-898</v>
      </c>
      <c r="J119" s="18">
        <f>+I119/Y37</f>
        <v>-0.07938472418670438</v>
      </c>
      <c r="K119" s="9">
        <f>+K37-AA37</f>
        <v>-458</v>
      </c>
      <c r="L119" s="18">
        <f>+K119/AA37</f>
        <v>-0.11695607763023494</v>
      </c>
      <c r="M119" s="9">
        <f>+M37-AC37</f>
        <v>-394</v>
      </c>
      <c r="N119" s="18">
        <f>+M119/AC37</f>
        <v>-0.24411400247831475</v>
      </c>
      <c r="O119" s="9">
        <f>+O37-AE37</f>
        <v>-147</v>
      </c>
      <c r="P119" s="18">
        <f>+O119/AE37</f>
        <v>-0.23824959481361427</v>
      </c>
    </row>
    <row r="120" spans="1:16" ht="15.75" customHeight="1">
      <c r="A120" s="1" t="s">
        <v>119</v>
      </c>
      <c r="B120" s="9">
        <f aca="true" t="shared" si="24" ref="B120:B142">+B38-R38</f>
        <v>1028</v>
      </c>
      <c r="C120" s="9">
        <f aca="true" t="shared" si="25" ref="C120:C142">+C38-S38</f>
        <v>1036</v>
      </c>
      <c r="D120" s="18">
        <f>+C120/S38</f>
        <v>0.23396567299006324</v>
      </c>
      <c r="E120" s="9">
        <f aca="true" t="shared" si="26" ref="E120:E142">+E38-U38</f>
        <v>793</v>
      </c>
      <c r="F120" s="18">
        <f>+E120/U38</f>
        <v>0.1128986332574032</v>
      </c>
      <c r="G120" s="9">
        <f aca="true" t="shared" si="27" ref="G120:G142">+G38-W38</f>
        <v>15</v>
      </c>
      <c r="H120" s="18">
        <f>+G120/W38</f>
        <v>0.0026219192448872575</v>
      </c>
      <c r="I120" s="9">
        <f aca="true" t="shared" si="28" ref="I120:I142">+I38-Y38</f>
        <v>-358</v>
      </c>
      <c r="J120" s="18">
        <f>+I120/Y38</f>
        <v>-0.06915201854355804</v>
      </c>
      <c r="K120" s="9">
        <f aca="true" t="shared" si="29" ref="K120:K142">+K38-AA38</f>
        <v>-312</v>
      </c>
      <c r="L120" s="18">
        <f>+K120/AA38</f>
        <v>-0.1791044776119403</v>
      </c>
      <c r="M120" s="9">
        <f aca="true" t="shared" si="30" ref="M120:M142">+M38-AC38</f>
        <v>-92</v>
      </c>
      <c r="N120" s="18">
        <f>+M120/AC38</f>
        <v>-0.17325800376647835</v>
      </c>
      <c r="O120" s="9">
        <f aca="true" t="shared" si="31" ref="O120:O142">+O38-AE38</f>
        <v>-54</v>
      </c>
      <c r="P120" s="18">
        <f>+O120/AE38</f>
        <v>-0.2755102040816326</v>
      </c>
    </row>
    <row r="121" spans="1:16" ht="15.75" customHeight="1">
      <c r="A121" s="1" t="s">
        <v>120</v>
      </c>
      <c r="B121" s="9">
        <f t="shared" si="24"/>
        <v>5137</v>
      </c>
      <c r="C121" s="9">
        <f t="shared" si="25"/>
        <v>2811</v>
      </c>
      <c r="D121" s="18">
        <f>+C121/S39</f>
        <v>0.42520042353653004</v>
      </c>
      <c r="E121" s="9">
        <f t="shared" si="26"/>
        <v>1732</v>
      </c>
      <c r="F121" s="18">
        <f>+E121/U39</f>
        <v>0.2552689756816507</v>
      </c>
      <c r="G121" s="9">
        <f t="shared" si="27"/>
        <v>814</v>
      </c>
      <c r="H121" s="18">
        <f>+G121/W39</f>
        <v>0.13962264150943396</v>
      </c>
      <c r="I121" s="9">
        <f t="shared" si="28"/>
        <v>-66</v>
      </c>
      <c r="J121" s="18">
        <f>+I121/Y39</f>
        <v>-0.012619502868068833</v>
      </c>
      <c r="K121" s="9">
        <f t="shared" si="29"/>
        <v>-13</v>
      </c>
      <c r="L121" s="18">
        <f>+K121/AA39</f>
        <v>-0.007246376811594203</v>
      </c>
      <c r="M121" s="9">
        <f t="shared" si="30"/>
        <v>-95</v>
      </c>
      <c r="N121" s="18">
        <f>+M121/AC39</f>
        <v>-0.13121546961325967</v>
      </c>
      <c r="O121" s="9">
        <f t="shared" si="31"/>
        <v>-46</v>
      </c>
      <c r="P121" s="18">
        <f>+O121/AE39</f>
        <v>-0.1498371335504886</v>
      </c>
    </row>
    <row r="122" spans="1:16" ht="15.75" customHeight="1">
      <c r="A122" s="1" t="s">
        <v>121</v>
      </c>
      <c r="B122" s="9">
        <f t="shared" si="24"/>
        <v>2679</v>
      </c>
      <c r="C122" s="9">
        <f t="shared" si="25"/>
        <v>2425</v>
      </c>
      <c r="D122" s="18">
        <f>+C122/S40</f>
        <v>0.19857517196200458</v>
      </c>
      <c r="E122" s="9">
        <f t="shared" si="26"/>
        <v>841</v>
      </c>
      <c r="F122" s="18">
        <f>+E122/U40</f>
        <v>0.07527074196724245</v>
      </c>
      <c r="G122" s="9">
        <f t="shared" si="27"/>
        <v>-260</v>
      </c>
      <c r="H122" s="18">
        <f>+G122/W40</f>
        <v>-0.029643142173070347</v>
      </c>
      <c r="I122" s="9">
        <f t="shared" si="28"/>
        <v>-102</v>
      </c>
      <c r="J122" s="18">
        <f>+I122/Y40</f>
        <v>-0.014731369150779897</v>
      </c>
      <c r="K122" s="9">
        <f t="shared" si="29"/>
        <v>-168</v>
      </c>
      <c r="L122" s="18">
        <f>+K122/AA40</f>
        <v>-0.08296296296296296</v>
      </c>
      <c r="M122" s="9">
        <f t="shared" si="30"/>
        <v>-41</v>
      </c>
      <c r="N122" s="18">
        <f>+M122/AC40</f>
        <v>-0.06833333333333333</v>
      </c>
      <c r="O122" s="9">
        <f t="shared" si="31"/>
        <v>-16</v>
      </c>
      <c r="P122" s="18">
        <f>+O122/AE40</f>
        <v>-0.06722689075630252</v>
      </c>
    </row>
    <row r="123" spans="1:16" ht="15.75" customHeight="1">
      <c r="A123" s="1" t="s">
        <v>122</v>
      </c>
      <c r="B123" s="9">
        <f t="shared" si="24"/>
        <v>3939</v>
      </c>
      <c r="C123" s="9">
        <f t="shared" si="25"/>
        <v>2411</v>
      </c>
      <c r="D123" s="18">
        <f>+C123/S41</f>
        <v>0.22340622683469236</v>
      </c>
      <c r="E123" s="9">
        <f t="shared" si="26"/>
        <v>2167</v>
      </c>
      <c r="F123" s="18">
        <f>+E123/U41</f>
        <v>0.1778854046954523</v>
      </c>
      <c r="G123" s="9">
        <f t="shared" si="27"/>
        <v>409</v>
      </c>
      <c r="H123" s="18">
        <f>+G123/W41</f>
        <v>0.03846877351392024</v>
      </c>
      <c r="I123" s="9">
        <f t="shared" si="28"/>
        <v>-670</v>
      </c>
      <c r="J123" s="18">
        <f>+I123/Y41</f>
        <v>-0.07217494344500701</v>
      </c>
      <c r="K123" s="9">
        <f t="shared" si="29"/>
        <v>-210</v>
      </c>
      <c r="L123" s="18">
        <f>+K123/AA41</f>
        <v>-0.07223942208462332</v>
      </c>
      <c r="M123" s="9">
        <f t="shared" si="30"/>
        <v>-94</v>
      </c>
      <c r="N123" s="18">
        <f>+M123/AC41</f>
        <v>-0.09989373007438895</v>
      </c>
      <c r="O123" s="9">
        <f t="shared" si="31"/>
        <v>-74</v>
      </c>
      <c r="P123" s="18">
        <f>+O123/AE41</f>
        <v>-0.18137254901960784</v>
      </c>
    </row>
    <row r="124" spans="1:16" ht="15.75" customHeight="1">
      <c r="A124" s="1" t="s">
        <v>123</v>
      </c>
      <c r="B124" s="9">
        <f t="shared" si="24"/>
        <v>918</v>
      </c>
      <c r="C124" s="9">
        <f t="shared" si="25"/>
        <v>576</v>
      </c>
      <c r="D124" s="18">
        <f>+C124/S42</f>
        <v>0.13278008298755187</v>
      </c>
      <c r="E124" s="9">
        <f t="shared" si="26"/>
        <v>950</v>
      </c>
      <c r="F124" s="18">
        <f>+E124/U42</f>
        <v>0.15295443567863468</v>
      </c>
      <c r="G124" s="9">
        <f t="shared" si="27"/>
        <v>49</v>
      </c>
      <c r="H124" s="18">
        <f>+G124/W42</f>
        <v>0.009501648245103743</v>
      </c>
      <c r="I124" s="9">
        <f t="shared" si="28"/>
        <v>-309</v>
      </c>
      <c r="J124" s="18">
        <f>+I124/Y42</f>
        <v>-0.06809167033935655</v>
      </c>
      <c r="K124" s="9">
        <f t="shared" si="29"/>
        <v>-161</v>
      </c>
      <c r="L124" s="18">
        <f>+K124/AA42</f>
        <v>-0.10747663551401869</v>
      </c>
      <c r="M124" s="9">
        <f t="shared" si="30"/>
        <v>-151</v>
      </c>
      <c r="N124" s="18">
        <f>+M124/AC42</f>
        <v>-0.2616984402079723</v>
      </c>
      <c r="O124" s="9">
        <f t="shared" si="31"/>
        <v>-36</v>
      </c>
      <c r="P124" s="18">
        <f>+O124/AE42</f>
        <v>-0.1945945945945946</v>
      </c>
    </row>
    <row r="125" spans="1:16" ht="15.75" customHeight="1">
      <c r="A125" s="1" t="s">
        <v>124</v>
      </c>
      <c r="B125" s="9">
        <f t="shared" si="24"/>
        <v>2767</v>
      </c>
      <c r="C125" s="9">
        <f t="shared" si="25"/>
        <v>1364</v>
      </c>
      <c r="D125" s="18">
        <f>+C125/S43</f>
        <v>0.11912663755458515</v>
      </c>
      <c r="E125" s="9">
        <f t="shared" si="26"/>
        <v>1687</v>
      </c>
      <c r="F125" s="18">
        <f>+E125/U43</f>
        <v>0.17478242851222545</v>
      </c>
      <c r="G125" s="9">
        <f t="shared" si="27"/>
        <v>273</v>
      </c>
      <c r="H125" s="18">
        <f>+G125/W43</f>
        <v>0.035076448670178596</v>
      </c>
      <c r="I125" s="9">
        <f t="shared" si="28"/>
        <v>-171</v>
      </c>
      <c r="J125" s="18">
        <f>+I125/Y43</f>
        <v>-0.025928733889310083</v>
      </c>
      <c r="K125" s="9">
        <f t="shared" si="29"/>
        <v>-160</v>
      </c>
      <c r="L125" s="18">
        <f>+K125/AA43</f>
        <v>-0.07494145199063232</v>
      </c>
      <c r="M125" s="9">
        <f t="shared" si="30"/>
        <v>-142</v>
      </c>
      <c r="N125" s="18">
        <f>+M125/AC43</f>
        <v>-0.18369987063389392</v>
      </c>
      <c r="O125" s="9">
        <f t="shared" si="31"/>
        <v>-84</v>
      </c>
      <c r="P125" s="18">
        <f>+O125/AE43</f>
        <v>-0.26498422712933756</v>
      </c>
    </row>
    <row r="126" spans="1:16" ht="15.75" customHeight="1">
      <c r="A126" s="1" t="s">
        <v>125</v>
      </c>
      <c r="B126" s="9">
        <f t="shared" si="24"/>
        <v>1239</v>
      </c>
      <c r="C126" s="9">
        <f t="shared" si="25"/>
        <v>797</v>
      </c>
      <c r="D126" s="18">
        <f>+C126/S44</f>
        <v>0.22817062696822216</v>
      </c>
      <c r="E126" s="9">
        <f t="shared" si="26"/>
        <v>939</v>
      </c>
      <c r="F126" s="18">
        <f>+E126/U44</f>
        <v>0.1889716240692292</v>
      </c>
      <c r="G126" s="9">
        <f t="shared" si="27"/>
        <v>268</v>
      </c>
      <c r="H126" s="18">
        <f>+G126/W44</f>
        <v>0.06261682242990654</v>
      </c>
      <c r="I126" s="9">
        <f t="shared" si="28"/>
        <v>-331</v>
      </c>
      <c r="J126" s="18">
        <f>+I126/Y44</f>
        <v>-0.08917025862068965</v>
      </c>
      <c r="K126" s="9">
        <f t="shared" si="29"/>
        <v>-255</v>
      </c>
      <c r="L126" s="18">
        <f>+K126/AA44</f>
        <v>-0.18572469045884923</v>
      </c>
      <c r="M126" s="9">
        <f t="shared" si="30"/>
        <v>-106</v>
      </c>
      <c r="N126" s="18">
        <f>+M126/AC44</f>
        <v>-0.1872791519434629</v>
      </c>
      <c r="O126" s="9">
        <f t="shared" si="31"/>
        <v>-73</v>
      </c>
      <c r="P126" s="18">
        <f>+O126/AE44</f>
        <v>-0.2896825396825397</v>
      </c>
    </row>
    <row r="127" spans="1:16" ht="15.75" customHeight="1">
      <c r="A127" s="1" t="s">
        <v>126</v>
      </c>
      <c r="B127" s="9">
        <f t="shared" si="24"/>
        <v>1188</v>
      </c>
      <c r="C127" s="9">
        <f t="shared" si="25"/>
        <v>645</v>
      </c>
      <c r="D127" s="18">
        <f>+C127/S45</f>
        <v>0.09485294117647058</v>
      </c>
      <c r="E127" s="9">
        <f t="shared" si="26"/>
        <v>1135</v>
      </c>
      <c r="F127" s="18">
        <f>+E127/U45</f>
        <v>0.16991017964071856</v>
      </c>
      <c r="G127" s="9">
        <f t="shared" si="27"/>
        <v>5</v>
      </c>
      <c r="H127" s="18">
        <f>+G127/W45</f>
        <v>0.0008455944529003889</v>
      </c>
      <c r="I127" s="9">
        <f t="shared" si="28"/>
        <v>-361</v>
      </c>
      <c r="J127" s="18">
        <f>+I127/Y45</f>
        <v>-0.07081208316987053</v>
      </c>
      <c r="K127" s="9">
        <f t="shared" si="29"/>
        <v>-149</v>
      </c>
      <c r="L127" s="18">
        <f>+K127/AA45</f>
        <v>-0.10053981106612686</v>
      </c>
      <c r="M127" s="9">
        <f t="shared" si="30"/>
        <v>-60</v>
      </c>
      <c r="N127" s="18">
        <f>+M127/AC45</f>
        <v>-0.1388888888888889</v>
      </c>
      <c r="O127" s="9">
        <f t="shared" si="31"/>
        <v>-27</v>
      </c>
      <c r="P127" s="18">
        <f>+O127/AE45</f>
        <v>-0.20149253731343283</v>
      </c>
    </row>
    <row r="128" spans="1:16" ht="15.75" customHeight="1">
      <c r="A128" s="1" t="s">
        <v>127</v>
      </c>
      <c r="B128" s="9">
        <f t="shared" si="24"/>
        <v>2812</v>
      </c>
      <c r="C128" s="9">
        <f t="shared" si="25"/>
        <v>1516</v>
      </c>
      <c r="D128" s="18">
        <f>+C128/S46</f>
        <v>0.4996704021094265</v>
      </c>
      <c r="E128" s="9">
        <f t="shared" si="26"/>
        <v>1124</v>
      </c>
      <c r="F128" s="18">
        <f>+E128/U46</f>
        <v>0.21644521471211245</v>
      </c>
      <c r="G128" s="9">
        <f t="shared" si="27"/>
        <v>365</v>
      </c>
      <c r="H128" s="18">
        <f>+G128/W46</f>
        <v>0.08414015675426464</v>
      </c>
      <c r="I128" s="9">
        <f t="shared" si="28"/>
        <v>-7</v>
      </c>
      <c r="J128" s="18">
        <f>+I128/Y46</f>
        <v>-0.0018990775908844276</v>
      </c>
      <c r="K128" s="9">
        <f t="shared" si="29"/>
        <v>-100</v>
      </c>
      <c r="L128" s="18">
        <f>+K128/AA46</f>
        <v>-0.07183908045977011</v>
      </c>
      <c r="M128" s="9">
        <f t="shared" si="30"/>
        <v>-82</v>
      </c>
      <c r="N128" s="18">
        <f>+M128/AC46</f>
        <v>-0.14990859232175502</v>
      </c>
      <c r="O128" s="9">
        <f t="shared" si="31"/>
        <v>-4</v>
      </c>
      <c r="P128" s="18">
        <f>+O128/AE46</f>
        <v>-0.02030456852791878</v>
      </c>
    </row>
    <row r="129" spans="1:16" ht="15.75" customHeight="1">
      <c r="A129" s="1" t="s">
        <v>128</v>
      </c>
      <c r="B129" s="9">
        <f t="shared" si="24"/>
        <v>3049</v>
      </c>
      <c r="C129" s="9">
        <f t="shared" si="25"/>
        <v>1058</v>
      </c>
      <c r="D129" s="18">
        <f>+C129/S47</f>
        <v>0.2961097117268402</v>
      </c>
      <c r="E129" s="9">
        <f t="shared" si="26"/>
        <v>1402</v>
      </c>
      <c r="F129" s="18">
        <f>+E129/U47</f>
        <v>0.28513321130770797</v>
      </c>
      <c r="G129" s="9">
        <f t="shared" si="27"/>
        <v>452</v>
      </c>
      <c r="H129" s="18">
        <f>+G129/W47</f>
        <v>0.09649871904355252</v>
      </c>
      <c r="I129" s="9">
        <f t="shared" si="28"/>
        <v>357</v>
      </c>
      <c r="J129" s="18">
        <f>+I129/Y47</f>
        <v>0.07965194109772424</v>
      </c>
      <c r="K129" s="9">
        <f t="shared" si="29"/>
        <v>16</v>
      </c>
      <c r="L129" s="18">
        <f>+K129/AA47</f>
        <v>0.0103359173126615</v>
      </c>
      <c r="M129" s="9">
        <f t="shared" si="30"/>
        <v>-132</v>
      </c>
      <c r="N129" s="18">
        <f>+M129/AC47</f>
        <v>-0.20401854714064915</v>
      </c>
      <c r="O129" s="9">
        <f t="shared" si="31"/>
        <v>-104</v>
      </c>
      <c r="P129" s="18">
        <f>+O129/AE47</f>
        <v>-0.30952380952380953</v>
      </c>
    </row>
    <row r="130" spans="1:16" ht="15.75" customHeight="1">
      <c r="A130" s="1" t="s">
        <v>129</v>
      </c>
      <c r="B130" s="9">
        <f t="shared" si="24"/>
        <v>2650</v>
      </c>
      <c r="C130" s="9">
        <f t="shared" si="25"/>
        <v>1456</v>
      </c>
      <c r="D130" s="18">
        <f>+C130/S48</f>
        <v>0.13260473588342442</v>
      </c>
      <c r="E130" s="9">
        <f t="shared" si="26"/>
        <v>1352</v>
      </c>
      <c r="F130" s="18">
        <f>+E130/U48</f>
        <v>0.12433327202501379</v>
      </c>
      <c r="G130" s="9">
        <f t="shared" si="27"/>
        <v>69</v>
      </c>
      <c r="H130" s="18">
        <f>+G130/W48</f>
        <v>0.00815313718539525</v>
      </c>
      <c r="I130" s="9">
        <f t="shared" si="28"/>
        <v>-50</v>
      </c>
      <c r="J130" s="18">
        <f>+I130/Y48</f>
        <v>-0.007093204709887928</v>
      </c>
      <c r="K130" s="9">
        <f t="shared" si="29"/>
        <v>-87</v>
      </c>
      <c r="L130" s="18">
        <f>+K130/AA48</f>
        <v>-0.04559748427672956</v>
      </c>
      <c r="M130" s="9">
        <f t="shared" si="30"/>
        <v>-67</v>
      </c>
      <c r="N130" s="18">
        <f>+M130/AC48</f>
        <v>-0.11074380165289256</v>
      </c>
      <c r="O130" s="9">
        <f t="shared" si="31"/>
        <v>-23</v>
      </c>
      <c r="P130" s="18">
        <f>+O130/AE48</f>
        <v>-0.115</v>
      </c>
    </row>
    <row r="131" spans="1:16" ht="15.75" customHeight="1">
      <c r="A131" s="1" t="s">
        <v>132</v>
      </c>
      <c r="B131" s="9">
        <f t="shared" si="24"/>
        <v>2837</v>
      </c>
      <c r="C131" s="9">
        <f t="shared" si="25"/>
        <v>1033</v>
      </c>
      <c r="D131" s="18">
        <f>+C131/S49</f>
        <v>0.44506678155967255</v>
      </c>
      <c r="E131" s="9">
        <f t="shared" si="26"/>
        <v>943</v>
      </c>
      <c r="F131" s="18">
        <f>+E131/U49</f>
        <v>0.29579673776662485</v>
      </c>
      <c r="G131" s="9">
        <f t="shared" si="27"/>
        <v>367</v>
      </c>
      <c r="H131" s="18">
        <f>+G131/W49</f>
        <v>0.118463524854745</v>
      </c>
      <c r="I131" s="9">
        <f t="shared" si="28"/>
        <v>439</v>
      </c>
      <c r="J131" s="18">
        <f>+I131/Y49</f>
        <v>0.16199261992619926</v>
      </c>
      <c r="K131" s="9">
        <f t="shared" si="29"/>
        <v>101</v>
      </c>
      <c r="L131" s="18">
        <f>+K131/AA49</f>
        <v>0.11247216035634744</v>
      </c>
      <c r="M131" s="9">
        <f t="shared" si="30"/>
        <v>-37</v>
      </c>
      <c r="N131" s="18">
        <f>+M131/AC49</f>
        <v>-0.11455108359133127</v>
      </c>
      <c r="O131" s="9">
        <f t="shared" si="31"/>
        <v>-9</v>
      </c>
      <c r="P131" s="18">
        <f>+O131/AE49</f>
        <v>-0.0782608695652174</v>
      </c>
    </row>
    <row r="132" spans="1:16" ht="15.75" customHeight="1">
      <c r="A132" s="1" t="s">
        <v>133</v>
      </c>
      <c r="B132" s="9">
        <f t="shared" si="24"/>
        <v>1034</v>
      </c>
      <c r="C132" s="9">
        <f t="shared" si="25"/>
        <v>392</v>
      </c>
      <c r="D132" s="18">
        <f>+C132/S50</f>
        <v>0.16312942155638785</v>
      </c>
      <c r="E132" s="9">
        <f t="shared" si="26"/>
        <v>641</v>
      </c>
      <c r="F132" s="18">
        <f>+E132/U50</f>
        <v>0.18282943525385054</v>
      </c>
      <c r="G132" s="9">
        <f t="shared" si="27"/>
        <v>66</v>
      </c>
      <c r="H132" s="18">
        <f>+G132/W50</f>
        <v>0.020586400499064253</v>
      </c>
      <c r="I132" s="9">
        <f t="shared" si="28"/>
        <v>-19</v>
      </c>
      <c r="J132" s="18">
        <f>+I132/Y50</f>
        <v>-0.007246376811594203</v>
      </c>
      <c r="K132" s="9">
        <f t="shared" si="29"/>
        <v>11</v>
      </c>
      <c r="L132" s="18">
        <f>+K132/AA50</f>
        <v>0.014360313315926894</v>
      </c>
      <c r="M132" s="9">
        <f t="shared" si="30"/>
        <v>-32</v>
      </c>
      <c r="N132" s="18">
        <f>+M132/AC50</f>
        <v>-0.1198501872659176</v>
      </c>
      <c r="O132" s="9">
        <f t="shared" si="31"/>
        <v>-25</v>
      </c>
      <c r="P132" s="18">
        <f>+O132/AE50</f>
        <v>-0.21008403361344538</v>
      </c>
    </row>
    <row r="133" spans="1:16" ht="15.75" customHeight="1">
      <c r="A133" s="1" t="s">
        <v>134</v>
      </c>
      <c r="B133" s="9">
        <f t="shared" si="24"/>
        <v>1140</v>
      </c>
      <c r="C133" s="9">
        <f t="shared" si="25"/>
        <v>973</v>
      </c>
      <c r="D133" s="18">
        <f>+C133/S51</f>
        <v>0.20601312724962947</v>
      </c>
      <c r="E133" s="9">
        <f t="shared" si="26"/>
        <v>546</v>
      </c>
      <c r="F133" s="18">
        <f>+E133/U51</f>
        <v>0.1619217081850534</v>
      </c>
      <c r="G133" s="9">
        <f t="shared" si="27"/>
        <v>28</v>
      </c>
      <c r="H133" s="18">
        <f>+G133/W51</f>
        <v>0.0103973264017824</v>
      </c>
      <c r="I133" s="9">
        <f t="shared" si="28"/>
        <v>-203</v>
      </c>
      <c r="J133" s="18">
        <f>+I133/Y51</f>
        <v>-0.08653026427962489</v>
      </c>
      <c r="K133" s="9">
        <f t="shared" si="29"/>
        <v>-95</v>
      </c>
      <c r="L133" s="18">
        <f>+K133/AA51</f>
        <v>-0.11543134872417983</v>
      </c>
      <c r="M133" s="9">
        <f t="shared" si="30"/>
        <v>-60</v>
      </c>
      <c r="N133" s="18">
        <f>+M133/AC51</f>
        <v>-0.17045454545454544</v>
      </c>
      <c r="O133" s="9">
        <f t="shared" si="31"/>
        <v>-49</v>
      </c>
      <c r="P133" s="18">
        <f>+O133/AE51</f>
        <v>-0.3310810810810811</v>
      </c>
    </row>
    <row r="134" spans="1:16" ht="15.75" customHeight="1">
      <c r="A134" s="1" t="s">
        <v>135</v>
      </c>
      <c r="B134" s="9">
        <f t="shared" si="24"/>
        <v>95</v>
      </c>
      <c r="C134" s="9">
        <f t="shared" si="25"/>
        <v>169</v>
      </c>
      <c r="D134" s="18">
        <f>+C134/S52</f>
        <v>0.21311475409836064</v>
      </c>
      <c r="E134" s="9">
        <f t="shared" si="26"/>
        <v>180</v>
      </c>
      <c r="F134" s="18">
        <f>+E134/U52</f>
        <v>0.14937759336099585</v>
      </c>
      <c r="G134" s="9">
        <f t="shared" si="27"/>
        <v>-15</v>
      </c>
      <c r="H134" s="18">
        <f>+G134/W52</f>
        <v>-0.015856236786469344</v>
      </c>
      <c r="I134" s="9">
        <f t="shared" si="28"/>
        <v>-81</v>
      </c>
      <c r="J134" s="18">
        <f>+I134/Y52</f>
        <v>-0.09574468085106383</v>
      </c>
      <c r="K134" s="9">
        <f t="shared" si="29"/>
        <v>-84</v>
      </c>
      <c r="L134" s="18">
        <f>+K134/AA52</f>
        <v>-0.2079207920792079</v>
      </c>
      <c r="M134" s="9">
        <f t="shared" si="30"/>
        <v>-38</v>
      </c>
      <c r="N134" s="18">
        <f>+M134/AC52</f>
        <v>-0.2</v>
      </c>
      <c r="O134" s="9">
        <f t="shared" si="31"/>
        <v>-36</v>
      </c>
      <c r="P134" s="18">
        <f>+O134/AE52</f>
        <v>-0.42857142857142855</v>
      </c>
    </row>
    <row r="135" spans="1:16" ht="15.75" customHeight="1">
      <c r="A135" s="1" t="s">
        <v>136</v>
      </c>
      <c r="B135" s="9">
        <f t="shared" si="24"/>
        <v>1104</v>
      </c>
      <c r="C135" s="9">
        <f t="shared" si="25"/>
        <v>575</v>
      </c>
      <c r="D135" s="18">
        <f>+C135/S53</f>
        <v>0.6229685807150596</v>
      </c>
      <c r="E135" s="9">
        <f t="shared" si="26"/>
        <v>270</v>
      </c>
      <c r="F135" s="18">
        <f>+E135/U53</f>
        <v>0.2042360060514372</v>
      </c>
      <c r="G135" s="9">
        <f t="shared" si="27"/>
        <v>132</v>
      </c>
      <c r="H135" s="18">
        <f>+G135/W53</f>
        <v>0.11609498680738786</v>
      </c>
      <c r="I135" s="9">
        <f t="shared" si="28"/>
        <v>171</v>
      </c>
      <c r="J135" s="18">
        <f>+I135/Y53</f>
        <v>0.1743119266055046</v>
      </c>
      <c r="K135" s="9">
        <f t="shared" si="29"/>
        <v>31</v>
      </c>
      <c r="L135" s="18">
        <f>+K135/AA53</f>
        <v>0.08093994778067885</v>
      </c>
      <c r="M135" s="9">
        <f t="shared" si="30"/>
        <v>-53</v>
      </c>
      <c r="N135" s="18">
        <f>+M135/AC53</f>
        <v>-0.24537037037037038</v>
      </c>
      <c r="O135" s="9">
        <f t="shared" si="31"/>
        <v>-22</v>
      </c>
      <c r="P135" s="18">
        <f>+O135/AE53</f>
        <v>-0.19469026548672566</v>
      </c>
    </row>
    <row r="136" spans="1:16" ht="15.75" customHeight="1">
      <c r="A136" s="1" t="s">
        <v>137</v>
      </c>
      <c r="B136" s="9">
        <f t="shared" si="24"/>
        <v>258</v>
      </c>
      <c r="C136" s="9">
        <f t="shared" si="25"/>
        <v>311</v>
      </c>
      <c r="D136" s="18">
        <f>+C136/S54</f>
        <v>0.2718531468531469</v>
      </c>
      <c r="E136" s="9">
        <f t="shared" si="26"/>
        <v>173</v>
      </c>
      <c r="F136" s="18">
        <f>+E136/U54</f>
        <v>0.09885714285714285</v>
      </c>
      <c r="G136" s="9">
        <f t="shared" si="27"/>
        <v>30</v>
      </c>
      <c r="H136" s="18">
        <f>+G136/W54</f>
        <v>0.021382751247327157</v>
      </c>
      <c r="I136" s="9">
        <f t="shared" si="28"/>
        <v>-107</v>
      </c>
      <c r="J136" s="18">
        <f>+I136/Y54</f>
        <v>-0.08580593424218123</v>
      </c>
      <c r="K136" s="9">
        <f t="shared" si="29"/>
        <v>-45</v>
      </c>
      <c r="L136" s="18">
        <f>+K136/AA54</f>
        <v>-0.08620689655172414</v>
      </c>
      <c r="M136" s="9">
        <f t="shared" si="30"/>
        <v>-54</v>
      </c>
      <c r="N136" s="18">
        <f>+M136/AC54</f>
        <v>-0.2222222222222222</v>
      </c>
      <c r="O136" s="9">
        <f t="shared" si="31"/>
        <v>-50</v>
      </c>
      <c r="P136" s="18">
        <f>+O136/AE54</f>
        <v>-0.43103448275862066</v>
      </c>
    </row>
    <row r="137" spans="1:16" ht="15.75" customHeight="1">
      <c r="A137" s="1" t="s">
        <v>138</v>
      </c>
      <c r="B137" s="9">
        <f t="shared" si="24"/>
        <v>-69</v>
      </c>
      <c r="C137" s="9">
        <f t="shared" si="25"/>
        <v>292</v>
      </c>
      <c r="D137" s="18">
        <f>+C137/S55</f>
        <v>0.16079295154185022</v>
      </c>
      <c r="E137" s="9">
        <f t="shared" si="26"/>
        <v>383</v>
      </c>
      <c r="F137" s="18">
        <f>+E137/U55</f>
        <v>0.12287455887070901</v>
      </c>
      <c r="G137" s="9">
        <f t="shared" si="27"/>
        <v>77</v>
      </c>
      <c r="H137" s="18">
        <f>+G137/W55</f>
        <v>0.030007794232268122</v>
      </c>
      <c r="I137" s="9">
        <f t="shared" si="28"/>
        <v>-480</v>
      </c>
      <c r="J137" s="18">
        <f>+I137/Y55</f>
        <v>-0.19253910950661854</v>
      </c>
      <c r="K137" s="9">
        <f t="shared" si="29"/>
        <v>-158</v>
      </c>
      <c r="L137" s="18">
        <f>+K137/AA55</f>
        <v>-0.15612648221343872</v>
      </c>
      <c r="M137" s="9">
        <f t="shared" si="30"/>
        <v>-135</v>
      </c>
      <c r="N137" s="18">
        <f>+M137/AC55</f>
        <v>-0.27494908350305497</v>
      </c>
      <c r="O137" s="9">
        <f t="shared" si="31"/>
        <v>-48</v>
      </c>
      <c r="P137" s="18">
        <f>+O137/AE55</f>
        <v>-0.23880597014925373</v>
      </c>
    </row>
    <row r="138" spans="1:16" ht="15.75" customHeight="1">
      <c r="A138" s="1" t="s">
        <v>139</v>
      </c>
      <c r="B138" s="9">
        <f t="shared" si="24"/>
        <v>310</v>
      </c>
      <c r="C138" s="9">
        <f t="shared" si="25"/>
        <v>316</v>
      </c>
      <c r="D138" s="18">
        <f>+C138/S56</f>
        <v>0.40932642487046633</v>
      </c>
      <c r="E138" s="9">
        <f t="shared" si="26"/>
        <v>319</v>
      </c>
      <c r="F138" s="18">
        <f>+E138/U56</f>
        <v>0.20727745289148797</v>
      </c>
      <c r="G138" s="9">
        <f t="shared" si="27"/>
        <v>93</v>
      </c>
      <c r="H138" s="18">
        <f>+G138/W56</f>
        <v>0.06086387434554974</v>
      </c>
      <c r="I138" s="9">
        <f t="shared" si="28"/>
        <v>-174</v>
      </c>
      <c r="J138" s="18">
        <f>+I138/Y56</f>
        <v>-0.10991787744788377</v>
      </c>
      <c r="K138" s="9">
        <f t="shared" si="29"/>
        <v>-113</v>
      </c>
      <c r="L138" s="18">
        <f>+K138/AA56</f>
        <v>-0.15208613728129206</v>
      </c>
      <c r="M138" s="9">
        <f t="shared" si="30"/>
        <v>-76</v>
      </c>
      <c r="N138" s="18">
        <f>+M138/AC56</f>
        <v>-0.18401937046004843</v>
      </c>
      <c r="O138" s="9">
        <f t="shared" si="31"/>
        <v>-55</v>
      </c>
      <c r="P138" s="18">
        <f>+O138/AE56</f>
        <v>-0.25</v>
      </c>
    </row>
    <row r="139" spans="1:16" ht="15.75" customHeight="1">
      <c r="A139" s="1" t="s">
        <v>140</v>
      </c>
      <c r="B139" s="9">
        <f t="shared" si="24"/>
        <v>191</v>
      </c>
      <c r="C139" s="9">
        <f t="shared" si="25"/>
        <v>178</v>
      </c>
      <c r="D139" s="18">
        <f>+C139/S57</f>
        <v>0.21497584541062803</v>
      </c>
      <c r="E139" s="9">
        <f t="shared" si="26"/>
        <v>305</v>
      </c>
      <c r="F139" s="18">
        <f>+E139/U57</f>
        <v>0.20819112627986347</v>
      </c>
      <c r="G139" s="9">
        <f t="shared" si="27"/>
        <v>107</v>
      </c>
      <c r="H139" s="18">
        <f>+G139/W57</f>
        <v>0.07664756446991404</v>
      </c>
      <c r="I139" s="9">
        <f t="shared" si="28"/>
        <v>-43</v>
      </c>
      <c r="J139" s="18">
        <f>+I139/Y57</f>
        <v>-0.02838283828382838</v>
      </c>
      <c r="K139" s="9">
        <f t="shared" si="29"/>
        <v>-140</v>
      </c>
      <c r="L139" s="18">
        <f>+K139/AA57</f>
        <v>-0.1837270341207349</v>
      </c>
      <c r="M139" s="9">
        <f t="shared" si="30"/>
        <v>-151</v>
      </c>
      <c r="N139" s="18">
        <f>+M139/AC57</f>
        <v>-0.3463302752293578</v>
      </c>
      <c r="O139" s="9">
        <f t="shared" si="31"/>
        <v>-65</v>
      </c>
      <c r="P139" s="18">
        <f>+O139/AE57</f>
        <v>-0.3217821782178218</v>
      </c>
    </row>
    <row r="140" spans="1:16" ht="15.75" customHeight="1">
      <c r="A140" s="1" t="s">
        <v>141</v>
      </c>
      <c r="B140" s="9">
        <f t="shared" si="24"/>
        <v>186</v>
      </c>
      <c r="C140" s="9">
        <f t="shared" si="25"/>
        <v>133</v>
      </c>
      <c r="D140" s="18">
        <f>+C140/S58</f>
        <v>0.2281303602058319</v>
      </c>
      <c r="E140" s="9">
        <f t="shared" si="26"/>
        <v>414</v>
      </c>
      <c r="F140" s="18">
        <f>+E140/U58</f>
        <v>0.2782258064516129</v>
      </c>
      <c r="G140" s="9">
        <f t="shared" si="27"/>
        <v>-46</v>
      </c>
      <c r="H140" s="18">
        <f>+G140/W58</f>
        <v>-0.03484848484848485</v>
      </c>
      <c r="I140" s="9">
        <f t="shared" si="28"/>
        <v>-176</v>
      </c>
      <c r="J140" s="18">
        <f>+I140/Y58</f>
        <v>-0.16029143897996356</v>
      </c>
      <c r="K140" s="9">
        <f t="shared" si="29"/>
        <v>-77</v>
      </c>
      <c r="L140" s="18">
        <f>+K140/AA58</f>
        <v>-0.1882640586797066</v>
      </c>
      <c r="M140" s="9">
        <f t="shared" si="30"/>
        <v>-22</v>
      </c>
      <c r="N140" s="18">
        <f>+M140/AC58</f>
        <v>-0.13333333333333333</v>
      </c>
      <c r="O140" s="9">
        <f t="shared" si="31"/>
        <v>-40</v>
      </c>
      <c r="P140" s="18">
        <f>+O140/AE58</f>
        <v>-0.5405405405405406</v>
      </c>
    </row>
    <row r="141" spans="1:16" ht="15.75" customHeight="1">
      <c r="A141" s="1" t="s">
        <v>142</v>
      </c>
      <c r="B141" s="9">
        <f t="shared" si="24"/>
        <v>89</v>
      </c>
      <c r="C141" s="9">
        <f t="shared" si="25"/>
        <v>173</v>
      </c>
      <c r="D141" s="18">
        <f>+C141/S59</f>
        <v>0.27287066246056785</v>
      </c>
      <c r="E141" s="9">
        <f t="shared" si="26"/>
        <v>167</v>
      </c>
      <c r="F141" s="18">
        <f>+E141/U59</f>
        <v>0.16420845624385447</v>
      </c>
      <c r="G141" s="9">
        <f t="shared" si="27"/>
        <v>52</v>
      </c>
      <c r="H141" s="18">
        <f>+G141/W59</f>
        <v>0.056583242655059846</v>
      </c>
      <c r="I141" s="9">
        <f t="shared" si="28"/>
        <v>-72</v>
      </c>
      <c r="J141" s="18">
        <f>+I141/Y59</f>
        <v>-0.08780487804878048</v>
      </c>
      <c r="K141" s="9">
        <f t="shared" si="29"/>
        <v>-86</v>
      </c>
      <c r="L141" s="18">
        <f>+K141/AA59</f>
        <v>-0.2042755344418052</v>
      </c>
      <c r="M141" s="9">
        <f t="shared" si="30"/>
        <v>-89</v>
      </c>
      <c r="N141" s="18">
        <f>+M141/AC59</f>
        <v>-0.3677685950413223</v>
      </c>
      <c r="O141" s="9">
        <f t="shared" si="31"/>
        <v>-56</v>
      </c>
      <c r="P141" s="18">
        <f>+O141/AE59</f>
        <v>-0.43410852713178294</v>
      </c>
    </row>
    <row r="142" spans="1:16" ht="15.75" customHeight="1">
      <c r="A142" s="1" t="s">
        <v>145</v>
      </c>
      <c r="B142" s="9">
        <f t="shared" si="24"/>
        <v>-50</v>
      </c>
      <c r="C142" s="9">
        <f t="shared" si="25"/>
        <v>37</v>
      </c>
      <c r="D142" s="18">
        <f>+C142/S60</f>
        <v>0.06502636203866433</v>
      </c>
      <c r="E142" s="9">
        <f t="shared" si="26"/>
        <v>116</v>
      </c>
      <c r="F142" s="18">
        <f>+E142/U60</f>
        <v>0.14554579673776663</v>
      </c>
      <c r="G142" s="9">
        <f t="shared" si="27"/>
        <v>-59</v>
      </c>
      <c r="H142" s="18">
        <f>+G142/W60</f>
        <v>-0.09424920127795527</v>
      </c>
      <c r="I142" s="9">
        <f t="shared" si="28"/>
        <v>-31</v>
      </c>
      <c r="J142" s="18">
        <f>+I142/Y60</f>
        <v>-0.054770318021201414</v>
      </c>
      <c r="K142" s="9">
        <f t="shared" si="29"/>
        <v>-48</v>
      </c>
      <c r="L142" s="18">
        <f>+K142/AA60</f>
        <v>-0.16271186440677965</v>
      </c>
      <c r="M142" s="9">
        <f t="shared" si="30"/>
        <v>-39</v>
      </c>
      <c r="N142" s="18">
        <f>+M142/AC60</f>
        <v>-0.22413793103448276</v>
      </c>
      <c r="O142" s="9">
        <f t="shared" si="31"/>
        <v>-26</v>
      </c>
      <c r="P142" s="18">
        <f>+O142/AE60</f>
        <v>-0.2653061224489796</v>
      </c>
    </row>
    <row r="143" spans="1:16" ht="15.75" customHeight="1">
      <c r="A143" s="1" t="s">
        <v>146</v>
      </c>
      <c r="B143" s="9">
        <f aca="true" t="shared" si="32" ref="B143:B154">+B61-R61</f>
        <v>-12</v>
      </c>
      <c r="C143" s="9">
        <f aca="true" t="shared" si="33" ref="C143:C154">+C61-S61</f>
        <v>136</v>
      </c>
      <c r="D143" s="18">
        <f>+C143/S61</f>
        <v>0.2251655629139073</v>
      </c>
      <c r="E143" s="9">
        <f aca="true" t="shared" si="34" ref="E143:E154">+E61-U61</f>
        <v>26</v>
      </c>
      <c r="F143" s="18">
        <f>+E143/U61</f>
        <v>0.023131672597864767</v>
      </c>
      <c r="G143" s="9">
        <f aca="true" t="shared" si="35" ref="G143:G154">+G61-W61</f>
        <v>-46</v>
      </c>
      <c r="H143" s="18">
        <f>+G143/W61</f>
        <v>-0.05897435897435897</v>
      </c>
      <c r="I143" s="9">
        <f aca="true" t="shared" si="36" ref="I143:I154">+I61-Y61</f>
        <v>16</v>
      </c>
      <c r="J143" s="18">
        <f>+I143/Y61</f>
        <v>0.025518341307814992</v>
      </c>
      <c r="K143" s="9">
        <f aca="true" t="shared" si="37" ref="K143:K154">+K61-AA61</f>
        <v>-87</v>
      </c>
      <c r="L143" s="18">
        <f>+K143/AA61</f>
        <v>-0.25290697674418605</v>
      </c>
      <c r="M143" s="9">
        <f aca="true" t="shared" si="38" ref="M143:M154">+M61-AC61</f>
        <v>-45</v>
      </c>
      <c r="N143" s="18">
        <f>+M143/AC61</f>
        <v>-0.234375</v>
      </c>
      <c r="O143" s="9">
        <f aca="true" t="shared" si="39" ref="O143:O154">+O61-AE61</f>
        <v>-12</v>
      </c>
      <c r="P143" s="18">
        <f>+O143/AE61</f>
        <v>-0.12631578947368421</v>
      </c>
    </row>
    <row r="144" spans="1:16" ht="15.75" customHeight="1">
      <c r="A144" s="1" t="s">
        <v>147</v>
      </c>
      <c r="B144" s="9">
        <f t="shared" si="32"/>
        <v>7</v>
      </c>
      <c r="C144" s="9">
        <f t="shared" si="33"/>
        <v>82</v>
      </c>
      <c r="D144" s="18">
        <f>+C144/S62</f>
        <v>0.21188630490956073</v>
      </c>
      <c r="E144" s="9">
        <f t="shared" si="34"/>
        <v>65</v>
      </c>
      <c r="F144" s="18">
        <f>+E144/U62</f>
        <v>0.08552631578947369</v>
      </c>
      <c r="G144" s="9">
        <f t="shared" si="35"/>
        <v>8</v>
      </c>
      <c r="H144" s="18">
        <f>+G144/W62</f>
        <v>0.0137221269296741</v>
      </c>
      <c r="I144" s="9">
        <f t="shared" si="36"/>
        <v>-47</v>
      </c>
      <c r="J144" s="18">
        <f>+I144/Y62</f>
        <v>-0.09090909090909091</v>
      </c>
      <c r="K144" s="9">
        <f t="shared" si="37"/>
        <v>-37</v>
      </c>
      <c r="L144" s="18">
        <f>+K144/AA62</f>
        <v>-0.15040650406504066</v>
      </c>
      <c r="M144" s="9">
        <f t="shared" si="38"/>
        <v>-41</v>
      </c>
      <c r="N144" s="18">
        <f>+M144/AC62</f>
        <v>-0.3037037037037037</v>
      </c>
      <c r="O144" s="9">
        <f t="shared" si="39"/>
        <v>-23</v>
      </c>
      <c r="P144" s="18">
        <f>+O144/AE62</f>
        <v>-0.30666666666666664</v>
      </c>
    </row>
    <row r="145" spans="1:16" ht="15.75" customHeight="1">
      <c r="A145" s="1" t="s">
        <v>148</v>
      </c>
      <c r="B145" s="9">
        <f t="shared" si="32"/>
        <v>-79</v>
      </c>
      <c r="C145" s="9">
        <f t="shared" si="33"/>
        <v>66</v>
      </c>
      <c r="D145" s="18">
        <f>+C145/S63</f>
        <v>0.09153952843273232</v>
      </c>
      <c r="E145" s="9">
        <f t="shared" si="34"/>
        <v>112</v>
      </c>
      <c r="F145" s="18">
        <f>+E145/U63</f>
        <v>0.08798114689709348</v>
      </c>
      <c r="G145" s="9">
        <f t="shared" si="35"/>
        <v>-2</v>
      </c>
      <c r="H145" s="18">
        <f>+G145/W63</f>
        <v>-0.0022598870056497176</v>
      </c>
      <c r="I145" s="9">
        <f t="shared" si="36"/>
        <v>-81</v>
      </c>
      <c r="J145" s="18">
        <f>+I145/Y63</f>
        <v>-0.09735576923076923</v>
      </c>
      <c r="K145" s="9">
        <f t="shared" si="37"/>
        <v>-61</v>
      </c>
      <c r="L145" s="18">
        <f>+K145/AA63</f>
        <v>-0.14285714285714285</v>
      </c>
      <c r="M145" s="9">
        <f t="shared" si="38"/>
        <v>-55</v>
      </c>
      <c r="N145" s="18">
        <f>+M145/AC63</f>
        <v>-0.20072992700729927</v>
      </c>
      <c r="O145" s="9">
        <f t="shared" si="39"/>
        <v>-58</v>
      </c>
      <c r="P145" s="18">
        <f>+O145/AE63</f>
        <v>-0.3625</v>
      </c>
    </row>
    <row r="146" spans="1:16" ht="15.75" customHeight="1">
      <c r="A146" s="1" t="s">
        <v>151</v>
      </c>
      <c r="B146" s="9">
        <f t="shared" si="32"/>
        <v>-33</v>
      </c>
      <c r="C146" s="9">
        <f t="shared" si="33"/>
        <v>41</v>
      </c>
      <c r="D146" s="18">
        <f>+C146/S64</f>
        <v>0.2847222222222222</v>
      </c>
      <c r="E146" s="9">
        <f t="shared" si="34"/>
        <v>17</v>
      </c>
      <c r="F146" s="18">
        <f>+E146/U64</f>
        <v>0.05944055944055944</v>
      </c>
      <c r="G146" s="9">
        <f t="shared" si="35"/>
        <v>13</v>
      </c>
      <c r="H146" s="18">
        <f>+G146/W64</f>
        <v>0.0663265306122449</v>
      </c>
      <c r="I146" s="9">
        <f t="shared" si="36"/>
        <v>-25</v>
      </c>
      <c r="J146" s="18">
        <f>+I146/Y64</f>
        <v>-0.125</v>
      </c>
      <c r="K146" s="9">
        <f t="shared" si="37"/>
        <v>-32</v>
      </c>
      <c r="L146" s="18">
        <f>+K146/AA64</f>
        <v>-0.25396825396825395</v>
      </c>
      <c r="M146" s="9">
        <f t="shared" si="38"/>
        <v>-32</v>
      </c>
      <c r="N146" s="18">
        <f>+M146/AC64</f>
        <v>-0.31683168316831684</v>
      </c>
      <c r="O146" s="9">
        <f t="shared" si="39"/>
        <v>-15</v>
      </c>
      <c r="P146" s="18">
        <f>+O146/AE64</f>
        <v>-0.2777777777777778</v>
      </c>
    </row>
    <row r="147" spans="1:16" ht="15.75" customHeight="1">
      <c r="A147" s="1" t="s">
        <v>152</v>
      </c>
      <c r="B147" s="9">
        <f t="shared" si="32"/>
        <v>108</v>
      </c>
      <c r="C147" s="9">
        <f t="shared" si="33"/>
        <v>64</v>
      </c>
      <c r="D147" s="18">
        <f>+C147/S65</f>
        <v>0.13763440860215054</v>
      </c>
      <c r="E147" s="9">
        <f t="shared" si="34"/>
        <v>172</v>
      </c>
      <c r="F147" s="18">
        <f>+E147/U65</f>
        <v>0.2369146005509642</v>
      </c>
      <c r="G147" s="9">
        <f t="shared" si="35"/>
        <v>5</v>
      </c>
      <c r="H147" s="18">
        <f>+G147/W65</f>
        <v>0.006711409395973154</v>
      </c>
      <c r="I147" s="9">
        <f t="shared" si="36"/>
        <v>-12</v>
      </c>
      <c r="J147" s="18">
        <f>+I147/Y65</f>
        <v>-0.01741654571843251</v>
      </c>
      <c r="K147" s="9">
        <f t="shared" si="37"/>
        <v>-2</v>
      </c>
      <c r="L147" s="18">
        <f>+K147/AA65</f>
        <v>-0.005208333333333333</v>
      </c>
      <c r="M147" s="9">
        <f t="shared" si="38"/>
        <v>-87</v>
      </c>
      <c r="N147" s="18">
        <f>+M147/AC65</f>
        <v>-0.3246268656716418</v>
      </c>
      <c r="O147" s="9">
        <f t="shared" si="39"/>
        <v>-32</v>
      </c>
      <c r="P147" s="18">
        <f>+O147/AE65</f>
        <v>-0.2206896551724138</v>
      </c>
    </row>
    <row r="148" spans="1:16" ht="15.75" customHeight="1">
      <c r="A148" s="1" t="s">
        <v>153</v>
      </c>
      <c r="B148" s="9">
        <f t="shared" si="32"/>
        <v>172</v>
      </c>
      <c r="C148" s="9">
        <f t="shared" si="33"/>
        <v>204</v>
      </c>
      <c r="D148" s="18">
        <f>+C148/S66</f>
        <v>0.23367697594501718</v>
      </c>
      <c r="E148" s="9">
        <f t="shared" si="34"/>
        <v>172</v>
      </c>
      <c r="F148" s="18">
        <f>+E148/U66</f>
        <v>0.15008726003490402</v>
      </c>
      <c r="G148" s="9">
        <f t="shared" si="35"/>
        <v>33</v>
      </c>
      <c r="H148" s="18">
        <f>+G148/W66</f>
        <v>0.033367037411526794</v>
      </c>
      <c r="I148" s="9">
        <f t="shared" si="36"/>
        <v>-105</v>
      </c>
      <c r="J148" s="18">
        <f>+I148/Y66</f>
        <v>-0.10681586978636826</v>
      </c>
      <c r="K148" s="9">
        <f t="shared" si="37"/>
        <v>-29</v>
      </c>
      <c r="L148" s="18">
        <f>+K148/AA66</f>
        <v>-0.06304347826086956</v>
      </c>
      <c r="M148" s="9">
        <f t="shared" si="38"/>
        <v>-80</v>
      </c>
      <c r="N148" s="18">
        <f>+M148/AC66</f>
        <v>-0.321285140562249</v>
      </c>
      <c r="O148" s="9">
        <f t="shared" si="39"/>
        <v>-23</v>
      </c>
      <c r="P148" s="18">
        <f>+O148/AE66</f>
        <v>-0.19827586206896552</v>
      </c>
    </row>
    <row r="149" spans="1:16" ht="15.75" customHeight="1">
      <c r="A149" s="1" t="s">
        <v>156</v>
      </c>
      <c r="B149" s="9">
        <f t="shared" si="32"/>
        <v>695</v>
      </c>
      <c r="C149" s="9">
        <f t="shared" si="33"/>
        <v>457</v>
      </c>
      <c r="D149" s="18">
        <f>+C149/S67</f>
        <v>0.2586304470854556</v>
      </c>
      <c r="E149" s="9">
        <f t="shared" si="34"/>
        <v>343</v>
      </c>
      <c r="F149" s="18">
        <f>+E149/U67</f>
        <v>0.13273993808049536</v>
      </c>
      <c r="G149" s="9">
        <f t="shared" si="35"/>
        <v>139</v>
      </c>
      <c r="H149" s="18">
        <f>+G149/W67</f>
        <v>0.0616681455190772</v>
      </c>
      <c r="I149" s="9">
        <f t="shared" si="36"/>
        <v>8</v>
      </c>
      <c r="J149" s="18">
        <f>+I149/Y67</f>
        <v>0.0037682524729156855</v>
      </c>
      <c r="K149" s="9">
        <f t="shared" si="37"/>
        <v>-125</v>
      </c>
      <c r="L149" s="18">
        <f>+K149/AA67</f>
        <v>-0.14367816091954022</v>
      </c>
      <c r="M149" s="9">
        <f t="shared" si="38"/>
        <v>-76</v>
      </c>
      <c r="N149" s="18">
        <f>+M149/AC67</f>
        <v>-0.19791666666666666</v>
      </c>
      <c r="O149" s="9">
        <f t="shared" si="39"/>
        <v>-51</v>
      </c>
      <c r="P149" s="18">
        <f>+O149/AE67</f>
        <v>-0.26842105263157895</v>
      </c>
    </row>
    <row r="150" spans="1:16" ht="15.75" customHeight="1">
      <c r="A150" s="1" t="s">
        <v>157</v>
      </c>
      <c r="B150" s="9">
        <f t="shared" si="32"/>
        <v>247</v>
      </c>
      <c r="C150" s="9">
        <f t="shared" si="33"/>
        <v>330</v>
      </c>
      <c r="D150" s="18">
        <f>+C150/S68</f>
        <v>0.1446099912357581</v>
      </c>
      <c r="E150" s="9">
        <f t="shared" si="34"/>
        <v>424</v>
      </c>
      <c r="F150" s="18">
        <f>+E150/U68</f>
        <v>0.12856276531231048</v>
      </c>
      <c r="G150" s="9">
        <f t="shared" si="35"/>
        <v>52</v>
      </c>
      <c r="H150" s="18">
        <f>+G150/W68</f>
        <v>0.019908116385911178</v>
      </c>
      <c r="I150" s="9">
        <f t="shared" si="36"/>
        <v>-237</v>
      </c>
      <c r="J150" s="18">
        <f>+I150/Y68</f>
        <v>-0.0990388633514417</v>
      </c>
      <c r="K150" s="9">
        <f t="shared" si="37"/>
        <v>-119</v>
      </c>
      <c r="L150" s="18">
        <f>+K150/AA68</f>
        <v>-0.11420345489443379</v>
      </c>
      <c r="M150" s="9">
        <f t="shared" si="38"/>
        <v>-147</v>
      </c>
      <c r="N150" s="18">
        <f>+M150/AC68</f>
        <v>-0.2643884892086331</v>
      </c>
      <c r="O150" s="9">
        <f t="shared" si="39"/>
        <v>-56</v>
      </c>
      <c r="P150" s="18">
        <f>+O150/AE68</f>
        <v>-0.23430962343096234</v>
      </c>
    </row>
    <row r="151" spans="1:16" ht="15.75" customHeight="1">
      <c r="A151" s="1" t="s">
        <v>158</v>
      </c>
      <c r="B151" s="9">
        <f t="shared" si="32"/>
        <v>179</v>
      </c>
      <c r="C151" s="9">
        <f t="shared" si="33"/>
        <v>145</v>
      </c>
      <c r="D151" s="18">
        <f>+C151/S69</f>
        <v>0.041464112096082355</v>
      </c>
      <c r="E151" s="9">
        <f t="shared" si="34"/>
        <v>455</v>
      </c>
      <c r="F151" s="18">
        <f>+E151/U69</f>
        <v>0.14134824479652067</v>
      </c>
      <c r="G151" s="9">
        <f t="shared" si="35"/>
        <v>19</v>
      </c>
      <c r="H151" s="18">
        <f>+G151/W69</f>
        <v>0.007150922092585623</v>
      </c>
      <c r="I151" s="9">
        <f t="shared" si="36"/>
        <v>-190</v>
      </c>
      <c r="J151" s="18">
        <f>+I151/Y69</f>
        <v>-0.08300567933595457</v>
      </c>
      <c r="K151" s="9">
        <f t="shared" si="37"/>
        <v>-99</v>
      </c>
      <c r="L151" s="18">
        <f>+K151/AA69</f>
        <v>-0.11771700356718193</v>
      </c>
      <c r="M151" s="9">
        <f t="shared" si="38"/>
        <v>-99</v>
      </c>
      <c r="N151" s="18">
        <f>+M151/AC69</f>
        <v>-0.28205128205128205</v>
      </c>
      <c r="O151" s="9">
        <f t="shared" si="39"/>
        <v>-52</v>
      </c>
      <c r="P151" s="18">
        <f>+O151/AE69</f>
        <v>-0.3561643835616438</v>
      </c>
    </row>
    <row r="152" spans="1:16" ht="15.75" customHeight="1">
      <c r="A152" s="1" t="s">
        <v>159</v>
      </c>
      <c r="B152" s="9">
        <f t="shared" si="32"/>
        <v>1752</v>
      </c>
      <c r="C152" s="9">
        <f t="shared" si="33"/>
        <v>923</v>
      </c>
      <c r="D152" s="18">
        <f>+C152/S70</f>
        <v>0.3849040867389491</v>
      </c>
      <c r="E152" s="9">
        <f t="shared" si="34"/>
        <v>803</v>
      </c>
      <c r="F152" s="18">
        <f>+E152/U70</f>
        <v>0.18744164332399627</v>
      </c>
      <c r="G152" s="9">
        <f t="shared" si="35"/>
        <v>365</v>
      </c>
      <c r="H152" s="18">
        <f>+G152/W70</f>
        <v>0.09859535386277687</v>
      </c>
      <c r="I152" s="9">
        <f t="shared" si="36"/>
        <v>-14</v>
      </c>
      <c r="J152" s="18">
        <f>+I152/Y70</f>
        <v>-0.003787878787878788</v>
      </c>
      <c r="K152" s="9">
        <f t="shared" si="37"/>
        <v>-155</v>
      </c>
      <c r="L152" s="18">
        <f>+K152/AA70</f>
        <v>-0.11814024390243902</v>
      </c>
      <c r="M152" s="9">
        <f t="shared" si="38"/>
        <v>-84</v>
      </c>
      <c r="N152" s="18">
        <f>+M152/AC70</f>
        <v>-0.175</v>
      </c>
      <c r="O152" s="9">
        <f t="shared" si="39"/>
        <v>-86</v>
      </c>
      <c r="P152" s="18">
        <f>+O152/AE70</f>
        <v>-0.3788546255506608</v>
      </c>
    </row>
    <row r="153" spans="1:16" ht="15.75" customHeight="1">
      <c r="A153" s="1" t="s">
        <v>160</v>
      </c>
      <c r="B153" s="9">
        <f t="shared" si="32"/>
        <v>919</v>
      </c>
      <c r="C153" s="9">
        <f t="shared" si="33"/>
        <v>482</v>
      </c>
      <c r="D153" s="18">
        <f>+C153/S71</f>
        <v>0.1841100076394194</v>
      </c>
      <c r="E153" s="9">
        <f t="shared" si="34"/>
        <v>724</v>
      </c>
      <c r="F153" s="18">
        <f>+E153/U71</f>
        <v>0.17266873360362509</v>
      </c>
      <c r="G153" s="9">
        <f t="shared" si="35"/>
        <v>164</v>
      </c>
      <c r="H153" s="18">
        <f>+G153/W71</f>
        <v>0.04413347685683531</v>
      </c>
      <c r="I153" s="9">
        <f t="shared" si="36"/>
        <v>-222</v>
      </c>
      <c r="J153" s="18">
        <f>+I153/Y71</f>
        <v>-0.06782768102658111</v>
      </c>
      <c r="K153" s="9">
        <f t="shared" si="37"/>
        <v>-115</v>
      </c>
      <c r="L153" s="18">
        <f>+K153/AA71</f>
        <v>-0.09770603228547153</v>
      </c>
      <c r="M153" s="9">
        <f t="shared" si="38"/>
        <v>-99</v>
      </c>
      <c r="N153" s="18">
        <f>+M153/AC71</f>
        <v>-0.1836734693877551</v>
      </c>
      <c r="O153" s="9">
        <f t="shared" si="39"/>
        <v>-15</v>
      </c>
      <c r="P153" s="18">
        <f>+O153/AE71</f>
        <v>-0.05952380952380952</v>
      </c>
    </row>
    <row r="154" spans="1:16" ht="15.75" customHeight="1">
      <c r="A154" s="1" t="s">
        <v>161</v>
      </c>
      <c r="B154" s="9">
        <f t="shared" si="32"/>
        <v>670</v>
      </c>
      <c r="C154" s="9">
        <f t="shared" si="33"/>
        <v>438</v>
      </c>
      <c r="D154" s="18">
        <f>+C154/S72</f>
        <v>0.3613861386138614</v>
      </c>
      <c r="E154" s="9">
        <f t="shared" si="34"/>
        <v>420</v>
      </c>
      <c r="F154" s="18">
        <f>+E154/U72</f>
        <v>0.17341040462427745</v>
      </c>
      <c r="G154" s="9">
        <f t="shared" si="35"/>
        <v>132</v>
      </c>
      <c r="H154" s="18">
        <f>+G154/W72</f>
        <v>0.05908683974932856</v>
      </c>
      <c r="I154" s="9">
        <f t="shared" si="36"/>
        <v>-194</v>
      </c>
      <c r="J154" s="18">
        <f>+I154/Y72</f>
        <v>-0.07928075194115243</v>
      </c>
      <c r="K154" s="9">
        <f t="shared" si="37"/>
        <v>-52</v>
      </c>
      <c r="L154" s="18">
        <f>+K154/AA72</f>
        <v>-0.05739514348785872</v>
      </c>
      <c r="M154" s="9">
        <f t="shared" si="38"/>
        <v>-18</v>
      </c>
      <c r="N154" s="18">
        <f>+M154/AC72</f>
        <v>-0.05042016806722689</v>
      </c>
      <c r="O154" s="9">
        <f t="shared" si="39"/>
        <v>-56</v>
      </c>
      <c r="P154" s="18">
        <f>+O154/AE72</f>
        <v>-0.32748538011695905</v>
      </c>
    </row>
    <row r="155" ht="6" customHeight="1"/>
    <row r="156" spans="1:16" ht="15.75" customHeight="1">
      <c r="A156" s="1" t="s">
        <v>49</v>
      </c>
      <c r="B156" s="9">
        <f aca="true" t="shared" si="40" ref="B156:B165">+B74-R74</f>
        <v>1978</v>
      </c>
      <c r="C156" s="9">
        <f aca="true" t="shared" si="41" ref="C156:C165">+C74-S74</f>
        <v>1343</v>
      </c>
      <c r="D156" s="18">
        <f>+C156/S74</f>
        <v>0.22886843899113837</v>
      </c>
      <c r="E156" s="9">
        <f aca="true" t="shared" si="42" ref="E156:E165">+E74-U74</f>
        <v>1123</v>
      </c>
      <c r="F156" s="18">
        <f>+E156/U74</f>
        <v>0.1402172555874641</v>
      </c>
      <c r="G156" s="9">
        <f aca="true" t="shared" si="43" ref="G156:G165">+G74-W74</f>
        <v>10</v>
      </c>
      <c r="H156" s="18">
        <f>+G156/W74</f>
        <v>0.0014721036360959812</v>
      </c>
      <c r="I156" s="9">
        <f aca="true" t="shared" si="44" ref="I156:I165">+I74-Y74</f>
        <v>-254</v>
      </c>
      <c r="J156" s="18">
        <f>+I156/Y74</f>
        <v>-0.043014394580863674</v>
      </c>
      <c r="K156" s="9">
        <f aca="true" t="shared" si="45" ref="K156:K165">+K74-AA74</f>
        <v>-84</v>
      </c>
      <c r="L156" s="18">
        <f>+K156/AA74</f>
        <v>-0.04499196572040707</v>
      </c>
      <c r="M156" s="9">
        <f aca="true" t="shared" si="46" ref="M156:M165">+M74-AC74</f>
        <v>-99</v>
      </c>
      <c r="N156" s="18">
        <f>+M156/AC74</f>
        <v>-0.15301391035548687</v>
      </c>
      <c r="O156" s="9">
        <f aca="true" t="shared" si="47" ref="O156:O165">+O74-AE74</f>
        <v>-61</v>
      </c>
      <c r="P156" s="18">
        <f>+O156/AE74</f>
        <v>-0.25957446808510637</v>
      </c>
    </row>
    <row r="157" spans="1:16" ht="15.75" customHeight="1">
      <c r="A157" s="1" t="s">
        <v>50</v>
      </c>
      <c r="B157" s="9">
        <f t="shared" si="40"/>
        <v>5813</v>
      </c>
      <c r="C157" s="9">
        <f t="shared" si="41"/>
        <v>4614</v>
      </c>
      <c r="D157" s="18">
        <f>+C157/S75</f>
        <v>0.30050801094177415</v>
      </c>
      <c r="E157" s="9">
        <f t="shared" si="42"/>
        <v>1042</v>
      </c>
      <c r="F157" s="18">
        <f>+E157/U75</f>
        <v>0.0779473369239976</v>
      </c>
      <c r="G157" s="9">
        <f t="shared" si="43"/>
        <v>663</v>
      </c>
      <c r="H157" s="18">
        <f>+G157/W75</f>
        <v>0.06292113504792636</v>
      </c>
      <c r="I157" s="9">
        <f t="shared" si="44"/>
        <v>-62</v>
      </c>
      <c r="J157" s="18">
        <f>+I157/Y75</f>
        <v>-0.0063713904018086525</v>
      </c>
      <c r="K157" s="9">
        <f t="shared" si="45"/>
        <v>-232</v>
      </c>
      <c r="L157" s="18">
        <f>+K157/AA75</f>
        <v>-0.0904836193447738</v>
      </c>
      <c r="M157" s="9">
        <f t="shared" si="46"/>
        <v>-131</v>
      </c>
      <c r="N157" s="18">
        <f>+M157/AC75</f>
        <v>-0.19728915662650603</v>
      </c>
      <c r="O157" s="9">
        <f t="shared" si="47"/>
        <v>-81</v>
      </c>
      <c r="P157" s="18">
        <f>+O157/AE75</f>
        <v>-0.3568281938325991</v>
      </c>
    </row>
    <row r="158" spans="1:16" ht="15.75" customHeight="1">
      <c r="A158" s="1" t="s">
        <v>51</v>
      </c>
      <c r="B158" s="9">
        <f t="shared" si="40"/>
        <v>4465</v>
      </c>
      <c r="C158" s="9">
        <f t="shared" si="41"/>
        <v>4402</v>
      </c>
      <c r="D158" s="18">
        <f>+C158/S76</f>
        <v>0.30766005032149846</v>
      </c>
      <c r="E158" s="9">
        <f t="shared" si="42"/>
        <v>1040</v>
      </c>
      <c r="F158" s="18">
        <f>+E158/U76</f>
        <v>0.09173502690306078</v>
      </c>
      <c r="G158" s="9">
        <f t="shared" si="43"/>
        <v>-124</v>
      </c>
      <c r="H158" s="18">
        <f>+G158/W76</f>
        <v>-0.014961389961389961</v>
      </c>
      <c r="I158" s="9">
        <f t="shared" si="44"/>
        <v>-395</v>
      </c>
      <c r="J158" s="18">
        <f>+I158/Y76</f>
        <v>-0.05467884828349945</v>
      </c>
      <c r="K158" s="9">
        <f t="shared" si="45"/>
        <v>-330</v>
      </c>
      <c r="L158" s="18">
        <f>+K158/AA76</f>
        <v>-0.16105417276720352</v>
      </c>
      <c r="M158" s="9">
        <f t="shared" si="46"/>
        <v>-98</v>
      </c>
      <c r="N158" s="18">
        <f>+M158/AC76</f>
        <v>-0.17223198594024605</v>
      </c>
      <c r="O158" s="9">
        <f t="shared" si="47"/>
        <v>-30</v>
      </c>
      <c r="P158" s="18">
        <f>+O158/AE76</f>
        <v>-0.18867924528301888</v>
      </c>
    </row>
    <row r="159" spans="1:16" ht="15.75" customHeight="1">
      <c r="A159" s="1" t="s">
        <v>52</v>
      </c>
      <c r="B159" s="9">
        <f t="shared" si="40"/>
        <v>4692</v>
      </c>
      <c r="C159" s="9">
        <f t="shared" si="41"/>
        <v>3289</v>
      </c>
      <c r="D159" s="18">
        <f>+C159/S77</f>
        <v>0.24070550351288056</v>
      </c>
      <c r="E159" s="9">
        <f t="shared" si="42"/>
        <v>1935</v>
      </c>
      <c r="F159" s="18">
        <f>+E159/U77</f>
        <v>0.12963087023514436</v>
      </c>
      <c r="G159" s="9">
        <f t="shared" si="43"/>
        <v>223</v>
      </c>
      <c r="H159" s="18">
        <f>+G159/W77</f>
        <v>0.018081569772156005</v>
      </c>
      <c r="I159" s="9">
        <f t="shared" si="44"/>
        <v>-292</v>
      </c>
      <c r="J159" s="18">
        <f>+I159/Y77</f>
        <v>-0.025838421378639058</v>
      </c>
      <c r="K159" s="9">
        <f t="shared" si="45"/>
        <v>-234</v>
      </c>
      <c r="L159" s="18">
        <f>+K159/AA77</f>
        <v>-0.07067351253397765</v>
      </c>
      <c r="M159" s="9">
        <f t="shared" si="46"/>
        <v>-167</v>
      </c>
      <c r="N159" s="18">
        <f>+M159/AC77</f>
        <v>-0.17163412127440905</v>
      </c>
      <c r="O159" s="9">
        <f t="shared" si="47"/>
        <v>-62</v>
      </c>
      <c r="P159" s="18">
        <f>+O159/AE77</f>
        <v>-0.18562874251497005</v>
      </c>
    </row>
    <row r="160" spans="1:16" ht="15.75" customHeight="1">
      <c r="A160" s="1" t="s">
        <v>53</v>
      </c>
      <c r="B160" s="9">
        <f t="shared" si="40"/>
        <v>3944</v>
      </c>
      <c r="C160" s="9">
        <f t="shared" si="41"/>
        <v>2307</v>
      </c>
      <c r="D160" s="18">
        <f>+C160/S78</f>
        <v>0.19607343192248852</v>
      </c>
      <c r="E160" s="9">
        <f t="shared" si="42"/>
        <v>1156</v>
      </c>
      <c r="F160" s="18">
        <f>+E160/U78</f>
        <v>0.11880781089414183</v>
      </c>
      <c r="G160" s="9">
        <f t="shared" si="43"/>
        <v>508</v>
      </c>
      <c r="H160" s="18">
        <f>+G160/W78</f>
        <v>0.06888135593220339</v>
      </c>
      <c r="I160" s="9">
        <f t="shared" si="44"/>
        <v>251</v>
      </c>
      <c r="J160" s="18">
        <f>+I160/Y78</f>
        <v>0.040926137290070115</v>
      </c>
      <c r="K160" s="9">
        <f t="shared" si="45"/>
        <v>-108</v>
      </c>
      <c r="L160" s="18">
        <f>+K160/AA78</f>
        <v>-0.06695598264104154</v>
      </c>
      <c r="M160" s="9">
        <f t="shared" si="46"/>
        <v>-133</v>
      </c>
      <c r="N160" s="18">
        <f>+M160/AC78</f>
        <v>-0.31894484412470026</v>
      </c>
      <c r="O160" s="9">
        <f t="shared" si="47"/>
        <v>-37</v>
      </c>
      <c r="P160" s="18">
        <f>+O160/AE78</f>
        <v>-0.29838709677419356</v>
      </c>
    </row>
    <row r="161" spans="1:16" ht="15.75" customHeight="1">
      <c r="A161" s="1" t="s">
        <v>54</v>
      </c>
      <c r="B161" s="9">
        <f t="shared" si="40"/>
        <v>5023</v>
      </c>
      <c r="C161" s="9">
        <f t="shared" si="41"/>
        <v>4143</v>
      </c>
      <c r="D161" s="18">
        <f>+C161/S79</f>
        <v>0.34453222453222454</v>
      </c>
      <c r="E161" s="9">
        <f t="shared" si="42"/>
        <v>1068</v>
      </c>
      <c r="F161" s="18">
        <f>+E161/U79</f>
        <v>0.11627653783342407</v>
      </c>
      <c r="G161" s="9">
        <f t="shared" si="43"/>
        <v>175</v>
      </c>
      <c r="H161" s="18">
        <f>+G161/W79</f>
        <v>0.02392671588733935</v>
      </c>
      <c r="I161" s="9">
        <f t="shared" si="44"/>
        <v>-208</v>
      </c>
      <c r="J161" s="18">
        <f>+I161/Y79</f>
        <v>-0.03188228080931944</v>
      </c>
      <c r="K161" s="9">
        <f t="shared" si="45"/>
        <v>-107</v>
      </c>
      <c r="L161" s="18">
        <f>+K161/AA79</f>
        <v>-0.06206496519721578</v>
      </c>
      <c r="M161" s="9">
        <f t="shared" si="46"/>
        <v>-19</v>
      </c>
      <c r="N161" s="18">
        <f>+M161/AC79</f>
        <v>-0.040948275862068964</v>
      </c>
      <c r="O161" s="9">
        <f t="shared" si="47"/>
        <v>-29</v>
      </c>
      <c r="P161" s="18">
        <f>+O161/AE79</f>
        <v>-0.20279720279720279</v>
      </c>
    </row>
    <row r="162" spans="1:16" ht="15.75" customHeight="1">
      <c r="A162" s="1" t="s">
        <v>55</v>
      </c>
      <c r="B162" s="9">
        <f t="shared" si="40"/>
        <v>4692</v>
      </c>
      <c r="C162" s="9">
        <f t="shared" si="41"/>
        <v>3179</v>
      </c>
      <c r="D162" s="18">
        <f>+C162/S80</f>
        <v>0.17703402572812832</v>
      </c>
      <c r="E162" s="9">
        <f t="shared" si="42"/>
        <v>1373</v>
      </c>
      <c r="F162" s="18">
        <f>+E162/U80</f>
        <v>0.09369455438788044</v>
      </c>
      <c r="G162" s="9">
        <f t="shared" si="43"/>
        <v>656</v>
      </c>
      <c r="H162" s="18">
        <f>+G162/W80</f>
        <v>0.059115076146706316</v>
      </c>
      <c r="I162" s="9">
        <f t="shared" si="44"/>
        <v>-110</v>
      </c>
      <c r="J162" s="18">
        <f>+I162/Y80</f>
        <v>-0.010624939631024824</v>
      </c>
      <c r="K162" s="9">
        <f t="shared" si="45"/>
        <v>-261</v>
      </c>
      <c r="L162" s="18">
        <f>+K162/AA80</f>
        <v>-0.10353034510115033</v>
      </c>
      <c r="M162" s="9">
        <f t="shared" si="46"/>
        <v>-128</v>
      </c>
      <c r="N162" s="18">
        <f>+M162/AC80</f>
        <v>-0.2277580071174377</v>
      </c>
      <c r="O162" s="9">
        <f t="shared" si="47"/>
        <v>-17</v>
      </c>
      <c r="P162" s="18">
        <f>+O162/AE80</f>
        <v>-0.13709677419354838</v>
      </c>
    </row>
    <row r="163" spans="1:16" ht="15.75" customHeight="1">
      <c r="A163" s="1" t="s">
        <v>56</v>
      </c>
      <c r="B163" s="9">
        <f t="shared" si="40"/>
        <v>7452</v>
      </c>
      <c r="C163" s="9">
        <f t="shared" si="41"/>
        <v>4851</v>
      </c>
      <c r="D163" s="18">
        <f>+C163/S81</f>
        <v>0.23447242496012374</v>
      </c>
      <c r="E163" s="9">
        <f t="shared" si="42"/>
        <v>2005</v>
      </c>
      <c r="F163" s="18">
        <f>+E163/U81</f>
        <v>0.11526963320685293</v>
      </c>
      <c r="G163" s="9">
        <f t="shared" si="43"/>
        <v>980</v>
      </c>
      <c r="H163" s="18">
        <f>+G163/W81</f>
        <v>0.07328746634759198</v>
      </c>
      <c r="I163" s="9">
        <f t="shared" si="44"/>
        <v>-35</v>
      </c>
      <c r="J163" s="18">
        <f>+I163/Y81</f>
        <v>-0.002876397107166338</v>
      </c>
      <c r="K163" s="9">
        <f t="shared" si="45"/>
        <v>-193</v>
      </c>
      <c r="L163" s="18">
        <f>+K163/AA81</f>
        <v>-0.06609589041095891</v>
      </c>
      <c r="M163" s="9">
        <f t="shared" si="46"/>
        <v>-83</v>
      </c>
      <c r="N163" s="18">
        <f>+M163/AC81</f>
        <v>-0.12848297213622292</v>
      </c>
      <c r="O163" s="9">
        <f t="shared" si="47"/>
        <v>-73</v>
      </c>
      <c r="P163" s="18">
        <f>+O163/AE81</f>
        <v>-0.3443396226415094</v>
      </c>
    </row>
    <row r="164" spans="1:16" ht="15.75" customHeight="1">
      <c r="A164" s="1" t="s">
        <v>57</v>
      </c>
      <c r="B164" s="9">
        <f t="shared" si="40"/>
        <v>4132</v>
      </c>
      <c r="C164" s="9">
        <f t="shared" si="41"/>
        <v>2195</v>
      </c>
      <c r="D164" s="18">
        <f>+C164/S82</f>
        <v>0.30397451876471404</v>
      </c>
      <c r="E164" s="9">
        <f t="shared" si="42"/>
        <v>1580</v>
      </c>
      <c r="F164" s="18">
        <f>+E164/U82</f>
        <v>0.16804935120187195</v>
      </c>
      <c r="G164" s="9">
        <f t="shared" si="43"/>
        <v>520</v>
      </c>
      <c r="H164" s="18">
        <f>+G164/W82</f>
        <v>0.06285507071195455</v>
      </c>
      <c r="I164" s="9">
        <f t="shared" si="44"/>
        <v>215</v>
      </c>
      <c r="J164" s="18">
        <f>+I164/Y82</f>
        <v>0.02651048088779285</v>
      </c>
      <c r="K164" s="9">
        <f t="shared" si="45"/>
        <v>-150</v>
      </c>
      <c r="L164" s="18">
        <f>+K164/AA82</f>
        <v>-0.05968961400716275</v>
      </c>
      <c r="M164" s="9">
        <f t="shared" si="46"/>
        <v>-162</v>
      </c>
      <c r="N164" s="18">
        <f>+M164/AC82</f>
        <v>-0.21686746987951808</v>
      </c>
      <c r="O164" s="9">
        <f t="shared" si="47"/>
        <v>-66</v>
      </c>
      <c r="P164" s="18">
        <f>+O164/AE82</f>
        <v>-0.22996515679442509</v>
      </c>
    </row>
    <row r="165" spans="1:16" ht="15.75" customHeight="1">
      <c r="A165" s="1" t="s">
        <v>58</v>
      </c>
      <c r="B165" s="9">
        <f t="shared" si="40"/>
        <v>3226</v>
      </c>
      <c r="C165" s="9">
        <f t="shared" si="41"/>
        <v>2143</v>
      </c>
      <c r="D165" s="18">
        <f>+C165/S83</f>
        <v>0.2805708300602252</v>
      </c>
      <c r="E165" s="9">
        <f t="shared" si="42"/>
        <v>1733</v>
      </c>
      <c r="F165" s="18">
        <f>+E165/U83</f>
        <v>0.1664745437079731</v>
      </c>
      <c r="G165" s="9">
        <f t="shared" si="43"/>
        <v>244</v>
      </c>
      <c r="H165" s="18">
        <f>+G165/W83</f>
        <v>0.028468090071170224</v>
      </c>
      <c r="I165" s="9">
        <f t="shared" si="44"/>
        <v>-323</v>
      </c>
      <c r="J165" s="18">
        <f>+I165/Y83</f>
        <v>-0.042770127118644065</v>
      </c>
      <c r="K165" s="9">
        <f t="shared" si="45"/>
        <v>-233</v>
      </c>
      <c r="L165" s="18">
        <f>+K165/AA83</f>
        <v>-0.0851608187134503</v>
      </c>
      <c r="M165" s="9">
        <f t="shared" si="46"/>
        <v>-209</v>
      </c>
      <c r="N165" s="18">
        <f>+M165/AC83</f>
        <v>-0.1956928838951311</v>
      </c>
      <c r="O165" s="9">
        <f t="shared" si="47"/>
        <v>-129</v>
      </c>
      <c r="P165" s="18">
        <f>+O165/AE83</f>
        <v>-0.27505330490405117</v>
      </c>
    </row>
    <row r="170" spans="1:40" ht="13.5">
      <c r="A170" s="47"/>
      <c r="B170" s="52" t="s">
        <v>239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4"/>
      <c r="AH170" s="47"/>
      <c r="AI170" s="47" t="s">
        <v>243</v>
      </c>
      <c r="AJ170" s="47"/>
      <c r="AK170" s="47"/>
      <c r="AL170" s="47"/>
      <c r="AM170" s="47"/>
      <c r="AN170" s="47"/>
    </row>
    <row r="171" spans="1:40" ht="13.5">
      <c r="A171" s="47"/>
      <c r="B171" s="29" t="s">
        <v>224</v>
      </c>
      <c r="C171" s="49" t="s">
        <v>225</v>
      </c>
      <c r="D171" s="50"/>
      <c r="E171" s="49" t="s">
        <v>33</v>
      </c>
      <c r="F171" s="50"/>
      <c r="G171" s="49" t="s">
        <v>34</v>
      </c>
      <c r="H171" s="50"/>
      <c r="I171" s="49" t="s">
        <v>35</v>
      </c>
      <c r="J171" s="50"/>
      <c r="K171" s="49" t="s">
        <v>36</v>
      </c>
      <c r="L171" s="50"/>
      <c r="M171" s="49" t="s">
        <v>37</v>
      </c>
      <c r="N171" s="50"/>
      <c r="O171" s="49" t="s">
        <v>38</v>
      </c>
      <c r="P171" s="50"/>
      <c r="AH171" s="47"/>
      <c r="AI171" s="32">
        <v>1</v>
      </c>
      <c r="AJ171" s="33">
        <v>2</v>
      </c>
      <c r="AK171" s="33">
        <v>3</v>
      </c>
      <c r="AL171" s="33">
        <v>4</v>
      </c>
      <c r="AM171" s="33">
        <v>5</v>
      </c>
      <c r="AN171" s="34">
        <v>6</v>
      </c>
    </row>
    <row r="172" spans="1:40" ht="13.5">
      <c r="A172" s="1" t="s">
        <v>40</v>
      </c>
      <c r="B172" s="9">
        <f>+B6-R6</f>
        <v>206919</v>
      </c>
      <c r="C172" s="9">
        <f aca="true" t="shared" si="48" ref="C172:P172">+C6-S6</f>
        <v>143937</v>
      </c>
      <c r="D172" s="18">
        <f t="shared" si="48"/>
        <v>0.03235724531249479</v>
      </c>
      <c r="E172" s="9">
        <f t="shared" si="48"/>
        <v>91804</v>
      </c>
      <c r="F172" s="18">
        <f t="shared" si="48"/>
        <v>0.01332898325213816</v>
      </c>
      <c r="G172" s="9">
        <f t="shared" si="48"/>
        <v>18980</v>
      </c>
      <c r="H172" s="18">
        <f t="shared" si="48"/>
        <v>-0.00870078411401412</v>
      </c>
      <c r="I172" s="9">
        <f t="shared" si="48"/>
        <v>-18309</v>
      </c>
      <c r="J172" s="18">
        <f t="shared" si="48"/>
        <v>-0.02003552134694661</v>
      </c>
      <c r="K172" s="9">
        <f t="shared" si="48"/>
        <v>-14371</v>
      </c>
      <c r="L172" s="18">
        <f t="shared" si="48"/>
        <v>-0.00944025944333178</v>
      </c>
      <c r="M172" s="9">
        <f t="shared" si="48"/>
        <v>-9868</v>
      </c>
      <c r="N172" s="18">
        <f t="shared" si="48"/>
        <v>-0.00502573111542343</v>
      </c>
      <c r="O172" s="9">
        <f t="shared" si="48"/>
        <v>-5254</v>
      </c>
      <c r="P172" s="18">
        <f t="shared" si="48"/>
        <v>-0.00248393254491698</v>
      </c>
      <c r="AH172" s="31" t="s">
        <v>40</v>
      </c>
      <c r="AI172" s="35" t="str">
        <f>IF(C172&gt;0,"+","")</f>
        <v>+</v>
      </c>
      <c r="AJ172" s="33" t="str">
        <f>IF(E172&gt;0,"+","")</f>
        <v>+</v>
      </c>
      <c r="AK172" s="33" t="str">
        <f>IF(G172&gt;0,"+","")</f>
        <v>+</v>
      </c>
      <c r="AL172" s="33">
        <f>IF(I172&gt;0,"+","")</f>
      </c>
      <c r="AM172" s="33">
        <f>IF(K172&gt;0,"+","")</f>
      </c>
      <c r="AN172" s="34">
        <f>IF(M172&gt;0,"+","")</f>
      </c>
    </row>
    <row r="173" spans="1:40" ht="13.5">
      <c r="A173" s="1" t="s">
        <v>42</v>
      </c>
      <c r="B173" s="9">
        <f aca="true" t="shared" si="49" ref="B173:P173">+B7-R7</f>
        <v>262487</v>
      </c>
      <c r="C173" s="9">
        <f t="shared" si="49"/>
        <v>146490</v>
      </c>
      <c r="D173" s="18">
        <f t="shared" si="49"/>
        <v>0.029660031855093194</v>
      </c>
      <c r="E173" s="9">
        <f t="shared" si="49"/>
        <v>100134</v>
      </c>
      <c r="F173" s="18">
        <f t="shared" si="49"/>
        <v>0.01193819441334587</v>
      </c>
      <c r="G173" s="9">
        <f t="shared" si="49"/>
        <v>32170</v>
      </c>
      <c r="H173" s="18">
        <f t="shared" si="49"/>
        <v>-0.008708129881795867</v>
      </c>
      <c r="I173" s="9">
        <f t="shared" si="49"/>
        <v>-2076</v>
      </c>
      <c r="J173" s="18">
        <f t="shared" si="49"/>
        <v>-0.0191306957252938</v>
      </c>
      <c r="K173" s="9">
        <f t="shared" si="49"/>
        <v>-6567</v>
      </c>
      <c r="L173" s="18">
        <f t="shared" si="49"/>
        <v>-0.008207967007305174</v>
      </c>
      <c r="M173" s="9">
        <f t="shared" si="49"/>
        <v>-4948</v>
      </c>
      <c r="N173" s="18">
        <f t="shared" si="49"/>
        <v>-0.0037753606087346826</v>
      </c>
      <c r="O173" s="9">
        <f t="shared" si="49"/>
        <v>-2716</v>
      </c>
      <c r="P173" s="18">
        <f t="shared" si="49"/>
        <v>-0.0017760730453095673</v>
      </c>
      <c r="AH173" s="31" t="s">
        <v>42</v>
      </c>
      <c r="AI173" s="35" t="str">
        <f>IF(C173&gt;0,"+","")</f>
        <v>+</v>
      </c>
      <c r="AJ173" s="33" t="str">
        <f>IF(E173&gt;0,"+","")</f>
        <v>+</v>
      </c>
      <c r="AK173" s="33" t="str">
        <f>IF(G173&gt;0,"+","")</f>
        <v>+</v>
      </c>
      <c r="AL173" s="33">
        <f>IF(I173&gt;0,"+","")</f>
      </c>
      <c r="AM173" s="33">
        <f>IF(K173&gt;0,"+","")</f>
      </c>
      <c r="AN173" s="34">
        <f aca="true" t="shared" si="50" ref="AN173:AN236">IF(M173&gt;0,"+","")</f>
      </c>
    </row>
    <row r="174" spans="1:40" ht="13.5">
      <c r="A174" s="1" t="s">
        <v>43</v>
      </c>
      <c r="B174" s="9">
        <f aca="true" t="shared" si="51" ref="B174:P174">+B8-R8</f>
        <v>-55568</v>
      </c>
      <c r="C174" s="9">
        <f t="shared" si="51"/>
        <v>-2553</v>
      </c>
      <c r="D174" s="18">
        <f t="shared" si="51"/>
        <v>0.03509367756805748</v>
      </c>
      <c r="E174" s="9">
        <f t="shared" si="51"/>
        <v>-8330</v>
      </c>
      <c r="F174" s="18">
        <f t="shared" si="51"/>
        <v>0.028473569399451115</v>
      </c>
      <c r="G174" s="9">
        <f t="shared" si="51"/>
        <v>-13190</v>
      </c>
      <c r="H174" s="18">
        <f t="shared" si="51"/>
        <v>-0.004500832096764801</v>
      </c>
      <c r="I174" s="9">
        <f t="shared" si="51"/>
        <v>-16233</v>
      </c>
      <c r="J174" s="18">
        <f t="shared" si="51"/>
        <v>-0.023577413740180936</v>
      </c>
      <c r="K174" s="9">
        <f t="shared" si="51"/>
        <v>-7804</v>
      </c>
      <c r="L174" s="18">
        <f t="shared" si="51"/>
        <v>-0.01540406162191131</v>
      </c>
      <c r="M174" s="9">
        <f t="shared" si="51"/>
        <v>-4920</v>
      </c>
      <c r="N174" s="18">
        <f t="shared" si="51"/>
        <v>-0.01294458472381282</v>
      </c>
      <c r="O174" s="9">
        <f t="shared" si="51"/>
        <v>-2538</v>
      </c>
      <c r="P174" s="18">
        <f t="shared" si="51"/>
        <v>-0.0071403547848387025</v>
      </c>
      <c r="AH174" s="31" t="s">
        <v>43</v>
      </c>
      <c r="AI174" s="35">
        <f>IF(C174&gt;0,"+","")</f>
      </c>
      <c r="AJ174" s="33">
        <f>IF(E174&gt;0,"+","")</f>
      </c>
      <c r="AK174" s="33">
        <f>IF(G174&gt;0,"+","")</f>
      </c>
      <c r="AL174" s="33">
        <f>IF(I174&gt;0,"+","")</f>
      </c>
      <c r="AM174" s="33">
        <f>IF(K174&gt;0,"+","")</f>
      </c>
      <c r="AN174" s="34">
        <f t="shared" si="50"/>
      </c>
    </row>
    <row r="175" spans="1:40" ht="13.5">
      <c r="A175" s="1" t="s">
        <v>45</v>
      </c>
      <c r="B175" s="9">
        <f aca="true" t="shared" si="52" ref="B175:P175">+B9-R9</f>
        <v>45417</v>
      </c>
      <c r="C175" s="9">
        <f t="shared" si="52"/>
        <v>32466</v>
      </c>
      <c r="D175" s="18">
        <f t="shared" si="52"/>
        <v>0.03960527327275237</v>
      </c>
      <c r="E175" s="9">
        <f t="shared" si="52"/>
        <v>14055</v>
      </c>
      <c r="F175" s="18">
        <f t="shared" si="52"/>
        <v>0.004540854484221035</v>
      </c>
      <c r="G175" s="9">
        <f t="shared" si="52"/>
        <v>3855</v>
      </c>
      <c r="H175" s="18">
        <f t="shared" si="52"/>
        <v>-0.010927163770662052</v>
      </c>
      <c r="I175" s="9">
        <f t="shared" si="52"/>
        <v>-1213</v>
      </c>
      <c r="J175" s="18">
        <f t="shared" si="52"/>
        <v>-0.019246832329812197</v>
      </c>
      <c r="K175" s="9">
        <f t="shared" si="52"/>
        <v>-1932</v>
      </c>
      <c r="L175" s="18">
        <f t="shared" si="52"/>
        <v>-0.008563605141678261</v>
      </c>
      <c r="M175" s="9">
        <f t="shared" si="52"/>
        <v>-1229</v>
      </c>
      <c r="N175" s="18">
        <f t="shared" si="52"/>
        <v>-0.003785371190218356</v>
      </c>
      <c r="O175" s="9">
        <f t="shared" si="52"/>
        <v>-585</v>
      </c>
      <c r="P175" s="18">
        <f t="shared" si="52"/>
        <v>-0.0016231553246025322</v>
      </c>
      <c r="AH175" s="31" t="s">
        <v>45</v>
      </c>
      <c r="AI175" s="35" t="str">
        <f>IF(C175&gt;0,"+","")</f>
        <v>+</v>
      </c>
      <c r="AJ175" s="33" t="str">
        <f>IF(E175&gt;0,"+","")</f>
        <v>+</v>
      </c>
      <c r="AK175" s="33" t="str">
        <f>IF(G175&gt;0,"+","")</f>
        <v>+</v>
      </c>
      <c r="AL175" s="33">
        <f>IF(I175&gt;0,"+","")</f>
      </c>
      <c r="AM175" s="33">
        <f>IF(K175&gt;0,"+","")</f>
      </c>
      <c r="AN175" s="34">
        <f t="shared" si="50"/>
      </c>
    </row>
    <row r="176" spans="1:40" ht="13.5">
      <c r="A176" s="1" t="s">
        <v>60</v>
      </c>
      <c r="B176" s="9">
        <f aca="true" t="shared" si="53" ref="B176:P176">+B10-R10</f>
        <v>13750</v>
      </c>
      <c r="C176" s="9">
        <f t="shared" si="53"/>
        <v>10050</v>
      </c>
      <c r="D176" s="18">
        <f t="shared" si="53"/>
        <v>0.04813166824248838</v>
      </c>
      <c r="E176" s="9">
        <f t="shared" si="53"/>
        <v>5098</v>
      </c>
      <c r="F176" s="18">
        <f t="shared" si="53"/>
        <v>0.010888433770264105</v>
      </c>
      <c r="G176" s="9">
        <f t="shared" si="53"/>
        <v>870</v>
      </c>
      <c r="H176" s="18">
        <f t="shared" si="53"/>
        <v>-0.015048808798084734</v>
      </c>
      <c r="I176" s="9">
        <f t="shared" si="53"/>
        <v>-573</v>
      </c>
      <c r="J176" s="18">
        <f t="shared" si="53"/>
        <v>-0.02255926560716917</v>
      </c>
      <c r="K176" s="9">
        <f t="shared" si="53"/>
        <v>-911</v>
      </c>
      <c r="L176" s="18">
        <f t="shared" si="53"/>
        <v>-0.012718603058669523</v>
      </c>
      <c r="M176" s="9">
        <f t="shared" si="53"/>
        <v>-514</v>
      </c>
      <c r="N176" s="18">
        <f t="shared" si="53"/>
        <v>-0.005903176487574855</v>
      </c>
      <c r="O176" s="9">
        <f t="shared" si="53"/>
        <v>-270</v>
      </c>
      <c r="P176" s="18">
        <f t="shared" si="53"/>
        <v>-0.0027902480612541957</v>
      </c>
      <c r="AH176" s="31" t="s">
        <v>60</v>
      </c>
      <c r="AI176" s="35" t="str">
        <f aca="true" t="shared" si="54" ref="AI176:AI238">IF(C176&gt;0,"+","")</f>
        <v>+</v>
      </c>
      <c r="AJ176" s="33" t="str">
        <f aca="true" t="shared" si="55" ref="AJ176:AJ238">IF(E176&gt;0,"+","")</f>
        <v>+</v>
      </c>
      <c r="AK176" s="33" t="str">
        <f aca="true" t="shared" si="56" ref="AK176:AK238">IF(G176&gt;0,"+","")</f>
        <v>+</v>
      </c>
      <c r="AL176" s="33">
        <f aca="true" t="shared" si="57" ref="AL176:AL238">IF(I176&gt;0,"+","")</f>
      </c>
      <c r="AM176" s="33">
        <f aca="true" t="shared" si="58" ref="AM176:AM238">IF(K176&gt;0,"+","")</f>
      </c>
      <c r="AN176" s="34">
        <f t="shared" si="50"/>
      </c>
    </row>
    <row r="177" spans="1:40" ht="13.5">
      <c r="A177" s="1" t="s">
        <v>61</v>
      </c>
      <c r="B177" s="9">
        <f aca="true" t="shared" si="59" ref="B177:P177">+B11-R11</f>
        <v>3339</v>
      </c>
      <c r="C177" s="9">
        <f t="shared" si="59"/>
        <v>2410</v>
      </c>
      <c r="D177" s="18">
        <f t="shared" si="59"/>
        <v>0.02192176446014915</v>
      </c>
      <c r="E177" s="9">
        <f t="shared" si="59"/>
        <v>2339</v>
      </c>
      <c r="F177" s="18">
        <f t="shared" si="59"/>
        <v>0.019830763844998323</v>
      </c>
      <c r="G177" s="9">
        <f t="shared" si="59"/>
        <v>512</v>
      </c>
      <c r="H177" s="18">
        <f t="shared" si="59"/>
        <v>-0.0025569507303844774</v>
      </c>
      <c r="I177" s="9">
        <f t="shared" si="59"/>
        <v>-526</v>
      </c>
      <c r="J177" s="18">
        <f t="shared" si="59"/>
        <v>-0.015539371487628961</v>
      </c>
      <c r="K177" s="9">
        <f t="shared" si="59"/>
        <v>-679</v>
      </c>
      <c r="L177" s="18">
        <f t="shared" si="59"/>
        <v>-0.012199989527790833</v>
      </c>
      <c r="M177" s="9">
        <f t="shared" si="59"/>
        <v>-430</v>
      </c>
      <c r="N177" s="18">
        <f t="shared" si="59"/>
        <v>-0.007039748596914103</v>
      </c>
      <c r="O177" s="9">
        <f t="shared" si="59"/>
        <v>-287</v>
      </c>
      <c r="P177" s="18">
        <f t="shared" si="59"/>
        <v>-0.004416467962429048</v>
      </c>
      <c r="AH177" s="31" t="s">
        <v>61</v>
      </c>
      <c r="AI177" s="35" t="str">
        <f t="shared" si="54"/>
        <v>+</v>
      </c>
      <c r="AJ177" s="33" t="str">
        <f t="shared" si="55"/>
        <v>+</v>
      </c>
      <c r="AK177" s="33" t="str">
        <f t="shared" si="56"/>
        <v>+</v>
      </c>
      <c r="AL177" s="33">
        <f t="shared" si="57"/>
      </c>
      <c r="AM177" s="33">
        <f t="shared" si="58"/>
      </c>
      <c r="AN177" s="34">
        <f t="shared" si="50"/>
      </c>
    </row>
    <row r="178" spans="1:40" ht="13.5">
      <c r="A178" s="1" t="s">
        <v>66</v>
      </c>
      <c r="B178" s="9">
        <f aca="true" t="shared" si="60" ref="B178:P178">+B12-R12</f>
        <v>16530</v>
      </c>
      <c r="C178" s="9">
        <f t="shared" si="60"/>
        <v>10649</v>
      </c>
      <c r="D178" s="18">
        <f t="shared" si="60"/>
        <v>0.02679059837763431</v>
      </c>
      <c r="E178" s="9">
        <f t="shared" si="60"/>
        <v>5373</v>
      </c>
      <c r="F178" s="18">
        <f t="shared" si="60"/>
        <v>0.005060729480030224</v>
      </c>
      <c r="G178" s="9">
        <f t="shared" si="60"/>
        <v>2079</v>
      </c>
      <c r="H178" s="18">
        <f t="shared" si="60"/>
        <v>-0.005511932048786472</v>
      </c>
      <c r="I178" s="9">
        <f t="shared" si="60"/>
        <v>-440</v>
      </c>
      <c r="J178" s="18">
        <f t="shared" si="60"/>
        <v>-0.015165186863094648</v>
      </c>
      <c r="K178" s="9">
        <f t="shared" si="60"/>
        <v>-637</v>
      </c>
      <c r="L178" s="18">
        <f t="shared" si="60"/>
        <v>-0.007050896224320362</v>
      </c>
      <c r="M178" s="9">
        <f t="shared" si="60"/>
        <v>-245</v>
      </c>
      <c r="N178" s="18">
        <f t="shared" si="60"/>
        <v>-0.0024100883878949222</v>
      </c>
      <c r="O178" s="9">
        <f t="shared" si="60"/>
        <v>-249</v>
      </c>
      <c r="P178" s="18">
        <f t="shared" si="60"/>
        <v>-0.0017132243335680909</v>
      </c>
      <c r="AH178" s="31" t="s">
        <v>66</v>
      </c>
      <c r="AI178" s="35" t="str">
        <f t="shared" si="54"/>
        <v>+</v>
      </c>
      <c r="AJ178" s="33" t="str">
        <f t="shared" si="55"/>
        <v>+</v>
      </c>
      <c r="AK178" s="33" t="str">
        <f t="shared" si="56"/>
        <v>+</v>
      </c>
      <c r="AL178" s="33">
        <f t="shared" si="57"/>
      </c>
      <c r="AM178" s="33">
        <f t="shared" si="58"/>
      </c>
      <c r="AN178" s="34">
        <f t="shared" si="50"/>
      </c>
    </row>
    <row r="179" spans="1:40" ht="13.5">
      <c r="A179" s="1" t="s">
        <v>67</v>
      </c>
      <c r="B179" s="9">
        <f aca="true" t="shared" si="61" ref="B179:P179">+B13-R13</f>
        <v>403</v>
      </c>
      <c r="C179" s="9">
        <f t="shared" si="61"/>
        <v>665</v>
      </c>
      <c r="D179" s="18">
        <f t="shared" si="61"/>
        <v>0.01923320120101754</v>
      </c>
      <c r="E179" s="9">
        <f t="shared" si="61"/>
        <v>810</v>
      </c>
      <c r="F179" s="18">
        <f t="shared" si="61"/>
        <v>0.023159387231597994</v>
      </c>
      <c r="G179" s="9">
        <f t="shared" si="61"/>
        <v>-18</v>
      </c>
      <c r="H179" s="18">
        <f t="shared" si="61"/>
        <v>-0.0035447432698390013</v>
      </c>
      <c r="I179" s="9">
        <f t="shared" si="61"/>
        <v>-361</v>
      </c>
      <c r="J179" s="18">
        <f t="shared" si="61"/>
        <v>-0.014464719441470403</v>
      </c>
      <c r="K179" s="9">
        <f t="shared" si="61"/>
        <v>-345</v>
      </c>
      <c r="L179" s="18">
        <f t="shared" si="61"/>
        <v>-0.012314695302409043</v>
      </c>
      <c r="M179" s="9">
        <f t="shared" si="61"/>
        <v>-243</v>
      </c>
      <c r="N179" s="18">
        <f t="shared" si="61"/>
        <v>-0.008431254702828562</v>
      </c>
      <c r="O179" s="9">
        <f t="shared" si="61"/>
        <v>-105</v>
      </c>
      <c r="P179" s="18">
        <f t="shared" si="61"/>
        <v>-0.0036371757160685424</v>
      </c>
      <c r="AH179" s="31" t="s">
        <v>67</v>
      </c>
      <c r="AI179" s="35" t="str">
        <f t="shared" si="54"/>
        <v>+</v>
      </c>
      <c r="AJ179" s="33" t="str">
        <f t="shared" si="55"/>
        <v>+</v>
      </c>
      <c r="AK179" s="33">
        <f t="shared" si="56"/>
      </c>
      <c r="AL179" s="33">
        <f t="shared" si="57"/>
      </c>
      <c r="AM179" s="33">
        <f t="shared" si="58"/>
      </c>
      <c r="AN179" s="34">
        <f t="shared" si="50"/>
      </c>
    </row>
    <row r="180" spans="1:40" ht="13.5">
      <c r="A180" s="1" t="s">
        <v>70</v>
      </c>
      <c r="B180" s="9">
        <f aca="true" t="shared" si="62" ref="B180:P180">+B14-R14</f>
        <v>-224</v>
      </c>
      <c r="C180" s="9">
        <f t="shared" si="62"/>
        <v>436</v>
      </c>
      <c r="D180" s="18">
        <f t="shared" si="62"/>
        <v>0.019939167057092283</v>
      </c>
      <c r="E180" s="9">
        <f t="shared" si="62"/>
        <v>253</v>
      </c>
      <c r="F180" s="18">
        <f t="shared" si="62"/>
        <v>0.013164278233634863</v>
      </c>
      <c r="G180" s="9">
        <f t="shared" si="62"/>
        <v>-30</v>
      </c>
      <c r="H180" s="18">
        <f t="shared" si="62"/>
        <v>0.0006257213212583213</v>
      </c>
      <c r="I180" s="9">
        <f t="shared" si="62"/>
        <v>-288</v>
      </c>
      <c r="J180" s="18">
        <f t="shared" si="62"/>
        <v>-0.010364856906219355</v>
      </c>
      <c r="K180" s="9">
        <f t="shared" si="62"/>
        <v>-259</v>
      </c>
      <c r="L180" s="18">
        <f t="shared" si="62"/>
        <v>-0.010005955773986178</v>
      </c>
      <c r="M180" s="9">
        <f t="shared" si="62"/>
        <v>-213</v>
      </c>
      <c r="N180" s="18">
        <f t="shared" si="62"/>
        <v>-0.008451614035318043</v>
      </c>
      <c r="O180" s="9">
        <f t="shared" si="62"/>
        <v>-123</v>
      </c>
      <c r="P180" s="18">
        <f t="shared" si="62"/>
        <v>-0.004906739896461912</v>
      </c>
      <c r="AH180" s="31" t="s">
        <v>70</v>
      </c>
      <c r="AI180" s="35" t="str">
        <f t="shared" si="54"/>
        <v>+</v>
      </c>
      <c r="AJ180" s="33" t="str">
        <f t="shared" si="55"/>
        <v>+</v>
      </c>
      <c r="AK180" s="33">
        <f t="shared" si="56"/>
      </c>
      <c r="AL180" s="33">
        <f t="shared" si="57"/>
      </c>
      <c r="AM180" s="33">
        <f t="shared" si="58"/>
      </c>
      <c r="AN180" s="34">
        <f t="shared" si="50"/>
      </c>
    </row>
    <row r="181" spans="1:40" ht="13.5">
      <c r="A181" s="1" t="s">
        <v>75</v>
      </c>
      <c r="B181" s="9">
        <f aca="true" t="shared" si="63" ref="B181:P181">+B15-R15</f>
        <v>9267</v>
      </c>
      <c r="C181" s="9">
        <f t="shared" si="63"/>
        <v>6778</v>
      </c>
      <c r="D181" s="18">
        <f t="shared" si="63"/>
        <v>0.029548572529419448</v>
      </c>
      <c r="E181" s="9">
        <f t="shared" si="63"/>
        <v>4152</v>
      </c>
      <c r="F181" s="18">
        <f t="shared" si="63"/>
        <v>0.011755838768707672</v>
      </c>
      <c r="G181" s="9">
        <f t="shared" si="63"/>
        <v>530</v>
      </c>
      <c r="H181" s="18">
        <f t="shared" si="63"/>
        <v>-0.009720028412416953</v>
      </c>
      <c r="I181" s="9">
        <f t="shared" si="63"/>
        <v>-1408</v>
      </c>
      <c r="J181" s="18">
        <f t="shared" si="63"/>
        <v>-0.02149288973554267</v>
      </c>
      <c r="K181" s="9">
        <f t="shared" si="63"/>
        <v>-475</v>
      </c>
      <c r="L181" s="18">
        <f t="shared" si="63"/>
        <v>-0.0066675537313750435</v>
      </c>
      <c r="M181" s="9">
        <f t="shared" si="63"/>
        <v>-216</v>
      </c>
      <c r="N181" s="18">
        <f t="shared" si="63"/>
        <v>-0.0024395759783427465</v>
      </c>
      <c r="O181" s="9">
        <f t="shared" si="63"/>
        <v>-94</v>
      </c>
      <c r="P181" s="18">
        <f t="shared" si="63"/>
        <v>-0.0009843634404497086</v>
      </c>
      <c r="AH181" s="31" t="s">
        <v>75</v>
      </c>
      <c r="AI181" s="35" t="str">
        <f t="shared" si="54"/>
        <v>+</v>
      </c>
      <c r="AJ181" s="33" t="str">
        <f t="shared" si="55"/>
        <v>+</v>
      </c>
      <c r="AK181" s="33" t="str">
        <f t="shared" si="56"/>
        <v>+</v>
      </c>
      <c r="AL181" s="33">
        <f t="shared" si="57"/>
      </c>
      <c r="AM181" s="33">
        <f t="shared" si="58"/>
      </c>
      <c r="AN181" s="34">
        <f t="shared" si="50"/>
      </c>
    </row>
    <row r="182" spans="1:40" ht="13.5">
      <c r="A182" s="1" t="s">
        <v>76</v>
      </c>
      <c r="B182" s="9">
        <f aca="true" t="shared" si="64" ref="B182:P182">+B16-R16</f>
        <v>1111</v>
      </c>
      <c r="C182" s="9">
        <f t="shared" si="64"/>
        <v>986</v>
      </c>
      <c r="D182" s="18">
        <f t="shared" si="64"/>
        <v>0.024131152810916157</v>
      </c>
      <c r="E182" s="9">
        <f t="shared" si="64"/>
        <v>1128</v>
      </c>
      <c r="F182" s="18">
        <f t="shared" si="64"/>
        <v>0.027151830229602547</v>
      </c>
      <c r="G182" s="9">
        <f t="shared" si="64"/>
        <v>54</v>
      </c>
      <c r="H182" s="18">
        <f t="shared" si="64"/>
        <v>-0.005998560589791702</v>
      </c>
      <c r="I182" s="9">
        <f t="shared" si="64"/>
        <v>-534</v>
      </c>
      <c r="J182" s="18">
        <f t="shared" si="64"/>
        <v>-0.024259930798599588</v>
      </c>
      <c r="K182" s="9">
        <f t="shared" si="64"/>
        <v>-226</v>
      </c>
      <c r="L182" s="18">
        <f t="shared" si="64"/>
        <v>-0.00993732014109526</v>
      </c>
      <c r="M182" s="9">
        <f t="shared" si="64"/>
        <v>-176</v>
      </c>
      <c r="N182" s="18">
        <f t="shared" si="64"/>
        <v>-0.006721834875527185</v>
      </c>
      <c r="O182" s="9">
        <f t="shared" si="64"/>
        <v>-121</v>
      </c>
      <c r="P182" s="18">
        <f t="shared" si="64"/>
        <v>-0.004365336635504997</v>
      </c>
      <c r="AH182" s="31" t="s">
        <v>76</v>
      </c>
      <c r="AI182" s="35" t="str">
        <f t="shared" si="54"/>
        <v>+</v>
      </c>
      <c r="AJ182" s="33" t="str">
        <f t="shared" si="55"/>
        <v>+</v>
      </c>
      <c r="AK182" s="33" t="str">
        <f t="shared" si="56"/>
        <v>+</v>
      </c>
      <c r="AL182" s="33">
        <f t="shared" si="57"/>
      </c>
      <c r="AM182" s="33">
        <f t="shared" si="58"/>
      </c>
      <c r="AN182" s="34">
        <f t="shared" si="50"/>
      </c>
    </row>
    <row r="183" spans="1:40" ht="13.5">
      <c r="A183" s="1" t="s">
        <v>79</v>
      </c>
      <c r="B183" s="9">
        <f aca="true" t="shared" si="65" ref="B183:P183">+B17-R17</f>
        <v>2357</v>
      </c>
      <c r="C183" s="9">
        <f t="shared" si="65"/>
        <v>1380</v>
      </c>
      <c r="D183" s="18">
        <f t="shared" si="65"/>
        <v>0.025224139346965435</v>
      </c>
      <c r="E183" s="9">
        <f t="shared" si="65"/>
        <v>1617</v>
      </c>
      <c r="F183" s="18">
        <f t="shared" si="65"/>
        <v>0.026936198899245922</v>
      </c>
      <c r="G183" s="9">
        <f t="shared" si="65"/>
        <v>763</v>
      </c>
      <c r="H183" s="18">
        <f t="shared" si="65"/>
        <v>0.006131223612420966</v>
      </c>
      <c r="I183" s="9">
        <f t="shared" si="65"/>
        <v>-330</v>
      </c>
      <c r="J183" s="18">
        <f t="shared" si="65"/>
        <v>-0.021245209368615625</v>
      </c>
      <c r="K183" s="9">
        <f t="shared" si="65"/>
        <v>-464</v>
      </c>
      <c r="L183" s="18">
        <f t="shared" si="65"/>
        <v>-0.017460723608787185</v>
      </c>
      <c r="M183" s="9">
        <f t="shared" si="65"/>
        <v>-366</v>
      </c>
      <c r="N183" s="18">
        <f t="shared" si="65"/>
        <v>-0.012071682683931897</v>
      </c>
      <c r="O183" s="9">
        <f t="shared" si="65"/>
        <v>-243</v>
      </c>
      <c r="P183" s="18">
        <f t="shared" si="65"/>
        <v>-0.007513946197297611</v>
      </c>
      <c r="AH183" s="31" t="s">
        <v>79</v>
      </c>
      <c r="AI183" s="35" t="str">
        <f t="shared" si="54"/>
        <v>+</v>
      </c>
      <c r="AJ183" s="33" t="str">
        <f t="shared" si="55"/>
        <v>+</v>
      </c>
      <c r="AK183" s="33" t="str">
        <f t="shared" si="56"/>
        <v>+</v>
      </c>
      <c r="AL183" s="33">
        <f t="shared" si="57"/>
      </c>
      <c r="AM183" s="33">
        <f t="shared" si="58"/>
      </c>
      <c r="AN183" s="34">
        <f t="shared" si="50"/>
      </c>
    </row>
    <row r="184" spans="1:40" ht="13.5">
      <c r="A184" s="1" t="s">
        <v>84</v>
      </c>
      <c r="B184" s="9">
        <f aca="true" t="shared" si="66" ref="B184:P184">+B18-R18</f>
        <v>2964</v>
      </c>
      <c r="C184" s="9">
        <f t="shared" si="66"/>
        <v>3342</v>
      </c>
      <c r="D184" s="18">
        <f t="shared" si="66"/>
        <v>0.0814275334465652</v>
      </c>
      <c r="E184" s="9">
        <f t="shared" si="66"/>
        <v>554</v>
      </c>
      <c r="F184" s="18">
        <f t="shared" si="66"/>
        <v>-0.006249308330151859</v>
      </c>
      <c r="G184" s="9">
        <f t="shared" si="66"/>
        <v>-28</v>
      </c>
      <c r="H184" s="18">
        <f t="shared" si="66"/>
        <v>-0.01948785524577934</v>
      </c>
      <c r="I184" s="9">
        <f t="shared" si="66"/>
        <v>-320</v>
      </c>
      <c r="J184" s="18">
        <f t="shared" si="66"/>
        <v>-0.026505958435989407</v>
      </c>
      <c r="K184" s="9">
        <f t="shared" si="66"/>
        <v>-276</v>
      </c>
      <c r="L184" s="18">
        <f t="shared" si="66"/>
        <v>-0.015131630057615572</v>
      </c>
      <c r="M184" s="9">
        <f t="shared" si="66"/>
        <v>-224</v>
      </c>
      <c r="N184" s="18">
        <f t="shared" si="66"/>
        <v>-0.010089925884791906</v>
      </c>
      <c r="O184" s="9">
        <f t="shared" si="66"/>
        <v>-84</v>
      </c>
      <c r="P184" s="18">
        <f t="shared" si="66"/>
        <v>-0.0039628554922371065</v>
      </c>
      <c r="AH184" s="31" t="s">
        <v>84</v>
      </c>
      <c r="AI184" s="35" t="str">
        <f t="shared" si="54"/>
        <v>+</v>
      </c>
      <c r="AJ184" s="33" t="str">
        <f t="shared" si="55"/>
        <v>+</v>
      </c>
      <c r="AK184" s="33">
        <f t="shared" si="56"/>
      </c>
      <c r="AL184" s="33">
        <f t="shared" si="57"/>
      </c>
      <c r="AM184" s="33">
        <f t="shared" si="58"/>
      </c>
      <c r="AN184" s="34">
        <f t="shared" si="50"/>
      </c>
    </row>
    <row r="185" spans="1:40" ht="13.5">
      <c r="A185" s="1" t="s">
        <v>87</v>
      </c>
      <c r="B185" s="9">
        <f aca="true" t="shared" si="67" ref="B185:P185">+B19-R19</f>
        <v>1443</v>
      </c>
      <c r="C185" s="9">
        <f t="shared" si="67"/>
        <v>918</v>
      </c>
      <c r="D185" s="18">
        <f t="shared" si="67"/>
        <v>0.0151858775451848</v>
      </c>
      <c r="E185" s="9">
        <f t="shared" si="67"/>
        <v>1337</v>
      </c>
      <c r="F185" s="18">
        <f t="shared" si="67"/>
        <v>0.02868737531850174</v>
      </c>
      <c r="G185" s="9">
        <f t="shared" si="67"/>
        <v>321</v>
      </c>
      <c r="H185" s="18">
        <f t="shared" si="67"/>
        <v>0.000895589916505346</v>
      </c>
      <c r="I185" s="9">
        <f t="shared" si="67"/>
        <v>-513</v>
      </c>
      <c r="J185" s="18">
        <f t="shared" si="67"/>
        <v>-0.022569274948136764</v>
      </c>
      <c r="K185" s="9">
        <f t="shared" si="67"/>
        <v>-358</v>
      </c>
      <c r="L185" s="18">
        <f t="shared" si="67"/>
        <v>-0.013120541721672624</v>
      </c>
      <c r="M185" s="9">
        <f t="shared" si="67"/>
        <v>-171</v>
      </c>
      <c r="N185" s="18">
        <f t="shared" si="67"/>
        <v>-0.006004896633058008</v>
      </c>
      <c r="O185" s="9">
        <f t="shared" si="67"/>
        <v>-91</v>
      </c>
      <c r="P185" s="18">
        <f t="shared" si="67"/>
        <v>-0.0030741294773244977</v>
      </c>
      <c r="AH185" s="31" t="s">
        <v>87</v>
      </c>
      <c r="AI185" s="35" t="str">
        <f t="shared" si="54"/>
        <v>+</v>
      </c>
      <c r="AJ185" s="33" t="str">
        <f t="shared" si="55"/>
        <v>+</v>
      </c>
      <c r="AK185" s="33" t="str">
        <f t="shared" si="56"/>
        <v>+</v>
      </c>
      <c r="AL185" s="33">
        <f t="shared" si="57"/>
      </c>
      <c r="AM185" s="33">
        <f t="shared" si="58"/>
      </c>
      <c r="AN185" s="34">
        <f t="shared" si="50"/>
      </c>
    </row>
    <row r="186" spans="1:40" ht="13.5">
      <c r="A186" s="1" t="s">
        <v>88</v>
      </c>
      <c r="B186" s="9">
        <f aca="true" t="shared" si="68" ref="B186:P186">+B20-R20</f>
        <v>4545</v>
      </c>
      <c r="C186" s="9">
        <f t="shared" si="68"/>
        <v>3932</v>
      </c>
      <c r="D186" s="18">
        <f t="shared" si="68"/>
        <v>0.032614878191547486</v>
      </c>
      <c r="E186" s="9">
        <f t="shared" si="68"/>
        <v>3306</v>
      </c>
      <c r="F186" s="18">
        <f t="shared" si="68"/>
        <v>0.022362258085650344</v>
      </c>
      <c r="G186" s="9">
        <f t="shared" si="68"/>
        <v>-110</v>
      </c>
      <c r="H186" s="18">
        <f t="shared" si="68"/>
        <v>-0.012658580458423191</v>
      </c>
      <c r="I186" s="9">
        <f t="shared" si="68"/>
        <v>-1726</v>
      </c>
      <c r="J186" s="18">
        <f t="shared" si="68"/>
        <v>-0.028550960422011495</v>
      </c>
      <c r="K186" s="9">
        <f t="shared" si="68"/>
        <v>-531</v>
      </c>
      <c r="L186" s="18">
        <f t="shared" si="68"/>
        <v>-0.008835926845064589</v>
      </c>
      <c r="M186" s="9">
        <f t="shared" si="68"/>
        <v>-198</v>
      </c>
      <c r="N186" s="18">
        <f t="shared" si="68"/>
        <v>-0.0031141246263263235</v>
      </c>
      <c r="O186" s="9">
        <f t="shared" si="68"/>
        <v>-128</v>
      </c>
      <c r="P186" s="18">
        <f t="shared" si="68"/>
        <v>-0.0018175439253722376</v>
      </c>
      <c r="AH186" s="31" t="s">
        <v>88</v>
      </c>
      <c r="AI186" s="35" t="str">
        <f t="shared" si="54"/>
        <v>+</v>
      </c>
      <c r="AJ186" s="33" t="str">
        <f t="shared" si="55"/>
        <v>+</v>
      </c>
      <c r="AK186" s="33">
        <f t="shared" si="56"/>
      </c>
      <c r="AL186" s="33">
        <f t="shared" si="57"/>
      </c>
      <c r="AM186" s="33">
        <f t="shared" si="58"/>
      </c>
      <c r="AN186" s="34">
        <f t="shared" si="50"/>
      </c>
    </row>
    <row r="187" spans="1:40" ht="13.5">
      <c r="A187" s="1" t="s">
        <v>91</v>
      </c>
      <c r="B187" s="9">
        <f aca="true" t="shared" si="69" ref="B187:P187">+B21-R21</f>
        <v>2072</v>
      </c>
      <c r="C187" s="9">
        <f t="shared" si="69"/>
        <v>1856</v>
      </c>
      <c r="D187" s="18">
        <f t="shared" si="69"/>
        <v>0.022211343430628278</v>
      </c>
      <c r="E187" s="9">
        <f t="shared" si="69"/>
        <v>2076</v>
      </c>
      <c r="F187" s="18">
        <f t="shared" si="69"/>
        <v>0.024787025017750763</v>
      </c>
      <c r="G187" s="9">
        <f t="shared" si="69"/>
        <v>-181</v>
      </c>
      <c r="H187" s="18">
        <f t="shared" si="69"/>
        <v>-0.01047287279116299</v>
      </c>
      <c r="I187" s="9">
        <f t="shared" si="69"/>
        <v>-1045</v>
      </c>
      <c r="J187" s="18">
        <f t="shared" si="69"/>
        <v>-0.02332608193430269</v>
      </c>
      <c r="K187" s="9">
        <f t="shared" si="69"/>
        <v>-366</v>
      </c>
      <c r="L187" s="18">
        <f t="shared" si="69"/>
        <v>-0.007970504403959855</v>
      </c>
      <c r="M187" s="9">
        <f t="shared" si="69"/>
        <v>-190</v>
      </c>
      <c r="N187" s="18">
        <f t="shared" si="69"/>
        <v>-0.0037260949829252925</v>
      </c>
      <c r="O187" s="9">
        <f t="shared" si="69"/>
        <v>-78</v>
      </c>
      <c r="P187" s="18">
        <f t="shared" si="69"/>
        <v>-0.001502814336028225</v>
      </c>
      <c r="AH187" s="31" t="s">
        <v>91</v>
      </c>
      <c r="AI187" s="35" t="str">
        <f t="shared" si="54"/>
        <v>+</v>
      </c>
      <c r="AJ187" s="33" t="str">
        <f t="shared" si="55"/>
        <v>+</v>
      </c>
      <c r="AK187" s="33">
        <f t="shared" si="56"/>
      </c>
      <c r="AL187" s="33">
        <f t="shared" si="57"/>
      </c>
      <c r="AM187" s="33">
        <f t="shared" si="58"/>
      </c>
      <c r="AN187" s="34">
        <f t="shared" si="50"/>
      </c>
    </row>
    <row r="188" spans="1:40" ht="13.5">
      <c r="A188" s="1" t="s">
        <v>92</v>
      </c>
      <c r="B188" s="9">
        <f aca="true" t="shared" si="70" ref="B188:P188">+B22-R22</f>
        <v>1098</v>
      </c>
      <c r="C188" s="9">
        <f t="shared" si="70"/>
        <v>818</v>
      </c>
      <c r="D188" s="18">
        <f t="shared" si="70"/>
        <v>0.031885631911842294</v>
      </c>
      <c r="E188" s="9">
        <f t="shared" si="70"/>
        <v>662</v>
      </c>
      <c r="F188" s="18">
        <f t="shared" si="70"/>
        <v>0.02029156081994024</v>
      </c>
      <c r="G188" s="9">
        <f t="shared" si="70"/>
        <v>290</v>
      </c>
      <c r="H188" s="18">
        <f t="shared" si="70"/>
        <v>0.0030400442659188343</v>
      </c>
      <c r="I188" s="9">
        <f t="shared" si="70"/>
        <v>-172</v>
      </c>
      <c r="J188" s="18">
        <f t="shared" si="70"/>
        <v>-0.02050607785140318</v>
      </c>
      <c r="K188" s="9">
        <f t="shared" si="70"/>
        <v>-193</v>
      </c>
      <c r="L188" s="18">
        <f t="shared" si="70"/>
        <v>-0.014999065239955658</v>
      </c>
      <c r="M188" s="9">
        <f t="shared" si="70"/>
        <v>-206</v>
      </c>
      <c r="N188" s="18">
        <f t="shared" si="70"/>
        <v>-0.01326148515440291</v>
      </c>
      <c r="O188" s="9">
        <f t="shared" si="70"/>
        <v>-101</v>
      </c>
      <c r="P188" s="18">
        <f t="shared" si="70"/>
        <v>-0.006450608751939639</v>
      </c>
      <c r="AH188" s="31" t="s">
        <v>92</v>
      </c>
      <c r="AI188" s="35" t="str">
        <f t="shared" si="54"/>
        <v>+</v>
      </c>
      <c r="AJ188" s="33" t="str">
        <f t="shared" si="55"/>
        <v>+</v>
      </c>
      <c r="AK188" s="33" t="str">
        <f t="shared" si="56"/>
        <v>+</v>
      </c>
      <c r="AL188" s="33">
        <f t="shared" si="57"/>
      </c>
      <c r="AM188" s="33">
        <f t="shared" si="58"/>
      </c>
      <c r="AN188" s="34">
        <f t="shared" si="50"/>
      </c>
    </row>
    <row r="189" spans="1:40" ht="13.5">
      <c r="A189" s="1" t="s">
        <v>93</v>
      </c>
      <c r="B189" s="9">
        <f aca="true" t="shared" si="71" ref="B189:P189">+B23-R23</f>
        <v>2280</v>
      </c>
      <c r="C189" s="9">
        <f t="shared" si="71"/>
        <v>1197</v>
      </c>
      <c r="D189" s="18">
        <f t="shared" si="71"/>
        <v>0.017968555320874047</v>
      </c>
      <c r="E189" s="9">
        <f t="shared" si="71"/>
        <v>2022</v>
      </c>
      <c r="F189" s="18">
        <f t="shared" si="71"/>
        <v>0.03312553434514748</v>
      </c>
      <c r="G189" s="9">
        <f t="shared" si="71"/>
        <v>358</v>
      </c>
      <c r="H189" s="18">
        <f t="shared" si="71"/>
        <v>-0.003648876303713411</v>
      </c>
      <c r="I189" s="9">
        <f t="shared" si="71"/>
        <v>-441</v>
      </c>
      <c r="J189" s="18">
        <f t="shared" si="71"/>
        <v>-0.021566087660739114</v>
      </c>
      <c r="K189" s="9">
        <f t="shared" si="71"/>
        <v>-447</v>
      </c>
      <c r="L189" s="18">
        <f t="shared" si="71"/>
        <v>-0.014267221667317392</v>
      </c>
      <c r="M189" s="9">
        <f t="shared" si="71"/>
        <v>-253</v>
      </c>
      <c r="N189" s="18">
        <f t="shared" si="71"/>
        <v>-0.00739974213845403</v>
      </c>
      <c r="O189" s="9">
        <f t="shared" si="71"/>
        <v>-156</v>
      </c>
      <c r="P189" s="18">
        <f t="shared" si="71"/>
        <v>-0.0042121618957975575</v>
      </c>
      <c r="AH189" s="31" t="s">
        <v>93</v>
      </c>
      <c r="AI189" s="35" t="str">
        <f t="shared" si="54"/>
        <v>+</v>
      </c>
      <c r="AJ189" s="33" t="str">
        <f t="shared" si="55"/>
        <v>+</v>
      </c>
      <c r="AK189" s="33" t="str">
        <f t="shared" si="56"/>
        <v>+</v>
      </c>
      <c r="AL189" s="33">
        <f t="shared" si="57"/>
      </c>
      <c r="AM189" s="33">
        <f t="shared" si="58"/>
      </c>
      <c r="AN189" s="34">
        <f t="shared" si="50"/>
      </c>
    </row>
    <row r="190" spans="1:40" ht="13.5">
      <c r="A190" s="1" t="s">
        <v>97</v>
      </c>
      <c r="B190" s="9">
        <f aca="true" t="shared" si="72" ref="B190:P190">+B24-R24</f>
        <v>1579</v>
      </c>
      <c r="C190" s="9">
        <f t="shared" si="72"/>
        <v>1242</v>
      </c>
      <c r="D190" s="18">
        <f t="shared" si="72"/>
        <v>0.018451318098558406</v>
      </c>
      <c r="E190" s="9">
        <f t="shared" si="72"/>
        <v>1462</v>
      </c>
      <c r="F190" s="18">
        <f t="shared" si="72"/>
        <v>0.021150222279760184</v>
      </c>
      <c r="G190" s="9">
        <f t="shared" si="72"/>
        <v>241</v>
      </c>
      <c r="H190" s="18">
        <f t="shared" si="72"/>
        <v>-0.0020675452385885695</v>
      </c>
      <c r="I190" s="9">
        <f t="shared" si="72"/>
        <v>-340</v>
      </c>
      <c r="J190" s="18">
        <f t="shared" si="72"/>
        <v>-0.01290319316594743</v>
      </c>
      <c r="K190" s="9">
        <f t="shared" si="72"/>
        <v>-397</v>
      </c>
      <c r="L190" s="18">
        <f t="shared" si="72"/>
        <v>-0.010311174905583323</v>
      </c>
      <c r="M190" s="9">
        <f t="shared" si="72"/>
        <v>-444</v>
      </c>
      <c r="N190" s="18">
        <f t="shared" si="72"/>
        <v>-0.01006254059214736</v>
      </c>
      <c r="O190" s="9">
        <f t="shared" si="72"/>
        <v>-185</v>
      </c>
      <c r="P190" s="18">
        <f t="shared" si="72"/>
        <v>-0.004257086476051887</v>
      </c>
      <c r="AH190" s="31" t="s">
        <v>97</v>
      </c>
      <c r="AI190" s="35" t="str">
        <f t="shared" si="54"/>
        <v>+</v>
      </c>
      <c r="AJ190" s="33" t="str">
        <f t="shared" si="55"/>
        <v>+</v>
      </c>
      <c r="AK190" s="33" t="str">
        <f t="shared" si="56"/>
        <v>+</v>
      </c>
      <c r="AL190" s="33">
        <f t="shared" si="57"/>
      </c>
      <c r="AM190" s="33">
        <f t="shared" si="58"/>
      </c>
      <c r="AN190" s="34">
        <f t="shared" si="50"/>
      </c>
    </row>
    <row r="191" spans="1:40" ht="13.5">
      <c r="A191" s="1" t="s">
        <v>102</v>
      </c>
      <c r="B191" s="9">
        <f aca="true" t="shared" si="73" ref="B191:P191">+B25-R25</f>
        <v>5540</v>
      </c>
      <c r="C191" s="9">
        <f t="shared" si="73"/>
        <v>3671</v>
      </c>
      <c r="D191" s="18">
        <f t="shared" si="73"/>
        <v>0.028262927980024777</v>
      </c>
      <c r="E191" s="9">
        <f t="shared" si="73"/>
        <v>3031</v>
      </c>
      <c r="F191" s="18">
        <f t="shared" si="73"/>
        <v>0.01708854488852124</v>
      </c>
      <c r="G191" s="9">
        <f t="shared" si="73"/>
        <v>183</v>
      </c>
      <c r="H191" s="18">
        <f t="shared" si="73"/>
        <v>-0.012321541161461058</v>
      </c>
      <c r="I191" s="9">
        <f t="shared" si="73"/>
        <v>-646</v>
      </c>
      <c r="J191" s="18">
        <f t="shared" si="73"/>
        <v>-0.019905287957248496</v>
      </c>
      <c r="K191" s="9">
        <f t="shared" si="73"/>
        <v>-336</v>
      </c>
      <c r="L191" s="18">
        <f t="shared" si="73"/>
        <v>-0.007522777201068392</v>
      </c>
      <c r="M191" s="9">
        <f t="shared" si="73"/>
        <v>-244</v>
      </c>
      <c r="N191" s="18">
        <f t="shared" si="73"/>
        <v>-0.0038637570874706633</v>
      </c>
      <c r="O191" s="9">
        <f t="shared" si="73"/>
        <v>-119</v>
      </c>
      <c r="P191" s="18">
        <f t="shared" si="73"/>
        <v>-0.001738109461297421</v>
      </c>
      <c r="AH191" s="31" t="s">
        <v>102</v>
      </c>
      <c r="AI191" s="35" t="str">
        <f t="shared" si="54"/>
        <v>+</v>
      </c>
      <c r="AJ191" s="33" t="str">
        <f t="shared" si="55"/>
        <v>+</v>
      </c>
      <c r="AK191" s="33" t="str">
        <f t="shared" si="56"/>
        <v>+</v>
      </c>
      <c r="AL191" s="33">
        <f t="shared" si="57"/>
      </c>
      <c r="AM191" s="33">
        <f t="shared" si="58"/>
      </c>
      <c r="AN191" s="34">
        <f t="shared" si="50"/>
      </c>
    </row>
    <row r="192" spans="1:40" ht="13.5">
      <c r="A192" s="1" t="s">
        <v>103</v>
      </c>
      <c r="B192" s="9">
        <f aca="true" t="shared" si="74" ref="B192:P192">+B26-R26</f>
        <v>9967</v>
      </c>
      <c r="C192" s="9">
        <f t="shared" si="74"/>
        <v>7847</v>
      </c>
      <c r="D192" s="18">
        <f t="shared" si="74"/>
        <v>0.04914469875290761</v>
      </c>
      <c r="E192" s="9">
        <f t="shared" si="74"/>
        <v>2817</v>
      </c>
      <c r="F192" s="18">
        <f t="shared" si="74"/>
        <v>0.001871260158287369</v>
      </c>
      <c r="G192" s="9">
        <f t="shared" si="74"/>
        <v>327</v>
      </c>
      <c r="H192" s="18">
        <f t="shared" si="74"/>
        <v>-0.016933630271909028</v>
      </c>
      <c r="I192" s="9">
        <f t="shared" si="74"/>
        <v>-561</v>
      </c>
      <c r="J192" s="18">
        <f t="shared" si="74"/>
        <v>-0.022523338609536037</v>
      </c>
      <c r="K192" s="9">
        <f t="shared" si="74"/>
        <v>-233</v>
      </c>
      <c r="L192" s="18">
        <f t="shared" si="74"/>
        <v>-0.007201412101583302</v>
      </c>
      <c r="M192" s="9">
        <f t="shared" si="74"/>
        <v>-140</v>
      </c>
      <c r="N192" s="18">
        <f t="shared" si="74"/>
        <v>-0.002876326434522382</v>
      </c>
      <c r="O192" s="9">
        <f t="shared" si="74"/>
        <v>-90</v>
      </c>
      <c r="P192" s="18">
        <f t="shared" si="74"/>
        <v>-0.0014812514936441918</v>
      </c>
      <c r="AH192" s="31" t="s">
        <v>103</v>
      </c>
      <c r="AI192" s="35" t="str">
        <f t="shared" si="54"/>
        <v>+</v>
      </c>
      <c r="AJ192" s="33" t="str">
        <f t="shared" si="55"/>
        <v>+</v>
      </c>
      <c r="AK192" s="33" t="str">
        <f t="shared" si="56"/>
        <v>+</v>
      </c>
      <c r="AL192" s="33">
        <f t="shared" si="57"/>
      </c>
      <c r="AM192" s="33">
        <f t="shared" si="58"/>
      </c>
      <c r="AN192" s="34">
        <f t="shared" si="50"/>
      </c>
    </row>
    <row r="193" spans="1:40" ht="13.5">
      <c r="A193" s="1" t="s">
        <v>104</v>
      </c>
      <c r="B193" s="9">
        <f aca="true" t="shared" si="75" ref="B193:P193">+B27-R27</f>
        <v>10885</v>
      </c>
      <c r="C193" s="9">
        <f t="shared" si="75"/>
        <v>7348</v>
      </c>
      <c r="D193" s="18">
        <f t="shared" si="75"/>
        <v>0.03694744777197323</v>
      </c>
      <c r="E193" s="9">
        <f t="shared" si="75"/>
        <v>4085</v>
      </c>
      <c r="F193" s="18">
        <f t="shared" si="75"/>
        <v>0.009669885055859084</v>
      </c>
      <c r="G193" s="9">
        <f t="shared" si="75"/>
        <v>984</v>
      </c>
      <c r="H193" s="18">
        <f t="shared" si="75"/>
        <v>-0.010894746995443155</v>
      </c>
      <c r="I193" s="9">
        <f t="shared" si="75"/>
        <v>-647</v>
      </c>
      <c r="J193" s="18">
        <f t="shared" si="75"/>
        <v>-0.021565364603788634</v>
      </c>
      <c r="K193" s="9">
        <f t="shared" si="75"/>
        <v>-409</v>
      </c>
      <c r="L193" s="18">
        <f t="shared" si="75"/>
        <v>-0.008195452528381962</v>
      </c>
      <c r="M193" s="9">
        <f t="shared" si="75"/>
        <v>-313</v>
      </c>
      <c r="N193" s="18">
        <f t="shared" si="75"/>
        <v>-0.004043874781544485</v>
      </c>
      <c r="O193" s="9">
        <f t="shared" si="75"/>
        <v>-163</v>
      </c>
      <c r="P193" s="18">
        <f t="shared" si="75"/>
        <v>-0.0019178939186741016</v>
      </c>
      <c r="AH193" s="31" t="s">
        <v>104</v>
      </c>
      <c r="AI193" s="35" t="str">
        <f t="shared" si="54"/>
        <v>+</v>
      </c>
      <c r="AJ193" s="33" t="str">
        <f t="shared" si="55"/>
        <v>+</v>
      </c>
      <c r="AK193" s="33" t="str">
        <f t="shared" si="56"/>
        <v>+</v>
      </c>
      <c r="AL193" s="33">
        <f t="shared" si="57"/>
      </c>
      <c r="AM193" s="33">
        <f t="shared" si="58"/>
      </c>
      <c r="AN193" s="34">
        <f t="shared" si="50"/>
      </c>
    </row>
    <row r="194" spans="1:40" ht="13.5">
      <c r="A194" s="1" t="s">
        <v>105</v>
      </c>
      <c r="B194" s="9">
        <f aca="true" t="shared" si="76" ref="B194:P194">+B28-R28</f>
        <v>2110</v>
      </c>
      <c r="C194" s="9">
        <f t="shared" si="76"/>
        <v>1686</v>
      </c>
      <c r="D194" s="18">
        <f t="shared" si="76"/>
        <v>0.02630399590948007</v>
      </c>
      <c r="E194" s="9">
        <f t="shared" si="76"/>
        <v>705</v>
      </c>
      <c r="F194" s="18">
        <f t="shared" si="76"/>
        <v>0.005402656064093098</v>
      </c>
      <c r="G194" s="9">
        <f t="shared" si="76"/>
        <v>169</v>
      </c>
      <c r="H194" s="18">
        <f t="shared" si="76"/>
        <v>-0.005717997221317966</v>
      </c>
      <c r="I194" s="9">
        <f t="shared" si="76"/>
        <v>-316</v>
      </c>
      <c r="J194" s="18">
        <f t="shared" si="76"/>
        <v>-0.018610990850073963</v>
      </c>
      <c r="K194" s="9">
        <f t="shared" si="76"/>
        <v>-81</v>
      </c>
      <c r="L194" s="18">
        <f t="shared" si="76"/>
        <v>-0.004889131362003911</v>
      </c>
      <c r="M194" s="9">
        <f t="shared" si="76"/>
        <v>-46</v>
      </c>
      <c r="N194" s="18">
        <f t="shared" si="76"/>
        <v>-0.0020931402646722688</v>
      </c>
      <c r="O194" s="9">
        <f t="shared" si="76"/>
        <v>-7</v>
      </c>
      <c r="P194" s="18">
        <f t="shared" si="76"/>
        <v>-0.00039539227550501946</v>
      </c>
      <c r="AH194" s="31" t="s">
        <v>105</v>
      </c>
      <c r="AI194" s="35" t="str">
        <f t="shared" si="54"/>
        <v>+</v>
      </c>
      <c r="AJ194" s="33" t="str">
        <f t="shared" si="55"/>
        <v>+</v>
      </c>
      <c r="AK194" s="33" t="str">
        <f t="shared" si="56"/>
        <v>+</v>
      </c>
      <c r="AL194" s="33">
        <f t="shared" si="57"/>
      </c>
      <c r="AM194" s="33">
        <f t="shared" si="58"/>
      </c>
      <c r="AN194" s="34">
        <f t="shared" si="50"/>
      </c>
    </row>
    <row r="195" spans="1:40" ht="13.5">
      <c r="A195" s="1" t="s">
        <v>106</v>
      </c>
      <c r="B195" s="9">
        <f aca="true" t="shared" si="77" ref="B195:P195">+B29-R29</f>
        <v>5090</v>
      </c>
      <c r="C195" s="9">
        <f t="shared" si="77"/>
        <v>3729</v>
      </c>
      <c r="D195" s="18">
        <f t="shared" si="77"/>
        <v>0.03431134779464062</v>
      </c>
      <c r="E195" s="9">
        <f t="shared" si="77"/>
        <v>958</v>
      </c>
      <c r="F195" s="18">
        <f t="shared" si="77"/>
        <v>-0.004084074982071001</v>
      </c>
      <c r="G195" s="9">
        <f t="shared" si="77"/>
        <v>506</v>
      </c>
      <c r="H195" s="18">
        <f t="shared" si="77"/>
        <v>-0.007419005167172116</v>
      </c>
      <c r="I195" s="9">
        <f t="shared" si="77"/>
        <v>128</v>
      </c>
      <c r="J195" s="18">
        <f t="shared" si="77"/>
        <v>-0.012757681798261894</v>
      </c>
      <c r="K195" s="9">
        <f t="shared" si="77"/>
        <v>-135</v>
      </c>
      <c r="L195" s="18">
        <f t="shared" si="77"/>
        <v>-0.006695036017092641</v>
      </c>
      <c r="M195" s="9">
        <f t="shared" si="77"/>
        <v>-74</v>
      </c>
      <c r="N195" s="18">
        <f t="shared" si="77"/>
        <v>-0.0025277307130504682</v>
      </c>
      <c r="O195" s="9">
        <f t="shared" si="77"/>
        <v>-22</v>
      </c>
      <c r="P195" s="18">
        <f t="shared" si="77"/>
        <v>-0.0008278191169925325</v>
      </c>
      <c r="AH195" s="31" t="s">
        <v>106</v>
      </c>
      <c r="AI195" s="35" t="str">
        <f t="shared" si="54"/>
        <v>+</v>
      </c>
      <c r="AJ195" s="33" t="str">
        <f t="shared" si="55"/>
        <v>+</v>
      </c>
      <c r="AK195" s="33" t="str">
        <f t="shared" si="56"/>
        <v>+</v>
      </c>
      <c r="AL195" s="33" t="str">
        <f t="shared" si="57"/>
        <v>+</v>
      </c>
      <c r="AM195" s="33">
        <f t="shared" si="58"/>
      </c>
      <c r="AN195" s="34">
        <f t="shared" si="50"/>
      </c>
    </row>
    <row r="196" spans="1:40" ht="13.5">
      <c r="A196" s="1" t="s">
        <v>107</v>
      </c>
      <c r="B196" s="9">
        <f aca="true" t="shared" si="78" ref="B196:P196">+B30-R30</f>
        <v>3498</v>
      </c>
      <c r="C196" s="9">
        <f t="shared" si="78"/>
        <v>2278</v>
      </c>
      <c r="D196" s="18">
        <f t="shared" si="78"/>
        <v>0.027485494139139033</v>
      </c>
      <c r="E196" s="9">
        <f t="shared" si="78"/>
        <v>2205</v>
      </c>
      <c r="F196" s="18">
        <f t="shared" si="78"/>
        <v>0.02229226328222106</v>
      </c>
      <c r="G196" s="9">
        <f t="shared" si="78"/>
        <v>537</v>
      </c>
      <c r="H196" s="18">
        <f t="shared" si="78"/>
        <v>-0.004450671267242884</v>
      </c>
      <c r="I196" s="9">
        <f t="shared" si="78"/>
        <v>-765</v>
      </c>
      <c r="J196" s="18">
        <f t="shared" si="78"/>
        <v>-0.026078900874343336</v>
      </c>
      <c r="K196" s="9">
        <f t="shared" si="78"/>
        <v>-463</v>
      </c>
      <c r="L196" s="18">
        <f t="shared" si="78"/>
        <v>-0.012332731737253917</v>
      </c>
      <c r="M196" s="9">
        <f t="shared" si="78"/>
        <v>-179</v>
      </c>
      <c r="N196" s="18">
        <f t="shared" si="78"/>
        <v>-0.004387272198922942</v>
      </c>
      <c r="O196" s="9">
        <f t="shared" si="78"/>
        <v>-115</v>
      </c>
      <c r="P196" s="18">
        <f t="shared" si="78"/>
        <v>-0.002528181343596999</v>
      </c>
      <c r="AH196" s="31" t="s">
        <v>107</v>
      </c>
      <c r="AI196" s="35" t="str">
        <f t="shared" si="54"/>
        <v>+</v>
      </c>
      <c r="AJ196" s="33" t="str">
        <f t="shared" si="55"/>
        <v>+</v>
      </c>
      <c r="AK196" s="33" t="str">
        <f t="shared" si="56"/>
        <v>+</v>
      </c>
      <c r="AL196" s="33">
        <f t="shared" si="57"/>
      </c>
      <c r="AM196" s="33">
        <f t="shared" si="58"/>
      </c>
      <c r="AN196" s="34">
        <f t="shared" si="50"/>
      </c>
    </row>
    <row r="197" spans="1:40" ht="13.5">
      <c r="A197" s="1" t="s">
        <v>108</v>
      </c>
      <c r="B197" s="9">
        <f aca="true" t="shared" si="79" ref="B197:P197">+B31-R31</f>
        <v>2031</v>
      </c>
      <c r="C197" s="9">
        <f t="shared" si="79"/>
        <v>1375</v>
      </c>
      <c r="D197" s="18">
        <f t="shared" si="79"/>
        <v>0.03427316354600629</v>
      </c>
      <c r="E197" s="9">
        <f t="shared" si="79"/>
        <v>515</v>
      </c>
      <c r="F197" s="18">
        <f t="shared" si="79"/>
        <v>-0.0021578256131820073</v>
      </c>
      <c r="G197" s="9">
        <f t="shared" si="79"/>
        <v>142</v>
      </c>
      <c r="H197" s="18">
        <f t="shared" si="79"/>
        <v>-0.011594600973177854</v>
      </c>
      <c r="I197" s="9">
        <f t="shared" si="79"/>
        <v>145</v>
      </c>
      <c r="J197" s="18">
        <f t="shared" si="79"/>
        <v>-0.007690255022768988</v>
      </c>
      <c r="K197" s="9">
        <f t="shared" si="79"/>
        <v>-83</v>
      </c>
      <c r="L197" s="18">
        <f t="shared" si="79"/>
        <v>-0.007994910626614761</v>
      </c>
      <c r="M197" s="9">
        <f t="shared" si="79"/>
        <v>-52</v>
      </c>
      <c r="N197" s="18">
        <f t="shared" si="79"/>
        <v>-0.003779625690382083</v>
      </c>
      <c r="O197" s="9">
        <f t="shared" si="79"/>
        <v>-11</v>
      </c>
      <c r="P197" s="18">
        <f t="shared" si="79"/>
        <v>-0.0010559456198805887</v>
      </c>
      <c r="AH197" s="31" t="s">
        <v>108</v>
      </c>
      <c r="AI197" s="35" t="str">
        <f t="shared" si="54"/>
        <v>+</v>
      </c>
      <c r="AJ197" s="33" t="str">
        <f t="shared" si="55"/>
        <v>+</v>
      </c>
      <c r="AK197" s="33" t="str">
        <f t="shared" si="56"/>
        <v>+</v>
      </c>
      <c r="AL197" s="33" t="str">
        <f t="shared" si="57"/>
        <v>+</v>
      </c>
      <c r="AM197" s="33">
        <f t="shared" si="58"/>
      </c>
      <c r="AN197" s="34">
        <f t="shared" si="50"/>
      </c>
    </row>
    <row r="198" spans="1:40" ht="13.5">
      <c r="A198" s="1" t="s">
        <v>109</v>
      </c>
      <c r="B198" s="9">
        <f aca="true" t="shared" si="80" ref="B198:P198">+B32-R32</f>
        <v>4479</v>
      </c>
      <c r="C198" s="9">
        <f t="shared" si="80"/>
        <v>2767</v>
      </c>
      <c r="D198" s="18">
        <f t="shared" si="80"/>
        <v>0.020851360288762777</v>
      </c>
      <c r="E198" s="9">
        <f t="shared" si="80"/>
        <v>1298</v>
      </c>
      <c r="F198" s="18">
        <f t="shared" si="80"/>
        <v>0.003223933194320877</v>
      </c>
      <c r="G198" s="9">
        <f t="shared" si="80"/>
        <v>471</v>
      </c>
      <c r="H198" s="18">
        <f t="shared" si="80"/>
        <v>-0.0061482550514796175</v>
      </c>
      <c r="I198" s="9">
        <f t="shared" si="80"/>
        <v>139</v>
      </c>
      <c r="J198" s="18">
        <f t="shared" si="80"/>
        <v>-0.010160029782798508</v>
      </c>
      <c r="K198" s="9">
        <f t="shared" si="80"/>
        <v>-104</v>
      </c>
      <c r="L198" s="18">
        <f t="shared" si="80"/>
        <v>-0.005062018605292151</v>
      </c>
      <c r="M198" s="9">
        <f t="shared" si="80"/>
        <v>-59</v>
      </c>
      <c r="N198" s="18">
        <f t="shared" si="80"/>
        <v>-0.0018422764539920717</v>
      </c>
      <c r="O198" s="9">
        <f t="shared" si="80"/>
        <v>-33</v>
      </c>
      <c r="P198" s="18">
        <f t="shared" si="80"/>
        <v>-0.0008627135895213581</v>
      </c>
      <c r="AH198" s="31" t="s">
        <v>109</v>
      </c>
      <c r="AI198" s="35" t="str">
        <f t="shared" si="54"/>
        <v>+</v>
      </c>
      <c r="AJ198" s="33" t="str">
        <f t="shared" si="55"/>
        <v>+</v>
      </c>
      <c r="AK198" s="33" t="str">
        <f t="shared" si="56"/>
        <v>+</v>
      </c>
      <c r="AL198" s="33" t="str">
        <f t="shared" si="57"/>
        <v>+</v>
      </c>
      <c r="AM198" s="33">
        <f t="shared" si="58"/>
      </c>
      <c r="AN198" s="34">
        <f t="shared" si="50"/>
      </c>
    </row>
    <row r="199" spans="1:40" ht="13.5">
      <c r="A199" s="1" t="s">
        <v>110</v>
      </c>
      <c r="B199" s="9">
        <f aca="true" t="shared" si="81" ref="B199:P199">+B33-R33</f>
        <v>1448</v>
      </c>
      <c r="C199" s="9">
        <f t="shared" si="81"/>
        <v>415</v>
      </c>
      <c r="D199" s="18">
        <f t="shared" si="81"/>
        <v>0.0002061272652807422</v>
      </c>
      <c r="E199" s="9">
        <f t="shared" si="81"/>
        <v>1093</v>
      </c>
      <c r="F199" s="18">
        <f t="shared" si="81"/>
        <v>0.02468758435088897</v>
      </c>
      <c r="G199" s="9">
        <f t="shared" si="81"/>
        <v>246</v>
      </c>
      <c r="H199" s="18">
        <f t="shared" si="81"/>
        <v>-0.001962139479289443</v>
      </c>
      <c r="I199" s="9">
        <f t="shared" si="81"/>
        <v>-165</v>
      </c>
      <c r="J199" s="18">
        <f t="shared" si="81"/>
        <v>-0.014708226934291163</v>
      </c>
      <c r="K199" s="9">
        <f t="shared" si="81"/>
        <v>-64</v>
      </c>
      <c r="L199" s="18">
        <f t="shared" si="81"/>
        <v>-0.004661420124886087</v>
      </c>
      <c r="M199" s="9">
        <f t="shared" si="81"/>
        <v>-50</v>
      </c>
      <c r="N199" s="18">
        <f t="shared" si="81"/>
        <v>-0.0023793423169535585</v>
      </c>
      <c r="O199" s="9">
        <f t="shared" si="81"/>
        <v>-27</v>
      </c>
      <c r="P199" s="18">
        <f t="shared" si="81"/>
        <v>-0.001182582760749477</v>
      </c>
      <c r="AH199" s="31" t="s">
        <v>110</v>
      </c>
      <c r="AI199" s="35" t="str">
        <f t="shared" si="54"/>
        <v>+</v>
      </c>
      <c r="AJ199" s="33" t="str">
        <f t="shared" si="55"/>
        <v>+</v>
      </c>
      <c r="AK199" s="33" t="str">
        <f t="shared" si="56"/>
        <v>+</v>
      </c>
      <c r="AL199" s="33">
        <f t="shared" si="57"/>
      </c>
      <c r="AM199" s="33">
        <f t="shared" si="58"/>
      </c>
      <c r="AN199" s="34">
        <f t="shared" si="50"/>
      </c>
    </row>
    <row r="200" spans="1:40" ht="13.5">
      <c r="A200" s="1" t="s">
        <v>111</v>
      </c>
      <c r="B200" s="9">
        <f aca="true" t="shared" si="82" ref="B200:P200">+B34-R34</f>
        <v>4212</v>
      </c>
      <c r="C200" s="9">
        <f t="shared" si="82"/>
        <v>2886</v>
      </c>
      <c r="D200" s="18">
        <f t="shared" si="82"/>
        <v>0.032067503125719155</v>
      </c>
      <c r="E200" s="9">
        <f t="shared" si="82"/>
        <v>1101</v>
      </c>
      <c r="F200" s="18">
        <f t="shared" si="82"/>
        <v>0.003328901438787585</v>
      </c>
      <c r="G200" s="9">
        <f t="shared" si="82"/>
        <v>302</v>
      </c>
      <c r="H200" s="18">
        <f t="shared" si="82"/>
        <v>-0.011220734862658815</v>
      </c>
      <c r="I200" s="9">
        <f t="shared" si="82"/>
        <v>17</v>
      </c>
      <c r="J200" s="18">
        <f t="shared" si="82"/>
        <v>-0.01605160088731869</v>
      </c>
      <c r="K200" s="9">
        <f t="shared" si="82"/>
        <v>-17</v>
      </c>
      <c r="L200" s="18">
        <f t="shared" si="82"/>
        <v>-0.00465377082343113</v>
      </c>
      <c r="M200" s="9">
        <f t="shared" si="82"/>
        <v>-62</v>
      </c>
      <c r="N200" s="18">
        <f t="shared" si="82"/>
        <v>-0.0027242525387860678</v>
      </c>
      <c r="O200" s="9">
        <f t="shared" si="82"/>
        <v>-15</v>
      </c>
      <c r="P200" s="18">
        <f t="shared" si="82"/>
        <v>-0.0007460454523120275</v>
      </c>
      <c r="AH200" s="31" t="s">
        <v>111</v>
      </c>
      <c r="AI200" s="35" t="str">
        <f t="shared" si="54"/>
        <v>+</v>
      </c>
      <c r="AJ200" s="33" t="str">
        <f t="shared" si="55"/>
        <v>+</v>
      </c>
      <c r="AK200" s="33" t="str">
        <f t="shared" si="56"/>
        <v>+</v>
      </c>
      <c r="AL200" s="33" t="str">
        <f t="shared" si="57"/>
        <v>+</v>
      </c>
      <c r="AM200" s="33">
        <f t="shared" si="58"/>
      </c>
      <c r="AN200" s="34">
        <f t="shared" si="50"/>
      </c>
    </row>
    <row r="201" spans="1:40" ht="13.5">
      <c r="A201" s="1" t="s">
        <v>112</v>
      </c>
      <c r="B201" s="9">
        <f aca="true" t="shared" si="83" ref="B201:P201">+B35-R35</f>
        <v>5307</v>
      </c>
      <c r="C201" s="9">
        <f t="shared" si="83"/>
        <v>3047</v>
      </c>
      <c r="D201" s="18">
        <f t="shared" si="83"/>
        <v>0.025822129505503277</v>
      </c>
      <c r="E201" s="9">
        <f t="shared" si="83"/>
        <v>2242</v>
      </c>
      <c r="F201" s="18">
        <f t="shared" si="83"/>
        <v>0.012036059410874822</v>
      </c>
      <c r="G201" s="9">
        <f t="shared" si="83"/>
        <v>566</v>
      </c>
      <c r="H201" s="18">
        <f t="shared" si="83"/>
        <v>-0.008513948906016505</v>
      </c>
      <c r="I201" s="9">
        <f t="shared" si="83"/>
        <v>-255</v>
      </c>
      <c r="J201" s="18">
        <f t="shared" si="83"/>
        <v>-0.018891933930352434</v>
      </c>
      <c r="K201" s="9">
        <f t="shared" si="83"/>
        <v>-111</v>
      </c>
      <c r="L201" s="18">
        <f t="shared" si="83"/>
        <v>-0.006050817323591501</v>
      </c>
      <c r="M201" s="9">
        <f t="shared" si="83"/>
        <v>-142</v>
      </c>
      <c r="N201" s="18">
        <f t="shared" si="83"/>
        <v>-0.0033949274195086004</v>
      </c>
      <c r="O201" s="9">
        <f t="shared" si="83"/>
        <v>-40</v>
      </c>
      <c r="P201" s="18">
        <f t="shared" si="83"/>
        <v>-0.0010065613369090488</v>
      </c>
      <c r="AH201" s="31" t="s">
        <v>112</v>
      </c>
      <c r="AI201" s="35" t="str">
        <f t="shared" si="54"/>
        <v>+</v>
      </c>
      <c r="AJ201" s="33" t="str">
        <f t="shared" si="55"/>
        <v>+</v>
      </c>
      <c r="AK201" s="33" t="str">
        <f t="shared" si="56"/>
        <v>+</v>
      </c>
      <c r="AL201" s="33">
        <f t="shared" si="57"/>
      </c>
      <c r="AM201" s="33">
        <f t="shared" si="58"/>
      </c>
      <c r="AN201" s="34">
        <f t="shared" si="50"/>
      </c>
    </row>
    <row r="202" spans="1:40" ht="13.5">
      <c r="A202" s="1" t="s">
        <v>113</v>
      </c>
      <c r="B202" s="9">
        <f aca="true" t="shared" si="84" ref="B202:P202">+B36-R36</f>
        <v>1862</v>
      </c>
      <c r="C202" s="9">
        <f t="shared" si="84"/>
        <v>1318</v>
      </c>
      <c r="D202" s="18">
        <f t="shared" si="84"/>
        <v>0.03495259147578414</v>
      </c>
      <c r="E202" s="9">
        <f t="shared" si="84"/>
        <v>900</v>
      </c>
      <c r="F202" s="18">
        <f t="shared" si="84"/>
        <v>0.01323865235435967</v>
      </c>
      <c r="G202" s="9">
        <f t="shared" si="84"/>
        <v>266</v>
      </c>
      <c r="H202" s="18">
        <f t="shared" si="84"/>
        <v>-0.00593935207205909</v>
      </c>
      <c r="I202" s="9">
        <f t="shared" si="84"/>
        <v>-308</v>
      </c>
      <c r="J202" s="18">
        <f t="shared" si="84"/>
        <v>-0.024723474622226738</v>
      </c>
      <c r="K202" s="9">
        <f t="shared" si="84"/>
        <v>-166</v>
      </c>
      <c r="L202" s="18">
        <f t="shared" si="84"/>
        <v>-0.010259668049204626</v>
      </c>
      <c r="M202" s="9">
        <f t="shared" si="84"/>
        <v>-84</v>
      </c>
      <c r="N202" s="18">
        <f t="shared" si="84"/>
        <v>-0.004403779487268056</v>
      </c>
      <c r="O202" s="9">
        <f t="shared" si="84"/>
        <v>-64</v>
      </c>
      <c r="P202" s="18">
        <f t="shared" si="84"/>
        <v>-0.0028649695993853107</v>
      </c>
      <c r="AH202" s="31" t="s">
        <v>113</v>
      </c>
      <c r="AI202" s="35" t="str">
        <f t="shared" si="54"/>
        <v>+</v>
      </c>
      <c r="AJ202" s="33" t="str">
        <f t="shared" si="55"/>
        <v>+</v>
      </c>
      <c r="AK202" s="33" t="str">
        <f t="shared" si="56"/>
        <v>+</v>
      </c>
      <c r="AL202" s="33">
        <f t="shared" si="57"/>
      </c>
      <c r="AM202" s="33">
        <f t="shared" si="58"/>
      </c>
      <c r="AN202" s="34">
        <f t="shared" si="50"/>
      </c>
    </row>
    <row r="203" spans="1:40" ht="13.5">
      <c r="A203" s="1" t="s">
        <v>114</v>
      </c>
      <c r="B203" s="9">
        <f aca="true" t="shared" si="85" ref="B203:P203">+B37-R37</f>
        <v>3403</v>
      </c>
      <c r="C203" s="9">
        <f t="shared" si="85"/>
        <v>2400</v>
      </c>
      <c r="D203" s="18">
        <f t="shared" si="85"/>
        <v>0.030634477989344988</v>
      </c>
      <c r="E203" s="9">
        <f t="shared" si="85"/>
        <v>2298</v>
      </c>
      <c r="F203" s="18">
        <f t="shared" si="85"/>
        <v>0.024677537004341943</v>
      </c>
      <c r="G203" s="9">
        <f t="shared" si="85"/>
        <v>602</v>
      </c>
      <c r="H203" s="18">
        <f t="shared" si="85"/>
        <v>-0.0028158677213236394</v>
      </c>
      <c r="I203" s="9">
        <f t="shared" si="85"/>
        <v>-898</v>
      </c>
      <c r="J203" s="18">
        <f t="shared" si="85"/>
        <v>-0.028222805629951275</v>
      </c>
      <c r="K203" s="9">
        <f t="shared" si="85"/>
        <v>-458</v>
      </c>
      <c r="L203" s="18">
        <f t="shared" si="85"/>
        <v>-0.012343247735496672</v>
      </c>
      <c r="M203" s="9">
        <f t="shared" si="85"/>
        <v>-394</v>
      </c>
      <c r="N203" s="18">
        <f t="shared" si="85"/>
        <v>-0.00867651429527869</v>
      </c>
      <c r="O203" s="9">
        <f t="shared" si="85"/>
        <v>-147</v>
      </c>
      <c r="P203" s="18">
        <f t="shared" si="85"/>
        <v>-0.0032535796116366037</v>
      </c>
      <c r="AH203" s="31" t="s">
        <v>114</v>
      </c>
      <c r="AI203" s="35" t="str">
        <f t="shared" si="54"/>
        <v>+</v>
      </c>
      <c r="AJ203" s="33" t="str">
        <f t="shared" si="55"/>
        <v>+</v>
      </c>
      <c r="AK203" s="33" t="str">
        <f t="shared" si="56"/>
        <v>+</v>
      </c>
      <c r="AL203" s="33">
        <f t="shared" si="57"/>
      </c>
      <c r="AM203" s="33">
        <f t="shared" si="58"/>
      </c>
      <c r="AN203" s="34">
        <f t="shared" si="50"/>
      </c>
    </row>
    <row r="204" spans="1:40" ht="13.5">
      <c r="A204" s="1" t="s">
        <v>119</v>
      </c>
      <c r="B204" s="9">
        <f aca="true" t="shared" si="86" ref="B204:P204">+B38-R38</f>
        <v>1028</v>
      </c>
      <c r="C204" s="9">
        <f t="shared" si="86"/>
        <v>1036</v>
      </c>
      <c r="D204" s="18">
        <f t="shared" si="86"/>
        <v>0.03298614042894216</v>
      </c>
      <c r="E204" s="9">
        <f t="shared" si="86"/>
        <v>793</v>
      </c>
      <c r="F204" s="18">
        <f t="shared" si="86"/>
        <v>0.019424566230772433</v>
      </c>
      <c r="G204" s="9">
        <f t="shared" si="86"/>
        <v>15</v>
      </c>
      <c r="H204" s="18">
        <f t="shared" si="86"/>
        <v>-0.008587578174779453</v>
      </c>
      <c r="I204" s="9">
        <f t="shared" si="86"/>
        <v>-358</v>
      </c>
      <c r="J204" s="18">
        <f t="shared" si="86"/>
        <v>-0.02214689203393913</v>
      </c>
      <c r="K204" s="9">
        <f t="shared" si="86"/>
        <v>-312</v>
      </c>
      <c r="L204" s="18">
        <f t="shared" si="86"/>
        <v>-0.014862592596404857</v>
      </c>
      <c r="M204" s="9">
        <f t="shared" si="86"/>
        <v>-92</v>
      </c>
      <c r="N204" s="18">
        <f t="shared" si="86"/>
        <v>-0.004410336063883653</v>
      </c>
      <c r="O204" s="9">
        <f t="shared" si="86"/>
        <v>-54</v>
      </c>
      <c r="P204" s="18">
        <f t="shared" si="86"/>
        <v>-0.002403307790707504</v>
      </c>
      <c r="AH204" s="31" t="s">
        <v>119</v>
      </c>
      <c r="AI204" s="35" t="str">
        <f t="shared" si="54"/>
        <v>+</v>
      </c>
      <c r="AJ204" s="33" t="str">
        <f t="shared" si="55"/>
        <v>+</v>
      </c>
      <c r="AK204" s="33" t="str">
        <f t="shared" si="56"/>
        <v>+</v>
      </c>
      <c r="AL204" s="33">
        <f t="shared" si="57"/>
      </c>
      <c r="AM204" s="33">
        <f t="shared" si="58"/>
      </c>
      <c r="AN204" s="34">
        <f t="shared" si="50"/>
      </c>
    </row>
    <row r="205" spans="1:40" ht="13.5">
      <c r="A205" s="1" t="s">
        <v>120</v>
      </c>
      <c r="B205" s="9">
        <f aca="true" t="shared" si="87" ref="B205:P205">+B39-R39</f>
        <v>5137</v>
      </c>
      <c r="C205" s="9">
        <f t="shared" si="87"/>
        <v>2811</v>
      </c>
      <c r="D205" s="18">
        <f t="shared" si="87"/>
        <v>0.0483111752932589</v>
      </c>
      <c r="E205" s="9">
        <f t="shared" si="87"/>
        <v>1732</v>
      </c>
      <c r="F205" s="18">
        <f t="shared" si="87"/>
        <v>0.014016520424056711</v>
      </c>
      <c r="G205" s="9">
        <f t="shared" si="87"/>
        <v>814</v>
      </c>
      <c r="H205" s="18">
        <f t="shared" si="87"/>
        <v>-0.00875397530592023</v>
      </c>
      <c r="I205" s="9">
        <f t="shared" si="87"/>
        <v>-66</v>
      </c>
      <c r="J205" s="18">
        <f t="shared" si="87"/>
        <v>-0.03241429582285349</v>
      </c>
      <c r="K205" s="9">
        <f t="shared" si="87"/>
        <v>-13</v>
      </c>
      <c r="L205" s="18">
        <f t="shared" si="87"/>
        <v>-0.010821438433936417</v>
      </c>
      <c r="M205" s="9">
        <f t="shared" si="87"/>
        <v>-95</v>
      </c>
      <c r="N205" s="18">
        <f t="shared" si="87"/>
        <v>-0.007135815706552397</v>
      </c>
      <c r="O205" s="9">
        <f t="shared" si="87"/>
        <v>-46</v>
      </c>
      <c r="P205" s="18">
        <f t="shared" si="87"/>
        <v>-0.003202170448053116</v>
      </c>
      <c r="AH205" s="31" t="s">
        <v>120</v>
      </c>
      <c r="AI205" s="35" t="str">
        <f t="shared" si="54"/>
        <v>+</v>
      </c>
      <c r="AJ205" s="33" t="str">
        <f t="shared" si="55"/>
        <v>+</v>
      </c>
      <c r="AK205" s="33" t="str">
        <f t="shared" si="56"/>
        <v>+</v>
      </c>
      <c r="AL205" s="33">
        <f t="shared" si="57"/>
      </c>
      <c r="AM205" s="33">
        <f t="shared" si="58"/>
      </c>
      <c r="AN205" s="34">
        <f t="shared" si="50"/>
      </c>
    </row>
    <row r="206" spans="1:40" ht="13.5">
      <c r="A206" s="1" t="s">
        <v>121</v>
      </c>
      <c r="B206" s="9">
        <f aca="true" t="shared" si="88" ref="B206:P206">+B40-R40</f>
        <v>2679</v>
      </c>
      <c r="C206" s="9">
        <f t="shared" si="88"/>
        <v>2425</v>
      </c>
      <c r="D206" s="18">
        <f t="shared" si="88"/>
        <v>0.03686500543482357</v>
      </c>
      <c r="E206" s="9">
        <f t="shared" si="88"/>
        <v>841</v>
      </c>
      <c r="F206" s="18">
        <f t="shared" si="88"/>
        <v>0.002854056167348129</v>
      </c>
      <c r="G206" s="9">
        <f t="shared" si="88"/>
        <v>-260</v>
      </c>
      <c r="H206" s="18">
        <f t="shared" si="88"/>
        <v>-0.018381623528587354</v>
      </c>
      <c r="I206" s="9">
        <f t="shared" si="88"/>
        <v>-102</v>
      </c>
      <c r="J206" s="18">
        <f t="shared" si="88"/>
        <v>-0.012196954092511703</v>
      </c>
      <c r="K206" s="9">
        <f t="shared" si="88"/>
        <v>-168</v>
      </c>
      <c r="L206" s="18">
        <f t="shared" si="88"/>
        <v>-0.0066635652024991734</v>
      </c>
      <c r="M206" s="9">
        <f t="shared" si="88"/>
        <v>-41</v>
      </c>
      <c r="N206" s="18">
        <f t="shared" si="88"/>
        <v>-0.0017776755625669976</v>
      </c>
      <c r="O206" s="9">
        <f t="shared" si="88"/>
        <v>-16</v>
      </c>
      <c r="P206" s="18">
        <f t="shared" si="88"/>
        <v>-0.0006992432160063712</v>
      </c>
      <c r="AH206" s="31" t="s">
        <v>121</v>
      </c>
      <c r="AI206" s="35" t="str">
        <f t="shared" si="54"/>
        <v>+</v>
      </c>
      <c r="AJ206" s="33" t="str">
        <f t="shared" si="55"/>
        <v>+</v>
      </c>
      <c r="AK206" s="33">
        <f t="shared" si="56"/>
      </c>
      <c r="AL206" s="33">
        <f t="shared" si="57"/>
      </c>
      <c r="AM206" s="33">
        <f t="shared" si="58"/>
      </c>
      <c r="AN206" s="34">
        <f t="shared" si="50"/>
      </c>
    </row>
    <row r="207" spans="1:40" ht="13.5">
      <c r="A207" s="1" t="s">
        <v>122</v>
      </c>
      <c r="B207" s="9">
        <f aca="true" t="shared" si="89" ref="B207:P207">+B41-R41</f>
        <v>3939</v>
      </c>
      <c r="C207" s="9">
        <f t="shared" si="89"/>
        <v>2411</v>
      </c>
      <c r="D207" s="18">
        <f t="shared" si="89"/>
        <v>0.02954585253492384</v>
      </c>
      <c r="E207" s="9">
        <f t="shared" si="89"/>
        <v>2167</v>
      </c>
      <c r="F207" s="18">
        <f t="shared" si="89"/>
        <v>0.022495982922253188</v>
      </c>
      <c r="G207" s="9">
        <f t="shared" si="89"/>
        <v>409</v>
      </c>
      <c r="H207" s="18">
        <f t="shared" si="89"/>
        <v>-0.009382811633290716</v>
      </c>
      <c r="I207" s="9">
        <f t="shared" si="89"/>
        <v>-670</v>
      </c>
      <c r="J207" s="18">
        <f t="shared" si="89"/>
        <v>-0.028298519905191055</v>
      </c>
      <c r="K207" s="9">
        <f t="shared" si="89"/>
        <v>-210</v>
      </c>
      <c r="L207" s="18">
        <f t="shared" si="89"/>
        <v>-0.008865437779821163</v>
      </c>
      <c r="M207" s="9">
        <f t="shared" si="89"/>
        <v>-94</v>
      </c>
      <c r="N207" s="18">
        <f t="shared" si="89"/>
        <v>-0.003379164779175138</v>
      </c>
      <c r="O207" s="9">
        <f t="shared" si="89"/>
        <v>-74</v>
      </c>
      <c r="P207" s="18">
        <f t="shared" si="89"/>
        <v>-0.002115901359698946</v>
      </c>
      <c r="AH207" s="31" t="s">
        <v>122</v>
      </c>
      <c r="AI207" s="35" t="str">
        <f t="shared" si="54"/>
        <v>+</v>
      </c>
      <c r="AJ207" s="33" t="str">
        <f t="shared" si="55"/>
        <v>+</v>
      </c>
      <c r="AK207" s="33" t="str">
        <f t="shared" si="56"/>
        <v>+</v>
      </c>
      <c r="AL207" s="33">
        <f t="shared" si="57"/>
      </c>
      <c r="AM207" s="33">
        <f t="shared" si="58"/>
      </c>
      <c r="AN207" s="34">
        <f t="shared" si="50"/>
      </c>
    </row>
    <row r="208" spans="1:40" ht="13.5">
      <c r="A208" s="1" t="s">
        <v>123</v>
      </c>
      <c r="B208" s="9">
        <f aca="true" t="shared" si="90" ref="B208:P208">+B42-R42</f>
        <v>918</v>
      </c>
      <c r="C208" s="9">
        <f t="shared" si="90"/>
        <v>576</v>
      </c>
      <c r="D208" s="18">
        <f t="shared" si="90"/>
        <v>0.01703701901491006</v>
      </c>
      <c r="E208" s="9">
        <f t="shared" si="90"/>
        <v>950</v>
      </c>
      <c r="F208" s="18">
        <f t="shared" si="90"/>
        <v>0.029742816260173666</v>
      </c>
      <c r="G208" s="9">
        <f t="shared" si="90"/>
        <v>49</v>
      </c>
      <c r="H208" s="18">
        <f t="shared" si="90"/>
        <v>-0.006889599573421307</v>
      </c>
      <c r="I208" s="9">
        <f t="shared" si="90"/>
        <v>-309</v>
      </c>
      <c r="J208" s="18">
        <f t="shared" si="90"/>
        <v>-0.021096297934589725</v>
      </c>
      <c r="K208" s="9">
        <f t="shared" si="90"/>
        <v>-161</v>
      </c>
      <c r="L208" s="18">
        <f t="shared" si="90"/>
        <v>-0.009482859552470614</v>
      </c>
      <c r="M208" s="9">
        <f t="shared" si="90"/>
        <v>-151</v>
      </c>
      <c r="N208" s="18">
        <f t="shared" si="90"/>
        <v>-0.007451857893030708</v>
      </c>
      <c r="O208" s="9">
        <f t="shared" si="90"/>
        <v>-36</v>
      </c>
      <c r="P208" s="18">
        <f t="shared" si="90"/>
        <v>-0.0018592203215713867</v>
      </c>
      <c r="AH208" s="31" t="s">
        <v>123</v>
      </c>
      <c r="AI208" s="35" t="str">
        <f t="shared" si="54"/>
        <v>+</v>
      </c>
      <c r="AJ208" s="33" t="str">
        <f t="shared" si="55"/>
        <v>+</v>
      </c>
      <c r="AK208" s="33" t="str">
        <f t="shared" si="56"/>
        <v>+</v>
      </c>
      <c r="AL208" s="33">
        <f t="shared" si="57"/>
      </c>
      <c r="AM208" s="33">
        <f t="shared" si="58"/>
      </c>
      <c r="AN208" s="34">
        <f t="shared" si="50"/>
      </c>
    </row>
    <row r="209" spans="1:40" ht="13.5">
      <c r="A209" s="1" t="s">
        <v>124</v>
      </c>
      <c r="B209" s="9">
        <f aca="true" t="shared" si="91" ref="B209:P209">+B43-R43</f>
        <v>2767</v>
      </c>
      <c r="C209" s="9">
        <f t="shared" si="91"/>
        <v>1364</v>
      </c>
      <c r="D209" s="18">
        <f t="shared" si="91"/>
        <v>0.013152139990127876</v>
      </c>
      <c r="E209" s="9">
        <f t="shared" si="91"/>
        <v>1687</v>
      </c>
      <c r="F209" s="18">
        <f t="shared" si="91"/>
        <v>0.024039921385208773</v>
      </c>
      <c r="G209" s="9">
        <f t="shared" si="91"/>
        <v>273</v>
      </c>
      <c r="H209" s="18">
        <f t="shared" si="91"/>
        <v>-0.006833587910133804</v>
      </c>
      <c r="I209" s="9">
        <f t="shared" si="91"/>
        <v>-171</v>
      </c>
      <c r="J209" s="18">
        <f t="shared" si="91"/>
        <v>-0.015491730938836185</v>
      </c>
      <c r="K209" s="9">
        <f t="shared" si="91"/>
        <v>-160</v>
      </c>
      <c r="L209" s="18">
        <f t="shared" si="91"/>
        <v>-0.007538339649908056</v>
      </c>
      <c r="M209" s="9">
        <f t="shared" si="91"/>
        <v>-142</v>
      </c>
      <c r="N209" s="18">
        <f t="shared" si="91"/>
        <v>-0.0047564950226946165</v>
      </c>
      <c r="O209" s="9">
        <f t="shared" si="91"/>
        <v>-84</v>
      </c>
      <c r="P209" s="18">
        <f t="shared" si="91"/>
        <v>-0.002571907853764069</v>
      </c>
      <c r="AH209" s="31" t="s">
        <v>124</v>
      </c>
      <c r="AI209" s="35" t="str">
        <f t="shared" si="54"/>
        <v>+</v>
      </c>
      <c r="AJ209" s="33" t="str">
        <f t="shared" si="55"/>
        <v>+</v>
      </c>
      <c r="AK209" s="33" t="str">
        <f t="shared" si="56"/>
        <v>+</v>
      </c>
      <c r="AL209" s="33">
        <f t="shared" si="57"/>
      </c>
      <c r="AM209" s="33">
        <f t="shared" si="58"/>
      </c>
      <c r="AN209" s="34">
        <f t="shared" si="50"/>
      </c>
    </row>
    <row r="210" spans="1:40" ht="13.5">
      <c r="A210" s="1" t="s">
        <v>125</v>
      </c>
      <c r="B210" s="9">
        <f aca="true" t="shared" si="92" ref="B210:P210">+B44-R44</f>
        <v>1239</v>
      </c>
      <c r="C210" s="9">
        <f t="shared" si="92"/>
        <v>797</v>
      </c>
      <c r="D210" s="18">
        <f t="shared" si="92"/>
        <v>0.028408906816413726</v>
      </c>
      <c r="E210" s="9">
        <f t="shared" si="92"/>
        <v>939</v>
      </c>
      <c r="F210" s="18">
        <f t="shared" si="92"/>
        <v>0.03061754960751445</v>
      </c>
      <c r="G210" s="9">
        <f t="shared" si="92"/>
        <v>268</v>
      </c>
      <c r="H210" s="18">
        <f t="shared" si="92"/>
        <v>-0.0008255443923913808</v>
      </c>
      <c r="I210" s="9">
        <f t="shared" si="92"/>
        <v>-331</v>
      </c>
      <c r="J210" s="18">
        <f t="shared" si="92"/>
        <v>-0.02905201738870647</v>
      </c>
      <c r="K210" s="9">
        <f t="shared" si="92"/>
        <v>-255</v>
      </c>
      <c r="L210" s="18">
        <f t="shared" si="92"/>
        <v>-0.017412933874072195</v>
      </c>
      <c r="M210" s="9">
        <f t="shared" si="92"/>
        <v>-106</v>
      </c>
      <c r="N210" s="18">
        <f t="shared" si="92"/>
        <v>-0.007222485751226786</v>
      </c>
      <c r="O210" s="9">
        <f t="shared" si="92"/>
        <v>-73</v>
      </c>
      <c r="P210" s="18">
        <f t="shared" si="92"/>
        <v>-0.004513475017531287</v>
      </c>
      <c r="AH210" s="31" t="s">
        <v>125</v>
      </c>
      <c r="AI210" s="35" t="str">
        <f t="shared" si="54"/>
        <v>+</v>
      </c>
      <c r="AJ210" s="33" t="str">
        <f t="shared" si="55"/>
        <v>+</v>
      </c>
      <c r="AK210" s="33" t="str">
        <f t="shared" si="56"/>
        <v>+</v>
      </c>
      <c r="AL210" s="33">
        <f t="shared" si="57"/>
      </c>
      <c r="AM210" s="33">
        <f t="shared" si="58"/>
      </c>
      <c r="AN210" s="34">
        <f t="shared" si="50"/>
      </c>
    </row>
    <row r="211" spans="1:40" ht="13.5">
      <c r="A211" s="1" t="s">
        <v>126</v>
      </c>
      <c r="B211" s="9">
        <f aca="true" t="shared" si="93" ref="B211:P211">+B45-R45</f>
        <v>1188</v>
      </c>
      <c r="C211" s="9">
        <f t="shared" si="93"/>
        <v>645</v>
      </c>
      <c r="D211" s="18">
        <f t="shared" si="93"/>
        <v>0.012284152555857963</v>
      </c>
      <c r="E211" s="9">
        <f t="shared" si="93"/>
        <v>1135</v>
      </c>
      <c r="F211" s="18">
        <f t="shared" si="93"/>
        <v>0.03015019349413456</v>
      </c>
      <c r="G211" s="9">
        <f t="shared" si="93"/>
        <v>5</v>
      </c>
      <c r="H211" s="18">
        <f t="shared" si="93"/>
        <v>-0.009366010022196836</v>
      </c>
      <c r="I211" s="9">
        <f t="shared" si="93"/>
        <v>-361</v>
      </c>
      <c r="J211" s="18">
        <f t="shared" si="93"/>
        <v>-0.02125034976537435</v>
      </c>
      <c r="K211" s="9">
        <f t="shared" si="93"/>
        <v>-149</v>
      </c>
      <c r="L211" s="18">
        <f t="shared" si="93"/>
        <v>-0.007766462514177522</v>
      </c>
      <c r="M211" s="9">
        <f t="shared" si="93"/>
        <v>-60</v>
      </c>
      <c r="N211" s="18">
        <f t="shared" si="93"/>
        <v>-0.0028614051842659714</v>
      </c>
      <c r="O211" s="9">
        <f t="shared" si="93"/>
        <v>-27</v>
      </c>
      <c r="P211" s="18">
        <f t="shared" si="93"/>
        <v>-0.0011901185639778765</v>
      </c>
      <c r="AH211" s="31" t="s">
        <v>126</v>
      </c>
      <c r="AI211" s="35" t="str">
        <f t="shared" si="54"/>
        <v>+</v>
      </c>
      <c r="AJ211" s="33" t="str">
        <f t="shared" si="55"/>
        <v>+</v>
      </c>
      <c r="AK211" s="33" t="str">
        <f t="shared" si="56"/>
        <v>+</v>
      </c>
      <c r="AL211" s="33">
        <f t="shared" si="57"/>
      </c>
      <c r="AM211" s="33">
        <f t="shared" si="58"/>
      </c>
      <c r="AN211" s="34">
        <f t="shared" si="50"/>
      </c>
    </row>
    <row r="212" spans="1:40" ht="13.5">
      <c r="A212" s="1" t="s">
        <v>127</v>
      </c>
      <c r="B212" s="9">
        <f aca="true" t="shared" si="94" ref="B212:P212">+B46-R46</f>
        <v>2812</v>
      </c>
      <c r="C212" s="9">
        <f t="shared" si="94"/>
        <v>1516</v>
      </c>
      <c r="D212" s="18">
        <f t="shared" si="94"/>
        <v>0.049624879690077534</v>
      </c>
      <c r="E212" s="9">
        <f t="shared" si="94"/>
        <v>1124</v>
      </c>
      <c r="F212" s="18">
        <f t="shared" si="94"/>
        <v>0.015557951793411295</v>
      </c>
      <c r="G212" s="9">
        <f t="shared" si="94"/>
        <v>365</v>
      </c>
      <c r="H212" s="18">
        <f t="shared" si="94"/>
        <v>-0.014077470245193208</v>
      </c>
      <c r="I212" s="9">
        <f t="shared" si="94"/>
        <v>-7</v>
      </c>
      <c r="J212" s="18">
        <f t="shared" si="94"/>
        <v>-0.02692179978248732</v>
      </c>
      <c r="K212" s="9">
        <f t="shared" si="94"/>
        <v>-100</v>
      </c>
      <c r="L212" s="18">
        <f t="shared" si="94"/>
        <v>-0.014759390558224061</v>
      </c>
      <c r="M212" s="9">
        <f t="shared" si="94"/>
        <v>-82</v>
      </c>
      <c r="N212" s="18">
        <f t="shared" si="94"/>
        <v>-0.007814282448354554</v>
      </c>
      <c r="O212" s="9">
        <f t="shared" si="94"/>
        <v>-4</v>
      </c>
      <c r="P212" s="18">
        <f t="shared" si="94"/>
        <v>-0.0016098884492297058</v>
      </c>
      <c r="AH212" s="31" t="s">
        <v>127</v>
      </c>
      <c r="AI212" s="35" t="str">
        <f t="shared" si="54"/>
        <v>+</v>
      </c>
      <c r="AJ212" s="33" t="str">
        <f t="shared" si="55"/>
        <v>+</v>
      </c>
      <c r="AK212" s="33" t="str">
        <f t="shared" si="56"/>
        <v>+</v>
      </c>
      <c r="AL212" s="33">
        <f t="shared" si="57"/>
      </c>
      <c r="AM212" s="33">
        <f t="shared" si="58"/>
      </c>
      <c r="AN212" s="34">
        <f t="shared" si="50"/>
      </c>
    </row>
    <row r="213" spans="1:40" ht="13.5">
      <c r="A213" s="1" t="s">
        <v>128</v>
      </c>
      <c r="B213" s="9">
        <f aca="true" t="shared" si="95" ref="B213:P213">+B47-R47</f>
        <v>3049</v>
      </c>
      <c r="C213" s="9">
        <f t="shared" si="95"/>
        <v>1058</v>
      </c>
      <c r="D213" s="18">
        <f t="shared" si="95"/>
        <v>0.022307710136936804</v>
      </c>
      <c r="E213" s="9">
        <f t="shared" si="95"/>
        <v>1402</v>
      </c>
      <c r="F213" s="18">
        <f t="shared" si="95"/>
        <v>0.02837610406735583</v>
      </c>
      <c r="G213" s="9">
        <f t="shared" si="95"/>
        <v>452</v>
      </c>
      <c r="H213" s="18">
        <f t="shared" si="95"/>
        <v>-0.010994191740519299</v>
      </c>
      <c r="I213" s="9">
        <f t="shared" si="95"/>
        <v>357</v>
      </c>
      <c r="J213" s="18">
        <f t="shared" si="95"/>
        <v>-0.013769642122962139</v>
      </c>
      <c r="K213" s="9">
        <f t="shared" si="95"/>
        <v>16</v>
      </c>
      <c r="L213" s="18">
        <f t="shared" si="95"/>
        <v>-0.00937366625665112</v>
      </c>
      <c r="M213" s="9">
        <f t="shared" si="95"/>
        <v>-132</v>
      </c>
      <c r="N213" s="18">
        <f t="shared" si="95"/>
        <v>-0.009886445791071934</v>
      </c>
      <c r="O213" s="9">
        <f t="shared" si="95"/>
        <v>-104</v>
      </c>
      <c r="P213" s="18">
        <f t="shared" si="95"/>
        <v>-0.006659868293088131</v>
      </c>
      <c r="AH213" s="31" t="s">
        <v>128</v>
      </c>
      <c r="AI213" s="35" t="str">
        <f t="shared" si="54"/>
        <v>+</v>
      </c>
      <c r="AJ213" s="33" t="str">
        <f t="shared" si="55"/>
        <v>+</v>
      </c>
      <c r="AK213" s="33" t="str">
        <f t="shared" si="56"/>
        <v>+</v>
      </c>
      <c r="AL213" s="33" t="str">
        <f t="shared" si="57"/>
        <v>+</v>
      </c>
      <c r="AM213" s="33" t="str">
        <f t="shared" si="58"/>
        <v>+</v>
      </c>
      <c r="AN213" s="34">
        <f t="shared" si="50"/>
      </c>
    </row>
    <row r="214" spans="1:40" ht="13.5">
      <c r="A214" s="1" t="s">
        <v>129</v>
      </c>
      <c r="B214" s="9">
        <f aca="true" t="shared" si="96" ref="B214:P214">+B48-R48</f>
        <v>2650</v>
      </c>
      <c r="C214" s="9">
        <f t="shared" si="96"/>
        <v>1456</v>
      </c>
      <c r="D214" s="18">
        <f t="shared" si="96"/>
        <v>0.017084622447417486</v>
      </c>
      <c r="E214" s="9">
        <f t="shared" si="96"/>
        <v>1352</v>
      </c>
      <c r="F214" s="18">
        <f t="shared" si="96"/>
        <v>0.01481470407583485</v>
      </c>
      <c r="G214" s="9">
        <f t="shared" si="96"/>
        <v>69</v>
      </c>
      <c r="H214" s="18">
        <f t="shared" si="96"/>
        <v>-0.011480928690374897</v>
      </c>
      <c r="I214" s="9">
        <f t="shared" si="96"/>
        <v>-50</v>
      </c>
      <c r="J214" s="18">
        <f t="shared" si="96"/>
        <v>-0.01207788037148011</v>
      </c>
      <c r="K214" s="9">
        <f t="shared" si="96"/>
        <v>-87</v>
      </c>
      <c r="L214" s="18">
        <f t="shared" si="96"/>
        <v>-0.004988552089017571</v>
      </c>
      <c r="M214" s="9">
        <f t="shared" si="96"/>
        <v>-67</v>
      </c>
      <c r="N214" s="18">
        <f t="shared" si="96"/>
        <v>-0.0025042066410402575</v>
      </c>
      <c r="O214" s="9">
        <f t="shared" si="96"/>
        <v>-23</v>
      </c>
      <c r="P214" s="18">
        <f t="shared" si="96"/>
        <v>-0.000847758731339558</v>
      </c>
      <c r="AH214" s="31" t="s">
        <v>129</v>
      </c>
      <c r="AI214" s="35" t="str">
        <f t="shared" si="54"/>
        <v>+</v>
      </c>
      <c r="AJ214" s="33" t="str">
        <f t="shared" si="55"/>
        <v>+</v>
      </c>
      <c r="AK214" s="33" t="str">
        <f t="shared" si="56"/>
        <v>+</v>
      </c>
      <c r="AL214" s="33">
        <f t="shared" si="57"/>
      </c>
      <c r="AM214" s="33">
        <f t="shared" si="58"/>
      </c>
      <c r="AN214" s="34">
        <f t="shared" si="50"/>
      </c>
    </row>
    <row r="215" spans="1:40" ht="13.5">
      <c r="A215" s="1" t="s">
        <v>132</v>
      </c>
      <c r="B215" s="9">
        <f aca="true" t="shared" si="97" ref="B215:P215">+B49-R49</f>
        <v>2837</v>
      </c>
      <c r="C215" s="9">
        <f t="shared" si="97"/>
        <v>1033</v>
      </c>
      <c r="D215" s="18">
        <f t="shared" si="97"/>
        <v>0.03309203292308982</v>
      </c>
      <c r="E215" s="9">
        <f t="shared" si="97"/>
        <v>943</v>
      </c>
      <c r="F215" s="18">
        <f t="shared" si="97"/>
        <v>0.014732128074511297</v>
      </c>
      <c r="G215" s="9">
        <f t="shared" si="97"/>
        <v>367</v>
      </c>
      <c r="H215" s="18">
        <f t="shared" si="97"/>
        <v>-0.021150415237697173</v>
      </c>
      <c r="I215" s="9">
        <f t="shared" si="97"/>
        <v>439</v>
      </c>
      <c r="J215" s="18">
        <f t="shared" si="97"/>
        <v>-0.01088600896237285</v>
      </c>
      <c r="K215" s="9">
        <f t="shared" si="97"/>
        <v>101</v>
      </c>
      <c r="L215" s="18">
        <f t="shared" si="97"/>
        <v>-0.006478089718322866</v>
      </c>
      <c r="M215" s="9">
        <f t="shared" si="97"/>
        <v>-37</v>
      </c>
      <c r="N215" s="18">
        <f t="shared" si="97"/>
        <v>-0.007064018020462467</v>
      </c>
      <c r="O215" s="9">
        <f t="shared" si="97"/>
        <v>-9</v>
      </c>
      <c r="P215" s="18">
        <f t="shared" si="97"/>
        <v>-0.0022456290587457425</v>
      </c>
      <c r="AH215" s="31" t="s">
        <v>132</v>
      </c>
      <c r="AI215" s="35" t="str">
        <f t="shared" si="54"/>
        <v>+</v>
      </c>
      <c r="AJ215" s="33" t="str">
        <f t="shared" si="55"/>
        <v>+</v>
      </c>
      <c r="AK215" s="33" t="str">
        <f t="shared" si="56"/>
        <v>+</v>
      </c>
      <c r="AL215" s="33" t="str">
        <f t="shared" si="57"/>
        <v>+</v>
      </c>
      <c r="AM215" s="33" t="str">
        <f t="shared" si="58"/>
        <v>+</v>
      </c>
      <c r="AN215" s="34">
        <f t="shared" si="50"/>
      </c>
    </row>
    <row r="216" spans="1:40" ht="13.5">
      <c r="A216" s="1" t="s">
        <v>133</v>
      </c>
      <c r="B216" s="9">
        <f aca="true" t="shared" si="98" ref="B216:P216">+B50-R50</f>
        <v>1034</v>
      </c>
      <c r="C216" s="9">
        <f t="shared" si="98"/>
        <v>392</v>
      </c>
      <c r="D216" s="18">
        <f t="shared" si="98"/>
        <v>0.014308917504985308</v>
      </c>
      <c r="E216" s="9">
        <f t="shared" si="98"/>
        <v>641</v>
      </c>
      <c r="F216" s="18">
        <f t="shared" si="98"/>
        <v>0.02583757789975588</v>
      </c>
      <c r="G216" s="9">
        <f t="shared" si="98"/>
        <v>66</v>
      </c>
      <c r="H216" s="18">
        <f t="shared" si="98"/>
        <v>-0.013732411764477426</v>
      </c>
      <c r="I216" s="9">
        <f t="shared" si="98"/>
        <v>-19</v>
      </c>
      <c r="J216" s="18">
        <f t="shared" si="98"/>
        <v>-0.016472446766404664</v>
      </c>
      <c r="K216" s="9">
        <f t="shared" si="98"/>
        <v>11</v>
      </c>
      <c r="L216" s="18">
        <f t="shared" si="98"/>
        <v>-0.0036235839907917747</v>
      </c>
      <c r="M216" s="9">
        <f t="shared" si="98"/>
        <v>-32</v>
      </c>
      <c r="N216" s="18">
        <f t="shared" si="98"/>
        <v>-0.0038367923705626174</v>
      </c>
      <c r="O216" s="9">
        <f t="shared" si="98"/>
        <v>-25</v>
      </c>
      <c r="P216" s="18">
        <f t="shared" si="98"/>
        <v>-0.0024812605125046645</v>
      </c>
      <c r="AH216" s="31" t="s">
        <v>133</v>
      </c>
      <c r="AI216" s="35" t="str">
        <f t="shared" si="54"/>
        <v>+</v>
      </c>
      <c r="AJ216" s="33" t="str">
        <f t="shared" si="55"/>
        <v>+</v>
      </c>
      <c r="AK216" s="33" t="str">
        <f t="shared" si="56"/>
        <v>+</v>
      </c>
      <c r="AL216" s="33">
        <f t="shared" si="57"/>
      </c>
      <c r="AM216" s="33" t="str">
        <f t="shared" si="58"/>
        <v>+</v>
      </c>
      <c r="AN216" s="34">
        <f t="shared" si="50"/>
      </c>
    </row>
    <row r="217" spans="1:40" ht="13.5">
      <c r="A217" s="1" t="s">
        <v>134</v>
      </c>
      <c r="B217" s="9">
        <f aca="true" t="shared" si="99" ref="B217:P217">+B51-R51</f>
        <v>1140</v>
      </c>
      <c r="C217" s="9">
        <f t="shared" si="99"/>
        <v>973</v>
      </c>
      <c r="D217" s="18">
        <f t="shared" si="99"/>
        <v>0.03850548408521054</v>
      </c>
      <c r="E217" s="9">
        <f t="shared" si="99"/>
        <v>546</v>
      </c>
      <c r="F217" s="18">
        <f t="shared" si="99"/>
        <v>0.017958742764273644</v>
      </c>
      <c r="G217" s="9">
        <f t="shared" si="99"/>
        <v>28</v>
      </c>
      <c r="H217" s="18">
        <f t="shared" si="99"/>
        <v>-0.011819917960343318</v>
      </c>
      <c r="I217" s="9">
        <f t="shared" si="99"/>
        <v>-203</v>
      </c>
      <c r="J217" s="18">
        <f t="shared" si="99"/>
        <v>-0.024876113168069647</v>
      </c>
      <c r="K217" s="9">
        <f t="shared" si="99"/>
        <v>-95</v>
      </c>
      <c r="L217" s="18">
        <f t="shared" si="99"/>
        <v>-0.010251797242655097</v>
      </c>
      <c r="M217" s="9">
        <f t="shared" si="99"/>
        <v>-60</v>
      </c>
      <c r="N217" s="18">
        <f t="shared" si="99"/>
        <v>-0.005626517664664418</v>
      </c>
      <c r="O217" s="9">
        <f t="shared" si="99"/>
        <v>-49</v>
      </c>
      <c r="P217" s="18">
        <f t="shared" si="99"/>
        <v>-0.0038898808137517154</v>
      </c>
      <c r="AH217" s="31" t="s">
        <v>134</v>
      </c>
      <c r="AI217" s="35" t="str">
        <f t="shared" si="54"/>
        <v>+</v>
      </c>
      <c r="AJ217" s="33" t="str">
        <f t="shared" si="55"/>
        <v>+</v>
      </c>
      <c r="AK217" s="33" t="str">
        <f t="shared" si="56"/>
        <v>+</v>
      </c>
      <c r="AL217" s="33">
        <f t="shared" si="57"/>
      </c>
      <c r="AM217" s="33">
        <f t="shared" si="58"/>
      </c>
      <c r="AN217" s="34">
        <f t="shared" si="50"/>
      </c>
    </row>
    <row r="218" spans="1:40" ht="13.5">
      <c r="A218" s="1" t="s">
        <v>135</v>
      </c>
      <c r="B218" s="9">
        <f aca="true" t="shared" si="100" ref="B218:P218">+B52-R52</f>
        <v>95</v>
      </c>
      <c r="C218" s="9">
        <f t="shared" si="100"/>
        <v>169</v>
      </c>
      <c r="D218" s="18">
        <f t="shared" si="100"/>
        <v>0.03334187779129588</v>
      </c>
      <c r="E218" s="9">
        <f t="shared" si="100"/>
        <v>180</v>
      </c>
      <c r="F218" s="18">
        <f t="shared" si="100"/>
        <v>0.03383276720168116</v>
      </c>
      <c r="G218" s="9">
        <f t="shared" si="100"/>
        <v>-15</v>
      </c>
      <c r="H218" s="18">
        <f t="shared" si="100"/>
        <v>-0.007695407633428408</v>
      </c>
      <c r="I218" s="9">
        <f t="shared" si="100"/>
        <v>-81</v>
      </c>
      <c r="J218" s="18">
        <f t="shared" si="100"/>
        <v>-0.02169360378161425</v>
      </c>
      <c r="K218" s="9">
        <f t="shared" si="100"/>
        <v>-84</v>
      </c>
      <c r="L218" s="18">
        <f t="shared" si="100"/>
        <v>-0.02029146902089536</v>
      </c>
      <c r="M218" s="9">
        <f t="shared" si="100"/>
        <v>-38</v>
      </c>
      <c r="N218" s="18">
        <f t="shared" si="100"/>
        <v>-0.009213201589759683</v>
      </c>
      <c r="O218" s="9">
        <f t="shared" si="100"/>
        <v>-36</v>
      </c>
      <c r="P218" s="18">
        <f t="shared" si="100"/>
        <v>-0.008280962967279336</v>
      </c>
      <c r="AH218" s="31" t="s">
        <v>135</v>
      </c>
      <c r="AI218" s="35" t="str">
        <f t="shared" si="54"/>
        <v>+</v>
      </c>
      <c r="AJ218" s="33" t="str">
        <f t="shared" si="55"/>
        <v>+</v>
      </c>
      <c r="AK218" s="33">
        <f t="shared" si="56"/>
      </c>
      <c r="AL218" s="33">
        <f t="shared" si="57"/>
      </c>
      <c r="AM218" s="33">
        <f t="shared" si="58"/>
      </c>
      <c r="AN218" s="34">
        <f t="shared" si="50"/>
      </c>
    </row>
    <row r="219" spans="1:40" ht="13.5">
      <c r="A219" s="1" t="s">
        <v>136</v>
      </c>
      <c r="B219" s="9">
        <f aca="true" t="shared" si="101" ref="B219:P219">+B53-R53</f>
        <v>1104</v>
      </c>
      <c r="C219" s="9">
        <f t="shared" si="101"/>
        <v>575</v>
      </c>
      <c r="D219" s="18">
        <f t="shared" si="101"/>
        <v>0.060562129635018364</v>
      </c>
      <c r="E219" s="9">
        <f t="shared" si="101"/>
        <v>270</v>
      </c>
      <c r="F219" s="18">
        <f t="shared" si="101"/>
        <v>-0.0028457424121268726</v>
      </c>
      <c r="G219" s="9">
        <f t="shared" si="101"/>
        <v>132</v>
      </c>
      <c r="H219" s="18">
        <f t="shared" si="101"/>
        <v>-0.018666371158628042</v>
      </c>
      <c r="I219" s="9">
        <f t="shared" si="101"/>
        <v>171</v>
      </c>
      <c r="J219" s="18">
        <f t="shared" si="101"/>
        <v>-0.006862557669908481</v>
      </c>
      <c r="K219" s="9">
        <f t="shared" si="101"/>
        <v>31</v>
      </c>
      <c r="L219" s="18">
        <f t="shared" si="101"/>
        <v>-0.008466847426170168</v>
      </c>
      <c r="M219" s="9">
        <f t="shared" si="101"/>
        <v>-53</v>
      </c>
      <c r="N219" s="18">
        <f t="shared" si="101"/>
        <v>-0.01618190326841989</v>
      </c>
      <c r="O219" s="9">
        <f t="shared" si="101"/>
        <v>-22</v>
      </c>
      <c r="P219" s="18">
        <f t="shared" si="101"/>
        <v>-0.007538707699764896</v>
      </c>
      <c r="AH219" s="31" t="s">
        <v>136</v>
      </c>
      <c r="AI219" s="35" t="str">
        <f t="shared" si="54"/>
        <v>+</v>
      </c>
      <c r="AJ219" s="33" t="str">
        <f t="shared" si="55"/>
        <v>+</v>
      </c>
      <c r="AK219" s="33" t="str">
        <f t="shared" si="56"/>
        <v>+</v>
      </c>
      <c r="AL219" s="33" t="str">
        <f t="shared" si="57"/>
        <v>+</v>
      </c>
      <c r="AM219" s="33" t="str">
        <f t="shared" si="58"/>
        <v>+</v>
      </c>
      <c r="AN219" s="34">
        <f t="shared" si="50"/>
      </c>
    </row>
    <row r="220" spans="1:40" ht="13.5">
      <c r="A220" s="1" t="s">
        <v>137</v>
      </c>
      <c r="B220" s="9">
        <f aca="true" t="shared" si="102" ref="B220:P220">+B54-R54</f>
        <v>258</v>
      </c>
      <c r="C220" s="9">
        <f t="shared" si="102"/>
        <v>311</v>
      </c>
      <c r="D220" s="18">
        <f t="shared" si="102"/>
        <v>0.03966211963568633</v>
      </c>
      <c r="E220" s="9">
        <f t="shared" si="102"/>
        <v>173</v>
      </c>
      <c r="F220" s="18">
        <f t="shared" si="102"/>
        <v>0.015371483833479582</v>
      </c>
      <c r="G220" s="9">
        <f t="shared" si="102"/>
        <v>30</v>
      </c>
      <c r="H220" s="18">
        <f t="shared" si="102"/>
        <v>-0.0039410991708446474</v>
      </c>
      <c r="I220" s="9">
        <f t="shared" si="102"/>
        <v>-107</v>
      </c>
      <c r="J220" s="18">
        <f t="shared" si="102"/>
        <v>-0.023503529193941747</v>
      </c>
      <c r="K220" s="9">
        <f t="shared" si="102"/>
        <v>-45</v>
      </c>
      <c r="L220" s="18">
        <f t="shared" si="102"/>
        <v>-0.009870005257547027</v>
      </c>
      <c r="M220" s="9">
        <f t="shared" si="102"/>
        <v>-54</v>
      </c>
      <c r="N220" s="18">
        <f t="shared" si="102"/>
        <v>-0.00954029941817644</v>
      </c>
      <c r="O220" s="9">
        <f t="shared" si="102"/>
        <v>-50</v>
      </c>
      <c r="P220" s="18">
        <f t="shared" si="102"/>
        <v>-0.00817867042865602</v>
      </c>
      <c r="AH220" s="31" t="s">
        <v>137</v>
      </c>
      <c r="AI220" s="35" t="str">
        <f t="shared" si="54"/>
        <v>+</v>
      </c>
      <c r="AJ220" s="33" t="str">
        <f t="shared" si="55"/>
        <v>+</v>
      </c>
      <c r="AK220" s="33" t="str">
        <f t="shared" si="56"/>
        <v>+</v>
      </c>
      <c r="AL220" s="33">
        <f t="shared" si="57"/>
      </c>
      <c r="AM220" s="33">
        <f t="shared" si="58"/>
      </c>
      <c r="AN220" s="34">
        <f t="shared" si="50"/>
      </c>
    </row>
    <row r="221" spans="1:40" ht="13.5">
      <c r="A221" s="1" t="s">
        <v>138</v>
      </c>
      <c r="B221" s="9">
        <f aca="true" t="shared" si="103" ref="B221:P221">+B55-R55</f>
        <v>-69</v>
      </c>
      <c r="C221" s="9">
        <f t="shared" si="103"/>
        <v>292</v>
      </c>
      <c r="D221" s="18">
        <f t="shared" si="103"/>
        <v>0.02603538370110514</v>
      </c>
      <c r="E221" s="9">
        <f t="shared" si="103"/>
        <v>383</v>
      </c>
      <c r="F221" s="18">
        <f t="shared" si="103"/>
        <v>0.03452211184237075</v>
      </c>
      <c r="G221" s="9">
        <f t="shared" si="103"/>
        <v>77</v>
      </c>
      <c r="H221" s="18">
        <f t="shared" si="103"/>
        <v>0.007924485756947847</v>
      </c>
      <c r="I221" s="9">
        <f t="shared" si="103"/>
        <v>-480</v>
      </c>
      <c r="J221" s="18">
        <f t="shared" si="103"/>
        <v>-0.040018290544309526</v>
      </c>
      <c r="K221" s="9">
        <f t="shared" si="103"/>
        <v>-158</v>
      </c>
      <c r="L221" s="18">
        <f t="shared" si="103"/>
        <v>-0.013075578718669462</v>
      </c>
      <c r="M221" s="9">
        <f t="shared" si="103"/>
        <v>-135</v>
      </c>
      <c r="N221" s="18">
        <f t="shared" si="103"/>
        <v>-0.011361775924404457</v>
      </c>
      <c r="O221" s="9">
        <f t="shared" si="103"/>
        <v>-48</v>
      </c>
      <c r="P221" s="18">
        <f t="shared" si="103"/>
        <v>-0.004026336113040345</v>
      </c>
      <c r="AH221" s="31" t="s">
        <v>138</v>
      </c>
      <c r="AI221" s="35" t="str">
        <f t="shared" si="54"/>
        <v>+</v>
      </c>
      <c r="AJ221" s="33" t="str">
        <f t="shared" si="55"/>
        <v>+</v>
      </c>
      <c r="AK221" s="33" t="str">
        <f t="shared" si="56"/>
        <v>+</v>
      </c>
      <c r="AL221" s="33">
        <f t="shared" si="57"/>
      </c>
      <c r="AM221" s="33">
        <f t="shared" si="58"/>
      </c>
      <c r="AN221" s="34">
        <f t="shared" si="50"/>
      </c>
    </row>
    <row r="222" spans="1:40" ht="13.5">
      <c r="A222" s="1" t="s">
        <v>139</v>
      </c>
      <c r="B222" s="9">
        <f aca="true" t="shared" si="104" ref="B222:P222">+B56-R56</f>
        <v>310</v>
      </c>
      <c r="C222" s="9">
        <f t="shared" si="104"/>
        <v>316</v>
      </c>
      <c r="D222" s="18">
        <f t="shared" si="104"/>
        <v>0.0395041542060353</v>
      </c>
      <c r="E222" s="9">
        <f t="shared" si="104"/>
        <v>319</v>
      </c>
      <c r="F222" s="18">
        <f t="shared" si="104"/>
        <v>0.03500549583999926</v>
      </c>
      <c r="G222" s="9">
        <f t="shared" si="104"/>
        <v>93</v>
      </c>
      <c r="H222" s="18">
        <f t="shared" si="104"/>
        <v>0.003280906380654508</v>
      </c>
      <c r="I222" s="9">
        <f t="shared" si="104"/>
        <v>-174</v>
      </c>
      <c r="J222" s="18">
        <f t="shared" si="104"/>
        <v>-0.034635257183623314</v>
      </c>
      <c r="K222" s="9">
        <f t="shared" si="104"/>
        <v>-113</v>
      </c>
      <c r="L222" s="18">
        <f t="shared" si="104"/>
        <v>-0.020664325284854054</v>
      </c>
      <c r="M222" s="9">
        <f t="shared" si="104"/>
        <v>-76</v>
      </c>
      <c r="N222" s="18">
        <f t="shared" si="104"/>
        <v>-0.01334179522164071</v>
      </c>
      <c r="O222" s="9">
        <f t="shared" si="104"/>
        <v>-55</v>
      </c>
      <c r="P222" s="18">
        <f t="shared" si="104"/>
        <v>-0.009149178736571034</v>
      </c>
      <c r="AH222" s="31" t="s">
        <v>139</v>
      </c>
      <c r="AI222" s="35" t="str">
        <f t="shared" si="54"/>
        <v>+</v>
      </c>
      <c r="AJ222" s="33" t="str">
        <f t="shared" si="55"/>
        <v>+</v>
      </c>
      <c r="AK222" s="33" t="str">
        <f t="shared" si="56"/>
        <v>+</v>
      </c>
      <c r="AL222" s="33">
        <f t="shared" si="57"/>
      </c>
      <c r="AM222" s="33">
        <f t="shared" si="58"/>
      </c>
      <c r="AN222" s="34">
        <f t="shared" si="50"/>
      </c>
    </row>
    <row r="223" spans="1:40" ht="13.5">
      <c r="A223" s="1" t="s">
        <v>140</v>
      </c>
      <c r="B223" s="9">
        <f aca="true" t="shared" si="105" ref="B223:P223">+B57-R57</f>
        <v>191</v>
      </c>
      <c r="C223" s="9">
        <f t="shared" si="105"/>
        <v>178</v>
      </c>
      <c r="D223" s="18">
        <f t="shared" si="105"/>
        <v>0.022671478342334073</v>
      </c>
      <c r="E223" s="9">
        <f t="shared" si="105"/>
        <v>305</v>
      </c>
      <c r="F223" s="18">
        <f t="shared" si="105"/>
        <v>0.0386503998513176</v>
      </c>
      <c r="G223" s="9">
        <f t="shared" si="105"/>
        <v>107</v>
      </c>
      <c r="H223" s="18">
        <f t="shared" si="105"/>
        <v>0.00980501482144075</v>
      </c>
      <c r="I223" s="9">
        <f t="shared" si="105"/>
        <v>-43</v>
      </c>
      <c r="J223" s="18">
        <f t="shared" si="105"/>
        <v>-0.012776545443281634</v>
      </c>
      <c r="K223" s="9">
        <f t="shared" si="105"/>
        <v>-140</v>
      </c>
      <c r="L223" s="18">
        <f t="shared" si="105"/>
        <v>-0.02384671987320995</v>
      </c>
      <c r="M223" s="9">
        <f t="shared" si="105"/>
        <v>-151</v>
      </c>
      <c r="N223" s="18">
        <f t="shared" si="105"/>
        <v>-0.024077988723136552</v>
      </c>
      <c r="O223" s="9">
        <f t="shared" si="105"/>
        <v>-65</v>
      </c>
      <c r="P223" s="18">
        <f t="shared" si="105"/>
        <v>-0.010425638975464287</v>
      </c>
      <c r="AH223" s="31" t="s">
        <v>140</v>
      </c>
      <c r="AI223" s="35" t="str">
        <f t="shared" si="54"/>
        <v>+</v>
      </c>
      <c r="AJ223" s="33" t="str">
        <f t="shared" si="55"/>
        <v>+</v>
      </c>
      <c r="AK223" s="33" t="str">
        <f t="shared" si="56"/>
        <v>+</v>
      </c>
      <c r="AL223" s="33">
        <f t="shared" si="57"/>
      </c>
      <c r="AM223" s="33">
        <f t="shared" si="58"/>
      </c>
      <c r="AN223" s="34">
        <f t="shared" si="50"/>
      </c>
    </row>
    <row r="224" spans="1:40" ht="13.5">
      <c r="A224" s="1" t="s">
        <v>141</v>
      </c>
      <c r="B224" s="9">
        <f aca="true" t="shared" si="106" ref="B224:P224">+B58-R58</f>
        <v>186</v>
      </c>
      <c r="C224" s="9">
        <f t="shared" si="106"/>
        <v>133</v>
      </c>
      <c r="D224" s="18">
        <f t="shared" si="106"/>
        <v>0.021020250289539855</v>
      </c>
      <c r="E224" s="9">
        <f t="shared" si="106"/>
        <v>414</v>
      </c>
      <c r="F224" s="18">
        <f t="shared" si="106"/>
        <v>0.06765407470842771</v>
      </c>
      <c r="G224" s="9">
        <f t="shared" si="106"/>
        <v>-46</v>
      </c>
      <c r="H224" s="18">
        <f t="shared" si="106"/>
        <v>-0.01762059600754834</v>
      </c>
      <c r="I224" s="9">
        <f t="shared" si="106"/>
        <v>-176</v>
      </c>
      <c r="J224" s="18">
        <f t="shared" si="106"/>
        <v>-0.040532834488682806</v>
      </c>
      <c r="K224" s="9">
        <f t="shared" si="106"/>
        <v>-77</v>
      </c>
      <c r="L224" s="18">
        <f t="shared" si="106"/>
        <v>-0.01724761084148914</v>
      </c>
      <c r="M224" s="9">
        <f t="shared" si="106"/>
        <v>-22</v>
      </c>
      <c r="N224" s="18">
        <f t="shared" si="106"/>
        <v>-0.0052553642811426805</v>
      </c>
      <c r="O224" s="9">
        <f t="shared" si="106"/>
        <v>-40</v>
      </c>
      <c r="P224" s="18">
        <f t="shared" si="106"/>
        <v>-0.008017919379104586</v>
      </c>
      <c r="AH224" s="31" t="s">
        <v>141</v>
      </c>
      <c r="AI224" s="35" t="str">
        <f t="shared" si="54"/>
        <v>+</v>
      </c>
      <c r="AJ224" s="33" t="str">
        <f t="shared" si="55"/>
        <v>+</v>
      </c>
      <c r="AK224" s="33">
        <f t="shared" si="56"/>
      </c>
      <c r="AL224" s="33">
        <f t="shared" si="57"/>
      </c>
      <c r="AM224" s="33">
        <f t="shared" si="58"/>
      </c>
      <c r="AN224" s="34">
        <f t="shared" si="50"/>
      </c>
    </row>
    <row r="225" spans="1:40" ht="13.5">
      <c r="A225" s="1" t="s">
        <v>142</v>
      </c>
      <c r="B225" s="9">
        <f aca="true" t="shared" si="107" ref="B225:P225">+B59-R59</f>
        <v>89</v>
      </c>
      <c r="C225" s="9">
        <f t="shared" si="107"/>
        <v>173</v>
      </c>
      <c r="D225" s="18">
        <f t="shared" si="107"/>
        <v>0.03734661969589931</v>
      </c>
      <c r="E225" s="9">
        <f t="shared" si="107"/>
        <v>167</v>
      </c>
      <c r="F225" s="18">
        <f t="shared" si="107"/>
        <v>0.03403337110209423</v>
      </c>
      <c r="G225" s="9">
        <f t="shared" si="107"/>
        <v>52</v>
      </c>
      <c r="H225" s="18">
        <f t="shared" si="107"/>
        <v>0.007595910313917403</v>
      </c>
      <c r="I225" s="9">
        <f t="shared" si="107"/>
        <v>-72</v>
      </c>
      <c r="J225" s="18">
        <f t="shared" si="107"/>
        <v>-0.02094380248001798</v>
      </c>
      <c r="K225" s="9">
        <f t="shared" si="107"/>
        <v>-86</v>
      </c>
      <c r="L225" s="18">
        <f t="shared" si="107"/>
        <v>-0.02223357263252966</v>
      </c>
      <c r="M225" s="9">
        <f t="shared" si="107"/>
        <v>-89</v>
      </c>
      <c r="N225" s="18">
        <f t="shared" si="107"/>
        <v>-0.022044056985255626</v>
      </c>
      <c r="O225" s="9">
        <f t="shared" si="107"/>
        <v>-56</v>
      </c>
      <c r="P225" s="18">
        <f t="shared" si="107"/>
        <v>-0.013754469014107689</v>
      </c>
      <c r="AH225" s="31" t="s">
        <v>142</v>
      </c>
      <c r="AI225" s="35" t="str">
        <f t="shared" si="54"/>
        <v>+</v>
      </c>
      <c r="AJ225" s="33" t="str">
        <f t="shared" si="55"/>
        <v>+</v>
      </c>
      <c r="AK225" s="33" t="str">
        <f t="shared" si="56"/>
        <v>+</v>
      </c>
      <c r="AL225" s="33">
        <f t="shared" si="57"/>
      </c>
      <c r="AM225" s="33">
        <f t="shared" si="58"/>
      </c>
      <c r="AN225" s="34">
        <f t="shared" si="50"/>
      </c>
    </row>
    <row r="226" spans="1:40" ht="13.5">
      <c r="A226" s="1" t="s">
        <v>145</v>
      </c>
      <c r="B226" s="9">
        <f aca="true" t="shared" si="108" ref="B226:P226">+B60-R60</f>
        <v>-50</v>
      </c>
      <c r="C226" s="9">
        <f t="shared" si="108"/>
        <v>37</v>
      </c>
      <c r="D226" s="18">
        <f t="shared" si="108"/>
        <v>0.014993170731707334</v>
      </c>
      <c r="E226" s="9">
        <f t="shared" si="108"/>
        <v>116</v>
      </c>
      <c r="F226" s="18">
        <f t="shared" si="108"/>
        <v>0.04187056910569109</v>
      </c>
      <c r="G226" s="9">
        <f t="shared" si="108"/>
        <v>-59</v>
      </c>
      <c r="H226" s="18">
        <f t="shared" si="108"/>
        <v>-0.015929756097560976</v>
      </c>
      <c r="I226" s="9">
        <f t="shared" si="108"/>
        <v>-31</v>
      </c>
      <c r="J226" s="18">
        <f t="shared" si="108"/>
        <v>-0.007136260162601632</v>
      </c>
      <c r="K226" s="9">
        <f t="shared" si="108"/>
        <v>-48</v>
      </c>
      <c r="L226" s="18">
        <f t="shared" si="108"/>
        <v>-0.01407479674796748</v>
      </c>
      <c r="M226" s="9">
        <f t="shared" si="108"/>
        <v>-39</v>
      </c>
      <c r="N226" s="18">
        <f t="shared" si="108"/>
        <v>-0.011777560975609759</v>
      </c>
      <c r="O226" s="9">
        <f t="shared" si="108"/>
        <v>-26</v>
      </c>
      <c r="P226" s="18">
        <f t="shared" si="108"/>
        <v>-0.007945365853658536</v>
      </c>
      <c r="AH226" s="31" t="s">
        <v>145</v>
      </c>
      <c r="AI226" s="35" t="str">
        <f t="shared" si="54"/>
        <v>+</v>
      </c>
      <c r="AJ226" s="33" t="str">
        <f t="shared" si="55"/>
        <v>+</v>
      </c>
      <c r="AK226" s="33">
        <f t="shared" si="56"/>
      </c>
      <c r="AL226" s="33">
        <f t="shared" si="57"/>
      </c>
      <c r="AM226" s="33">
        <f t="shared" si="58"/>
      </c>
      <c r="AN226" s="34">
        <f t="shared" si="50"/>
      </c>
    </row>
    <row r="227" spans="1:40" ht="13.5">
      <c r="A227" s="1" t="s">
        <v>146</v>
      </c>
      <c r="B227" s="9">
        <f aca="true" t="shared" si="109" ref="B227:P227">+B61-R61</f>
        <v>-12</v>
      </c>
      <c r="C227" s="9">
        <f t="shared" si="109"/>
        <v>136</v>
      </c>
      <c r="D227" s="18">
        <f t="shared" si="109"/>
        <v>0.036740700165884294</v>
      </c>
      <c r="E227" s="9">
        <f t="shared" si="109"/>
        <v>26</v>
      </c>
      <c r="F227" s="18">
        <f t="shared" si="109"/>
        <v>0.007879999694431095</v>
      </c>
      <c r="G227" s="9">
        <f t="shared" si="109"/>
        <v>-46</v>
      </c>
      <c r="H227" s="18">
        <f t="shared" si="109"/>
        <v>-0.01159153019572537</v>
      </c>
      <c r="I227" s="9">
        <f t="shared" si="109"/>
        <v>16</v>
      </c>
      <c r="J227" s="18">
        <f t="shared" si="109"/>
        <v>0.004794319587165086</v>
      </c>
      <c r="K227" s="9">
        <f t="shared" si="109"/>
        <v>-87</v>
      </c>
      <c r="L227" s="18">
        <f t="shared" si="109"/>
        <v>-0.022883291633551572</v>
      </c>
      <c r="M227" s="9">
        <f t="shared" si="109"/>
        <v>-45</v>
      </c>
      <c r="N227" s="18">
        <f t="shared" si="109"/>
        <v>-0.011824243554264369</v>
      </c>
      <c r="O227" s="9">
        <f t="shared" si="109"/>
        <v>-12</v>
      </c>
      <c r="P227" s="18">
        <f t="shared" si="109"/>
        <v>-0.00311595406393916</v>
      </c>
      <c r="AH227" s="31" t="s">
        <v>146</v>
      </c>
      <c r="AI227" s="35" t="str">
        <f t="shared" si="54"/>
        <v>+</v>
      </c>
      <c r="AJ227" s="33" t="str">
        <f t="shared" si="55"/>
        <v>+</v>
      </c>
      <c r="AK227" s="33">
        <f t="shared" si="56"/>
      </c>
      <c r="AL227" s="33" t="str">
        <f t="shared" si="57"/>
        <v>+</v>
      </c>
      <c r="AM227" s="33">
        <f t="shared" si="58"/>
      </c>
      <c r="AN227" s="34">
        <f t="shared" si="50"/>
      </c>
    </row>
    <row r="228" spans="1:40" ht="13.5">
      <c r="A228" s="1" t="s">
        <v>147</v>
      </c>
      <c r="B228" s="9">
        <f aca="true" t="shared" si="110" ref="B228:P228">+B62-R62</f>
        <v>7</v>
      </c>
      <c r="C228" s="9">
        <f t="shared" si="110"/>
        <v>82</v>
      </c>
      <c r="D228" s="18">
        <f t="shared" si="110"/>
        <v>0.029888479794897838</v>
      </c>
      <c r="E228" s="9">
        <f t="shared" si="110"/>
        <v>65</v>
      </c>
      <c r="F228" s="18">
        <f t="shared" si="110"/>
        <v>0.023258972878297035</v>
      </c>
      <c r="G228" s="9">
        <f t="shared" si="110"/>
        <v>8</v>
      </c>
      <c r="H228" s="18">
        <f t="shared" si="110"/>
        <v>0.002394906302004174</v>
      </c>
      <c r="I228" s="9">
        <f t="shared" si="110"/>
        <v>-47</v>
      </c>
      <c r="J228" s="18">
        <f t="shared" si="110"/>
        <v>-0.017837226097011244</v>
      </c>
      <c r="K228" s="9">
        <f t="shared" si="110"/>
        <v>-37</v>
      </c>
      <c r="L228" s="18">
        <f t="shared" si="110"/>
        <v>-0.013888217683508688</v>
      </c>
      <c r="M228" s="9">
        <f t="shared" si="110"/>
        <v>-41</v>
      </c>
      <c r="N228" s="18">
        <f t="shared" si="110"/>
        <v>-0.015258159240859888</v>
      </c>
      <c r="O228" s="9">
        <f t="shared" si="110"/>
        <v>-23</v>
      </c>
      <c r="P228" s="18">
        <f t="shared" si="110"/>
        <v>-0.00855875595381925</v>
      </c>
      <c r="AH228" s="31" t="s">
        <v>147</v>
      </c>
      <c r="AI228" s="35" t="str">
        <f t="shared" si="54"/>
        <v>+</v>
      </c>
      <c r="AJ228" s="33" t="str">
        <f t="shared" si="55"/>
        <v>+</v>
      </c>
      <c r="AK228" s="33" t="str">
        <f t="shared" si="56"/>
        <v>+</v>
      </c>
      <c r="AL228" s="33">
        <f t="shared" si="57"/>
      </c>
      <c r="AM228" s="33">
        <f t="shared" si="58"/>
      </c>
      <c r="AN228" s="34">
        <f t="shared" si="50"/>
      </c>
    </row>
    <row r="229" spans="1:40" ht="13.5">
      <c r="A229" s="1" t="s">
        <v>148</v>
      </c>
      <c r="B229" s="9">
        <f aca="true" t="shared" si="111" ref="B229:P229">+B63-R63</f>
        <v>-79</v>
      </c>
      <c r="C229" s="9">
        <f t="shared" si="111"/>
        <v>66</v>
      </c>
      <c r="D229" s="18">
        <f t="shared" si="111"/>
        <v>0.017462324498554088</v>
      </c>
      <c r="E229" s="9">
        <f t="shared" si="111"/>
        <v>112</v>
      </c>
      <c r="F229" s="18">
        <f t="shared" si="111"/>
        <v>0.029823343359622945</v>
      </c>
      <c r="G229" s="9">
        <f t="shared" si="111"/>
        <v>-2</v>
      </c>
      <c r="H229" s="18">
        <f t="shared" si="111"/>
        <v>0.002958378533420014</v>
      </c>
      <c r="I229" s="9">
        <f t="shared" si="111"/>
        <v>-81</v>
      </c>
      <c r="J229" s="18">
        <f t="shared" si="111"/>
        <v>-0.014828354557171575</v>
      </c>
      <c r="K229" s="9">
        <f t="shared" si="111"/>
        <v>-61</v>
      </c>
      <c r="L229" s="18">
        <f t="shared" si="111"/>
        <v>-0.011934526712983493</v>
      </c>
      <c r="M229" s="9">
        <f t="shared" si="111"/>
        <v>-55</v>
      </c>
      <c r="N229" s="18">
        <f t="shared" si="111"/>
        <v>-0.01118752043374948</v>
      </c>
      <c r="O229" s="9">
        <f t="shared" si="111"/>
        <v>-58</v>
      </c>
      <c r="P229" s="18">
        <f t="shared" si="111"/>
        <v>-0.012293644687692472</v>
      </c>
      <c r="AH229" s="31" t="s">
        <v>148</v>
      </c>
      <c r="AI229" s="35" t="str">
        <f t="shared" si="54"/>
        <v>+</v>
      </c>
      <c r="AJ229" s="33" t="str">
        <f t="shared" si="55"/>
        <v>+</v>
      </c>
      <c r="AK229" s="33">
        <f t="shared" si="56"/>
      </c>
      <c r="AL229" s="33">
        <f t="shared" si="57"/>
      </c>
      <c r="AM229" s="33">
        <f t="shared" si="58"/>
      </c>
      <c r="AN229" s="34">
        <f t="shared" si="50"/>
      </c>
    </row>
    <row r="230" spans="1:40" ht="13.5">
      <c r="A230" s="1" t="s">
        <v>151</v>
      </c>
      <c r="B230" s="9">
        <f aca="true" t="shared" si="112" ref="B230:P230">+B64-R64</f>
        <v>-33</v>
      </c>
      <c r="C230" s="9">
        <f t="shared" si="112"/>
        <v>41</v>
      </c>
      <c r="D230" s="18">
        <f t="shared" si="112"/>
        <v>0.042171958032429485</v>
      </c>
      <c r="E230" s="9">
        <f t="shared" si="112"/>
        <v>17</v>
      </c>
      <c r="F230" s="18">
        <f t="shared" si="112"/>
        <v>0.02376698813543071</v>
      </c>
      <c r="G230" s="9">
        <f t="shared" si="112"/>
        <v>13</v>
      </c>
      <c r="H230" s="18">
        <f t="shared" si="112"/>
        <v>0.017544523676149226</v>
      </c>
      <c r="I230" s="9">
        <f t="shared" si="112"/>
        <v>-25</v>
      </c>
      <c r="J230" s="18">
        <f t="shared" si="112"/>
        <v>-0.01772620147058082</v>
      </c>
      <c r="K230" s="9">
        <f t="shared" si="112"/>
        <v>-32</v>
      </c>
      <c r="L230" s="18">
        <f t="shared" si="112"/>
        <v>-0.026297860743970558</v>
      </c>
      <c r="M230" s="9">
        <f t="shared" si="112"/>
        <v>-32</v>
      </c>
      <c r="N230" s="18">
        <f t="shared" si="112"/>
        <v>-0.02699176898659117</v>
      </c>
      <c r="O230" s="9">
        <f t="shared" si="112"/>
        <v>-15</v>
      </c>
      <c r="P230" s="18">
        <f t="shared" si="112"/>
        <v>-0.012467638642866874</v>
      </c>
      <c r="AH230" s="31" t="s">
        <v>151</v>
      </c>
      <c r="AI230" s="35" t="str">
        <f t="shared" si="54"/>
        <v>+</v>
      </c>
      <c r="AJ230" s="33" t="str">
        <f t="shared" si="55"/>
        <v>+</v>
      </c>
      <c r="AK230" s="33" t="str">
        <f t="shared" si="56"/>
        <v>+</v>
      </c>
      <c r="AL230" s="33">
        <f t="shared" si="57"/>
      </c>
      <c r="AM230" s="33">
        <f t="shared" si="58"/>
      </c>
      <c r="AN230" s="34">
        <f t="shared" si="50"/>
      </c>
    </row>
    <row r="231" spans="1:40" ht="13.5">
      <c r="A231" s="1" t="s">
        <v>152</v>
      </c>
      <c r="B231" s="9">
        <f aca="true" t="shared" si="113" ref="B231:P231">+B65-R65</f>
        <v>108</v>
      </c>
      <c r="C231" s="9">
        <f t="shared" si="113"/>
        <v>64</v>
      </c>
      <c r="D231" s="18">
        <f t="shared" si="113"/>
        <v>0.013972909833554925</v>
      </c>
      <c r="E231" s="9">
        <f t="shared" si="113"/>
        <v>172</v>
      </c>
      <c r="F231" s="18">
        <f t="shared" si="113"/>
        <v>0.04223430129655967</v>
      </c>
      <c r="G231" s="9">
        <f t="shared" si="113"/>
        <v>5</v>
      </c>
      <c r="H231" s="18">
        <f t="shared" si="113"/>
        <v>-0.00524435290397246</v>
      </c>
      <c r="I231" s="9">
        <f t="shared" si="113"/>
        <v>-12</v>
      </c>
      <c r="J231" s="18">
        <f t="shared" si="113"/>
        <v>-0.009559540583095882</v>
      </c>
      <c r="K231" s="9">
        <f t="shared" si="113"/>
        <v>-2</v>
      </c>
      <c r="L231" s="18">
        <f t="shared" si="113"/>
        <v>-0.003999781450802417</v>
      </c>
      <c r="M231" s="9">
        <f t="shared" si="113"/>
        <v>-87</v>
      </c>
      <c r="N231" s="18">
        <f t="shared" si="113"/>
        <v>-0.027041986281070816</v>
      </c>
      <c r="O231" s="9">
        <f t="shared" si="113"/>
        <v>-32</v>
      </c>
      <c r="P231" s="18">
        <f t="shared" si="113"/>
        <v>-0.010361549911172996</v>
      </c>
      <c r="AH231" s="31" t="s">
        <v>152</v>
      </c>
      <c r="AI231" s="35" t="str">
        <f t="shared" si="54"/>
        <v>+</v>
      </c>
      <c r="AJ231" s="33" t="str">
        <f t="shared" si="55"/>
        <v>+</v>
      </c>
      <c r="AK231" s="33" t="str">
        <f t="shared" si="56"/>
        <v>+</v>
      </c>
      <c r="AL231" s="33">
        <f t="shared" si="57"/>
      </c>
      <c r="AM231" s="33">
        <f t="shared" si="58"/>
      </c>
      <c r="AN231" s="34">
        <f t="shared" si="50"/>
      </c>
    </row>
    <row r="232" spans="1:40" ht="13.5">
      <c r="A232" s="1" t="s">
        <v>153</v>
      </c>
      <c r="B232" s="9">
        <f aca="true" t="shared" si="114" ref="B232:P232">+B66-R66</f>
        <v>172</v>
      </c>
      <c r="C232" s="9">
        <f t="shared" si="114"/>
        <v>204</v>
      </c>
      <c r="D232" s="18">
        <f t="shared" si="114"/>
        <v>0.034647439569251925</v>
      </c>
      <c r="E232" s="9">
        <f t="shared" si="114"/>
        <v>172</v>
      </c>
      <c r="F232" s="18">
        <f t="shared" si="114"/>
        <v>0.026277351357543804</v>
      </c>
      <c r="G232" s="9">
        <f t="shared" si="114"/>
        <v>33</v>
      </c>
      <c r="H232" s="18">
        <f t="shared" si="114"/>
        <v>-0.0004654026807194289</v>
      </c>
      <c r="I232" s="9">
        <f t="shared" si="114"/>
        <v>-105</v>
      </c>
      <c r="J232" s="18">
        <f t="shared" si="114"/>
        <v>-0.028088841791728714</v>
      </c>
      <c r="K232" s="9">
        <f t="shared" si="114"/>
        <v>-29</v>
      </c>
      <c r="L232" s="18">
        <f t="shared" si="114"/>
        <v>-0.009107572459617366</v>
      </c>
      <c r="M232" s="9">
        <f t="shared" si="114"/>
        <v>-80</v>
      </c>
      <c r="N232" s="18">
        <f t="shared" si="114"/>
        <v>-0.017821342650933665</v>
      </c>
      <c r="O232" s="9">
        <f t="shared" si="114"/>
        <v>-23</v>
      </c>
      <c r="P232" s="18">
        <f t="shared" si="114"/>
        <v>-0.005441631343796542</v>
      </c>
      <c r="AH232" s="31" t="s">
        <v>153</v>
      </c>
      <c r="AI232" s="35" t="str">
        <f t="shared" si="54"/>
        <v>+</v>
      </c>
      <c r="AJ232" s="33" t="str">
        <f t="shared" si="55"/>
        <v>+</v>
      </c>
      <c r="AK232" s="33" t="str">
        <f t="shared" si="56"/>
        <v>+</v>
      </c>
      <c r="AL232" s="33">
        <f t="shared" si="57"/>
      </c>
      <c r="AM232" s="33">
        <f t="shared" si="58"/>
      </c>
      <c r="AN232" s="34">
        <f t="shared" si="50"/>
      </c>
    </row>
    <row r="233" spans="1:40" ht="13.5">
      <c r="A233" s="1" t="s">
        <v>156</v>
      </c>
      <c r="B233" s="9">
        <f aca="true" t="shared" si="115" ref="B233:P233">+B67-R67</f>
        <v>695</v>
      </c>
      <c r="C233" s="9">
        <f t="shared" si="115"/>
        <v>457</v>
      </c>
      <c r="D233" s="18">
        <f t="shared" si="115"/>
        <v>0.03094414788378458</v>
      </c>
      <c r="E233" s="9">
        <f t="shared" si="115"/>
        <v>343</v>
      </c>
      <c r="F233" s="18">
        <f t="shared" si="115"/>
        <v>0.01531689359144911</v>
      </c>
      <c r="G233" s="9">
        <f t="shared" si="115"/>
        <v>139</v>
      </c>
      <c r="H233" s="18">
        <f t="shared" si="115"/>
        <v>-0.001380705712847874</v>
      </c>
      <c r="I233" s="9">
        <f t="shared" si="115"/>
        <v>8</v>
      </c>
      <c r="J233" s="18">
        <f t="shared" si="115"/>
        <v>-0.012611905627187725</v>
      </c>
      <c r="K233" s="9">
        <f t="shared" si="115"/>
        <v>-125</v>
      </c>
      <c r="L233" s="18">
        <f t="shared" si="115"/>
        <v>-0.016972723612320287</v>
      </c>
      <c r="M233" s="9">
        <f t="shared" si="115"/>
        <v>-76</v>
      </c>
      <c r="N233" s="18">
        <f t="shared" si="115"/>
        <v>-0.009407999289011915</v>
      </c>
      <c r="O233" s="9">
        <f t="shared" si="115"/>
        <v>-51</v>
      </c>
      <c r="P233" s="18">
        <f t="shared" si="115"/>
        <v>-0.005887707233865903</v>
      </c>
      <c r="AH233" s="31" t="s">
        <v>156</v>
      </c>
      <c r="AI233" s="35" t="str">
        <f t="shared" si="54"/>
        <v>+</v>
      </c>
      <c r="AJ233" s="33" t="str">
        <f t="shared" si="55"/>
        <v>+</v>
      </c>
      <c r="AK233" s="33" t="str">
        <f t="shared" si="56"/>
        <v>+</v>
      </c>
      <c r="AL233" s="33" t="str">
        <f t="shared" si="57"/>
        <v>+</v>
      </c>
      <c r="AM233" s="33">
        <f t="shared" si="58"/>
      </c>
      <c r="AN233" s="34">
        <f t="shared" si="50"/>
      </c>
    </row>
    <row r="234" spans="1:40" ht="13.5">
      <c r="A234" s="1" t="s">
        <v>157</v>
      </c>
      <c r="B234" s="9">
        <f aca="true" t="shared" si="116" ref="B234:P234">+B68-R68</f>
        <v>247</v>
      </c>
      <c r="C234" s="9">
        <f t="shared" si="116"/>
        <v>330</v>
      </c>
      <c r="D234" s="18">
        <f t="shared" si="116"/>
        <v>0.022466219678867805</v>
      </c>
      <c r="E234" s="9">
        <f t="shared" si="116"/>
        <v>424</v>
      </c>
      <c r="F234" s="18">
        <f t="shared" si="116"/>
        <v>0.02829128701927086</v>
      </c>
      <c r="G234" s="9">
        <f t="shared" si="116"/>
        <v>52</v>
      </c>
      <c r="H234" s="18">
        <f t="shared" si="116"/>
        <v>4.956336014105833E-06</v>
      </c>
      <c r="I234" s="9">
        <f t="shared" si="116"/>
        <v>-237</v>
      </c>
      <c r="J234" s="18">
        <f t="shared" si="116"/>
        <v>-0.022462909100581463</v>
      </c>
      <c r="K234" s="9">
        <f t="shared" si="116"/>
        <v>-119</v>
      </c>
      <c r="L234" s="18">
        <f t="shared" si="116"/>
        <v>-0.011028432224881826</v>
      </c>
      <c r="M234" s="9">
        <f t="shared" si="116"/>
        <v>-147</v>
      </c>
      <c r="N234" s="18">
        <f t="shared" si="116"/>
        <v>-0.012475771300880234</v>
      </c>
      <c r="O234" s="9">
        <f t="shared" si="116"/>
        <v>-56</v>
      </c>
      <c r="P234" s="18">
        <f t="shared" si="116"/>
        <v>-0.004795350407809235</v>
      </c>
      <c r="AH234" s="31" t="s">
        <v>157</v>
      </c>
      <c r="AI234" s="35" t="str">
        <f t="shared" si="54"/>
        <v>+</v>
      </c>
      <c r="AJ234" s="33" t="str">
        <f t="shared" si="55"/>
        <v>+</v>
      </c>
      <c r="AK234" s="33" t="str">
        <f t="shared" si="56"/>
        <v>+</v>
      </c>
      <c r="AL234" s="33">
        <f t="shared" si="57"/>
      </c>
      <c r="AM234" s="33">
        <f t="shared" si="58"/>
      </c>
      <c r="AN234" s="34">
        <f t="shared" si="50"/>
      </c>
    </row>
    <row r="235" spans="1:40" ht="13.5">
      <c r="A235" s="1" t="s">
        <v>158</v>
      </c>
      <c r="B235" s="9">
        <f aca="true" t="shared" si="117" ref="B235:P235">+B69-R69</f>
        <v>179</v>
      </c>
      <c r="C235" s="9">
        <f t="shared" si="117"/>
        <v>145</v>
      </c>
      <c r="D235" s="18">
        <f t="shared" si="117"/>
        <v>0.007348736626451136</v>
      </c>
      <c r="E235" s="9">
        <f t="shared" si="117"/>
        <v>455</v>
      </c>
      <c r="F235" s="18">
        <f t="shared" si="117"/>
        <v>0.031161457330134756</v>
      </c>
      <c r="G235" s="9">
        <f t="shared" si="117"/>
        <v>19</v>
      </c>
      <c r="H235" s="18">
        <f t="shared" si="117"/>
        <v>-0.0013343080775359284</v>
      </c>
      <c r="I235" s="9">
        <f t="shared" si="117"/>
        <v>-190</v>
      </c>
      <c r="J235" s="18">
        <f t="shared" si="117"/>
        <v>-0.016808389804292362</v>
      </c>
      <c r="K235" s="9">
        <f t="shared" si="117"/>
        <v>-99</v>
      </c>
      <c r="L235" s="18">
        <f t="shared" si="117"/>
        <v>-0.008390615606413465</v>
      </c>
      <c r="M235" s="9">
        <f t="shared" si="117"/>
        <v>-99</v>
      </c>
      <c r="N235" s="18">
        <f t="shared" si="117"/>
        <v>-0.00787867061233781</v>
      </c>
      <c r="O235" s="9">
        <f t="shared" si="117"/>
        <v>-52</v>
      </c>
      <c r="P235" s="18">
        <f t="shared" si="117"/>
        <v>-0.004098209856006349</v>
      </c>
      <c r="AH235" s="31" t="s">
        <v>158</v>
      </c>
      <c r="AI235" s="35" t="str">
        <f t="shared" si="54"/>
        <v>+</v>
      </c>
      <c r="AJ235" s="33" t="str">
        <f t="shared" si="55"/>
        <v>+</v>
      </c>
      <c r="AK235" s="33" t="str">
        <f t="shared" si="56"/>
        <v>+</v>
      </c>
      <c r="AL235" s="33">
        <f t="shared" si="57"/>
      </c>
      <c r="AM235" s="33">
        <f t="shared" si="58"/>
      </c>
      <c r="AN235" s="34">
        <f t="shared" si="50"/>
      </c>
    </row>
    <row r="236" spans="1:40" ht="13.5">
      <c r="A236" s="1" t="s">
        <v>159</v>
      </c>
      <c r="B236" s="9">
        <f aca="true" t="shared" si="118" ref="B236:P236">+B70-R70</f>
        <v>1752</v>
      </c>
      <c r="C236" s="9">
        <f t="shared" si="118"/>
        <v>923</v>
      </c>
      <c r="D236" s="18">
        <f t="shared" si="118"/>
        <v>0.037086646619406805</v>
      </c>
      <c r="E236" s="9">
        <f t="shared" si="118"/>
        <v>803</v>
      </c>
      <c r="F236" s="18">
        <f t="shared" si="118"/>
        <v>0.018866545001723467</v>
      </c>
      <c r="G236" s="9">
        <f t="shared" si="118"/>
        <v>365</v>
      </c>
      <c r="H236" s="18">
        <f t="shared" si="118"/>
        <v>-0.00212179729375947</v>
      </c>
      <c r="I236" s="9">
        <f t="shared" si="118"/>
        <v>-14</v>
      </c>
      <c r="J236" s="18">
        <f t="shared" si="118"/>
        <v>-0.023316522529815226</v>
      </c>
      <c r="K236" s="9">
        <f t="shared" si="118"/>
        <v>-155</v>
      </c>
      <c r="L236" s="18">
        <f t="shared" si="118"/>
        <v>-0.01668144895946945</v>
      </c>
      <c r="M236" s="9">
        <f t="shared" si="118"/>
        <v>-84</v>
      </c>
      <c r="N236" s="18">
        <f t="shared" si="118"/>
        <v>-0.0076318853225853835</v>
      </c>
      <c r="O236" s="9">
        <f t="shared" si="118"/>
        <v>-86</v>
      </c>
      <c r="P236" s="18">
        <f t="shared" si="118"/>
        <v>-0.006201537515500772</v>
      </c>
      <c r="AH236" s="31" t="s">
        <v>159</v>
      </c>
      <c r="AI236" s="35" t="str">
        <f t="shared" si="54"/>
        <v>+</v>
      </c>
      <c r="AJ236" s="33" t="str">
        <f t="shared" si="55"/>
        <v>+</v>
      </c>
      <c r="AK236" s="33" t="str">
        <f t="shared" si="56"/>
        <v>+</v>
      </c>
      <c r="AL236" s="33">
        <f t="shared" si="57"/>
      </c>
      <c r="AM236" s="33">
        <f t="shared" si="58"/>
      </c>
      <c r="AN236" s="34">
        <f t="shared" si="50"/>
      </c>
    </row>
    <row r="237" spans="1:40" ht="13.5">
      <c r="A237" s="1" t="s">
        <v>160</v>
      </c>
      <c r="B237" s="9">
        <f aca="true" t="shared" si="119" ref="B237:P237">+B71-R71</f>
        <v>919</v>
      </c>
      <c r="C237" s="9">
        <f t="shared" si="119"/>
        <v>482</v>
      </c>
      <c r="D237" s="18">
        <f t="shared" si="119"/>
        <v>0.019740885678072445</v>
      </c>
      <c r="E237" s="9">
        <f t="shared" si="119"/>
        <v>724</v>
      </c>
      <c r="F237" s="18">
        <f t="shared" si="119"/>
        <v>0.028742198596859447</v>
      </c>
      <c r="G237" s="9">
        <f t="shared" si="119"/>
        <v>164</v>
      </c>
      <c r="H237" s="18">
        <f t="shared" si="119"/>
        <v>-0.003150843946032711</v>
      </c>
      <c r="I237" s="9">
        <f t="shared" si="119"/>
        <v>-222</v>
      </c>
      <c r="J237" s="18">
        <f t="shared" si="119"/>
        <v>-0.024735359391223094</v>
      </c>
      <c r="K237" s="9">
        <f t="shared" si="119"/>
        <v>-115</v>
      </c>
      <c r="L237" s="18">
        <f t="shared" si="119"/>
        <v>-0.01100249400449868</v>
      </c>
      <c r="M237" s="9">
        <f t="shared" si="119"/>
        <v>-99</v>
      </c>
      <c r="N237" s="18">
        <f t="shared" si="119"/>
        <v>-0.007815324512618196</v>
      </c>
      <c r="O237" s="9">
        <f t="shared" si="119"/>
        <v>-15</v>
      </c>
      <c r="P237" s="18">
        <f t="shared" si="119"/>
        <v>-0.001779062420559245</v>
      </c>
      <c r="AH237" s="31" t="s">
        <v>160</v>
      </c>
      <c r="AI237" s="35" t="str">
        <f t="shared" si="54"/>
        <v>+</v>
      </c>
      <c r="AJ237" s="33" t="str">
        <f t="shared" si="55"/>
        <v>+</v>
      </c>
      <c r="AK237" s="33" t="str">
        <f t="shared" si="56"/>
        <v>+</v>
      </c>
      <c r="AL237" s="33">
        <f t="shared" si="57"/>
      </c>
      <c r="AM237" s="33">
        <f t="shared" si="58"/>
      </c>
      <c r="AN237" s="34">
        <f>IF(M237&gt;0,"+","")</f>
      </c>
    </row>
    <row r="238" spans="1:40" ht="13.5">
      <c r="A238" s="1" t="s">
        <v>161</v>
      </c>
      <c r="B238" s="9">
        <f aca="true" t="shared" si="120" ref="B238:P238">+B72-R72</f>
        <v>670</v>
      </c>
      <c r="C238" s="9">
        <f t="shared" si="120"/>
        <v>438</v>
      </c>
      <c r="D238" s="18">
        <f t="shared" si="120"/>
        <v>0.03404408322372694</v>
      </c>
      <c r="E238" s="9">
        <f t="shared" si="120"/>
        <v>420</v>
      </c>
      <c r="F238" s="18">
        <f t="shared" si="120"/>
        <v>0.02433516231988611</v>
      </c>
      <c r="G238" s="9">
        <f t="shared" si="120"/>
        <v>132</v>
      </c>
      <c r="H238" s="18">
        <f t="shared" si="120"/>
        <v>-0.002066574937249932</v>
      </c>
      <c r="I238" s="9">
        <f t="shared" si="120"/>
        <v>-194</v>
      </c>
      <c r="J238" s="18">
        <f t="shared" si="120"/>
        <v>-0.03476054023658673</v>
      </c>
      <c r="K238" s="9">
        <f t="shared" si="120"/>
        <v>-52</v>
      </c>
      <c r="L238" s="18">
        <f t="shared" si="120"/>
        <v>-0.010966968775955932</v>
      </c>
      <c r="M238" s="9">
        <f t="shared" si="120"/>
        <v>-18</v>
      </c>
      <c r="N238" s="18">
        <f t="shared" si="120"/>
        <v>-0.004082428648096895</v>
      </c>
      <c r="O238" s="9">
        <f t="shared" si="120"/>
        <v>-56</v>
      </c>
      <c r="P238" s="18">
        <f t="shared" si="120"/>
        <v>-0.006502732945723531</v>
      </c>
      <c r="AH238" s="31" t="s">
        <v>161</v>
      </c>
      <c r="AI238" s="35" t="str">
        <f t="shared" si="54"/>
        <v>+</v>
      </c>
      <c r="AJ238" s="33" t="str">
        <f t="shared" si="55"/>
        <v>+</v>
      </c>
      <c r="AK238" s="33" t="str">
        <f t="shared" si="56"/>
        <v>+</v>
      </c>
      <c r="AL238" s="33">
        <f t="shared" si="57"/>
      </c>
      <c r="AM238" s="33">
        <f t="shared" si="58"/>
      </c>
      <c r="AN238" s="34">
        <f>IF(M238&gt;0,"+","")</f>
      </c>
    </row>
    <row r="240" spans="1:16" ht="13.5">
      <c r="A240" s="1" t="s">
        <v>49</v>
      </c>
      <c r="B240" s="9">
        <f aca="true" t="shared" si="121" ref="B240:P240">+B74-R74</f>
        <v>1978</v>
      </c>
      <c r="C240" s="9">
        <f t="shared" si="121"/>
        <v>1343</v>
      </c>
      <c r="D240" s="18">
        <f t="shared" si="121"/>
        <v>0.030259540907996735</v>
      </c>
      <c r="E240" s="9">
        <f t="shared" si="121"/>
        <v>1123</v>
      </c>
      <c r="F240" s="18">
        <f t="shared" si="121"/>
        <v>0.018617554014454918</v>
      </c>
      <c r="G240" s="9">
        <f t="shared" si="121"/>
        <v>10</v>
      </c>
      <c r="H240" s="18">
        <f t="shared" si="121"/>
        <v>-0.014318897675642706</v>
      </c>
      <c r="I240" s="9">
        <f t="shared" si="121"/>
        <v>-254</v>
      </c>
      <c r="J240" s="18">
        <f t="shared" si="121"/>
        <v>-0.02083929531274964</v>
      </c>
      <c r="K240" s="9">
        <f t="shared" si="121"/>
        <v>-84</v>
      </c>
      <c r="L240" s="18">
        <f t="shared" si="121"/>
        <v>-0.006706768732355213</v>
      </c>
      <c r="M240" s="9">
        <f t="shared" si="121"/>
        <v>-99</v>
      </c>
      <c r="N240" s="18">
        <f t="shared" si="121"/>
        <v>-0.004556969923367935</v>
      </c>
      <c r="O240" s="9">
        <f t="shared" si="121"/>
        <v>-61</v>
      </c>
      <c r="P240" s="18">
        <f t="shared" si="121"/>
        <v>-0.002455163278336222</v>
      </c>
    </row>
    <row r="241" spans="1:16" ht="13.5">
      <c r="A241" s="1" t="s">
        <v>50</v>
      </c>
      <c r="B241" s="9">
        <f aca="true" t="shared" si="122" ref="B241:P241">+B75-R75</f>
        <v>5813</v>
      </c>
      <c r="C241" s="9">
        <f t="shared" si="122"/>
        <v>4614</v>
      </c>
      <c r="D241" s="18">
        <f t="shared" si="122"/>
        <v>0.049987362293635595</v>
      </c>
      <c r="E241" s="9">
        <f t="shared" si="122"/>
        <v>1042</v>
      </c>
      <c r="F241" s="18">
        <f t="shared" si="122"/>
        <v>-0.007547601211794097</v>
      </c>
      <c r="G241" s="9">
        <f t="shared" si="122"/>
        <v>663</v>
      </c>
      <c r="H241" s="18">
        <f t="shared" si="122"/>
        <v>-0.008666969626867915</v>
      </c>
      <c r="I241" s="9">
        <f t="shared" si="122"/>
        <v>-62</v>
      </c>
      <c r="J241" s="18">
        <f t="shared" si="122"/>
        <v>-0.01957814094068283</v>
      </c>
      <c r="K241" s="9">
        <f t="shared" si="122"/>
        <v>-232</v>
      </c>
      <c r="L241" s="18">
        <f t="shared" si="122"/>
        <v>-0.008860475371976588</v>
      </c>
      <c r="M241" s="9">
        <f t="shared" si="122"/>
        <v>-131</v>
      </c>
      <c r="N241" s="18">
        <f t="shared" si="122"/>
        <v>-0.0035119247466209834</v>
      </c>
      <c r="O241" s="9">
        <f t="shared" si="122"/>
        <v>-81</v>
      </c>
      <c r="P241" s="18">
        <f t="shared" si="122"/>
        <v>-0.0018222503956931728</v>
      </c>
    </row>
    <row r="242" spans="1:16" ht="13.5">
      <c r="A242" s="1" t="s">
        <v>51</v>
      </c>
      <c r="B242" s="9">
        <f aca="true" t="shared" si="123" ref="B242:P242">+B76-R76</f>
        <v>4465</v>
      </c>
      <c r="C242" s="9">
        <f t="shared" si="123"/>
        <v>4402</v>
      </c>
      <c r="D242" s="18">
        <f t="shared" si="123"/>
        <v>0.06090791142018265</v>
      </c>
      <c r="E242" s="9">
        <f t="shared" si="123"/>
        <v>1040</v>
      </c>
      <c r="F242" s="18">
        <f t="shared" si="123"/>
        <v>-0.0023177360083201926</v>
      </c>
      <c r="G242" s="9">
        <f t="shared" si="123"/>
        <v>-124</v>
      </c>
      <c r="H242" s="18">
        <f t="shared" si="123"/>
        <v>-0.019965435174469526</v>
      </c>
      <c r="I242" s="9">
        <f t="shared" si="123"/>
        <v>-395</v>
      </c>
      <c r="J242" s="18">
        <f t="shared" si="123"/>
        <v>-0.023330504303777255</v>
      </c>
      <c r="K242" s="9">
        <f t="shared" si="123"/>
        <v>-330</v>
      </c>
      <c r="L242" s="18">
        <f t="shared" si="123"/>
        <v>-0.011120876273359226</v>
      </c>
      <c r="M242" s="9">
        <f t="shared" si="123"/>
        <v>-98</v>
      </c>
      <c r="N242" s="18">
        <f t="shared" si="123"/>
        <v>-0.0032196390244743998</v>
      </c>
      <c r="O242" s="9">
        <f t="shared" si="123"/>
        <v>-30</v>
      </c>
      <c r="P242" s="18">
        <f t="shared" si="123"/>
        <v>-0.0009537206357820033</v>
      </c>
    </row>
    <row r="243" spans="1:16" ht="13.5">
      <c r="A243" s="1" t="s">
        <v>52</v>
      </c>
      <c r="B243" s="9">
        <f aca="true" t="shared" si="124" ref="B243:P243">+B77-R77</f>
        <v>4692</v>
      </c>
      <c r="C243" s="9">
        <f t="shared" si="124"/>
        <v>3289</v>
      </c>
      <c r="D243" s="18">
        <f t="shared" si="124"/>
        <v>0.03512034556940044</v>
      </c>
      <c r="E243" s="9">
        <f t="shared" si="124"/>
        <v>1935</v>
      </c>
      <c r="F243" s="18">
        <f t="shared" si="124"/>
        <v>0.011422417685598596</v>
      </c>
      <c r="G243" s="9">
        <f t="shared" si="124"/>
        <v>223</v>
      </c>
      <c r="H243" s="18">
        <f t="shared" si="124"/>
        <v>-0.01291955162406283</v>
      </c>
      <c r="I243" s="9">
        <f t="shared" si="124"/>
        <v>-292</v>
      </c>
      <c r="J243" s="18">
        <f t="shared" si="124"/>
        <v>-0.019904445980134494</v>
      </c>
      <c r="K243" s="9">
        <f t="shared" si="124"/>
        <v>-234</v>
      </c>
      <c r="L243" s="18">
        <f t="shared" si="124"/>
        <v>-0.008244094476404402</v>
      </c>
      <c r="M243" s="9">
        <f t="shared" si="124"/>
        <v>-167</v>
      </c>
      <c r="N243" s="18">
        <f t="shared" si="124"/>
        <v>-0.004019086377428023</v>
      </c>
      <c r="O243" s="9">
        <f t="shared" si="124"/>
        <v>-62</v>
      </c>
      <c r="P243" s="18">
        <f t="shared" si="124"/>
        <v>-0.0014555847969692321</v>
      </c>
    </row>
    <row r="244" spans="1:16" ht="13.5">
      <c r="A244" s="1" t="s">
        <v>53</v>
      </c>
      <c r="B244" s="9">
        <f aca="true" t="shared" si="125" ref="B244:P244">+B78-R78</f>
        <v>3944</v>
      </c>
      <c r="C244" s="9">
        <f t="shared" si="125"/>
        <v>2307</v>
      </c>
      <c r="D244" s="18">
        <f t="shared" si="125"/>
        <v>0.025744269515019458</v>
      </c>
      <c r="E244" s="9">
        <f t="shared" si="125"/>
        <v>1156</v>
      </c>
      <c r="F244" s="18">
        <f t="shared" si="125"/>
        <v>0.0029985095295474995</v>
      </c>
      <c r="G244" s="9">
        <f t="shared" si="125"/>
        <v>508</v>
      </c>
      <c r="H244" s="18">
        <f t="shared" si="125"/>
        <v>-0.006685621138181358</v>
      </c>
      <c r="I244" s="9">
        <f t="shared" si="125"/>
        <v>251</v>
      </c>
      <c r="J244" s="18">
        <f t="shared" si="125"/>
        <v>-0.009731031404573626</v>
      </c>
      <c r="K244" s="9">
        <f t="shared" si="125"/>
        <v>-108</v>
      </c>
      <c r="L244" s="18">
        <f t="shared" si="125"/>
        <v>-0.006793002414777052</v>
      </c>
      <c r="M244" s="9">
        <f t="shared" si="125"/>
        <v>-133</v>
      </c>
      <c r="N244" s="18">
        <f t="shared" si="125"/>
        <v>-0.004312708378441654</v>
      </c>
      <c r="O244" s="9">
        <f t="shared" si="125"/>
        <v>-37</v>
      </c>
      <c r="P244" s="18">
        <f t="shared" si="125"/>
        <v>-0.0012204157085932382</v>
      </c>
    </row>
    <row r="245" spans="1:16" ht="13.5">
      <c r="A245" s="1" t="s">
        <v>54</v>
      </c>
      <c r="B245" s="9">
        <f aca="true" t="shared" si="126" ref="B245:P245">+B79-R79</f>
        <v>5023</v>
      </c>
      <c r="C245" s="9">
        <f t="shared" si="126"/>
        <v>4143</v>
      </c>
      <c r="D245" s="18">
        <f t="shared" si="126"/>
        <v>0.059598068237042834</v>
      </c>
      <c r="E245" s="9">
        <f t="shared" si="126"/>
        <v>1068</v>
      </c>
      <c r="F245" s="18">
        <f t="shared" si="126"/>
        <v>-0.003921578046968882</v>
      </c>
      <c r="G245" s="9">
        <f t="shared" si="126"/>
        <v>175</v>
      </c>
      <c r="H245" s="18">
        <f t="shared" si="126"/>
        <v>-0.019052338870813534</v>
      </c>
      <c r="I245" s="9">
        <f t="shared" si="126"/>
        <v>-208</v>
      </c>
      <c r="J245" s="18">
        <f t="shared" si="126"/>
        <v>-0.02558126649389922</v>
      </c>
      <c r="K245" s="9">
        <f t="shared" si="126"/>
        <v>-107</v>
      </c>
      <c r="L245" s="18">
        <f t="shared" si="126"/>
        <v>-0.007987160518350515</v>
      </c>
      <c r="M245" s="9">
        <f t="shared" si="126"/>
        <v>-19</v>
      </c>
      <c r="N245" s="18">
        <f t="shared" si="126"/>
        <v>-0.0019185992143201797</v>
      </c>
      <c r="O245" s="9">
        <f t="shared" si="126"/>
        <v>-29</v>
      </c>
      <c r="P245" s="18">
        <f t="shared" si="126"/>
        <v>-0.0011371250926904778</v>
      </c>
    </row>
    <row r="246" spans="1:16" ht="13.5">
      <c r="A246" s="1" t="s">
        <v>55</v>
      </c>
      <c r="B246" s="9">
        <f aca="true" t="shared" si="127" ref="B246:P246">+B80-R80</f>
        <v>4692</v>
      </c>
      <c r="C246" s="9">
        <f t="shared" si="127"/>
        <v>3179</v>
      </c>
      <c r="D246" s="18">
        <f t="shared" si="127"/>
        <v>0.027562503514333925</v>
      </c>
      <c r="E246" s="9">
        <f t="shared" si="127"/>
        <v>1373</v>
      </c>
      <c r="F246" s="18">
        <f t="shared" si="127"/>
        <v>0.002782269161073103</v>
      </c>
      <c r="G246" s="9">
        <f t="shared" si="127"/>
        <v>656</v>
      </c>
      <c r="H246" s="18">
        <f t="shared" si="127"/>
        <v>-0.004086242059521683</v>
      </c>
      <c r="I246" s="9">
        <f t="shared" si="127"/>
        <v>-110</v>
      </c>
      <c r="J246" s="18">
        <f t="shared" si="127"/>
        <v>-0.01546525520343503</v>
      </c>
      <c r="K246" s="9">
        <f t="shared" si="127"/>
        <v>-261</v>
      </c>
      <c r="L246" s="18">
        <f t="shared" si="127"/>
        <v>-0.0075459485495647655</v>
      </c>
      <c r="M246" s="9">
        <f t="shared" si="127"/>
        <v>-128</v>
      </c>
      <c r="N246" s="18">
        <f t="shared" si="127"/>
        <v>-0.0028089893720228487</v>
      </c>
      <c r="O246" s="9">
        <f t="shared" si="127"/>
        <v>-17</v>
      </c>
      <c r="P246" s="18">
        <f t="shared" si="127"/>
        <v>-0.000438337490862732</v>
      </c>
    </row>
    <row r="247" spans="1:16" ht="13.5">
      <c r="A247" s="1" t="s">
        <v>56</v>
      </c>
      <c r="B247" s="9">
        <f aca="true" t="shared" si="128" ref="B247:P247">+B81-R81</f>
        <v>7452</v>
      </c>
      <c r="C247" s="9">
        <f t="shared" si="128"/>
        <v>4851</v>
      </c>
      <c r="D247" s="18">
        <f t="shared" si="128"/>
        <v>0.03424818666752677</v>
      </c>
      <c r="E247" s="9">
        <f t="shared" si="128"/>
        <v>2005</v>
      </c>
      <c r="F247" s="18">
        <f t="shared" si="128"/>
        <v>0.0010939017364585135</v>
      </c>
      <c r="G247" s="9">
        <f t="shared" si="128"/>
        <v>980</v>
      </c>
      <c r="H247" s="18">
        <f t="shared" si="128"/>
        <v>-0.006658880399217554</v>
      </c>
      <c r="I247" s="9">
        <f t="shared" si="128"/>
        <v>-35</v>
      </c>
      <c r="J247" s="18">
        <f t="shared" si="128"/>
        <v>-0.018440414365403168</v>
      </c>
      <c r="K247" s="9">
        <f t="shared" si="128"/>
        <v>-193</v>
      </c>
      <c r="L247" s="18">
        <f t="shared" si="128"/>
        <v>-0.006891393810107005</v>
      </c>
      <c r="M247" s="9">
        <f t="shared" si="128"/>
        <v>-83</v>
      </c>
      <c r="N247" s="18">
        <f t="shared" si="128"/>
        <v>-0.0020630189031720847</v>
      </c>
      <c r="O247" s="9">
        <f t="shared" si="128"/>
        <v>-73</v>
      </c>
      <c r="P247" s="18">
        <f t="shared" si="128"/>
        <v>-0.0012883809260854616</v>
      </c>
    </row>
    <row r="248" spans="1:16" ht="13.5">
      <c r="A248" s="1" t="s">
        <v>57</v>
      </c>
      <c r="B248" s="9">
        <f aca="true" t="shared" si="129" ref="B248:P248">+B82-R82</f>
        <v>4132</v>
      </c>
      <c r="C248" s="9">
        <f t="shared" si="129"/>
        <v>2195</v>
      </c>
      <c r="D248" s="18">
        <f t="shared" si="129"/>
        <v>0.03388788260578535</v>
      </c>
      <c r="E248" s="9">
        <f t="shared" si="129"/>
        <v>1580</v>
      </c>
      <c r="F248" s="18">
        <f t="shared" si="129"/>
        <v>0.012711941681305516</v>
      </c>
      <c r="G248" s="9">
        <f t="shared" si="129"/>
        <v>520</v>
      </c>
      <c r="H248" s="18">
        <f t="shared" si="129"/>
        <v>-0.010205013714053218</v>
      </c>
      <c r="I248" s="9">
        <f t="shared" si="129"/>
        <v>215</v>
      </c>
      <c r="J248" s="18">
        <f t="shared" si="129"/>
        <v>-0.017248746343535237</v>
      </c>
      <c r="K248" s="9">
        <f t="shared" si="129"/>
        <v>-150</v>
      </c>
      <c r="L248" s="18">
        <f t="shared" si="129"/>
        <v>-0.010669113444142238</v>
      </c>
      <c r="M248" s="9">
        <f t="shared" si="129"/>
        <v>-162</v>
      </c>
      <c r="N248" s="18">
        <f t="shared" si="129"/>
        <v>-0.006057315445878023</v>
      </c>
      <c r="O248" s="9">
        <f t="shared" si="129"/>
        <v>-66</v>
      </c>
      <c r="P248" s="18">
        <f t="shared" si="129"/>
        <v>-0.00241963533948212</v>
      </c>
    </row>
    <row r="249" spans="1:16" ht="13.5">
      <c r="A249" s="1" t="s">
        <v>58</v>
      </c>
      <c r="B249" s="9">
        <f aca="true" t="shared" si="130" ref="B249:P249">+B83-R83</f>
        <v>3226</v>
      </c>
      <c r="C249" s="9">
        <f t="shared" si="130"/>
        <v>2143</v>
      </c>
      <c r="D249" s="18">
        <f t="shared" si="130"/>
        <v>0.03604662454180857</v>
      </c>
      <c r="E249" s="9">
        <f t="shared" si="130"/>
        <v>1733</v>
      </c>
      <c r="F249" s="18">
        <f t="shared" si="130"/>
        <v>0.020625210039382502</v>
      </c>
      <c r="G249" s="9">
        <f t="shared" si="130"/>
        <v>244</v>
      </c>
      <c r="H249" s="18">
        <f t="shared" si="130"/>
        <v>-0.011404587580969794</v>
      </c>
      <c r="I249" s="9">
        <f t="shared" si="130"/>
        <v>-323</v>
      </c>
      <c r="J249" s="18">
        <f t="shared" si="130"/>
        <v>-0.022959455928990263</v>
      </c>
      <c r="K249" s="9">
        <f t="shared" si="130"/>
        <v>-233</v>
      </c>
      <c r="L249" s="18">
        <f t="shared" si="130"/>
        <v>-0.011101258190053358</v>
      </c>
      <c r="M249" s="9">
        <f t="shared" si="130"/>
        <v>-209</v>
      </c>
      <c r="N249" s="18">
        <f t="shared" si="130"/>
        <v>-0.0071663171326691345</v>
      </c>
      <c r="O249" s="9">
        <f t="shared" si="130"/>
        <v>-129</v>
      </c>
      <c r="P249" s="18">
        <f t="shared" si="130"/>
        <v>-0.00404021574850851</v>
      </c>
    </row>
  </sheetData>
  <sheetProtection/>
  <mergeCells count="38">
    <mergeCell ref="AI170:AN170"/>
    <mergeCell ref="AH170:AH171"/>
    <mergeCell ref="A170:A171"/>
    <mergeCell ref="B170:P170"/>
    <mergeCell ref="C171:D171"/>
    <mergeCell ref="E171:F171"/>
    <mergeCell ref="G171:H171"/>
    <mergeCell ref="I171:J171"/>
    <mergeCell ref="K171:L171"/>
    <mergeCell ref="M171:N171"/>
    <mergeCell ref="O171:P171"/>
    <mergeCell ref="AC5:AD5"/>
    <mergeCell ref="O5:P5"/>
    <mergeCell ref="R4:AF4"/>
    <mergeCell ref="S5:T5"/>
    <mergeCell ref="A4:A5"/>
    <mergeCell ref="B4:P4"/>
    <mergeCell ref="C5:D5"/>
    <mergeCell ref="E5:F5"/>
    <mergeCell ref="G5:H5"/>
    <mergeCell ref="I5:J5"/>
    <mergeCell ref="M89:N89"/>
    <mergeCell ref="M5:N5"/>
    <mergeCell ref="U5:V5"/>
    <mergeCell ref="W5:X5"/>
    <mergeCell ref="Y5:Z5"/>
    <mergeCell ref="K89:L89"/>
    <mergeCell ref="K5:L5"/>
    <mergeCell ref="AA5:AB5"/>
    <mergeCell ref="O89:P89"/>
    <mergeCell ref="AE5:AF5"/>
    <mergeCell ref="A88:A89"/>
    <mergeCell ref="AG4:AG5"/>
    <mergeCell ref="B88:P88"/>
    <mergeCell ref="C89:D89"/>
    <mergeCell ref="E89:F89"/>
    <mergeCell ref="G89:H89"/>
    <mergeCell ref="I89:J89"/>
  </mergeCells>
  <printOptions/>
  <pageMargins left="0.7086614173228347" right="0.7086614173228347" top="0.4330708661417323" bottom="0.3937007874015748" header="0.31496062992125984" footer="0.31496062992125984"/>
  <pageSetup fitToHeight="1" fitToWidth="1" horizontalDpi="600" verticalDpi="600" orientation="portrait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0"/>
  <sheetViews>
    <sheetView zoomScalePageLayoutView="0" workbookViewId="0" topLeftCell="A1">
      <selection activeCell="AC21" sqref="AC21"/>
    </sheetView>
  </sheetViews>
  <sheetFormatPr defaultColWidth="9.140625" defaultRowHeight="17.25" customHeight="1"/>
  <cols>
    <col min="1" max="1" width="16.421875" style="19" customWidth="1"/>
    <col min="2" max="3" width="10.28125" style="19" customWidth="1"/>
    <col min="4" max="4" width="6.28125" style="19" customWidth="1"/>
    <col min="5" max="5" width="10.28125" style="19" customWidth="1"/>
    <col min="6" max="6" width="6.28125" style="19" customWidth="1"/>
    <col min="7" max="7" width="10.28125" style="19" customWidth="1"/>
    <col min="8" max="8" width="6.28125" style="19" customWidth="1"/>
    <col min="9" max="9" width="10.28125" style="19" customWidth="1"/>
    <col min="10" max="10" width="6.28125" style="19" customWidth="1"/>
    <col min="11" max="11" width="10.28125" style="19" customWidth="1"/>
    <col min="12" max="12" width="6.28125" style="19" customWidth="1"/>
    <col min="13" max="13" width="10.28125" style="19" customWidth="1"/>
    <col min="14" max="14" width="6.28125" style="19" customWidth="1"/>
    <col min="15" max="15" width="10.28125" style="19" customWidth="1"/>
    <col min="16" max="16" width="6.28125" style="19" customWidth="1"/>
    <col min="17" max="17" width="10.28125" style="19" customWidth="1"/>
    <col min="18" max="18" width="6.28125" style="19" customWidth="1"/>
    <col min="19" max="19" width="1.8515625" style="19" customWidth="1"/>
    <col min="20" max="20" width="12.8515625" style="19" customWidth="1"/>
    <col min="21" max="21" width="11.28125" style="19" customWidth="1"/>
    <col min="22" max="22" width="6.28125" style="19" customWidth="1"/>
    <col min="23" max="23" width="9.00390625" style="19" customWidth="1"/>
    <col min="24" max="24" width="6.28125" style="19" customWidth="1"/>
    <col min="25" max="25" width="9.00390625" style="19" customWidth="1"/>
    <col min="26" max="26" width="6.28125" style="19" customWidth="1"/>
    <col min="27" max="27" width="9.00390625" style="19" customWidth="1"/>
    <col min="28" max="28" width="6.28125" style="19" customWidth="1"/>
    <col min="29" max="29" width="9.00390625" style="19" customWidth="1"/>
    <col min="30" max="30" width="6.28125" style="19" customWidth="1"/>
    <col min="31" max="31" width="9.00390625" style="19" customWidth="1"/>
    <col min="32" max="32" width="6.28125" style="19" customWidth="1"/>
    <col min="33" max="33" width="9.00390625" style="19" customWidth="1"/>
    <col min="34" max="34" width="6.28125" style="19" customWidth="1"/>
    <col min="35" max="35" width="9.00390625" style="19" customWidth="1"/>
    <col min="36" max="36" width="6.28125" style="19" customWidth="1"/>
    <col min="37" max="37" width="4.421875" style="19" customWidth="1"/>
    <col min="38" max="38" width="12.421875" style="19" customWidth="1"/>
    <col min="39" max="39" width="11.421875" style="19" customWidth="1"/>
    <col min="40" max="40" width="10.421875" style="19" customWidth="1"/>
    <col min="41" max="16384" width="9.00390625" style="19" customWidth="1"/>
  </cols>
  <sheetData>
    <row r="1" ht="23.25" customHeight="1">
      <c r="A1" s="28" t="s">
        <v>238</v>
      </c>
    </row>
    <row r="2" ht="7.5" customHeight="1"/>
    <row r="3" spans="1:36" ht="17.25" customHeight="1">
      <c r="A3" s="57"/>
      <c r="B3" s="57" t="s">
        <v>234</v>
      </c>
      <c r="C3" s="58" t="s">
        <v>233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T3" s="57" t="s">
        <v>234</v>
      </c>
      <c r="U3" s="57" t="s">
        <v>232</v>
      </c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1:40" s="20" customFormat="1" ht="39.75" customHeight="1">
      <c r="A4" s="57"/>
      <c r="B4" s="57"/>
      <c r="C4" s="61" t="s">
        <v>31</v>
      </c>
      <c r="D4" s="62"/>
      <c r="E4" s="61" t="s">
        <v>32</v>
      </c>
      <c r="F4" s="62"/>
      <c r="G4" s="61" t="s">
        <v>33</v>
      </c>
      <c r="H4" s="62"/>
      <c r="I4" s="61" t="s">
        <v>34</v>
      </c>
      <c r="J4" s="62"/>
      <c r="K4" s="61" t="s">
        <v>35</v>
      </c>
      <c r="L4" s="62"/>
      <c r="M4" s="61" t="s">
        <v>36</v>
      </c>
      <c r="N4" s="62"/>
      <c r="O4" s="61" t="s">
        <v>37</v>
      </c>
      <c r="P4" s="62"/>
      <c r="Q4" s="61" t="s">
        <v>38</v>
      </c>
      <c r="R4" s="62"/>
      <c r="T4" s="57"/>
      <c r="U4" s="56" t="s">
        <v>31</v>
      </c>
      <c r="V4" s="56"/>
      <c r="W4" s="56" t="s">
        <v>32</v>
      </c>
      <c r="X4" s="56"/>
      <c r="Y4" s="56" t="s">
        <v>33</v>
      </c>
      <c r="Z4" s="56"/>
      <c r="AA4" s="56" t="s">
        <v>34</v>
      </c>
      <c r="AB4" s="56"/>
      <c r="AC4" s="56" t="s">
        <v>35</v>
      </c>
      <c r="AD4" s="56"/>
      <c r="AE4" s="56" t="s">
        <v>36</v>
      </c>
      <c r="AF4" s="56"/>
      <c r="AG4" s="56" t="s">
        <v>37</v>
      </c>
      <c r="AH4" s="56"/>
      <c r="AI4" s="56" t="s">
        <v>38</v>
      </c>
      <c r="AJ4" s="56"/>
      <c r="AL4" s="30"/>
      <c r="AM4" s="36" t="s">
        <v>244</v>
      </c>
      <c r="AN4" s="36" t="s">
        <v>245</v>
      </c>
    </row>
    <row r="5" spans="1:40" ht="17.25" customHeight="1">
      <c r="A5" s="21" t="s">
        <v>40</v>
      </c>
      <c r="B5" s="21">
        <v>2837542</v>
      </c>
      <c r="C5" s="21">
        <v>282366</v>
      </c>
      <c r="D5" s="22">
        <f aca="true" t="shared" si="0" ref="D5:D56">+C5/$B5</f>
        <v>0.0995107737612342</v>
      </c>
      <c r="E5" s="21">
        <v>4</v>
      </c>
      <c r="F5" s="22">
        <f>+E5/$B5</f>
        <v>1.4096707643446334E-06</v>
      </c>
      <c r="G5" s="21">
        <v>4876</v>
      </c>
      <c r="H5" s="22">
        <f aca="true" t="shared" si="1" ref="H5:H56">+G5/$B5</f>
        <v>0.0017183886617361081</v>
      </c>
      <c r="I5" s="21">
        <v>104888</v>
      </c>
      <c r="J5" s="22">
        <f aca="true" t="shared" si="2" ref="J5:J56">+I5/$B5</f>
        <v>0.03696438678264498</v>
      </c>
      <c r="K5" s="21">
        <v>112149</v>
      </c>
      <c r="L5" s="22">
        <f aca="true" t="shared" si="3" ref="L5:L56">+K5/$B5</f>
        <v>0.039523291637621576</v>
      </c>
      <c r="M5" s="21">
        <v>39602</v>
      </c>
      <c r="N5" s="22">
        <f aca="true" t="shared" si="4" ref="N5:N56">+M5/$B5</f>
        <v>0.013956445402394043</v>
      </c>
      <c r="O5" s="21">
        <v>13310</v>
      </c>
      <c r="P5" s="22">
        <f aca="true" t="shared" si="5" ref="P5:P56">+O5/$B5</f>
        <v>0.004690679468356768</v>
      </c>
      <c r="Q5" s="21">
        <v>7537</v>
      </c>
      <c r="R5" s="22">
        <f aca="true" t="shared" si="6" ref="R5:R56">+Q5/$B5</f>
        <v>0.0026561721377163757</v>
      </c>
      <c r="S5" s="23"/>
      <c r="T5" s="21">
        <v>2630623</v>
      </c>
      <c r="U5" s="24">
        <v>296836</v>
      </c>
      <c r="V5" s="25">
        <f>SUM(U5)/$T5</f>
        <v>0.11283866977518253</v>
      </c>
      <c r="W5" s="26" t="s">
        <v>231</v>
      </c>
      <c r="X5" s="25">
        <f>SUM(W5)/$T5</f>
        <v>0</v>
      </c>
      <c r="Y5" s="24">
        <v>4833</v>
      </c>
      <c r="Z5" s="25">
        <f aca="true" t="shared" si="7" ref="Z5:Z34">SUM(Y5)/$T5</f>
        <v>0.0018372073839542952</v>
      </c>
      <c r="AA5" s="24">
        <v>108552</v>
      </c>
      <c r="AB5" s="25">
        <f aca="true" t="shared" si="8" ref="AB5:AB34">SUM(AA5)/$T5</f>
        <v>0.04126474983302435</v>
      </c>
      <c r="AC5" s="24">
        <v>116589</v>
      </c>
      <c r="AD5" s="25">
        <f aca="true" t="shared" si="9" ref="AD5:AD34">SUM(AC5)/$T5</f>
        <v>0.044319919654013516</v>
      </c>
      <c r="AE5" s="24">
        <v>41661</v>
      </c>
      <c r="AF5" s="25">
        <f aca="true" t="shared" si="10" ref="AF5:AF34">SUM(AE5)/$T5</f>
        <v>0.015836932924254064</v>
      </c>
      <c r="AG5" s="24">
        <v>15876</v>
      </c>
      <c r="AH5" s="25">
        <f aca="true" t="shared" si="11" ref="AH5:AH34">SUM(AG5)/$T5</f>
        <v>0.00603507230036383</v>
      </c>
      <c r="AI5" s="24">
        <v>9325</v>
      </c>
      <c r="AJ5" s="25">
        <f aca="true" t="shared" si="12" ref="AJ5:AJ34">SUM(AI5)/$T5</f>
        <v>0.0035447876795724814</v>
      </c>
      <c r="AL5" s="21" t="s">
        <v>40</v>
      </c>
      <c r="AM5" s="37">
        <f>+C5-U5</f>
        <v>-14470</v>
      </c>
      <c r="AN5" s="37">
        <f aca="true" t="shared" si="13" ref="AN5:AN36">+C85-U85</f>
        <v>-12308</v>
      </c>
    </row>
    <row r="6" spans="1:40" ht="17.25" customHeight="1">
      <c r="A6" s="21" t="s">
        <v>45</v>
      </c>
      <c r="B6" s="21">
        <v>502166</v>
      </c>
      <c r="C6" s="21">
        <v>50526</v>
      </c>
      <c r="D6" s="22">
        <f t="shared" si="0"/>
        <v>0.10061613092085088</v>
      </c>
      <c r="E6" s="21" t="s">
        <v>44</v>
      </c>
      <c r="F6" s="22"/>
      <c r="G6" s="21">
        <v>799</v>
      </c>
      <c r="H6" s="22">
        <f t="shared" si="1"/>
        <v>0.0015911073230764328</v>
      </c>
      <c r="I6" s="21">
        <v>20498</v>
      </c>
      <c r="J6" s="22">
        <f t="shared" si="2"/>
        <v>0.040819171349713045</v>
      </c>
      <c r="K6" s="21">
        <v>20719</v>
      </c>
      <c r="L6" s="22">
        <f t="shared" si="3"/>
        <v>0.04125926486460652</v>
      </c>
      <c r="M6" s="21">
        <v>6086</v>
      </c>
      <c r="N6" s="22">
        <f t="shared" si="4"/>
        <v>0.012119498333220489</v>
      </c>
      <c r="O6" s="21">
        <v>1686</v>
      </c>
      <c r="P6" s="22">
        <f t="shared" si="5"/>
        <v>0.0033574555027620348</v>
      </c>
      <c r="Q6" s="21">
        <v>738</v>
      </c>
      <c r="R6" s="22">
        <f t="shared" si="6"/>
        <v>0.0014696335474723497</v>
      </c>
      <c r="S6" s="23"/>
      <c r="T6" s="21">
        <v>456749</v>
      </c>
      <c r="U6" s="24">
        <v>52658</v>
      </c>
      <c r="V6" s="25">
        <f aca="true" t="shared" si="14" ref="V6:X57">SUM(U6)/$T6</f>
        <v>0.11528870342354335</v>
      </c>
      <c r="W6" s="26" t="s">
        <v>231</v>
      </c>
      <c r="X6" s="25">
        <f t="shared" si="14"/>
        <v>0</v>
      </c>
      <c r="Y6" s="26">
        <v>723</v>
      </c>
      <c r="Z6" s="25">
        <f t="shared" si="7"/>
        <v>0.0015829262899316693</v>
      </c>
      <c r="AA6" s="24">
        <v>20963</v>
      </c>
      <c r="AB6" s="25">
        <f t="shared" si="8"/>
        <v>0.0458961048628459</v>
      </c>
      <c r="AC6" s="24">
        <v>21585</v>
      </c>
      <c r="AD6" s="25">
        <f t="shared" si="9"/>
        <v>0.04725790313717162</v>
      </c>
      <c r="AE6" s="24">
        <v>6558</v>
      </c>
      <c r="AF6" s="25">
        <f t="shared" si="10"/>
        <v>0.01435799531033456</v>
      </c>
      <c r="AG6" s="24">
        <v>1923</v>
      </c>
      <c r="AH6" s="25">
        <f t="shared" si="11"/>
        <v>0.004210189841685477</v>
      </c>
      <c r="AI6" s="26">
        <v>906</v>
      </c>
      <c r="AJ6" s="25">
        <f t="shared" si="12"/>
        <v>0.001983583981574125</v>
      </c>
      <c r="AL6" s="21" t="s">
        <v>45</v>
      </c>
      <c r="AM6" s="37">
        <f aca="true" t="shared" si="15" ref="AM6:AM67">+C6-U6</f>
        <v>-2132</v>
      </c>
      <c r="AN6" s="38">
        <f t="shared" si="13"/>
        <v>1175</v>
      </c>
    </row>
    <row r="7" spans="1:40" ht="17.25" customHeight="1">
      <c r="A7" s="21" t="s">
        <v>60</v>
      </c>
      <c r="B7" s="21">
        <v>136961</v>
      </c>
      <c r="C7" s="21">
        <v>13233</v>
      </c>
      <c r="D7" s="22">
        <f t="shared" si="0"/>
        <v>0.09661874548229057</v>
      </c>
      <c r="E7" s="21" t="s">
        <v>44</v>
      </c>
      <c r="F7" s="22"/>
      <c r="G7" s="21">
        <v>232</v>
      </c>
      <c r="H7" s="22">
        <f t="shared" si="1"/>
        <v>0.001693912865706296</v>
      </c>
      <c r="I7" s="21">
        <v>4955</v>
      </c>
      <c r="J7" s="22">
        <f t="shared" si="2"/>
        <v>0.03617818211023576</v>
      </c>
      <c r="K7" s="21">
        <v>5298</v>
      </c>
      <c r="L7" s="22">
        <f t="shared" si="3"/>
        <v>0.03868254466599981</v>
      </c>
      <c r="M7" s="21">
        <v>1852</v>
      </c>
      <c r="N7" s="22">
        <f t="shared" si="4"/>
        <v>0.013522097531414052</v>
      </c>
      <c r="O7" s="21">
        <v>606</v>
      </c>
      <c r="P7" s="22">
        <f t="shared" si="5"/>
        <v>0.0044246172268017905</v>
      </c>
      <c r="Q7" s="21">
        <v>290</v>
      </c>
      <c r="R7" s="22">
        <f t="shared" si="6"/>
        <v>0.00211739108213287</v>
      </c>
      <c r="S7" s="23"/>
      <c r="T7" s="21">
        <v>123211</v>
      </c>
      <c r="U7" s="24">
        <v>13298</v>
      </c>
      <c r="V7" s="25">
        <f t="shared" si="14"/>
        <v>0.1079286751994546</v>
      </c>
      <c r="W7" s="26" t="s">
        <v>231</v>
      </c>
      <c r="X7" s="25">
        <f t="shared" si="14"/>
        <v>0</v>
      </c>
      <c r="Y7" s="26">
        <v>203</v>
      </c>
      <c r="Z7" s="25">
        <f t="shared" si="7"/>
        <v>0.0016475801673551875</v>
      </c>
      <c r="AA7" s="24">
        <v>4786</v>
      </c>
      <c r="AB7" s="25">
        <f t="shared" si="8"/>
        <v>0.03884393438897501</v>
      </c>
      <c r="AC7" s="24">
        <v>5155</v>
      </c>
      <c r="AD7" s="25">
        <f t="shared" si="9"/>
        <v>0.04183879686066991</v>
      </c>
      <c r="AE7" s="24">
        <v>1973</v>
      </c>
      <c r="AF7" s="25">
        <f t="shared" si="10"/>
        <v>0.01601318064133884</v>
      </c>
      <c r="AG7" s="26">
        <v>740</v>
      </c>
      <c r="AH7" s="25">
        <f t="shared" si="11"/>
        <v>0.00600595726030955</v>
      </c>
      <c r="AI7" s="26">
        <v>441</v>
      </c>
      <c r="AJ7" s="25">
        <f t="shared" si="12"/>
        <v>0.003579225880806097</v>
      </c>
      <c r="AL7" s="21" t="s">
        <v>60</v>
      </c>
      <c r="AM7" s="37">
        <f t="shared" si="15"/>
        <v>-65</v>
      </c>
      <c r="AN7" s="38">
        <f t="shared" si="13"/>
        <v>265</v>
      </c>
    </row>
    <row r="8" spans="1:40" ht="17.25" customHeight="1">
      <c r="A8" s="21" t="s">
        <v>61</v>
      </c>
      <c r="B8" s="21">
        <v>75255</v>
      </c>
      <c r="C8" s="21">
        <v>7368</v>
      </c>
      <c r="D8" s="22">
        <f t="shared" si="0"/>
        <v>0.09790711580625872</v>
      </c>
      <c r="E8" s="21" t="s">
        <v>44</v>
      </c>
      <c r="F8" s="22"/>
      <c r="G8" s="21">
        <v>123</v>
      </c>
      <c r="H8" s="22">
        <f t="shared" si="1"/>
        <v>0.0016344428941598565</v>
      </c>
      <c r="I8" s="21">
        <v>2412</v>
      </c>
      <c r="J8" s="22">
        <f t="shared" si="2"/>
        <v>0.03205102650986645</v>
      </c>
      <c r="K8" s="21">
        <v>3002</v>
      </c>
      <c r="L8" s="22">
        <f t="shared" si="3"/>
        <v>0.03989103714038934</v>
      </c>
      <c r="M8" s="21">
        <v>1083</v>
      </c>
      <c r="N8" s="22">
        <f t="shared" si="4"/>
        <v>0.01439107036077337</v>
      </c>
      <c r="O8" s="21">
        <v>470</v>
      </c>
      <c r="P8" s="22">
        <f t="shared" si="5"/>
        <v>0.0062454321971962</v>
      </c>
      <c r="Q8" s="21">
        <v>278</v>
      </c>
      <c r="R8" s="22">
        <f t="shared" si="6"/>
        <v>0.0036941067038734968</v>
      </c>
      <c r="S8" s="23"/>
      <c r="T8" s="21">
        <v>71916</v>
      </c>
      <c r="U8" s="24">
        <v>7917</v>
      </c>
      <c r="V8" s="25">
        <f t="shared" si="14"/>
        <v>0.11008676789587853</v>
      </c>
      <c r="W8" s="24">
        <v>0</v>
      </c>
      <c r="X8" s="25">
        <f t="shared" si="14"/>
        <v>0</v>
      </c>
      <c r="Y8" s="24">
        <v>167</v>
      </c>
      <c r="Z8" s="25">
        <f t="shared" si="7"/>
        <v>0.002322153623672062</v>
      </c>
      <c r="AA8" s="24">
        <v>2577</v>
      </c>
      <c r="AB8" s="25">
        <f t="shared" si="8"/>
        <v>0.03583347238444853</v>
      </c>
      <c r="AC8" s="24">
        <v>3098</v>
      </c>
      <c r="AD8" s="25">
        <f t="shared" si="9"/>
        <v>0.043078035485844594</v>
      </c>
      <c r="AE8" s="24">
        <v>1168</v>
      </c>
      <c r="AF8" s="25">
        <f t="shared" si="10"/>
        <v>0.01624117025418544</v>
      </c>
      <c r="AG8" s="24">
        <v>545</v>
      </c>
      <c r="AH8" s="25">
        <f t="shared" si="11"/>
        <v>0.007578285777851938</v>
      </c>
      <c r="AI8" s="24">
        <v>362</v>
      </c>
      <c r="AJ8" s="25">
        <f t="shared" si="12"/>
        <v>0.005033650369875966</v>
      </c>
      <c r="AL8" s="21" t="s">
        <v>61</v>
      </c>
      <c r="AM8" s="37">
        <f t="shared" si="15"/>
        <v>-549</v>
      </c>
      <c r="AN8" s="37">
        <f t="shared" si="13"/>
        <v>-1233</v>
      </c>
    </row>
    <row r="9" spans="1:40" ht="17.25" customHeight="1">
      <c r="A9" s="21" t="s">
        <v>66</v>
      </c>
      <c r="B9" s="21">
        <v>209267</v>
      </c>
      <c r="C9" s="21">
        <v>21255</v>
      </c>
      <c r="D9" s="22">
        <f t="shared" si="0"/>
        <v>0.10156880922457913</v>
      </c>
      <c r="E9" s="21" t="s">
        <v>44</v>
      </c>
      <c r="F9" s="22"/>
      <c r="G9" s="21">
        <v>439</v>
      </c>
      <c r="H9" s="22">
        <f t="shared" si="1"/>
        <v>0.0020977985062145487</v>
      </c>
      <c r="I9" s="21">
        <v>8761</v>
      </c>
      <c r="J9" s="22">
        <f t="shared" si="2"/>
        <v>0.04186517702265527</v>
      </c>
      <c r="K9" s="21">
        <v>8050</v>
      </c>
      <c r="L9" s="22">
        <f t="shared" si="3"/>
        <v>0.03846760358776109</v>
      </c>
      <c r="M9" s="21">
        <v>2659</v>
      </c>
      <c r="N9" s="22">
        <f t="shared" si="4"/>
        <v>0.0127062556447027</v>
      </c>
      <c r="O9" s="21">
        <v>910</v>
      </c>
      <c r="P9" s="22">
        <f t="shared" si="5"/>
        <v>0.0043485117099208185</v>
      </c>
      <c r="Q9" s="21">
        <v>436</v>
      </c>
      <c r="R9" s="22">
        <f t="shared" si="6"/>
        <v>0.0020834627533247</v>
      </c>
      <c r="S9" s="23"/>
      <c r="T9" s="21">
        <v>192737</v>
      </c>
      <c r="U9" s="24">
        <v>21547</v>
      </c>
      <c r="V9" s="25">
        <f t="shared" si="14"/>
        <v>0.11179482922324203</v>
      </c>
      <c r="W9" s="26" t="s">
        <v>231</v>
      </c>
      <c r="X9" s="25">
        <f t="shared" si="14"/>
        <v>0</v>
      </c>
      <c r="Y9" s="26">
        <v>357</v>
      </c>
      <c r="Z9" s="25">
        <f t="shared" si="7"/>
        <v>0.00185226500360595</v>
      </c>
      <c r="AA9" s="24">
        <v>8458</v>
      </c>
      <c r="AB9" s="25">
        <f t="shared" si="8"/>
        <v>0.043883634175067576</v>
      </c>
      <c r="AC9" s="24">
        <v>8459</v>
      </c>
      <c r="AD9" s="25">
        <f t="shared" si="9"/>
        <v>0.04388882259244463</v>
      </c>
      <c r="AE9" s="24">
        <v>2824</v>
      </c>
      <c r="AF9" s="25">
        <f t="shared" si="10"/>
        <v>0.014652090672782081</v>
      </c>
      <c r="AG9" s="26">
        <v>898</v>
      </c>
      <c r="AH9" s="25">
        <f t="shared" si="11"/>
        <v>0.004659198804588636</v>
      </c>
      <c r="AI9" s="26">
        <v>551</v>
      </c>
      <c r="AJ9" s="25">
        <f t="shared" si="12"/>
        <v>0.002858817974753161</v>
      </c>
      <c r="AL9" s="21" t="s">
        <v>66</v>
      </c>
      <c r="AM9" s="37">
        <f t="shared" si="15"/>
        <v>-292</v>
      </c>
      <c r="AN9" s="38">
        <f t="shared" si="13"/>
        <v>1170</v>
      </c>
    </row>
    <row r="10" spans="1:40" ht="17.25" customHeight="1">
      <c r="A10" s="21" t="s">
        <v>67</v>
      </c>
      <c r="B10" s="21">
        <v>30590</v>
      </c>
      <c r="C10" s="21">
        <v>2939</v>
      </c>
      <c r="D10" s="22">
        <f t="shared" si="0"/>
        <v>0.0960771493952272</v>
      </c>
      <c r="E10" s="21" t="s">
        <v>44</v>
      </c>
      <c r="F10" s="22"/>
      <c r="G10" s="21">
        <v>47</v>
      </c>
      <c r="H10" s="22">
        <f t="shared" si="1"/>
        <v>0.0015364498202026806</v>
      </c>
      <c r="I10" s="21">
        <v>902</v>
      </c>
      <c r="J10" s="22">
        <f t="shared" si="2"/>
        <v>0.02948676037920889</v>
      </c>
      <c r="K10" s="21">
        <v>1126</v>
      </c>
      <c r="L10" s="22">
        <f t="shared" si="3"/>
        <v>0.036809414841451456</v>
      </c>
      <c r="M10" s="21">
        <v>478</v>
      </c>
      <c r="N10" s="22">
        <f t="shared" si="4"/>
        <v>0.015626021575678325</v>
      </c>
      <c r="O10" s="21">
        <v>224</v>
      </c>
      <c r="P10" s="22">
        <f t="shared" si="5"/>
        <v>0.007322654462242563</v>
      </c>
      <c r="Q10" s="21">
        <v>162</v>
      </c>
      <c r="R10" s="22">
        <f t="shared" si="6"/>
        <v>0.005295848316443282</v>
      </c>
      <c r="S10" s="23"/>
      <c r="T10" s="21">
        <v>30187</v>
      </c>
      <c r="U10" s="24">
        <v>3423</v>
      </c>
      <c r="V10" s="25">
        <f t="shared" si="14"/>
        <v>0.11339318249577633</v>
      </c>
      <c r="W10" s="24">
        <v>0</v>
      </c>
      <c r="X10" s="25">
        <f t="shared" si="14"/>
        <v>0</v>
      </c>
      <c r="Y10" s="24">
        <v>44</v>
      </c>
      <c r="Z10" s="25">
        <f t="shared" si="7"/>
        <v>0.0014575810779474609</v>
      </c>
      <c r="AA10" s="24">
        <v>1138</v>
      </c>
      <c r="AB10" s="25">
        <f t="shared" si="8"/>
        <v>0.03769834697055024</v>
      </c>
      <c r="AC10" s="24">
        <v>1253</v>
      </c>
      <c r="AD10" s="25">
        <f t="shared" si="9"/>
        <v>0.04150793387882201</v>
      </c>
      <c r="AE10" s="24">
        <v>539</v>
      </c>
      <c r="AF10" s="25">
        <f t="shared" si="10"/>
        <v>0.017855368204856396</v>
      </c>
      <c r="AG10" s="24">
        <v>271</v>
      </c>
      <c r="AH10" s="25">
        <f t="shared" si="11"/>
        <v>0.008977374366449133</v>
      </c>
      <c r="AI10" s="24">
        <v>178</v>
      </c>
      <c r="AJ10" s="25">
        <f t="shared" si="12"/>
        <v>0.005896577997151092</v>
      </c>
      <c r="AL10" s="21" t="s">
        <v>67</v>
      </c>
      <c r="AM10" s="37">
        <f t="shared" si="15"/>
        <v>-484</v>
      </c>
      <c r="AN10" s="37">
        <f t="shared" si="13"/>
        <v>-887</v>
      </c>
    </row>
    <row r="11" spans="1:40" ht="17.25" customHeight="1">
      <c r="A11" s="21" t="s">
        <v>70</v>
      </c>
      <c r="B11" s="21">
        <v>24103</v>
      </c>
      <c r="C11" s="21">
        <v>2328</v>
      </c>
      <c r="D11" s="22">
        <f t="shared" si="0"/>
        <v>0.09658548728374061</v>
      </c>
      <c r="E11" s="21" t="s">
        <v>44</v>
      </c>
      <c r="F11" s="22"/>
      <c r="G11" s="21">
        <v>45</v>
      </c>
      <c r="H11" s="22">
        <f t="shared" si="1"/>
        <v>0.0018669875119279758</v>
      </c>
      <c r="I11" s="21">
        <v>589</v>
      </c>
      <c r="J11" s="22">
        <f t="shared" si="2"/>
        <v>0.024436792100568393</v>
      </c>
      <c r="K11" s="21">
        <v>832</v>
      </c>
      <c r="L11" s="22">
        <f t="shared" si="3"/>
        <v>0.03451852466497946</v>
      </c>
      <c r="M11" s="21">
        <v>449</v>
      </c>
      <c r="N11" s="22">
        <f t="shared" si="4"/>
        <v>0.01862838650790358</v>
      </c>
      <c r="O11" s="21">
        <v>235</v>
      </c>
      <c r="P11" s="22">
        <f t="shared" si="5"/>
        <v>0.009749823673401652</v>
      </c>
      <c r="Q11" s="21">
        <v>178</v>
      </c>
      <c r="R11" s="22">
        <f t="shared" si="6"/>
        <v>0.007384972824959549</v>
      </c>
      <c r="S11" s="23"/>
      <c r="T11" s="21">
        <v>24327</v>
      </c>
      <c r="U11" s="24">
        <v>2734</v>
      </c>
      <c r="V11" s="25">
        <f t="shared" si="14"/>
        <v>0.11238541538208575</v>
      </c>
      <c r="W11" s="26" t="s">
        <v>231</v>
      </c>
      <c r="X11" s="25">
        <f t="shared" si="14"/>
        <v>0</v>
      </c>
      <c r="Y11" s="26">
        <v>51</v>
      </c>
      <c r="Z11" s="25">
        <f t="shared" si="7"/>
        <v>0.0020964360587002098</v>
      </c>
      <c r="AA11" s="26">
        <v>757</v>
      </c>
      <c r="AB11" s="25">
        <f t="shared" si="8"/>
        <v>0.031117688165412917</v>
      </c>
      <c r="AC11" s="26">
        <v>895</v>
      </c>
      <c r="AD11" s="25">
        <f t="shared" si="9"/>
        <v>0.036790397500719364</v>
      </c>
      <c r="AE11" s="26">
        <v>510</v>
      </c>
      <c r="AF11" s="25">
        <f t="shared" si="10"/>
        <v>0.020964360587002098</v>
      </c>
      <c r="AG11" s="26">
        <v>303</v>
      </c>
      <c r="AH11" s="25">
        <f t="shared" si="11"/>
        <v>0.012455296584042421</v>
      </c>
      <c r="AI11" s="26">
        <v>218</v>
      </c>
      <c r="AJ11" s="25">
        <f t="shared" si="12"/>
        <v>0.008961236486208739</v>
      </c>
      <c r="AL11" s="21" t="s">
        <v>70</v>
      </c>
      <c r="AM11" s="37">
        <f t="shared" si="15"/>
        <v>-406</v>
      </c>
      <c r="AN11" s="37">
        <f t="shared" si="13"/>
        <v>-797</v>
      </c>
    </row>
    <row r="12" spans="1:40" ht="17.25" customHeight="1">
      <c r="A12" s="21" t="s">
        <v>75</v>
      </c>
      <c r="B12" s="21">
        <v>141118</v>
      </c>
      <c r="C12" s="21">
        <v>13203</v>
      </c>
      <c r="D12" s="22">
        <f t="shared" si="0"/>
        <v>0.09355999943309855</v>
      </c>
      <c r="E12" s="21">
        <v>2</v>
      </c>
      <c r="F12" s="22">
        <f>+E12/$B12</f>
        <v>1.417253645885004E-05</v>
      </c>
      <c r="G12" s="21">
        <v>276</v>
      </c>
      <c r="H12" s="22">
        <f t="shared" si="1"/>
        <v>0.0019558100313213055</v>
      </c>
      <c r="I12" s="21">
        <v>5087</v>
      </c>
      <c r="J12" s="22">
        <f t="shared" si="2"/>
        <v>0.03604784648308508</v>
      </c>
      <c r="K12" s="21">
        <v>5345</v>
      </c>
      <c r="L12" s="22">
        <f t="shared" si="3"/>
        <v>0.03787610368627673</v>
      </c>
      <c r="M12" s="21">
        <v>1771</v>
      </c>
      <c r="N12" s="22">
        <f t="shared" si="4"/>
        <v>0.012549781034311711</v>
      </c>
      <c r="O12" s="21">
        <v>501</v>
      </c>
      <c r="P12" s="22">
        <f t="shared" si="5"/>
        <v>0.0035502203829419353</v>
      </c>
      <c r="Q12" s="21">
        <v>221</v>
      </c>
      <c r="R12" s="22">
        <f t="shared" si="6"/>
        <v>0.0015660652787029294</v>
      </c>
      <c r="S12" s="23"/>
      <c r="T12" s="21">
        <v>131851</v>
      </c>
      <c r="U12" s="24">
        <v>13612</v>
      </c>
      <c r="V12" s="25">
        <f t="shared" si="14"/>
        <v>0.1032377456371207</v>
      </c>
      <c r="W12" s="26" t="s">
        <v>231</v>
      </c>
      <c r="X12" s="25">
        <f t="shared" si="14"/>
        <v>0</v>
      </c>
      <c r="Y12" s="26">
        <v>204</v>
      </c>
      <c r="Z12" s="25">
        <f t="shared" si="7"/>
        <v>0.0015472010071975184</v>
      </c>
      <c r="AA12" s="24">
        <v>5465</v>
      </c>
      <c r="AB12" s="25">
        <f t="shared" si="8"/>
        <v>0.04144830149183548</v>
      </c>
      <c r="AC12" s="24">
        <v>5445</v>
      </c>
      <c r="AD12" s="25">
        <f t="shared" si="9"/>
        <v>0.04129661511858082</v>
      </c>
      <c r="AE12" s="24">
        <v>1731</v>
      </c>
      <c r="AF12" s="25">
        <f t="shared" si="10"/>
        <v>0.013128455605190707</v>
      </c>
      <c r="AG12" s="26">
        <v>525</v>
      </c>
      <c r="AH12" s="25">
        <f t="shared" si="11"/>
        <v>0.00398176729793479</v>
      </c>
      <c r="AI12" s="26">
        <v>242</v>
      </c>
      <c r="AJ12" s="25">
        <f t="shared" si="12"/>
        <v>0.0018354051163813698</v>
      </c>
      <c r="AL12" s="21" t="s">
        <v>75</v>
      </c>
      <c r="AM12" s="37">
        <f t="shared" si="15"/>
        <v>-409</v>
      </c>
      <c r="AN12" s="37">
        <f t="shared" si="13"/>
        <v>-193</v>
      </c>
    </row>
    <row r="13" spans="1:40" ht="17.25" customHeight="1">
      <c r="A13" s="21" t="s">
        <v>76</v>
      </c>
      <c r="B13" s="21">
        <v>30866</v>
      </c>
      <c r="C13" s="21">
        <v>2644</v>
      </c>
      <c r="D13" s="22">
        <f t="shared" si="0"/>
        <v>0.08566059742111061</v>
      </c>
      <c r="E13" s="21" t="s">
        <v>44</v>
      </c>
      <c r="F13" s="22"/>
      <c r="G13" s="21">
        <v>48</v>
      </c>
      <c r="H13" s="22">
        <f t="shared" si="1"/>
        <v>0.001555109181623793</v>
      </c>
      <c r="I13" s="21">
        <v>882</v>
      </c>
      <c r="J13" s="22">
        <f t="shared" si="2"/>
        <v>0.0285751312123372</v>
      </c>
      <c r="K13" s="21">
        <v>1004</v>
      </c>
      <c r="L13" s="22">
        <f t="shared" si="3"/>
        <v>0.03252770038229767</v>
      </c>
      <c r="M13" s="21">
        <v>460</v>
      </c>
      <c r="N13" s="22">
        <f t="shared" si="4"/>
        <v>0.014903129657228018</v>
      </c>
      <c r="O13" s="21">
        <v>159</v>
      </c>
      <c r="P13" s="22">
        <f t="shared" si="5"/>
        <v>0.0051512991641288145</v>
      </c>
      <c r="Q13" s="21">
        <v>91</v>
      </c>
      <c r="R13" s="22">
        <f t="shared" si="6"/>
        <v>0.002948227823495108</v>
      </c>
      <c r="S13" s="23"/>
      <c r="T13" s="21">
        <v>29755</v>
      </c>
      <c r="U13" s="24">
        <v>2873</v>
      </c>
      <c r="V13" s="25">
        <f t="shared" si="14"/>
        <v>0.09655520080658712</v>
      </c>
      <c r="W13" s="26" t="s">
        <v>231</v>
      </c>
      <c r="X13" s="25">
        <f t="shared" si="14"/>
        <v>0</v>
      </c>
      <c r="Y13" s="26">
        <v>48</v>
      </c>
      <c r="Z13" s="25">
        <f t="shared" si="7"/>
        <v>0.0016131742564274912</v>
      </c>
      <c r="AA13" s="26">
        <v>927</v>
      </c>
      <c r="AB13" s="25">
        <f t="shared" si="8"/>
        <v>0.031154427827255922</v>
      </c>
      <c r="AC13" s="24">
        <v>1096</v>
      </c>
      <c r="AD13" s="25">
        <f t="shared" si="9"/>
        <v>0.03683414552176105</v>
      </c>
      <c r="AE13" s="26">
        <v>451</v>
      </c>
      <c r="AF13" s="25">
        <f t="shared" si="10"/>
        <v>0.015157116451016635</v>
      </c>
      <c r="AG13" s="26">
        <v>226</v>
      </c>
      <c r="AH13" s="25">
        <f t="shared" si="11"/>
        <v>0.007595362124012771</v>
      </c>
      <c r="AI13" s="26">
        <v>125</v>
      </c>
      <c r="AJ13" s="25">
        <f t="shared" si="12"/>
        <v>0.004200974626113258</v>
      </c>
      <c r="AL13" s="21" t="s">
        <v>76</v>
      </c>
      <c r="AM13" s="37">
        <f t="shared" si="15"/>
        <v>-229</v>
      </c>
      <c r="AN13" s="37">
        <f t="shared" si="13"/>
        <v>-780</v>
      </c>
    </row>
    <row r="14" spans="1:40" ht="17.25" customHeight="1">
      <c r="A14" s="21" t="s">
        <v>79</v>
      </c>
      <c r="B14" s="21">
        <v>39409</v>
      </c>
      <c r="C14" s="21">
        <v>3968</v>
      </c>
      <c r="D14" s="22">
        <f t="shared" si="0"/>
        <v>0.10068766017914689</v>
      </c>
      <c r="E14" s="21" t="s">
        <v>44</v>
      </c>
      <c r="F14" s="22"/>
      <c r="G14" s="21">
        <v>51</v>
      </c>
      <c r="H14" s="22">
        <f t="shared" si="1"/>
        <v>0.0012941206323428657</v>
      </c>
      <c r="I14" s="21">
        <v>1181</v>
      </c>
      <c r="J14" s="22">
        <f t="shared" si="2"/>
        <v>0.029967773858763227</v>
      </c>
      <c r="K14" s="21">
        <v>1494</v>
      </c>
      <c r="L14" s="22">
        <f t="shared" si="3"/>
        <v>0.03791012205333807</v>
      </c>
      <c r="M14" s="21">
        <v>669</v>
      </c>
      <c r="N14" s="22">
        <f t="shared" si="4"/>
        <v>0.01697581770661524</v>
      </c>
      <c r="O14" s="21">
        <v>324</v>
      </c>
      <c r="P14" s="22">
        <f t="shared" si="5"/>
        <v>0.008221472252531148</v>
      </c>
      <c r="Q14" s="21">
        <v>249</v>
      </c>
      <c r="R14" s="22">
        <f t="shared" si="6"/>
        <v>0.006318353675556345</v>
      </c>
      <c r="S14" s="23"/>
      <c r="T14" s="21">
        <v>37052</v>
      </c>
      <c r="U14" s="24">
        <v>4090</v>
      </c>
      <c r="V14" s="25">
        <f t="shared" si="14"/>
        <v>0.11038540429666414</v>
      </c>
      <c r="W14" s="24">
        <v>0</v>
      </c>
      <c r="X14" s="25">
        <f t="shared" si="14"/>
        <v>0</v>
      </c>
      <c r="Y14" s="24">
        <v>60</v>
      </c>
      <c r="Z14" s="25">
        <f t="shared" si="7"/>
        <v>0.0016193457843031414</v>
      </c>
      <c r="AA14" s="24">
        <v>1141</v>
      </c>
      <c r="AB14" s="25">
        <f t="shared" si="8"/>
        <v>0.03079455899816474</v>
      </c>
      <c r="AC14" s="24">
        <v>1422</v>
      </c>
      <c r="AD14" s="25">
        <f t="shared" si="9"/>
        <v>0.03837849508798445</v>
      </c>
      <c r="AE14" s="24">
        <v>724</v>
      </c>
      <c r="AF14" s="25">
        <f t="shared" si="10"/>
        <v>0.019540105797257908</v>
      </c>
      <c r="AG14" s="24">
        <v>404</v>
      </c>
      <c r="AH14" s="25">
        <f t="shared" si="11"/>
        <v>0.010903594947641152</v>
      </c>
      <c r="AI14" s="24">
        <v>339</v>
      </c>
      <c r="AJ14" s="25">
        <f t="shared" si="12"/>
        <v>0.00914930368131275</v>
      </c>
      <c r="AL14" s="21" t="s">
        <v>79</v>
      </c>
      <c r="AM14" s="37">
        <f t="shared" si="15"/>
        <v>-122</v>
      </c>
      <c r="AN14" s="37">
        <f t="shared" si="13"/>
        <v>-1119</v>
      </c>
    </row>
    <row r="15" spans="1:40" ht="17.25" customHeight="1">
      <c r="A15" s="21" t="s">
        <v>84</v>
      </c>
      <c r="B15" s="21">
        <v>32161</v>
      </c>
      <c r="C15" s="21">
        <v>2889</v>
      </c>
      <c r="D15" s="22">
        <f t="shared" si="0"/>
        <v>0.08982929635272535</v>
      </c>
      <c r="E15" s="21" t="s">
        <v>44</v>
      </c>
      <c r="F15" s="22"/>
      <c r="G15" s="21">
        <v>57</v>
      </c>
      <c r="H15" s="22">
        <f t="shared" si="1"/>
        <v>0.001772332949846087</v>
      </c>
      <c r="I15" s="21">
        <v>929</v>
      </c>
      <c r="J15" s="22">
        <f t="shared" si="2"/>
        <v>0.028885917726438854</v>
      </c>
      <c r="K15" s="21">
        <v>1070</v>
      </c>
      <c r="L15" s="22">
        <f t="shared" si="3"/>
        <v>0.033270109760268646</v>
      </c>
      <c r="M15" s="21">
        <v>461</v>
      </c>
      <c r="N15" s="22">
        <f t="shared" si="4"/>
        <v>0.014334131401386773</v>
      </c>
      <c r="O15" s="21">
        <v>207</v>
      </c>
      <c r="P15" s="22">
        <f t="shared" si="5"/>
        <v>0.006436367028388421</v>
      </c>
      <c r="Q15" s="21">
        <v>165</v>
      </c>
      <c r="R15" s="22">
        <f t="shared" si="6"/>
        <v>0.005130437486396567</v>
      </c>
      <c r="S15" s="23"/>
      <c r="T15" s="21">
        <v>29197</v>
      </c>
      <c r="U15" s="24">
        <v>3380</v>
      </c>
      <c r="V15" s="25">
        <f t="shared" si="14"/>
        <v>0.11576531835462547</v>
      </c>
      <c r="W15" s="24">
        <v>0</v>
      </c>
      <c r="X15" s="25">
        <f t="shared" si="14"/>
        <v>0</v>
      </c>
      <c r="Y15" s="24">
        <v>88</v>
      </c>
      <c r="Z15" s="25">
        <f t="shared" si="7"/>
        <v>0.0030140082885227936</v>
      </c>
      <c r="AA15" s="24">
        <v>1108</v>
      </c>
      <c r="AB15" s="25">
        <f t="shared" si="8"/>
        <v>0.03794910436003699</v>
      </c>
      <c r="AC15" s="24">
        <v>1208</v>
      </c>
      <c r="AD15" s="25">
        <f t="shared" si="9"/>
        <v>0.04137411377881289</v>
      </c>
      <c r="AE15" s="24">
        <v>565</v>
      </c>
      <c r="AF15" s="25">
        <f t="shared" si="10"/>
        <v>0.019351303216083846</v>
      </c>
      <c r="AG15" s="24">
        <v>235</v>
      </c>
      <c r="AH15" s="25">
        <f t="shared" si="11"/>
        <v>0.00804877213412337</v>
      </c>
      <c r="AI15" s="24">
        <v>176</v>
      </c>
      <c r="AJ15" s="25">
        <f t="shared" si="12"/>
        <v>0.006028016577045587</v>
      </c>
      <c r="AL15" s="21" t="s">
        <v>84</v>
      </c>
      <c r="AM15" s="37">
        <f t="shared" si="15"/>
        <v>-491</v>
      </c>
      <c r="AN15" s="37">
        <f t="shared" si="13"/>
        <v>-701</v>
      </c>
    </row>
    <row r="16" spans="1:40" ht="17.25" customHeight="1">
      <c r="A16" s="21" t="s">
        <v>87</v>
      </c>
      <c r="B16" s="21">
        <v>34856</v>
      </c>
      <c r="C16" s="21">
        <v>3097</v>
      </c>
      <c r="D16" s="22">
        <f t="shared" si="0"/>
        <v>0.08885127381225615</v>
      </c>
      <c r="E16" s="21" t="s">
        <v>44</v>
      </c>
      <c r="F16" s="22"/>
      <c r="G16" s="21">
        <v>55</v>
      </c>
      <c r="H16" s="22">
        <f t="shared" si="1"/>
        <v>0.0015779205875602479</v>
      </c>
      <c r="I16" s="21">
        <v>1027</v>
      </c>
      <c r="J16" s="22">
        <f t="shared" si="2"/>
        <v>0.029464080789534084</v>
      </c>
      <c r="K16" s="21">
        <v>1197</v>
      </c>
      <c r="L16" s="22">
        <f t="shared" si="3"/>
        <v>0.03434128987835667</v>
      </c>
      <c r="M16" s="21">
        <v>497</v>
      </c>
      <c r="N16" s="22">
        <f t="shared" si="4"/>
        <v>0.014258664218498968</v>
      </c>
      <c r="O16" s="21">
        <v>194</v>
      </c>
      <c r="P16" s="22">
        <f t="shared" si="5"/>
        <v>0.00556575625430342</v>
      </c>
      <c r="Q16" s="21">
        <v>127</v>
      </c>
      <c r="R16" s="22">
        <f t="shared" si="6"/>
        <v>0.0036435620840027543</v>
      </c>
      <c r="S16" s="23"/>
      <c r="T16" s="21">
        <v>33413</v>
      </c>
      <c r="U16" s="24">
        <v>3336</v>
      </c>
      <c r="V16" s="25">
        <f t="shared" si="14"/>
        <v>0.09984137910394159</v>
      </c>
      <c r="W16" s="26" t="s">
        <v>231</v>
      </c>
      <c r="X16" s="25">
        <f t="shared" si="14"/>
        <v>0</v>
      </c>
      <c r="Y16" s="26">
        <v>51</v>
      </c>
      <c r="Z16" s="25">
        <f t="shared" si="7"/>
        <v>0.0015263520186753659</v>
      </c>
      <c r="AA16" s="24">
        <v>1139</v>
      </c>
      <c r="AB16" s="25">
        <f t="shared" si="8"/>
        <v>0.03408852841708317</v>
      </c>
      <c r="AC16" s="24">
        <v>1248</v>
      </c>
      <c r="AD16" s="25">
        <f t="shared" si="9"/>
        <v>0.037350731751114835</v>
      </c>
      <c r="AE16" s="26">
        <v>526</v>
      </c>
      <c r="AF16" s="25">
        <f t="shared" si="10"/>
        <v>0.015742375722024363</v>
      </c>
      <c r="AG16" s="26">
        <v>225</v>
      </c>
      <c r="AH16" s="25">
        <f t="shared" si="11"/>
        <v>0.006733905964744261</v>
      </c>
      <c r="AI16" s="26">
        <v>147</v>
      </c>
      <c r="AJ16" s="25">
        <f t="shared" si="12"/>
        <v>0.004399485230299584</v>
      </c>
      <c r="AL16" s="21" t="s">
        <v>87</v>
      </c>
      <c r="AM16" s="37">
        <f t="shared" si="15"/>
        <v>-239</v>
      </c>
      <c r="AN16" s="37">
        <f t="shared" si="13"/>
        <v>-739</v>
      </c>
    </row>
    <row r="17" spans="1:40" ht="17.25" customHeight="1">
      <c r="A17" s="21" t="s">
        <v>88</v>
      </c>
      <c r="B17" s="21">
        <v>91457</v>
      </c>
      <c r="C17" s="21">
        <v>8491</v>
      </c>
      <c r="D17" s="22">
        <f t="shared" si="0"/>
        <v>0.09284144461331555</v>
      </c>
      <c r="E17" s="21" t="s">
        <v>44</v>
      </c>
      <c r="F17" s="22"/>
      <c r="G17" s="21">
        <v>185</v>
      </c>
      <c r="H17" s="22">
        <f t="shared" si="1"/>
        <v>0.002022808532971779</v>
      </c>
      <c r="I17" s="21">
        <v>3006</v>
      </c>
      <c r="J17" s="22">
        <f t="shared" si="2"/>
        <v>0.032867905135746854</v>
      </c>
      <c r="K17" s="21">
        <v>3350</v>
      </c>
      <c r="L17" s="22">
        <f t="shared" si="3"/>
        <v>0.03662923559705654</v>
      </c>
      <c r="M17" s="21">
        <v>1275</v>
      </c>
      <c r="N17" s="22">
        <f t="shared" si="4"/>
        <v>0.013940977727237937</v>
      </c>
      <c r="O17" s="21">
        <v>411</v>
      </c>
      <c r="P17" s="22">
        <f t="shared" si="5"/>
        <v>0.004493915173250818</v>
      </c>
      <c r="Q17" s="21">
        <v>264</v>
      </c>
      <c r="R17" s="22">
        <f t="shared" si="6"/>
        <v>0.00288660244705162</v>
      </c>
      <c r="S17" s="23"/>
      <c r="T17" s="21">
        <v>86912</v>
      </c>
      <c r="U17" s="24">
        <v>9431</v>
      </c>
      <c r="V17" s="25">
        <f t="shared" si="14"/>
        <v>0.10851205817378498</v>
      </c>
      <c r="W17" s="26" t="s">
        <v>231</v>
      </c>
      <c r="X17" s="25">
        <f t="shared" si="14"/>
        <v>0</v>
      </c>
      <c r="Y17" s="26">
        <v>209</v>
      </c>
      <c r="Z17" s="25">
        <f t="shared" si="7"/>
        <v>0.0024047312223858617</v>
      </c>
      <c r="AA17" s="24">
        <v>3358</v>
      </c>
      <c r="AB17" s="25">
        <f t="shared" si="8"/>
        <v>0.03863678203240059</v>
      </c>
      <c r="AC17" s="24">
        <v>3605</v>
      </c>
      <c r="AD17" s="25">
        <f t="shared" si="9"/>
        <v>0.04147873711340206</v>
      </c>
      <c r="AE17" s="24">
        <v>1447</v>
      </c>
      <c r="AF17" s="25">
        <f t="shared" si="10"/>
        <v>0.016649024300441826</v>
      </c>
      <c r="AG17" s="26">
        <v>488</v>
      </c>
      <c r="AH17" s="25">
        <f t="shared" si="11"/>
        <v>0.005614874815905744</v>
      </c>
      <c r="AI17" s="26">
        <v>324</v>
      </c>
      <c r="AJ17" s="25">
        <f t="shared" si="12"/>
        <v>0.0037279086892488956</v>
      </c>
      <c r="AL17" s="21" t="s">
        <v>88</v>
      </c>
      <c r="AM17" s="37">
        <f t="shared" si="15"/>
        <v>-940</v>
      </c>
      <c r="AN17" s="37">
        <f t="shared" si="13"/>
        <v>-1405</v>
      </c>
    </row>
    <row r="18" spans="1:40" ht="17.25" customHeight="1">
      <c r="A18" s="21" t="s">
        <v>91</v>
      </c>
      <c r="B18" s="21">
        <v>60963</v>
      </c>
      <c r="C18" s="21">
        <v>5363</v>
      </c>
      <c r="D18" s="22">
        <f t="shared" si="0"/>
        <v>0.08797139248396568</v>
      </c>
      <c r="E18" s="21" t="s">
        <v>44</v>
      </c>
      <c r="F18" s="22"/>
      <c r="G18" s="21">
        <v>110</v>
      </c>
      <c r="H18" s="22">
        <f t="shared" si="1"/>
        <v>0.001804373144366255</v>
      </c>
      <c r="I18" s="21">
        <v>1920</v>
      </c>
      <c r="J18" s="22">
        <f t="shared" si="2"/>
        <v>0.031494513065301905</v>
      </c>
      <c r="K18" s="21">
        <v>2119</v>
      </c>
      <c r="L18" s="22">
        <f t="shared" si="3"/>
        <v>0.03475878811738267</v>
      </c>
      <c r="M18" s="21">
        <v>837</v>
      </c>
      <c r="N18" s="22">
        <f t="shared" si="4"/>
        <v>0.013729639289405049</v>
      </c>
      <c r="O18" s="21">
        <v>238</v>
      </c>
      <c r="P18" s="22">
        <f t="shared" si="5"/>
        <v>0.003904007348719715</v>
      </c>
      <c r="Q18" s="21">
        <v>139</v>
      </c>
      <c r="R18" s="22">
        <f t="shared" si="6"/>
        <v>0.002280071518790086</v>
      </c>
      <c r="S18" s="23"/>
      <c r="T18" s="21">
        <v>58891</v>
      </c>
      <c r="U18" s="24">
        <v>5992</v>
      </c>
      <c r="V18" s="25">
        <f t="shared" si="14"/>
        <v>0.10174729585165815</v>
      </c>
      <c r="W18" s="26" t="s">
        <v>231</v>
      </c>
      <c r="X18" s="25">
        <f t="shared" si="14"/>
        <v>0</v>
      </c>
      <c r="Y18" s="26">
        <v>99</v>
      </c>
      <c r="Z18" s="25">
        <f t="shared" si="7"/>
        <v>0.0016810718106332037</v>
      </c>
      <c r="AA18" s="24">
        <v>2198</v>
      </c>
      <c r="AB18" s="25">
        <f t="shared" si="8"/>
        <v>0.03732319030072507</v>
      </c>
      <c r="AC18" s="24">
        <v>2391</v>
      </c>
      <c r="AD18" s="25">
        <f t="shared" si="9"/>
        <v>0.04060043130529283</v>
      </c>
      <c r="AE18" s="26">
        <v>858</v>
      </c>
      <c r="AF18" s="25">
        <f t="shared" si="10"/>
        <v>0.014569289025487766</v>
      </c>
      <c r="AG18" s="26">
        <v>301</v>
      </c>
      <c r="AH18" s="25">
        <f t="shared" si="11"/>
        <v>0.0051111375252585285</v>
      </c>
      <c r="AI18" s="26">
        <v>145</v>
      </c>
      <c r="AJ18" s="25">
        <f t="shared" si="12"/>
        <v>0.0024621758842607528</v>
      </c>
      <c r="AL18" s="21" t="s">
        <v>91</v>
      </c>
      <c r="AM18" s="37">
        <f t="shared" si="15"/>
        <v>-629</v>
      </c>
      <c r="AN18" s="37">
        <f t="shared" si="13"/>
        <v>-992</v>
      </c>
    </row>
    <row r="19" spans="1:40" ht="17.25" customHeight="1">
      <c r="A19" s="21" t="s">
        <v>92</v>
      </c>
      <c r="B19" s="21">
        <v>19420</v>
      </c>
      <c r="C19" s="21">
        <v>1894</v>
      </c>
      <c r="D19" s="22">
        <f t="shared" si="0"/>
        <v>0.09752832131822863</v>
      </c>
      <c r="E19" s="21" t="s">
        <v>44</v>
      </c>
      <c r="F19" s="22"/>
      <c r="G19" s="21">
        <v>23</v>
      </c>
      <c r="H19" s="22">
        <f t="shared" si="1"/>
        <v>0.001184346035015448</v>
      </c>
      <c r="I19" s="21">
        <v>513</v>
      </c>
      <c r="J19" s="22">
        <f t="shared" si="2"/>
        <v>0.026416065911431513</v>
      </c>
      <c r="K19" s="21">
        <v>737</v>
      </c>
      <c r="L19" s="22">
        <f t="shared" si="3"/>
        <v>0.037950566426364574</v>
      </c>
      <c r="M19" s="21">
        <v>321</v>
      </c>
      <c r="N19" s="22">
        <f t="shared" si="4"/>
        <v>0.016529351184346036</v>
      </c>
      <c r="O19" s="21">
        <v>169</v>
      </c>
      <c r="P19" s="22">
        <f t="shared" si="5"/>
        <v>0.008702368692070032</v>
      </c>
      <c r="Q19" s="21">
        <v>131</v>
      </c>
      <c r="R19" s="22">
        <f t="shared" si="6"/>
        <v>0.00674562306900103</v>
      </c>
      <c r="S19" s="23"/>
      <c r="T19" s="21">
        <v>18322</v>
      </c>
      <c r="U19" s="24">
        <v>2062</v>
      </c>
      <c r="V19" s="25">
        <f t="shared" si="14"/>
        <v>0.11254229887566859</v>
      </c>
      <c r="W19" s="26" t="s">
        <v>231</v>
      </c>
      <c r="X19" s="25">
        <f t="shared" si="14"/>
        <v>0</v>
      </c>
      <c r="Y19" s="26">
        <v>35</v>
      </c>
      <c r="Z19" s="25">
        <f t="shared" si="7"/>
        <v>0.0019102718043881672</v>
      </c>
      <c r="AA19" s="26">
        <v>532</v>
      </c>
      <c r="AB19" s="25">
        <f t="shared" si="8"/>
        <v>0.02903613142670014</v>
      </c>
      <c r="AC19" s="26">
        <v>744</v>
      </c>
      <c r="AD19" s="25">
        <f t="shared" si="9"/>
        <v>0.04060692064185133</v>
      </c>
      <c r="AE19" s="26">
        <v>364</v>
      </c>
      <c r="AF19" s="25">
        <f t="shared" si="10"/>
        <v>0.01986682676563694</v>
      </c>
      <c r="AG19" s="26">
        <v>224</v>
      </c>
      <c r="AH19" s="25">
        <f t="shared" si="11"/>
        <v>0.01222573954808427</v>
      </c>
      <c r="AI19" s="26">
        <v>163</v>
      </c>
      <c r="AJ19" s="25">
        <f t="shared" si="12"/>
        <v>0.00889640868900775</v>
      </c>
      <c r="AL19" s="21" t="s">
        <v>92</v>
      </c>
      <c r="AM19" s="37">
        <f t="shared" si="15"/>
        <v>-168</v>
      </c>
      <c r="AN19" s="37">
        <f t="shared" si="13"/>
        <v>-419</v>
      </c>
    </row>
    <row r="20" spans="1:40" ht="17.25" customHeight="1">
      <c r="A20" s="21" t="s">
        <v>93</v>
      </c>
      <c r="B20" s="21">
        <v>43326</v>
      </c>
      <c r="C20" s="21">
        <v>4348</v>
      </c>
      <c r="D20" s="22">
        <f t="shared" si="0"/>
        <v>0.10035544476757605</v>
      </c>
      <c r="E20" s="21" t="s">
        <v>44</v>
      </c>
      <c r="F20" s="22"/>
      <c r="G20" s="21">
        <v>78</v>
      </c>
      <c r="H20" s="22">
        <f t="shared" si="1"/>
        <v>0.0018003046669436366</v>
      </c>
      <c r="I20" s="21">
        <v>1502</v>
      </c>
      <c r="J20" s="22">
        <f t="shared" si="2"/>
        <v>0.0346674052531967</v>
      </c>
      <c r="K20" s="21">
        <v>1802</v>
      </c>
      <c r="L20" s="22">
        <f t="shared" si="3"/>
        <v>0.04159165397221068</v>
      </c>
      <c r="M20" s="21">
        <v>608</v>
      </c>
      <c r="N20" s="22">
        <f t="shared" si="4"/>
        <v>0.014033144070535014</v>
      </c>
      <c r="O20" s="21">
        <v>216</v>
      </c>
      <c r="P20" s="22">
        <f t="shared" si="5"/>
        <v>0.004985459077690071</v>
      </c>
      <c r="Q20" s="21">
        <v>142</v>
      </c>
      <c r="R20" s="22">
        <f t="shared" si="6"/>
        <v>0.0032774777269999537</v>
      </c>
      <c r="S20" s="23"/>
      <c r="T20" s="21">
        <v>41046</v>
      </c>
      <c r="U20" s="24">
        <v>4479</v>
      </c>
      <c r="V20" s="25">
        <f t="shared" si="14"/>
        <v>0.10912147346879111</v>
      </c>
      <c r="W20" s="26" t="s">
        <v>231</v>
      </c>
      <c r="X20" s="25">
        <f t="shared" si="14"/>
        <v>0</v>
      </c>
      <c r="Y20" s="26">
        <v>53</v>
      </c>
      <c r="Z20" s="25">
        <f t="shared" si="7"/>
        <v>0.0012912342250158359</v>
      </c>
      <c r="AA20" s="24">
        <v>1529</v>
      </c>
      <c r="AB20" s="25">
        <f t="shared" si="8"/>
        <v>0.03725088924621157</v>
      </c>
      <c r="AC20" s="24">
        <v>1760</v>
      </c>
      <c r="AD20" s="25">
        <f t="shared" si="9"/>
        <v>0.042878721434488135</v>
      </c>
      <c r="AE20" s="26">
        <v>669</v>
      </c>
      <c r="AF20" s="25">
        <f t="shared" si="10"/>
        <v>0.01629878672708668</v>
      </c>
      <c r="AG20" s="26">
        <v>304</v>
      </c>
      <c r="AH20" s="25">
        <f t="shared" si="11"/>
        <v>0.007406324611411587</v>
      </c>
      <c r="AI20" s="26">
        <v>164</v>
      </c>
      <c r="AJ20" s="25">
        <f t="shared" si="12"/>
        <v>0.0039955172245773034</v>
      </c>
      <c r="AL20" s="21" t="s">
        <v>93</v>
      </c>
      <c r="AM20" s="37">
        <f t="shared" si="15"/>
        <v>-131</v>
      </c>
      <c r="AN20" s="37">
        <f t="shared" si="13"/>
        <v>-812</v>
      </c>
    </row>
    <row r="21" spans="1:40" ht="17.25" customHeight="1">
      <c r="A21" s="21" t="s">
        <v>97</v>
      </c>
      <c r="B21" s="21">
        <v>50738</v>
      </c>
      <c r="C21" s="21">
        <v>5690</v>
      </c>
      <c r="D21" s="22">
        <f t="shared" si="0"/>
        <v>0.11214474358468998</v>
      </c>
      <c r="E21" s="21" t="s">
        <v>44</v>
      </c>
      <c r="F21" s="22"/>
      <c r="G21" s="21">
        <v>90</v>
      </c>
      <c r="H21" s="22">
        <f t="shared" si="1"/>
        <v>0.0017738184398281367</v>
      </c>
      <c r="I21" s="21">
        <v>1757</v>
      </c>
      <c r="J21" s="22">
        <f t="shared" si="2"/>
        <v>0.0346288777642004</v>
      </c>
      <c r="K21" s="21">
        <v>2198</v>
      </c>
      <c r="L21" s="22">
        <f t="shared" si="3"/>
        <v>0.04332058811935827</v>
      </c>
      <c r="M21" s="21">
        <v>893</v>
      </c>
      <c r="N21" s="22">
        <f t="shared" si="4"/>
        <v>0.01760022074185029</v>
      </c>
      <c r="O21" s="21">
        <v>428</v>
      </c>
      <c r="P21" s="22">
        <f t="shared" si="5"/>
        <v>0.008435492136071584</v>
      </c>
      <c r="Q21" s="21">
        <v>324</v>
      </c>
      <c r="R21" s="22">
        <f t="shared" si="6"/>
        <v>0.006385746383381292</v>
      </c>
      <c r="S21" s="23"/>
      <c r="T21" s="21">
        <v>49159</v>
      </c>
      <c r="U21" s="24">
        <v>6262</v>
      </c>
      <c r="V21" s="25">
        <f t="shared" si="14"/>
        <v>0.12738257490998597</v>
      </c>
      <c r="W21" s="24">
        <v>0</v>
      </c>
      <c r="X21" s="25">
        <f t="shared" si="14"/>
        <v>0</v>
      </c>
      <c r="Y21" s="24">
        <v>99</v>
      </c>
      <c r="Z21" s="25">
        <f t="shared" si="7"/>
        <v>0.0020138733497426717</v>
      </c>
      <c r="AA21" s="24">
        <v>2004</v>
      </c>
      <c r="AB21" s="25">
        <f t="shared" si="8"/>
        <v>0.04076567871600317</v>
      </c>
      <c r="AC21" s="24">
        <v>2245</v>
      </c>
      <c r="AD21" s="25">
        <f t="shared" si="9"/>
        <v>0.045668138082548465</v>
      </c>
      <c r="AE21" s="24">
        <v>948</v>
      </c>
      <c r="AF21" s="25">
        <f t="shared" si="10"/>
        <v>0.019284362985414676</v>
      </c>
      <c r="AG21" s="24">
        <v>567</v>
      </c>
      <c r="AH21" s="25">
        <f t="shared" si="11"/>
        <v>0.011534001912162575</v>
      </c>
      <c r="AI21" s="24">
        <v>399</v>
      </c>
      <c r="AJ21" s="25">
        <f t="shared" si="12"/>
        <v>0.008116519864114404</v>
      </c>
      <c r="AL21" s="21" t="s">
        <v>97</v>
      </c>
      <c r="AM21" s="37">
        <f t="shared" si="15"/>
        <v>-572</v>
      </c>
      <c r="AN21" s="37">
        <f t="shared" si="13"/>
        <v>-914</v>
      </c>
    </row>
    <row r="22" spans="1:40" ht="17.25" customHeight="1">
      <c r="A22" s="21" t="s">
        <v>102</v>
      </c>
      <c r="B22" s="21">
        <v>87137</v>
      </c>
      <c r="C22" s="21">
        <v>8999</v>
      </c>
      <c r="D22" s="22">
        <f t="shared" si="0"/>
        <v>0.10327415449235113</v>
      </c>
      <c r="E22" s="21" t="s">
        <v>44</v>
      </c>
      <c r="F22" s="22"/>
      <c r="G22" s="21">
        <v>150</v>
      </c>
      <c r="H22" s="22">
        <f t="shared" si="1"/>
        <v>0.0017214271778922847</v>
      </c>
      <c r="I22" s="21">
        <v>3379</v>
      </c>
      <c r="J22" s="22">
        <f t="shared" si="2"/>
        <v>0.038778016227320196</v>
      </c>
      <c r="K22" s="21">
        <v>3685</v>
      </c>
      <c r="L22" s="22">
        <f t="shared" si="3"/>
        <v>0.042289727670220455</v>
      </c>
      <c r="M22" s="21">
        <v>1266</v>
      </c>
      <c r="N22" s="22">
        <f t="shared" si="4"/>
        <v>0.014528845381410882</v>
      </c>
      <c r="O22" s="21">
        <v>350</v>
      </c>
      <c r="P22" s="22">
        <f t="shared" si="5"/>
        <v>0.004016663415081998</v>
      </c>
      <c r="Q22" s="21">
        <v>169</v>
      </c>
      <c r="R22" s="22">
        <f t="shared" si="6"/>
        <v>0.0019394746204253073</v>
      </c>
      <c r="S22" s="23"/>
      <c r="T22" s="21">
        <v>81597</v>
      </c>
      <c r="U22" s="24">
        <v>9917</v>
      </c>
      <c r="V22" s="25">
        <f t="shared" si="14"/>
        <v>0.121536330992561</v>
      </c>
      <c r="W22" s="26" t="s">
        <v>231</v>
      </c>
      <c r="X22" s="25">
        <f t="shared" si="14"/>
        <v>0</v>
      </c>
      <c r="Y22" s="26">
        <v>176</v>
      </c>
      <c r="Z22" s="25">
        <f t="shared" si="7"/>
        <v>0.0021569420444379084</v>
      </c>
      <c r="AA22" s="24">
        <v>3747</v>
      </c>
      <c r="AB22" s="25">
        <f t="shared" si="8"/>
        <v>0.04592080591198206</v>
      </c>
      <c r="AC22" s="24">
        <v>4025</v>
      </c>
      <c r="AD22" s="25">
        <f t="shared" si="9"/>
        <v>0.04932779391399194</v>
      </c>
      <c r="AE22" s="24">
        <v>1349</v>
      </c>
      <c r="AF22" s="25">
        <f t="shared" si="10"/>
        <v>0.01653247055651556</v>
      </c>
      <c r="AG22" s="26">
        <v>415</v>
      </c>
      <c r="AH22" s="25">
        <f t="shared" si="11"/>
        <v>0.005085971297964386</v>
      </c>
      <c r="AI22" s="26">
        <v>205</v>
      </c>
      <c r="AJ22" s="25">
        <f t="shared" si="12"/>
        <v>0.0025123472676691545</v>
      </c>
      <c r="AL22" s="21" t="s">
        <v>102</v>
      </c>
      <c r="AM22" s="37">
        <f t="shared" si="15"/>
        <v>-918</v>
      </c>
      <c r="AN22" s="37">
        <f t="shared" si="13"/>
        <v>-408</v>
      </c>
    </row>
    <row r="23" spans="1:40" ht="17.25" customHeight="1">
      <c r="A23" s="21" t="s">
        <v>103</v>
      </c>
      <c r="B23" s="21">
        <v>102349</v>
      </c>
      <c r="C23" s="21">
        <v>9940</v>
      </c>
      <c r="D23" s="22">
        <f t="shared" si="0"/>
        <v>0.09711868215615199</v>
      </c>
      <c r="E23" s="21" t="s">
        <v>44</v>
      </c>
      <c r="F23" s="22"/>
      <c r="G23" s="21">
        <v>171</v>
      </c>
      <c r="H23" s="22">
        <f t="shared" si="1"/>
        <v>0.0016707539888030172</v>
      </c>
      <c r="I23" s="21">
        <v>3837</v>
      </c>
      <c r="J23" s="22">
        <f t="shared" si="2"/>
        <v>0.037489374590860686</v>
      </c>
      <c r="K23" s="21">
        <v>3961</v>
      </c>
      <c r="L23" s="22">
        <f t="shared" si="3"/>
        <v>0.038700915495021936</v>
      </c>
      <c r="M23" s="21">
        <v>1380</v>
      </c>
      <c r="N23" s="22">
        <f t="shared" si="4"/>
        <v>0.013483277804375226</v>
      </c>
      <c r="O23" s="21">
        <v>391</v>
      </c>
      <c r="P23" s="22">
        <f t="shared" si="5"/>
        <v>0.0038202620445729808</v>
      </c>
      <c r="Q23" s="21">
        <v>200</v>
      </c>
      <c r="R23" s="22">
        <f t="shared" si="6"/>
        <v>0.001954098232518149</v>
      </c>
      <c r="S23" s="23"/>
      <c r="T23" s="21">
        <v>92382</v>
      </c>
      <c r="U23" s="24">
        <v>11210</v>
      </c>
      <c r="V23" s="25">
        <f t="shared" si="14"/>
        <v>0.12134398475893572</v>
      </c>
      <c r="W23" s="26" t="s">
        <v>231</v>
      </c>
      <c r="X23" s="25">
        <f t="shared" si="14"/>
        <v>0</v>
      </c>
      <c r="Y23" s="26">
        <v>202</v>
      </c>
      <c r="Z23" s="25">
        <f t="shared" si="7"/>
        <v>0.0021865731419540603</v>
      </c>
      <c r="AA23" s="24">
        <v>4424</v>
      </c>
      <c r="AB23" s="25">
        <f t="shared" si="8"/>
        <v>0.04788811673269685</v>
      </c>
      <c r="AC23" s="24">
        <v>4373</v>
      </c>
      <c r="AD23" s="25">
        <f t="shared" si="9"/>
        <v>0.04733606113745102</v>
      </c>
      <c r="AE23" s="24">
        <v>1463</v>
      </c>
      <c r="AF23" s="25">
        <f t="shared" si="10"/>
        <v>0.015836418349895</v>
      </c>
      <c r="AG23" s="26">
        <v>509</v>
      </c>
      <c r="AH23" s="25">
        <f t="shared" si="11"/>
        <v>0.005509731332943647</v>
      </c>
      <c r="AI23" s="26">
        <v>239</v>
      </c>
      <c r="AJ23" s="25">
        <f t="shared" si="12"/>
        <v>0.0025870840639951507</v>
      </c>
      <c r="AL23" s="21" t="s">
        <v>103</v>
      </c>
      <c r="AM23" s="37">
        <f t="shared" si="15"/>
        <v>-1270</v>
      </c>
      <c r="AN23" s="37">
        <f t="shared" si="13"/>
        <v>-44</v>
      </c>
    </row>
    <row r="24" spans="1:40" ht="17.25" customHeight="1">
      <c r="A24" s="21" t="s">
        <v>104</v>
      </c>
      <c r="B24" s="21">
        <v>128264</v>
      </c>
      <c r="C24" s="21">
        <v>13306</v>
      </c>
      <c r="D24" s="22">
        <f t="shared" si="0"/>
        <v>0.10373916297636125</v>
      </c>
      <c r="E24" s="21">
        <v>1</v>
      </c>
      <c r="F24" s="22">
        <f>+E24/$B24</f>
        <v>7.796419883989272E-06</v>
      </c>
      <c r="G24" s="21">
        <v>219</v>
      </c>
      <c r="H24" s="22">
        <f t="shared" si="1"/>
        <v>0.0017074159545936505</v>
      </c>
      <c r="I24" s="21">
        <v>5060</v>
      </c>
      <c r="J24" s="22">
        <f t="shared" si="2"/>
        <v>0.039449884612985715</v>
      </c>
      <c r="K24" s="21">
        <v>5290</v>
      </c>
      <c r="L24" s="22">
        <f t="shared" si="3"/>
        <v>0.04124306118630325</v>
      </c>
      <c r="M24" s="21">
        <v>1850</v>
      </c>
      <c r="N24" s="22">
        <f t="shared" si="4"/>
        <v>0.014423376785380153</v>
      </c>
      <c r="O24" s="21">
        <v>569</v>
      </c>
      <c r="P24" s="22">
        <f t="shared" si="5"/>
        <v>0.0044361629139898955</v>
      </c>
      <c r="Q24" s="21">
        <v>317</v>
      </c>
      <c r="R24" s="22">
        <f t="shared" si="6"/>
        <v>0.0024714651032245994</v>
      </c>
      <c r="S24" s="23"/>
      <c r="T24" s="21">
        <v>117379</v>
      </c>
      <c r="U24" s="24">
        <v>13925</v>
      </c>
      <c r="V24" s="25">
        <f t="shared" si="14"/>
        <v>0.11863280484584125</v>
      </c>
      <c r="W24" s="26" t="s">
        <v>231</v>
      </c>
      <c r="X24" s="25">
        <f t="shared" si="14"/>
        <v>0</v>
      </c>
      <c r="Y24" s="26">
        <v>254</v>
      </c>
      <c r="Z24" s="25">
        <f t="shared" si="7"/>
        <v>0.0021639305156799767</v>
      </c>
      <c r="AA24" s="24">
        <v>5094</v>
      </c>
      <c r="AB24" s="25">
        <f t="shared" si="8"/>
        <v>0.04339788207430631</v>
      </c>
      <c r="AC24" s="24">
        <v>5552</v>
      </c>
      <c r="AD24" s="25">
        <f t="shared" si="9"/>
        <v>0.04729977253171351</v>
      </c>
      <c r="AE24" s="24">
        <v>1968</v>
      </c>
      <c r="AF24" s="25">
        <f t="shared" si="10"/>
        <v>0.016766201790780293</v>
      </c>
      <c r="AG24" s="26">
        <v>707</v>
      </c>
      <c r="AH24" s="25">
        <f t="shared" si="11"/>
        <v>0.006023223915691904</v>
      </c>
      <c r="AI24" s="26">
        <v>350</v>
      </c>
      <c r="AJ24" s="25">
        <f t="shared" si="12"/>
        <v>0.0029817940176692596</v>
      </c>
      <c r="AL24" s="21" t="s">
        <v>104</v>
      </c>
      <c r="AM24" s="37">
        <f t="shared" si="15"/>
        <v>-619</v>
      </c>
      <c r="AN24" s="38">
        <f t="shared" si="13"/>
        <v>215</v>
      </c>
    </row>
    <row r="25" spans="1:40" ht="17.25" customHeight="1">
      <c r="A25" s="21" t="s">
        <v>105</v>
      </c>
      <c r="B25" s="21">
        <v>33053</v>
      </c>
      <c r="C25" s="21">
        <v>2455</v>
      </c>
      <c r="D25" s="22">
        <f t="shared" si="0"/>
        <v>0.07427464980485886</v>
      </c>
      <c r="E25" s="21" t="s">
        <v>44</v>
      </c>
      <c r="F25" s="22"/>
      <c r="G25" s="21">
        <v>54</v>
      </c>
      <c r="H25" s="22">
        <f t="shared" si="1"/>
        <v>0.0016337397513085045</v>
      </c>
      <c r="I25" s="21">
        <v>1072</v>
      </c>
      <c r="J25" s="22">
        <f t="shared" si="2"/>
        <v>0.03243275950745772</v>
      </c>
      <c r="K25" s="21">
        <v>929</v>
      </c>
      <c r="L25" s="22">
        <f t="shared" si="3"/>
        <v>0.028106374610474088</v>
      </c>
      <c r="M25" s="21">
        <v>282</v>
      </c>
      <c r="N25" s="22">
        <f t="shared" si="4"/>
        <v>0.00853175203461108</v>
      </c>
      <c r="O25" s="21">
        <v>80</v>
      </c>
      <c r="P25" s="22">
        <f t="shared" si="5"/>
        <v>0.0024203551871237105</v>
      </c>
      <c r="Q25" s="21">
        <v>38</v>
      </c>
      <c r="R25" s="22">
        <f t="shared" si="6"/>
        <v>0.0011496687138837624</v>
      </c>
      <c r="S25" s="23"/>
      <c r="T25" s="21">
        <v>30943</v>
      </c>
      <c r="U25" s="24">
        <v>2575</v>
      </c>
      <c r="V25" s="25">
        <f t="shared" si="14"/>
        <v>0.08321752900494457</v>
      </c>
      <c r="W25" s="26" t="s">
        <v>231</v>
      </c>
      <c r="X25" s="25">
        <f t="shared" si="14"/>
        <v>0</v>
      </c>
      <c r="Y25" s="26">
        <v>60</v>
      </c>
      <c r="Z25" s="25">
        <f t="shared" si="7"/>
        <v>0.001939049219532689</v>
      </c>
      <c r="AA25" s="24">
        <v>1071</v>
      </c>
      <c r="AB25" s="25">
        <f t="shared" si="8"/>
        <v>0.0346120285686585</v>
      </c>
      <c r="AC25" s="24">
        <v>1011</v>
      </c>
      <c r="AD25" s="25">
        <f t="shared" si="9"/>
        <v>0.03267297934912581</v>
      </c>
      <c r="AE25" s="26">
        <v>309</v>
      </c>
      <c r="AF25" s="25">
        <f t="shared" si="10"/>
        <v>0.00998610348059335</v>
      </c>
      <c r="AG25" s="26">
        <v>88</v>
      </c>
      <c r="AH25" s="25">
        <f t="shared" si="11"/>
        <v>0.0028439388553146107</v>
      </c>
      <c r="AI25" s="26">
        <v>36</v>
      </c>
      <c r="AJ25" s="25">
        <f t="shared" si="12"/>
        <v>0.0011634295317196135</v>
      </c>
      <c r="AL25" s="21" t="s">
        <v>105</v>
      </c>
      <c r="AM25" s="37">
        <f t="shared" si="15"/>
        <v>-120</v>
      </c>
      <c r="AN25" s="37">
        <f t="shared" si="13"/>
        <v>-113</v>
      </c>
    </row>
    <row r="26" spans="1:40" ht="17.25" customHeight="1">
      <c r="A26" s="21" t="s">
        <v>106</v>
      </c>
      <c r="B26" s="21">
        <v>54149</v>
      </c>
      <c r="C26" s="21">
        <v>6053</v>
      </c>
      <c r="D26" s="22">
        <f t="shared" si="0"/>
        <v>0.11178415113852518</v>
      </c>
      <c r="E26" s="21" t="s">
        <v>44</v>
      </c>
      <c r="F26" s="22"/>
      <c r="G26" s="21">
        <v>87</v>
      </c>
      <c r="H26" s="22">
        <f t="shared" si="1"/>
        <v>0.0016066778703207815</v>
      </c>
      <c r="I26" s="21">
        <v>2632</v>
      </c>
      <c r="J26" s="22">
        <f t="shared" si="2"/>
        <v>0.0486066224676356</v>
      </c>
      <c r="K26" s="21">
        <v>2413</v>
      </c>
      <c r="L26" s="22">
        <f t="shared" si="3"/>
        <v>0.044562226449241904</v>
      </c>
      <c r="M26" s="21">
        <v>678</v>
      </c>
      <c r="N26" s="22">
        <f t="shared" si="4"/>
        <v>0.012521006851465401</v>
      </c>
      <c r="O26" s="21">
        <v>162</v>
      </c>
      <c r="P26" s="22">
        <f t="shared" si="5"/>
        <v>0.002991744999907662</v>
      </c>
      <c r="Q26" s="21">
        <v>81</v>
      </c>
      <c r="R26" s="22">
        <f t="shared" si="6"/>
        <v>0.001495872499953831</v>
      </c>
      <c r="S26" s="23"/>
      <c r="T26" s="21">
        <v>49059</v>
      </c>
      <c r="U26" s="24">
        <v>6440</v>
      </c>
      <c r="V26" s="25">
        <f t="shared" si="14"/>
        <v>0.13127051101734646</v>
      </c>
      <c r="W26" s="26" t="s">
        <v>231</v>
      </c>
      <c r="X26" s="25">
        <f t="shared" si="14"/>
        <v>0</v>
      </c>
      <c r="Y26" s="26">
        <v>82</v>
      </c>
      <c r="Z26" s="25">
        <f t="shared" si="7"/>
        <v>0.0016714568173016163</v>
      </c>
      <c r="AA26" s="24">
        <v>2739</v>
      </c>
      <c r="AB26" s="25">
        <f t="shared" si="8"/>
        <v>0.05583073442181863</v>
      </c>
      <c r="AC26" s="24">
        <v>2592</v>
      </c>
      <c r="AD26" s="25">
        <f t="shared" si="9"/>
        <v>0.05283434232250963</v>
      </c>
      <c r="AE26" s="26">
        <v>736</v>
      </c>
      <c r="AF26" s="25">
        <f t="shared" si="10"/>
        <v>0.015002344116268168</v>
      </c>
      <c r="AG26" s="26">
        <v>191</v>
      </c>
      <c r="AH26" s="25">
        <f t="shared" si="11"/>
        <v>0.003893271367129375</v>
      </c>
      <c r="AI26" s="26">
        <v>100</v>
      </c>
      <c r="AJ26" s="25">
        <f t="shared" si="12"/>
        <v>0.0020383619723190445</v>
      </c>
      <c r="AL26" s="21" t="s">
        <v>106</v>
      </c>
      <c r="AM26" s="37">
        <f t="shared" si="15"/>
        <v>-387</v>
      </c>
      <c r="AN26" s="38">
        <f t="shared" si="13"/>
        <v>447</v>
      </c>
    </row>
    <row r="27" spans="1:40" ht="17.25" customHeight="1">
      <c r="A27" s="21" t="s">
        <v>107</v>
      </c>
      <c r="B27" s="21">
        <v>56804</v>
      </c>
      <c r="C27" s="21">
        <v>5614</v>
      </c>
      <c r="D27" s="22">
        <f t="shared" si="0"/>
        <v>0.09883106823463136</v>
      </c>
      <c r="E27" s="21" t="s">
        <v>44</v>
      </c>
      <c r="F27" s="22"/>
      <c r="G27" s="21">
        <v>117</v>
      </c>
      <c r="H27" s="22">
        <f t="shared" si="1"/>
        <v>0.0020597141046405183</v>
      </c>
      <c r="I27" s="21">
        <v>1972</v>
      </c>
      <c r="J27" s="22">
        <f t="shared" si="2"/>
        <v>0.03471586507992395</v>
      </c>
      <c r="K27" s="21">
        <v>2219</v>
      </c>
      <c r="L27" s="22">
        <f t="shared" si="3"/>
        <v>0.03906415041194282</v>
      </c>
      <c r="M27" s="21">
        <v>887</v>
      </c>
      <c r="N27" s="22">
        <f t="shared" si="4"/>
        <v>0.015615097528343074</v>
      </c>
      <c r="O27" s="21">
        <v>293</v>
      </c>
      <c r="P27" s="22">
        <f t="shared" si="5"/>
        <v>0.005158087458629674</v>
      </c>
      <c r="Q27" s="21">
        <v>126</v>
      </c>
      <c r="R27" s="22">
        <f t="shared" si="6"/>
        <v>0.0022181536511513274</v>
      </c>
      <c r="S27" s="23"/>
      <c r="T27" s="21">
        <v>53306</v>
      </c>
      <c r="U27" s="24">
        <v>6057</v>
      </c>
      <c r="V27" s="25">
        <f t="shared" si="14"/>
        <v>0.11362698382921248</v>
      </c>
      <c r="W27" s="26" t="s">
        <v>231</v>
      </c>
      <c r="X27" s="25">
        <f t="shared" si="14"/>
        <v>0</v>
      </c>
      <c r="Y27" s="26">
        <v>129</v>
      </c>
      <c r="Z27" s="25">
        <f t="shared" si="7"/>
        <v>0.0024199902450005627</v>
      </c>
      <c r="AA27" s="24">
        <v>2028</v>
      </c>
      <c r="AB27" s="25">
        <f t="shared" si="8"/>
        <v>0.03804449780512513</v>
      </c>
      <c r="AC27" s="24">
        <v>2447</v>
      </c>
      <c r="AD27" s="25">
        <f t="shared" si="9"/>
        <v>0.045904776197801374</v>
      </c>
      <c r="AE27" s="26">
        <v>956</v>
      </c>
      <c r="AF27" s="25">
        <f t="shared" si="10"/>
        <v>0.017934191273027426</v>
      </c>
      <c r="AG27" s="26">
        <v>310</v>
      </c>
      <c r="AH27" s="25">
        <f t="shared" si="11"/>
        <v>0.0058154804337222825</v>
      </c>
      <c r="AI27" s="26">
        <v>187</v>
      </c>
      <c r="AJ27" s="25">
        <f t="shared" si="12"/>
        <v>0.0035080478745356997</v>
      </c>
      <c r="AL27" s="21" t="s">
        <v>107</v>
      </c>
      <c r="AM27" s="37">
        <f t="shared" si="15"/>
        <v>-443</v>
      </c>
      <c r="AN27" s="37">
        <f t="shared" si="13"/>
        <v>-716</v>
      </c>
    </row>
    <row r="28" spans="1:40" ht="17.25" customHeight="1">
      <c r="A28" s="21" t="s">
        <v>108</v>
      </c>
      <c r="B28" s="21">
        <v>24578</v>
      </c>
      <c r="C28" s="21">
        <v>2736</v>
      </c>
      <c r="D28" s="22">
        <f t="shared" si="0"/>
        <v>0.11131906583123118</v>
      </c>
      <c r="E28" s="21" t="s">
        <v>44</v>
      </c>
      <c r="F28" s="22"/>
      <c r="G28" s="21">
        <v>35</v>
      </c>
      <c r="H28" s="22">
        <f t="shared" si="1"/>
        <v>0.0014240377573439661</v>
      </c>
      <c r="I28" s="21">
        <v>1087</v>
      </c>
      <c r="J28" s="22">
        <f t="shared" si="2"/>
        <v>0.04422654406379689</v>
      </c>
      <c r="K28" s="21">
        <v>1080</v>
      </c>
      <c r="L28" s="22">
        <f t="shared" si="3"/>
        <v>0.0439417365123281</v>
      </c>
      <c r="M28" s="21">
        <v>327</v>
      </c>
      <c r="N28" s="22">
        <f t="shared" si="4"/>
        <v>0.013304581332899341</v>
      </c>
      <c r="O28" s="21">
        <v>139</v>
      </c>
      <c r="P28" s="22">
        <f t="shared" si="5"/>
        <v>0.005655464236308894</v>
      </c>
      <c r="Q28" s="21">
        <v>68</v>
      </c>
      <c r="R28" s="22">
        <f t="shared" si="6"/>
        <v>0.0027667019285539914</v>
      </c>
      <c r="S28" s="23"/>
      <c r="T28" s="21">
        <v>22547</v>
      </c>
      <c r="U28" s="24">
        <v>2521</v>
      </c>
      <c r="V28" s="25">
        <f t="shared" si="14"/>
        <v>0.11181088393134342</v>
      </c>
      <c r="W28" s="26" t="s">
        <v>231</v>
      </c>
      <c r="X28" s="25">
        <f t="shared" si="14"/>
        <v>0</v>
      </c>
      <c r="Y28" s="26">
        <v>27</v>
      </c>
      <c r="Z28" s="25">
        <f t="shared" si="7"/>
        <v>0.00119749855856655</v>
      </c>
      <c r="AA28" s="26">
        <v>998</v>
      </c>
      <c r="AB28" s="25">
        <f t="shared" si="8"/>
        <v>0.044263094868496916</v>
      </c>
      <c r="AC28" s="26">
        <v>928</v>
      </c>
      <c r="AD28" s="25">
        <f t="shared" si="9"/>
        <v>0.041158468975916976</v>
      </c>
      <c r="AE28" s="26">
        <v>336</v>
      </c>
      <c r="AF28" s="25">
        <f t="shared" si="10"/>
        <v>0.014902204284383732</v>
      </c>
      <c r="AG28" s="26">
        <v>159</v>
      </c>
      <c r="AH28" s="25">
        <f t="shared" si="11"/>
        <v>0.007051935956003016</v>
      </c>
      <c r="AI28" s="26">
        <v>73</v>
      </c>
      <c r="AJ28" s="25">
        <f t="shared" si="12"/>
        <v>0.0032376812879762276</v>
      </c>
      <c r="AL28" s="21" t="s">
        <v>108</v>
      </c>
      <c r="AM28" s="38">
        <f t="shared" si="15"/>
        <v>215</v>
      </c>
      <c r="AN28" s="38">
        <f t="shared" si="13"/>
        <v>394</v>
      </c>
    </row>
    <row r="29" spans="1:40" ht="17.25" customHeight="1">
      <c r="A29" s="21" t="s">
        <v>109</v>
      </c>
      <c r="B29" s="21">
        <v>56732</v>
      </c>
      <c r="C29" s="21">
        <v>5869</v>
      </c>
      <c r="D29" s="22">
        <f t="shared" si="0"/>
        <v>0.10345131495452302</v>
      </c>
      <c r="E29" s="21" t="s">
        <v>44</v>
      </c>
      <c r="F29" s="22"/>
      <c r="G29" s="21">
        <v>76</v>
      </c>
      <c r="H29" s="22">
        <f t="shared" si="1"/>
        <v>0.001339631953747444</v>
      </c>
      <c r="I29" s="21">
        <v>2630</v>
      </c>
      <c r="J29" s="22">
        <f t="shared" si="2"/>
        <v>0.046358316294154975</v>
      </c>
      <c r="K29" s="21">
        <v>2305</v>
      </c>
      <c r="L29" s="22">
        <f t="shared" si="3"/>
        <v>0.0406296270182613</v>
      </c>
      <c r="M29" s="21">
        <v>646</v>
      </c>
      <c r="N29" s="22">
        <f t="shared" si="4"/>
        <v>0.011386871606853276</v>
      </c>
      <c r="O29" s="21">
        <v>141</v>
      </c>
      <c r="P29" s="22">
        <f t="shared" si="5"/>
        <v>0.0024853698089261794</v>
      </c>
      <c r="Q29" s="21">
        <v>71</v>
      </c>
      <c r="R29" s="22">
        <f t="shared" si="6"/>
        <v>0.001251498272579849</v>
      </c>
      <c r="S29" s="23"/>
      <c r="T29" s="21">
        <v>52253</v>
      </c>
      <c r="U29" s="24">
        <v>6212</v>
      </c>
      <c r="V29" s="25">
        <f t="shared" si="14"/>
        <v>0.11888312632767496</v>
      </c>
      <c r="W29" s="26" t="s">
        <v>231</v>
      </c>
      <c r="X29" s="25">
        <f t="shared" si="14"/>
        <v>0</v>
      </c>
      <c r="Y29" s="26">
        <v>85</v>
      </c>
      <c r="Z29" s="25">
        <f t="shared" si="7"/>
        <v>0.001626700859280807</v>
      </c>
      <c r="AA29" s="24">
        <v>2644</v>
      </c>
      <c r="AB29" s="25">
        <f t="shared" si="8"/>
        <v>0.050599965552217095</v>
      </c>
      <c r="AC29" s="24">
        <v>2582</v>
      </c>
      <c r="AD29" s="25">
        <f t="shared" si="9"/>
        <v>0.04941343080780051</v>
      </c>
      <c r="AE29" s="26">
        <v>648</v>
      </c>
      <c r="AF29" s="25">
        <f t="shared" si="10"/>
        <v>0.012401201844870152</v>
      </c>
      <c r="AG29" s="26">
        <v>180</v>
      </c>
      <c r="AH29" s="25">
        <f t="shared" si="11"/>
        <v>0.0034447782902417086</v>
      </c>
      <c r="AI29" s="26">
        <v>73</v>
      </c>
      <c r="AJ29" s="25">
        <f t="shared" si="12"/>
        <v>0.001397048973264693</v>
      </c>
      <c r="AL29" s="21" t="s">
        <v>109</v>
      </c>
      <c r="AM29" s="37">
        <f t="shared" si="15"/>
        <v>-343</v>
      </c>
      <c r="AN29" s="38">
        <f t="shared" si="13"/>
        <v>407</v>
      </c>
    </row>
    <row r="30" spans="1:40" ht="17.25" customHeight="1">
      <c r="A30" s="21" t="s">
        <v>110</v>
      </c>
      <c r="B30" s="21">
        <v>28416</v>
      </c>
      <c r="C30" s="21">
        <v>2884</v>
      </c>
      <c r="D30" s="22">
        <f t="shared" si="0"/>
        <v>0.10149211711711711</v>
      </c>
      <c r="E30" s="21" t="s">
        <v>44</v>
      </c>
      <c r="F30" s="22"/>
      <c r="G30" s="21">
        <v>64</v>
      </c>
      <c r="H30" s="22">
        <f t="shared" si="1"/>
        <v>0.0022522522522522522</v>
      </c>
      <c r="I30" s="21">
        <v>1180</v>
      </c>
      <c r="J30" s="22">
        <f t="shared" si="2"/>
        <v>0.0415259009009009</v>
      </c>
      <c r="K30" s="21">
        <v>1168</v>
      </c>
      <c r="L30" s="22">
        <f t="shared" si="3"/>
        <v>0.04110360360360361</v>
      </c>
      <c r="M30" s="21">
        <v>354</v>
      </c>
      <c r="N30" s="22">
        <f t="shared" si="4"/>
        <v>0.01245777027027027</v>
      </c>
      <c r="O30" s="21">
        <v>74</v>
      </c>
      <c r="P30" s="22">
        <f t="shared" si="5"/>
        <v>0.0026041666666666665</v>
      </c>
      <c r="Q30" s="21">
        <v>44</v>
      </c>
      <c r="R30" s="22">
        <f t="shared" si="6"/>
        <v>0.0015484234234234234</v>
      </c>
      <c r="S30" s="23"/>
      <c r="T30" s="21">
        <v>26968</v>
      </c>
      <c r="U30" s="24">
        <v>2829</v>
      </c>
      <c r="V30" s="25">
        <f t="shared" si="14"/>
        <v>0.10490210619994067</v>
      </c>
      <c r="W30" s="26" t="s">
        <v>231</v>
      </c>
      <c r="X30" s="25">
        <f t="shared" si="14"/>
        <v>0</v>
      </c>
      <c r="Y30" s="26">
        <v>53</v>
      </c>
      <c r="Z30" s="25">
        <f t="shared" si="7"/>
        <v>0.0019652921981607833</v>
      </c>
      <c r="AA30" s="24">
        <v>1113</v>
      </c>
      <c r="AB30" s="25">
        <f t="shared" si="8"/>
        <v>0.04127113616137645</v>
      </c>
      <c r="AC30" s="24">
        <v>1159</v>
      </c>
      <c r="AD30" s="25">
        <f t="shared" si="9"/>
        <v>0.042976861465440525</v>
      </c>
      <c r="AE30" s="26">
        <v>345</v>
      </c>
      <c r="AF30" s="25">
        <f t="shared" si="10"/>
        <v>0.012792939780480569</v>
      </c>
      <c r="AG30" s="26">
        <v>111</v>
      </c>
      <c r="AH30" s="25">
        <f t="shared" si="11"/>
        <v>0.0041159893206763574</v>
      </c>
      <c r="AI30" s="26">
        <v>48</v>
      </c>
      <c r="AJ30" s="25">
        <f t="shared" si="12"/>
        <v>0.0017798872738059924</v>
      </c>
      <c r="AL30" s="21" t="s">
        <v>110</v>
      </c>
      <c r="AM30" s="38">
        <f t="shared" si="15"/>
        <v>55</v>
      </c>
      <c r="AN30" s="38">
        <f t="shared" si="13"/>
        <v>179</v>
      </c>
    </row>
    <row r="31" spans="1:40" ht="17.25" customHeight="1">
      <c r="A31" s="21" t="s">
        <v>111</v>
      </c>
      <c r="B31" s="21">
        <v>37326</v>
      </c>
      <c r="C31" s="21">
        <v>3885</v>
      </c>
      <c r="D31" s="22">
        <f t="shared" si="0"/>
        <v>0.10408294486416975</v>
      </c>
      <c r="E31" s="21" t="s">
        <v>44</v>
      </c>
      <c r="F31" s="22"/>
      <c r="G31" s="21">
        <v>57</v>
      </c>
      <c r="H31" s="22">
        <f t="shared" si="1"/>
        <v>0.0015270856775438033</v>
      </c>
      <c r="I31" s="21">
        <v>1729</v>
      </c>
      <c r="J31" s="22">
        <f t="shared" si="2"/>
        <v>0.04632159888549536</v>
      </c>
      <c r="K31" s="21">
        <v>1517</v>
      </c>
      <c r="L31" s="22">
        <f t="shared" si="3"/>
        <v>0.040641911804104376</v>
      </c>
      <c r="M31" s="21">
        <v>446</v>
      </c>
      <c r="N31" s="22">
        <f t="shared" si="4"/>
        <v>0.011948775652360286</v>
      </c>
      <c r="O31" s="21">
        <v>102</v>
      </c>
      <c r="P31" s="22">
        <f t="shared" si="5"/>
        <v>0.0027326796334994374</v>
      </c>
      <c r="Q31" s="21">
        <v>34</v>
      </c>
      <c r="R31" s="22">
        <f t="shared" si="6"/>
        <v>0.0009108932111664791</v>
      </c>
      <c r="S31" s="23"/>
      <c r="T31" s="21">
        <v>33114</v>
      </c>
      <c r="U31" s="24">
        <v>3980</v>
      </c>
      <c r="V31" s="25">
        <f t="shared" si="14"/>
        <v>0.12019085583137042</v>
      </c>
      <c r="W31" s="26" t="s">
        <v>231</v>
      </c>
      <c r="X31" s="25">
        <f t="shared" si="14"/>
        <v>0</v>
      </c>
      <c r="Y31" s="26">
        <v>35</v>
      </c>
      <c r="Z31" s="25">
        <f t="shared" si="7"/>
        <v>0.001056954762336172</v>
      </c>
      <c r="AA31" s="24">
        <v>1762</v>
      </c>
      <c r="AB31" s="25">
        <f t="shared" si="8"/>
        <v>0.05321012260675243</v>
      </c>
      <c r="AC31" s="24">
        <v>1589</v>
      </c>
      <c r="AD31" s="25">
        <f t="shared" si="9"/>
        <v>0.047985746210062206</v>
      </c>
      <c r="AE31" s="26">
        <v>443</v>
      </c>
      <c r="AF31" s="25">
        <f t="shared" si="10"/>
        <v>0.013378027420426406</v>
      </c>
      <c r="AG31" s="26">
        <v>104</v>
      </c>
      <c r="AH31" s="25">
        <f t="shared" si="11"/>
        <v>0.003140665579513197</v>
      </c>
      <c r="AI31" s="26">
        <v>47</v>
      </c>
      <c r="AJ31" s="25">
        <f t="shared" si="12"/>
        <v>0.0014193392522800024</v>
      </c>
      <c r="AL31" s="21" t="s">
        <v>111</v>
      </c>
      <c r="AM31" s="37">
        <f t="shared" si="15"/>
        <v>-95</v>
      </c>
      <c r="AN31" s="38">
        <f t="shared" si="13"/>
        <v>387</v>
      </c>
    </row>
    <row r="32" spans="1:40" ht="17.25" customHeight="1">
      <c r="A32" s="21" t="s">
        <v>112</v>
      </c>
      <c r="B32" s="21">
        <v>64375</v>
      </c>
      <c r="C32" s="21">
        <v>6641</v>
      </c>
      <c r="D32" s="22">
        <f t="shared" si="0"/>
        <v>0.1031611650485437</v>
      </c>
      <c r="E32" s="21" t="s">
        <v>44</v>
      </c>
      <c r="F32" s="22"/>
      <c r="G32" s="21">
        <v>102</v>
      </c>
      <c r="H32" s="22">
        <f t="shared" si="1"/>
        <v>0.0015844660194174757</v>
      </c>
      <c r="I32" s="21">
        <v>2559</v>
      </c>
      <c r="J32" s="22">
        <f t="shared" si="2"/>
        <v>0.03975145631067961</v>
      </c>
      <c r="K32" s="21">
        <v>2711</v>
      </c>
      <c r="L32" s="22">
        <f t="shared" si="3"/>
        <v>0.0421126213592233</v>
      </c>
      <c r="M32" s="21">
        <v>927</v>
      </c>
      <c r="N32" s="22">
        <f t="shared" si="4"/>
        <v>0.0144</v>
      </c>
      <c r="O32" s="21">
        <v>233</v>
      </c>
      <c r="P32" s="22">
        <f t="shared" si="5"/>
        <v>0.0036194174757281554</v>
      </c>
      <c r="Q32" s="21">
        <v>109</v>
      </c>
      <c r="R32" s="22">
        <f t="shared" si="6"/>
        <v>0.0016932038834951456</v>
      </c>
      <c r="S32" s="23"/>
      <c r="T32" s="21">
        <v>59068</v>
      </c>
      <c r="U32" s="24">
        <v>6580</v>
      </c>
      <c r="V32" s="25">
        <f t="shared" si="14"/>
        <v>0.11139703392699939</v>
      </c>
      <c r="W32" s="26" t="s">
        <v>231</v>
      </c>
      <c r="X32" s="25">
        <f t="shared" si="14"/>
        <v>0</v>
      </c>
      <c r="Y32" s="26">
        <v>106</v>
      </c>
      <c r="Z32" s="25">
        <f t="shared" si="7"/>
        <v>0.0017945418839303852</v>
      </c>
      <c r="AA32" s="24">
        <v>2478</v>
      </c>
      <c r="AB32" s="25">
        <f t="shared" si="8"/>
        <v>0.041951648946976366</v>
      </c>
      <c r="AC32" s="24">
        <v>2687</v>
      </c>
      <c r="AD32" s="25">
        <f t="shared" si="9"/>
        <v>0.04548994379359383</v>
      </c>
      <c r="AE32" s="26">
        <v>923</v>
      </c>
      <c r="AF32" s="25">
        <f t="shared" si="10"/>
        <v>0.015626058102525903</v>
      </c>
      <c r="AG32" s="26">
        <v>267</v>
      </c>
      <c r="AH32" s="25">
        <f t="shared" si="11"/>
        <v>0.004520213990654839</v>
      </c>
      <c r="AI32" s="26">
        <v>119</v>
      </c>
      <c r="AJ32" s="25">
        <f t="shared" si="12"/>
        <v>0.002014627209318074</v>
      </c>
      <c r="AL32" s="21" t="s">
        <v>112</v>
      </c>
      <c r="AM32" s="38">
        <f t="shared" si="15"/>
        <v>61</v>
      </c>
      <c r="AN32" s="38">
        <f t="shared" si="13"/>
        <v>526</v>
      </c>
    </row>
    <row r="33" spans="1:40" ht="17.25" customHeight="1">
      <c r="A33" s="21" t="s">
        <v>113</v>
      </c>
      <c r="B33" s="21">
        <v>28027</v>
      </c>
      <c r="C33" s="21">
        <v>2751</v>
      </c>
      <c r="D33" s="22">
        <f t="shared" si="0"/>
        <v>0.09815535019802334</v>
      </c>
      <c r="E33" s="21" t="s">
        <v>44</v>
      </c>
      <c r="F33" s="22"/>
      <c r="G33" s="21">
        <v>46</v>
      </c>
      <c r="H33" s="22">
        <f t="shared" si="1"/>
        <v>0.0016412744853177294</v>
      </c>
      <c r="I33" s="21">
        <v>1004</v>
      </c>
      <c r="J33" s="22">
        <f t="shared" si="2"/>
        <v>0.035822599636065225</v>
      </c>
      <c r="K33" s="21">
        <v>1137</v>
      </c>
      <c r="L33" s="22">
        <f t="shared" si="3"/>
        <v>0.0405680236914404</v>
      </c>
      <c r="M33" s="21">
        <v>375</v>
      </c>
      <c r="N33" s="22">
        <f t="shared" si="4"/>
        <v>0.013379955043351054</v>
      </c>
      <c r="O33" s="21">
        <v>123</v>
      </c>
      <c r="P33" s="22">
        <f t="shared" si="5"/>
        <v>0.004388625254219146</v>
      </c>
      <c r="Q33" s="21">
        <v>66</v>
      </c>
      <c r="R33" s="22">
        <f t="shared" si="6"/>
        <v>0.0023548720876297854</v>
      </c>
      <c r="S33" s="23"/>
      <c r="T33" s="21">
        <v>26165</v>
      </c>
      <c r="U33" s="24">
        <v>2961</v>
      </c>
      <c r="V33" s="25">
        <f t="shared" si="14"/>
        <v>0.1131664437225301</v>
      </c>
      <c r="W33" s="26" t="s">
        <v>231</v>
      </c>
      <c r="X33" s="25">
        <f t="shared" si="14"/>
        <v>0</v>
      </c>
      <c r="Y33" s="26">
        <v>59</v>
      </c>
      <c r="Z33" s="25">
        <f t="shared" si="7"/>
        <v>0.002254920695585706</v>
      </c>
      <c r="AA33" s="24">
        <v>1067</v>
      </c>
      <c r="AB33" s="25">
        <f t="shared" si="8"/>
        <v>0.04077966749474489</v>
      </c>
      <c r="AC33" s="24">
        <v>1171</v>
      </c>
      <c r="AD33" s="25">
        <f t="shared" si="9"/>
        <v>0.0447544429581502</v>
      </c>
      <c r="AE33" s="26">
        <v>421</v>
      </c>
      <c r="AF33" s="25">
        <f t="shared" si="10"/>
        <v>0.01609019682782343</v>
      </c>
      <c r="AG33" s="26">
        <v>158</v>
      </c>
      <c r="AH33" s="25">
        <f t="shared" si="11"/>
        <v>0.00603860118478884</v>
      </c>
      <c r="AI33" s="26">
        <v>85</v>
      </c>
      <c r="AJ33" s="25">
        <f t="shared" si="12"/>
        <v>0.0032486145614370344</v>
      </c>
      <c r="AL33" s="21" t="s">
        <v>113</v>
      </c>
      <c r="AM33" s="37">
        <f t="shared" si="15"/>
        <v>-210</v>
      </c>
      <c r="AN33" s="37">
        <f t="shared" si="13"/>
        <v>-282</v>
      </c>
    </row>
    <row r="34" spans="1:40" ht="17.25" customHeight="1">
      <c r="A34" s="21" t="s">
        <v>114</v>
      </c>
      <c r="B34" s="21">
        <v>57181</v>
      </c>
      <c r="C34" s="21">
        <v>5385</v>
      </c>
      <c r="D34" s="22">
        <f t="shared" si="0"/>
        <v>0.09417463842884874</v>
      </c>
      <c r="E34" s="21" t="s">
        <v>44</v>
      </c>
      <c r="F34" s="22"/>
      <c r="G34" s="21">
        <v>103</v>
      </c>
      <c r="H34" s="22">
        <f t="shared" si="1"/>
        <v>0.001801297633829419</v>
      </c>
      <c r="I34" s="21">
        <v>1882</v>
      </c>
      <c r="J34" s="22">
        <f t="shared" si="2"/>
        <v>0.03291303055210647</v>
      </c>
      <c r="K34" s="21">
        <v>2081</v>
      </c>
      <c r="L34" s="22">
        <f t="shared" si="3"/>
        <v>0.03639320753397107</v>
      </c>
      <c r="M34" s="21">
        <v>806</v>
      </c>
      <c r="N34" s="22">
        <f t="shared" si="4"/>
        <v>0.014095591192878754</v>
      </c>
      <c r="O34" s="21">
        <v>325</v>
      </c>
      <c r="P34" s="22">
        <f t="shared" si="5"/>
        <v>0.005683706126160788</v>
      </c>
      <c r="Q34" s="21">
        <v>188</v>
      </c>
      <c r="R34" s="22">
        <f t="shared" si="6"/>
        <v>0.0032878053899022402</v>
      </c>
      <c r="S34" s="23"/>
      <c r="T34" s="21">
        <v>53778</v>
      </c>
      <c r="U34" s="24">
        <v>5791</v>
      </c>
      <c r="V34" s="25">
        <f t="shared" si="14"/>
        <v>0.10768343932463088</v>
      </c>
      <c r="W34" s="24">
        <v>0</v>
      </c>
      <c r="X34" s="25">
        <f t="shared" si="14"/>
        <v>0</v>
      </c>
      <c r="Y34" s="24">
        <v>95</v>
      </c>
      <c r="Z34" s="25">
        <f t="shared" si="7"/>
        <v>0.0017665216259436945</v>
      </c>
      <c r="AA34" s="24">
        <v>1881</v>
      </c>
      <c r="AB34" s="25">
        <f t="shared" si="8"/>
        <v>0.03497712819368515</v>
      </c>
      <c r="AC34" s="24">
        <v>2301</v>
      </c>
      <c r="AD34" s="25">
        <f t="shared" si="9"/>
        <v>0.04278701327680464</v>
      </c>
      <c r="AE34" s="24">
        <v>864</v>
      </c>
      <c r="AF34" s="25">
        <f t="shared" si="10"/>
        <v>0.01606604931384581</v>
      </c>
      <c r="AG34" s="24">
        <v>403</v>
      </c>
      <c r="AH34" s="25">
        <f t="shared" si="11"/>
        <v>0.0074937706868979884</v>
      </c>
      <c r="AI34" s="24">
        <v>247</v>
      </c>
      <c r="AJ34" s="25">
        <f t="shared" si="12"/>
        <v>0.004592956227453606</v>
      </c>
      <c r="AL34" s="21" t="s">
        <v>114</v>
      </c>
      <c r="AM34" s="37">
        <f t="shared" si="15"/>
        <v>-406</v>
      </c>
      <c r="AN34" s="37">
        <f t="shared" si="13"/>
        <v>-1296</v>
      </c>
    </row>
    <row r="35" spans="1:40" ht="17.25" customHeight="1">
      <c r="A35" s="21" t="s">
        <v>119</v>
      </c>
      <c r="B35" s="21">
        <v>25847</v>
      </c>
      <c r="C35" s="21">
        <v>2455</v>
      </c>
      <c r="D35" s="22">
        <f t="shared" si="0"/>
        <v>0.09498200951754555</v>
      </c>
      <c r="E35" s="21" t="s">
        <v>44</v>
      </c>
      <c r="F35" s="22"/>
      <c r="G35" s="21">
        <v>44</v>
      </c>
      <c r="H35" s="22">
        <f t="shared" si="1"/>
        <v>0.001702325221495725</v>
      </c>
      <c r="I35" s="21">
        <v>819</v>
      </c>
      <c r="J35" s="22">
        <f t="shared" si="2"/>
        <v>0.03168646264556815</v>
      </c>
      <c r="K35" s="21">
        <v>1018</v>
      </c>
      <c r="L35" s="22">
        <f t="shared" si="3"/>
        <v>0.03938561535187836</v>
      </c>
      <c r="M35" s="21">
        <v>391</v>
      </c>
      <c r="N35" s="22">
        <f t="shared" si="4"/>
        <v>0.015127480945564282</v>
      </c>
      <c r="O35" s="21">
        <v>128</v>
      </c>
      <c r="P35" s="22">
        <f t="shared" si="5"/>
        <v>0.004952218826169382</v>
      </c>
      <c r="Q35" s="21">
        <v>55</v>
      </c>
      <c r="R35" s="22">
        <f t="shared" si="6"/>
        <v>0.002127906526869656</v>
      </c>
      <c r="S35" s="23"/>
      <c r="T35" s="21">
        <v>24819</v>
      </c>
      <c r="U35" s="24">
        <v>2875</v>
      </c>
      <c r="V35" s="25">
        <f t="shared" si="14"/>
        <v>0.11583867198517266</v>
      </c>
      <c r="W35" s="26" t="s">
        <v>231</v>
      </c>
      <c r="X35" s="25">
        <f t="shared" si="14"/>
        <v>0</v>
      </c>
      <c r="Y35" s="26">
        <v>63</v>
      </c>
      <c r="Z35" s="25">
        <f aca="true" t="shared" si="16" ref="Z35:Z66">SUM(Y35)/$T35</f>
        <v>0.0025383778556750877</v>
      </c>
      <c r="AA35" s="24">
        <v>1038</v>
      </c>
      <c r="AB35" s="25">
        <f aca="true" t="shared" si="17" ref="AB35:AB66">SUM(AA35)/$T35</f>
        <v>0.04182279705064668</v>
      </c>
      <c r="AC35" s="24">
        <v>1122</v>
      </c>
      <c r="AD35" s="25">
        <f aca="true" t="shared" si="18" ref="AD35:AD66">SUM(AC35)/$T35</f>
        <v>0.045207300858213464</v>
      </c>
      <c r="AE35" s="26">
        <v>439</v>
      </c>
      <c r="AF35" s="25">
        <f aca="true" t="shared" si="19" ref="AF35:AF66">SUM(AE35)/$T35</f>
        <v>0.01768806156573593</v>
      </c>
      <c r="AG35" s="26">
        <v>133</v>
      </c>
      <c r="AH35" s="25">
        <f aca="true" t="shared" si="20" ref="AH35:AH66">SUM(AG35)/$T35</f>
        <v>0.005358797695314074</v>
      </c>
      <c r="AI35" s="26">
        <v>80</v>
      </c>
      <c r="AJ35" s="25">
        <f aca="true" t="shared" si="21" ref="AJ35:AJ66">SUM(AI35)/$T35</f>
        <v>0.003223336959587413</v>
      </c>
      <c r="AL35" s="21" t="s">
        <v>119</v>
      </c>
      <c r="AM35" s="37">
        <f t="shared" si="15"/>
        <v>-420</v>
      </c>
      <c r="AN35" s="37">
        <f t="shared" si="13"/>
        <v>-780</v>
      </c>
    </row>
    <row r="36" spans="1:40" ht="17.25" customHeight="1">
      <c r="A36" s="21" t="s">
        <v>120</v>
      </c>
      <c r="B36" s="21">
        <v>32418</v>
      </c>
      <c r="C36" s="21">
        <v>3636</v>
      </c>
      <c r="D36" s="22">
        <f t="shared" si="0"/>
        <v>0.1121599111604664</v>
      </c>
      <c r="E36" s="21" t="s">
        <v>44</v>
      </c>
      <c r="F36" s="22"/>
      <c r="G36" s="21">
        <v>66</v>
      </c>
      <c r="H36" s="22">
        <f t="shared" si="1"/>
        <v>0.0020359059781602813</v>
      </c>
      <c r="I36" s="21">
        <v>1352</v>
      </c>
      <c r="J36" s="22">
        <f t="shared" si="2"/>
        <v>0.04170522549201061</v>
      </c>
      <c r="K36" s="21">
        <v>1354</v>
      </c>
      <c r="L36" s="22">
        <f t="shared" si="3"/>
        <v>0.041766919612560925</v>
      </c>
      <c r="M36" s="21">
        <v>554</v>
      </c>
      <c r="N36" s="22">
        <f t="shared" si="4"/>
        <v>0.017089271392436302</v>
      </c>
      <c r="O36" s="21">
        <v>194</v>
      </c>
      <c r="P36" s="22">
        <f t="shared" si="5"/>
        <v>0.0059843296933802205</v>
      </c>
      <c r="Q36" s="21">
        <v>116</v>
      </c>
      <c r="R36" s="22">
        <f t="shared" si="6"/>
        <v>0.00357825899191807</v>
      </c>
      <c r="S36" s="23"/>
      <c r="T36" s="21">
        <v>27281</v>
      </c>
      <c r="U36" s="24">
        <v>3263</v>
      </c>
      <c r="V36" s="25">
        <f t="shared" si="14"/>
        <v>0.11960705252740002</v>
      </c>
      <c r="W36" s="26" t="s">
        <v>231</v>
      </c>
      <c r="X36" s="25">
        <f t="shared" si="14"/>
        <v>0</v>
      </c>
      <c r="Y36" s="26">
        <v>48</v>
      </c>
      <c r="Z36" s="25">
        <f t="shared" si="16"/>
        <v>0.0017594662952237822</v>
      </c>
      <c r="AA36" s="24">
        <v>1048</v>
      </c>
      <c r="AB36" s="25">
        <f t="shared" si="17"/>
        <v>0.03841501411238591</v>
      </c>
      <c r="AC36" s="24">
        <v>1251</v>
      </c>
      <c r="AD36" s="25">
        <f t="shared" si="18"/>
        <v>0.04585609031926982</v>
      </c>
      <c r="AE36" s="26">
        <v>557</v>
      </c>
      <c r="AF36" s="25">
        <f t="shared" si="19"/>
        <v>0.020417140134159305</v>
      </c>
      <c r="AG36" s="26">
        <v>230</v>
      </c>
      <c r="AH36" s="25">
        <f t="shared" si="20"/>
        <v>0.008430775997947289</v>
      </c>
      <c r="AI36" s="26">
        <v>129</v>
      </c>
      <c r="AJ36" s="25">
        <f t="shared" si="21"/>
        <v>0.004728565668413914</v>
      </c>
      <c r="AL36" s="21" t="s">
        <v>120</v>
      </c>
      <c r="AM36" s="38">
        <f t="shared" si="15"/>
        <v>373</v>
      </c>
      <c r="AN36" s="38">
        <f t="shared" si="13"/>
        <v>791</v>
      </c>
    </row>
    <row r="37" spans="1:40" ht="17.25" customHeight="1">
      <c r="A37" s="21" t="s">
        <v>121</v>
      </c>
      <c r="B37" s="21">
        <v>44622</v>
      </c>
      <c r="C37" s="21">
        <v>4458</v>
      </c>
      <c r="D37" s="22">
        <f t="shared" si="0"/>
        <v>0.099905876025279</v>
      </c>
      <c r="E37" s="21" t="s">
        <v>44</v>
      </c>
      <c r="F37" s="22"/>
      <c r="G37" s="21">
        <v>81</v>
      </c>
      <c r="H37" s="22">
        <f t="shared" si="1"/>
        <v>0.0018152480839048004</v>
      </c>
      <c r="I37" s="21">
        <v>1729</v>
      </c>
      <c r="J37" s="22">
        <f t="shared" si="2"/>
        <v>0.038747702926807404</v>
      </c>
      <c r="K37" s="21">
        <v>1782</v>
      </c>
      <c r="L37" s="22">
        <f t="shared" si="3"/>
        <v>0.03993545784590561</v>
      </c>
      <c r="M37" s="21">
        <v>594</v>
      </c>
      <c r="N37" s="22">
        <f t="shared" si="4"/>
        <v>0.013311819281968536</v>
      </c>
      <c r="O37" s="21">
        <v>173</v>
      </c>
      <c r="P37" s="22">
        <f t="shared" si="5"/>
        <v>0.003877011339697907</v>
      </c>
      <c r="Q37" s="21">
        <v>99</v>
      </c>
      <c r="R37" s="22">
        <f t="shared" si="6"/>
        <v>0.002218636546994756</v>
      </c>
      <c r="S37" s="23"/>
      <c r="T37" s="21">
        <v>41943</v>
      </c>
      <c r="U37" s="24">
        <v>4975</v>
      </c>
      <c r="V37" s="25">
        <f t="shared" si="14"/>
        <v>0.11861335622153875</v>
      </c>
      <c r="W37" s="26" t="s">
        <v>231</v>
      </c>
      <c r="X37" s="25">
        <f t="shared" si="14"/>
        <v>0</v>
      </c>
      <c r="Y37" s="26">
        <v>70</v>
      </c>
      <c r="Z37" s="25">
        <f t="shared" si="16"/>
        <v>0.0016689316453281835</v>
      </c>
      <c r="AA37" s="24">
        <v>2038</v>
      </c>
      <c r="AB37" s="25">
        <f t="shared" si="17"/>
        <v>0.04858975275969769</v>
      </c>
      <c r="AC37" s="24">
        <v>1959</v>
      </c>
      <c r="AD37" s="25">
        <f t="shared" si="18"/>
        <v>0.04670624418854159</v>
      </c>
      <c r="AE37" s="26">
        <v>605</v>
      </c>
      <c r="AF37" s="25">
        <f t="shared" si="19"/>
        <v>0.014424337791765015</v>
      </c>
      <c r="AG37" s="26">
        <v>202</v>
      </c>
      <c r="AH37" s="25">
        <f t="shared" si="20"/>
        <v>0.004816059890804187</v>
      </c>
      <c r="AI37" s="26">
        <v>101</v>
      </c>
      <c r="AJ37" s="25">
        <f t="shared" si="21"/>
        <v>0.0024080299454020933</v>
      </c>
      <c r="AL37" s="21" t="s">
        <v>121</v>
      </c>
      <c r="AM37" s="37">
        <f t="shared" si="15"/>
        <v>-517</v>
      </c>
      <c r="AN37" s="38">
        <f aca="true" t="shared" si="22" ref="AN37:AN68">+C117-U117</f>
        <v>2</v>
      </c>
    </row>
    <row r="38" spans="1:40" ht="17.25" customHeight="1">
      <c r="A38" s="21" t="s">
        <v>122</v>
      </c>
      <c r="B38" s="21">
        <v>51084</v>
      </c>
      <c r="C38" s="21">
        <v>5259</v>
      </c>
      <c r="D38" s="22">
        <f t="shared" si="0"/>
        <v>0.10294808550622504</v>
      </c>
      <c r="E38" s="21" t="s">
        <v>44</v>
      </c>
      <c r="F38" s="22"/>
      <c r="G38" s="21">
        <v>93</v>
      </c>
      <c r="H38" s="22">
        <f t="shared" si="1"/>
        <v>0.0018205308902983321</v>
      </c>
      <c r="I38" s="21">
        <v>1919</v>
      </c>
      <c r="J38" s="22">
        <f t="shared" si="2"/>
        <v>0.03756557826325268</v>
      </c>
      <c r="K38" s="21">
        <v>2029</v>
      </c>
      <c r="L38" s="22">
        <f t="shared" si="3"/>
        <v>0.03971889437005716</v>
      </c>
      <c r="M38" s="21">
        <v>766</v>
      </c>
      <c r="N38" s="22">
        <f t="shared" si="4"/>
        <v>0.014994910343747553</v>
      </c>
      <c r="O38" s="21">
        <v>286</v>
      </c>
      <c r="P38" s="22">
        <f t="shared" si="5"/>
        <v>0.005598621877691645</v>
      </c>
      <c r="Q38" s="21">
        <v>166</v>
      </c>
      <c r="R38" s="22">
        <f t="shared" si="6"/>
        <v>0.0032495497611776682</v>
      </c>
      <c r="S38" s="23"/>
      <c r="T38" s="21">
        <v>47145</v>
      </c>
      <c r="U38" s="24">
        <v>5114</v>
      </c>
      <c r="V38" s="25">
        <f t="shared" si="14"/>
        <v>0.10847385724891292</v>
      </c>
      <c r="W38" s="26" t="s">
        <v>231</v>
      </c>
      <c r="X38" s="25">
        <f t="shared" si="14"/>
        <v>0</v>
      </c>
      <c r="Y38" s="26">
        <v>116</v>
      </c>
      <c r="Z38" s="25">
        <f t="shared" si="16"/>
        <v>0.0024604942199596986</v>
      </c>
      <c r="AA38" s="24">
        <v>1786</v>
      </c>
      <c r="AB38" s="25">
        <f t="shared" si="17"/>
        <v>0.03788312652455191</v>
      </c>
      <c r="AC38" s="24">
        <v>1937</v>
      </c>
      <c r="AD38" s="25">
        <f t="shared" si="18"/>
        <v>0.041086011241913245</v>
      </c>
      <c r="AE38" s="26">
        <v>805</v>
      </c>
      <c r="AF38" s="25">
        <f t="shared" si="19"/>
        <v>0.017074981440237565</v>
      </c>
      <c r="AG38" s="26">
        <v>297</v>
      </c>
      <c r="AH38" s="25">
        <f t="shared" si="20"/>
        <v>0.006299713649379574</v>
      </c>
      <c r="AI38" s="26">
        <v>173</v>
      </c>
      <c r="AJ38" s="25">
        <f t="shared" si="21"/>
        <v>0.00366953017287093</v>
      </c>
      <c r="AL38" s="21" t="s">
        <v>122</v>
      </c>
      <c r="AM38" s="38">
        <f t="shared" si="15"/>
        <v>145</v>
      </c>
      <c r="AN38" s="37">
        <f t="shared" si="22"/>
        <v>-528</v>
      </c>
    </row>
    <row r="39" spans="1:40" ht="17.25" customHeight="1">
      <c r="A39" s="21" t="s">
        <v>123</v>
      </c>
      <c r="B39" s="21">
        <v>23422</v>
      </c>
      <c r="C39" s="21">
        <v>2359</v>
      </c>
      <c r="D39" s="22">
        <f t="shared" si="0"/>
        <v>0.10071727435744172</v>
      </c>
      <c r="E39" s="21" t="s">
        <v>44</v>
      </c>
      <c r="F39" s="22"/>
      <c r="G39" s="21">
        <v>48</v>
      </c>
      <c r="H39" s="22">
        <f t="shared" si="1"/>
        <v>0.0020493553069763472</v>
      </c>
      <c r="I39" s="21">
        <v>841</v>
      </c>
      <c r="J39" s="22">
        <f t="shared" si="2"/>
        <v>0.03590641277431475</v>
      </c>
      <c r="K39" s="21">
        <v>946</v>
      </c>
      <c r="L39" s="22">
        <f t="shared" si="3"/>
        <v>0.040389377508325504</v>
      </c>
      <c r="M39" s="21">
        <v>350</v>
      </c>
      <c r="N39" s="22">
        <f t="shared" si="4"/>
        <v>0.014943215780035863</v>
      </c>
      <c r="O39" s="21">
        <v>104</v>
      </c>
      <c r="P39" s="22">
        <f t="shared" si="5"/>
        <v>0.004440269831782085</v>
      </c>
      <c r="Q39" s="21">
        <v>70</v>
      </c>
      <c r="R39" s="22">
        <f t="shared" si="6"/>
        <v>0.002988643156007173</v>
      </c>
      <c r="S39" s="23"/>
      <c r="T39" s="21">
        <v>22504</v>
      </c>
      <c r="U39" s="24">
        <v>2433</v>
      </c>
      <c r="V39" s="25">
        <f t="shared" si="14"/>
        <v>0.1081141130465695</v>
      </c>
      <c r="W39" s="26" t="s">
        <v>231</v>
      </c>
      <c r="X39" s="25">
        <f t="shared" si="14"/>
        <v>0</v>
      </c>
      <c r="Y39" s="26">
        <v>39</v>
      </c>
      <c r="Z39" s="25">
        <f t="shared" si="16"/>
        <v>0.001733025239957341</v>
      </c>
      <c r="AA39" s="26">
        <v>859</v>
      </c>
      <c r="AB39" s="25">
        <f t="shared" si="17"/>
        <v>0.03817099182367579</v>
      </c>
      <c r="AC39" s="26">
        <v>944</v>
      </c>
      <c r="AD39" s="25">
        <f t="shared" si="18"/>
        <v>0.04194809811589051</v>
      </c>
      <c r="AE39" s="26">
        <v>351</v>
      </c>
      <c r="AF39" s="25">
        <f t="shared" si="19"/>
        <v>0.015597227159616069</v>
      </c>
      <c r="AG39" s="26">
        <v>158</v>
      </c>
      <c r="AH39" s="25">
        <f t="shared" si="20"/>
        <v>0.007020974049057945</v>
      </c>
      <c r="AI39" s="26">
        <v>82</v>
      </c>
      <c r="AJ39" s="25">
        <f t="shared" si="21"/>
        <v>0.003643796658371845</v>
      </c>
      <c r="AL39" s="21" t="s">
        <v>123</v>
      </c>
      <c r="AM39" s="37">
        <f t="shared" si="15"/>
        <v>-74</v>
      </c>
      <c r="AN39" s="37">
        <f t="shared" si="22"/>
        <v>-166</v>
      </c>
    </row>
    <row r="40" spans="1:40" ht="17.25" customHeight="1">
      <c r="A40" s="21" t="s">
        <v>124</v>
      </c>
      <c r="B40" s="21">
        <v>41472</v>
      </c>
      <c r="C40" s="21">
        <v>4049</v>
      </c>
      <c r="D40" s="22">
        <f t="shared" si="0"/>
        <v>0.09763213734567901</v>
      </c>
      <c r="E40" s="21" t="s">
        <v>44</v>
      </c>
      <c r="F40" s="22"/>
      <c r="G40" s="21">
        <v>65</v>
      </c>
      <c r="H40" s="22">
        <f t="shared" si="1"/>
        <v>0.0015673225308641976</v>
      </c>
      <c r="I40" s="21">
        <v>1389</v>
      </c>
      <c r="J40" s="22">
        <f t="shared" si="2"/>
        <v>0.03349247685185185</v>
      </c>
      <c r="K40" s="21">
        <v>1675</v>
      </c>
      <c r="L40" s="22">
        <f t="shared" si="3"/>
        <v>0.04038869598765432</v>
      </c>
      <c r="M40" s="21">
        <v>598</v>
      </c>
      <c r="N40" s="22">
        <f t="shared" si="4"/>
        <v>0.014419367283950617</v>
      </c>
      <c r="O40" s="21">
        <v>204</v>
      </c>
      <c r="P40" s="22">
        <f t="shared" si="5"/>
        <v>0.004918981481481482</v>
      </c>
      <c r="Q40" s="21">
        <v>118</v>
      </c>
      <c r="R40" s="22">
        <f t="shared" si="6"/>
        <v>0.0028452932098765433</v>
      </c>
      <c r="S40" s="23"/>
      <c r="T40" s="21">
        <v>38705</v>
      </c>
      <c r="U40" s="24">
        <v>3960</v>
      </c>
      <c r="V40" s="25">
        <f t="shared" si="14"/>
        <v>0.10231236274383154</v>
      </c>
      <c r="W40" s="26" t="s">
        <v>231</v>
      </c>
      <c r="X40" s="25">
        <f t="shared" si="14"/>
        <v>0</v>
      </c>
      <c r="Y40" s="26">
        <v>88</v>
      </c>
      <c r="Z40" s="25">
        <f t="shared" si="16"/>
        <v>0.0022736080609740343</v>
      </c>
      <c r="AA40" s="24">
        <v>1371</v>
      </c>
      <c r="AB40" s="25">
        <f t="shared" si="17"/>
        <v>0.035421780131765924</v>
      </c>
      <c r="AC40" s="24">
        <v>1581</v>
      </c>
      <c r="AD40" s="25">
        <f t="shared" si="18"/>
        <v>0.040847435731817594</v>
      </c>
      <c r="AE40" s="26">
        <v>557</v>
      </c>
      <c r="AF40" s="25">
        <f t="shared" si="19"/>
        <v>0.014390905567756103</v>
      </c>
      <c r="AG40" s="26">
        <v>225</v>
      </c>
      <c r="AH40" s="25">
        <f t="shared" si="20"/>
        <v>0.005813202428626792</v>
      </c>
      <c r="AI40" s="26">
        <v>138</v>
      </c>
      <c r="AJ40" s="25">
        <f t="shared" si="21"/>
        <v>0.0035654308228910995</v>
      </c>
      <c r="AL40" s="21" t="s">
        <v>124</v>
      </c>
      <c r="AM40" s="38">
        <f t="shared" si="15"/>
        <v>89</v>
      </c>
      <c r="AN40" s="38">
        <f t="shared" si="22"/>
        <v>138</v>
      </c>
    </row>
    <row r="41" spans="1:40" ht="17.25" customHeight="1">
      <c r="A41" s="21" t="s">
        <v>125</v>
      </c>
      <c r="B41" s="21">
        <v>19884</v>
      </c>
      <c r="C41" s="21">
        <v>1745</v>
      </c>
      <c r="D41" s="22">
        <f t="shared" si="0"/>
        <v>0.08775900221283443</v>
      </c>
      <c r="E41" s="21" t="s">
        <v>44</v>
      </c>
      <c r="F41" s="22"/>
      <c r="G41" s="21">
        <v>32</v>
      </c>
      <c r="H41" s="22">
        <f t="shared" si="1"/>
        <v>0.0016093341380004024</v>
      </c>
      <c r="I41" s="21">
        <v>582</v>
      </c>
      <c r="J41" s="22">
        <f t="shared" si="2"/>
        <v>0.029269764634882317</v>
      </c>
      <c r="K41" s="21">
        <v>644</v>
      </c>
      <c r="L41" s="22">
        <f t="shared" si="3"/>
        <v>0.032387849527258095</v>
      </c>
      <c r="M41" s="21">
        <v>277</v>
      </c>
      <c r="N41" s="22">
        <f t="shared" si="4"/>
        <v>0.013930798632065982</v>
      </c>
      <c r="O41" s="21">
        <v>139</v>
      </c>
      <c r="P41" s="22">
        <f t="shared" si="5"/>
        <v>0.0069905451619392475</v>
      </c>
      <c r="Q41" s="21">
        <v>71</v>
      </c>
      <c r="R41" s="22">
        <f t="shared" si="6"/>
        <v>0.003570710118688393</v>
      </c>
      <c r="S41" s="23"/>
      <c r="T41" s="21">
        <v>18645</v>
      </c>
      <c r="U41" s="24">
        <v>1746</v>
      </c>
      <c r="V41" s="25">
        <f t="shared" si="14"/>
        <v>0.09364440868865648</v>
      </c>
      <c r="W41" s="26" t="s">
        <v>231</v>
      </c>
      <c r="X41" s="25">
        <f t="shared" si="14"/>
        <v>0</v>
      </c>
      <c r="Y41" s="26">
        <v>37</v>
      </c>
      <c r="Z41" s="25">
        <f t="shared" si="16"/>
        <v>0.001984446232233843</v>
      </c>
      <c r="AA41" s="26">
        <v>548</v>
      </c>
      <c r="AB41" s="25">
        <f t="shared" si="17"/>
        <v>0.02939125770984178</v>
      </c>
      <c r="AC41" s="26">
        <v>645</v>
      </c>
      <c r="AD41" s="25">
        <f t="shared" si="18"/>
        <v>0.03459372485921158</v>
      </c>
      <c r="AE41" s="26">
        <v>271</v>
      </c>
      <c r="AF41" s="25">
        <f t="shared" si="19"/>
        <v>0.014534727809064093</v>
      </c>
      <c r="AG41" s="26">
        <v>145</v>
      </c>
      <c r="AH41" s="25">
        <f t="shared" si="20"/>
        <v>0.007776883883078573</v>
      </c>
      <c r="AI41" s="26">
        <v>100</v>
      </c>
      <c r="AJ41" s="25">
        <f t="shared" si="21"/>
        <v>0.0053633681952266025</v>
      </c>
      <c r="AL41" s="21" t="s">
        <v>125</v>
      </c>
      <c r="AM41" s="37">
        <f t="shared" si="15"/>
        <v>-1</v>
      </c>
      <c r="AN41" s="37">
        <f t="shared" si="22"/>
        <v>-354</v>
      </c>
    </row>
    <row r="42" spans="1:40" ht="17.25" customHeight="1">
      <c r="A42" s="21" t="s">
        <v>126</v>
      </c>
      <c r="B42" s="21">
        <v>27727</v>
      </c>
      <c r="C42" s="21">
        <v>2899</v>
      </c>
      <c r="D42" s="22">
        <f t="shared" si="0"/>
        <v>0.10455512677173874</v>
      </c>
      <c r="E42" s="21" t="s">
        <v>44</v>
      </c>
      <c r="F42" s="22"/>
      <c r="G42" s="21">
        <v>63</v>
      </c>
      <c r="H42" s="22">
        <f t="shared" si="1"/>
        <v>0.0022721534965917697</v>
      </c>
      <c r="I42" s="21">
        <v>1059</v>
      </c>
      <c r="J42" s="22">
        <f t="shared" si="2"/>
        <v>0.03819381829985213</v>
      </c>
      <c r="K42" s="21">
        <v>1175</v>
      </c>
      <c r="L42" s="22">
        <f t="shared" si="3"/>
        <v>0.04237746600786237</v>
      </c>
      <c r="M42" s="21">
        <v>429</v>
      </c>
      <c r="N42" s="22">
        <f t="shared" si="4"/>
        <v>0.015472283333934432</v>
      </c>
      <c r="O42" s="21">
        <v>127</v>
      </c>
      <c r="P42" s="22">
        <f t="shared" si="5"/>
        <v>0.004580372921700869</v>
      </c>
      <c r="Q42" s="21">
        <v>46</v>
      </c>
      <c r="R42" s="22">
        <f t="shared" si="6"/>
        <v>0.0016590327117971652</v>
      </c>
      <c r="S42" s="23"/>
      <c r="T42" s="21">
        <v>26539</v>
      </c>
      <c r="U42" s="24">
        <v>3163</v>
      </c>
      <c r="V42" s="25">
        <f t="shared" si="14"/>
        <v>0.11918308903877313</v>
      </c>
      <c r="W42" s="26" t="s">
        <v>231</v>
      </c>
      <c r="X42" s="25">
        <f t="shared" si="14"/>
        <v>0</v>
      </c>
      <c r="Y42" s="26">
        <v>57</v>
      </c>
      <c r="Z42" s="25">
        <f t="shared" si="16"/>
        <v>0.002147782508760692</v>
      </c>
      <c r="AA42" s="24">
        <v>1234</v>
      </c>
      <c r="AB42" s="25">
        <f t="shared" si="17"/>
        <v>0.04649760729492445</v>
      </c>
      <c r="AC42" s="24">
        <v>1235</v>
      </c>
      <c r="AD42" s="25">
        <f t="shared" si="18"/>
        <v>0.04653528768981499</v>
      </c>
      <c r="AE42" s="26">
        <v>431</v>
      </c>
      <c r="AF42" s="25">
        <f t="shared" si="19"/>
        <v>0.016240250197822072</v>
      </c>
      <c r="AG42" s="26">
        <v>150</v>
      </c>
      <c r="AH42" s="25">
        <f t="shared" si="20"/>
        <v>0.005652059233580768</v>
      </c>
      <c r="AI42" s="26">
        <v>56</v>
      </c>
      <c r="AJ42" s="25">
        <f t="shared" si="21"/>
        <v>0.0021101021138701533</v>
      </c>
      <c r="AL42" s="21" t="s">
        <v>126</v>
      </c>
      <c r="AM42" s="37">
        <f t="shared" si="15"/>
        <v>-264</v>
      </c>
      <c r="AN42" s="37">
        <f t="shared" si="22"/>
        <v>-272</v>
      </c>
    </row>
    <row r="43" spans="1:40" ht="17.25" customHeight="1">
      <c r="A43" s="21" t="s">
        <v>127</v>
      </c>
      <c r="B43" s="21">
        <v>21199</v>
      </c>
      <c r="C43" s="21">
        <v>2279</v>
      </c>
      <c r="D43" s="22">
        <f t="shared" si="0"/>
        <v>0.1075050709939148</v>
      </c>
      <c r="E43" s="21" t="s">
        <v>44</v>
      </c>
      <c r="F43" s="22"/>
      <c r="G43" s="21">
        <v>33</v>
      </c>
      <c r="H43" s="22">
        <f t="shared" si="1"/>
        <v>0.0015566772017547997</v>
      </c>
      <c r="I43" s="21">
        <v>707</v>
      </c>
      <c r="J43" s="22">
        <f t="shared" si="2"/>
        <v>0.033350629746686164</v>
      </c>
      <c r="K43" s="21">
        <v>915</v>
      </c>
      <c r="L43" s="22">
        <f t="shared" si="3"/>
        <v>0.043162413321383084</v>
      </c>
      <c r="M43" s="21">
        <v>401</v>
      </c>
      <c r="N43" s="22">
        <f t="shared" si="4"/>
        <v>0.018915986603141657</v>
      </c>
      <c r="O43" s="21">
        <v>136</v>
      </c>
      <c r="P43" s="22">
        <f t="shared" si="5"/>
        <v>0.006415396952686447</v>
      </c>
      <c r="Q43" s="21">
        <v>87</v>
      </c>
      <c r="R43" s="22">
        <f t="shared" si="6"/>
        <v>0.004103967168262654</v>
      </c>
      <c r="S43" s="23"/>
      <c r="T43" s="21">
        <v>18387</v>
      </c>
      <c r="U43" s="24">
        <v>1961</v>
      </c>
      <c r="V43" s="25">
        <f t="shared" si="14"/>
        <v>0.10665143851634307</v>
      </c>
      <c r="W43" s="26" t="s">
        <v>231</v>
      </c>
      <c r="X43" s="25">
        <f t="shared" si="14"/>
        <v>0</v>
      </c>
      <c r="Y43" s="26">
        <v>41</v>
      </c>
      <c r="Z43" s="25">
        <f t="shared" si="16"/>
        <v>0.0022298362973840213</v>
      </c>
      <c r="AA43" s="26">
        <v>619</v>
      </c>
      <c r="AB43" s="25">
        <f t="shared" si="17"/>
        <v>0.03366508946538315</v>
      </c>
      <c r="AC43" s="26">
        <v>717</v>
      </c>
      <c r="AD43" s="25">
        <f t="shared" si="18"/>
        <v>0.03899494207864252</v>
      </c>
      <c r="AE43" s="26">
        <v>337</v>
      </c>
      <c r="AF43" s="25">
        <f t="shared" si="19"/>
        <v>0.01832816663947354</v>
      </c>
      <c r="AG43" s="26">
        <v>162</v>
      </c>
      <c r="AH43" s="25">
        <f t="shared" si="20"/>
        <v>0.00881057268722467</v>
      </c>
      <c r="AI43" s="26">
        <v>85</v>
      </c>
      <c r="AJ43" s="25">
        <f t="shared" si="21"/>
        <v>0.004622831348235166</v>
      </c>
      <c r="AL43" s="21" t="s">
        <v>127</v>
      </c>
      <c r="AM43" s="38">
        <f t="shared" si="15"/>
        <v>318</v>
      </c>
      <c r="AN43" s="38">
        <f t="shared" si="22"/>
        <v>280</v>
      </c>
    </row>
    <row r="44" spans="1:40" ht="17.25" customHeight="1">
      <c r="A44" s="21" t="s">
        <v>128</v>
      </c>
      <c r="B44" s="21">
        <v>23236</v>
      </c>
      <c r="C44" s="21">
        <v>3096</v>
      </c>
      <c r="D44" s="22">
        <f t="shared" si="0"/>
        <v>0.13324152177655363</v>
      </c>
      <c r="E44" s="21" t="s">
        <v>44</v>
      </c>
      <c r="F44" s="22"/>
      <c r="G44" s="21">
        <v>44</v>
      </c>
      <c r="H44" s="22">
        <f t="shared" si="1"/>
        <v>0.0018936133585815114</v>
      </c>
      <c r="I44" s="21">
        <v>1011</v>
      </c>
      <c r="J44" s="22">
        <f t="shared" si="2"/>
        <v>0.04351007058013427</v>
      </c>
      <c r="K44" s="21">
        <v>1308</v>
      </c>
      <c r="L44" s="22">
        <f t="shared" si="3"/>
        <v>0.05629196075055948</v>
      </c>
      <c r="M44" s="21">
        <v>484</v>
      </c>
      <c r="N44" s="22">
        <f t="shared" si="4"/>
        <v>0.020829746944396627</v>
      </c>
      <c r="O44" s="21">
        <v>158</v>
      </c>
      <c r="P44" s="22">
        <f t="shared" si="5"/>
        <v>0.0067997934239972455</v>
      </c>
      <c r="Q44" s="21">
        <v>91</v>
      </c>
      <c r="R44" s="22">
        <f t="shared" si="6"/>
        <v>0.0039163367188844896</v>
      </c>
      <c r="S44" s="23"/>
      <c r="T44" s="21">
        <v>20187</v>
      </c>
      <c r="U44" s="24">
        <v>2901</v>
      </c>
      <c r="V44" s="25">
        <f t="shared" si="14"/>
        <v>0.14370634566800417</v>
      </c>
      <c r="W44" s="26" t="s">
        <v>231</v>
      </c>
      <c r="X44" s="25">
        <f t="shared" si="14"/>
        <v>0</v>
      </c>
      <c r="Y44" s="26">
        <v>41</v>
      </c>
      <c r="Z44" s="25">
        <f t="shared" si="16"/>
        <v>0.0020310100559766185</v>
      </c>
      <c r="AA44" s="26">
        <v>890</v>
      </c>
      <c r="AB44" s="25">
        <f t="shared" si="17"/>
        <v>0.044087779263882694</v>
      </c>
      <c r="AC44" s="24">
        <v>1169</v>
      </c>
      <c r="AD44" s="25">
        <f t="shared" si="18"/>
        <v>0.05790855501065042</v>
      </c>
      <c r="AE44" s="26">
        <v>460</v>
      </c>
      <c r="AF44" s="25">
        <f t="shared" si="19"/>
        <v>0.022786942091444988</v>
      </c>
      <c r="AG44" s="26">
        <v>195</v>
      </c>
      <c r="AH44" s="25">
        <f t="shared" si="20"/>
        <v>0.009659681973547333</v>
      </c>
      <c r="AI44" s="26">
        <v>146</v>
      </c>
      <c r="AJ44" s="25">
        <f t="shared" si="21"/>
        <v>0.007232377272502105</v>
      </c>
      <c r="AL44" s="21" t="s">
        <v>128</v>
      </c>
      <c r="AM44" s="38">
        <f t="shared" si="15"/>
        <v>195</v>
      </c>
      <c r="AN44" s="38">
        <f t="shared" si="22"/>
        <v>640</v>
      </c>
    </row>
    <row r="45" spans="1:40" ht="17.25" customHeight="1">
      <c r="A45" s="21" t="s">
        <v>129</v>
      </c>
      <c r="B45" s="21">
        <v>42729</v>
      </c>
      <c r="C45" s="21">
        <v>4333</v>
      </c>
      <c r="D45" s="22">
        <f t="shared" si="0"/>
        <v>0.10140653888459829</v>
      </c>
      <c r="E45" s="21">
        <v>1</v>
      </c>
      <c r="F45" s="22">
        <f>+E45/$B45</f>
        <v>2.3403309227924828E-05</v>
      </c>
      <c r="G45" s="21">
        <v>65</v>
      </c>
      <c r="H45" s="22">
        <f t="shared" si="1"/>
        <v>0.0015212150998151139</v>
      </c>
      <c r="I45" s="21">
        <v>1699</v>
      </c>
      <c r="J45" s="22">
        <f t="shared" si="2"/>
        <v>0.03976222237824428</v>
      </c>
      <c r="K45" s="21">
        <v>1740</v>
      </c>
      <c r="L45" s="22">
        <f t="shared" si="3"/>
        <v>0.0407217580565892</v>
      </c>
      <c r="M45" s="21">
        <v>575</v>
      </c>
      <c r="N45" s="22">
        <f t="shared" si="4"/>
        <v>0.013456902806056777</v>
      </c>
      <c r="O45" s="21">
        <v>175</v>
      </c>
      <c r="P45" s="22">
        <f t="shared" si="5"/>
        <v>0.004095579114886845</v>
      </c>
      <c r="Q45" s="21">
        <v>78</v>
      </c>
      <c r="R45" s="22">
        <f t="shared" si="6"/>
        <v>0.0018254581197781367</v>
      </c>
      <c r="S45" s="23"/>
      <c r="T45" s="21">
        <v>40079</v>
      </c>
      <c r="U45" s="24">
        <v>4639</v>
      </c>
      <c r="V45" s="25">
        <f t="shared" si="14"/>
        <v>0.11574640085830484</v>
      </c>
      <c r="W45" s="26" t="s">
        <v>231</v>
      </c>
      <c r="X45" s="25">
        <f t="shared" si="14"/>
        <v>0</v>
      </c>
      <c r="Y45" s="26">
        <v>82</v>
      </c>
      <c r="Z45" s="25">
        <f t="shared" si="16"/>
        <v>0.0020459592305197235</v>
      </c>
      <c r="AA45" s="24">
        <v>1771</v>
      </c>
      <c r="AB45" s="25">
        <f t="shared" si="17"/>
        <v>0.044187729234761344</v>
      </c>
      <c r="AC45" s="24">
        <v>1915</v>
      </c>
      <c r="AD45" s="25">
        <f t="shared" si="18"/>
        <v>0.04778063324933257</v>
      </c>
      <c r="AE45" s="26">
        <v>574</v>
      </c>
      <c r="AF45" s="25">
        <f t="shared" si="19"/>
        <v>0.014321714613638065</v>
      </c>
      <c r="AG45" s="26">
        <v>204</v>
      </c>
      <c r="AH45" s="25">
        <f t="shared" si="20"/>
        <v>0.005089947353975897</v>
      </c>
      <c r="AI45" s="26">
        <v>93</v>
      </c>
      <c r="AJ45" s="25">
        <f t="shared" si="21"/>
        <v>0.0023204171760772474</v>
      </c>
      <c r="AL45" s="21" t="s">
        <v>129</v>
      </c>
      <c r="AM45" s="37">
        <f t="shared" si="15"/>
        <v>-306</v>
      </c>
      <c r="AN45" s="38">
        <f t="shared" si="22"/>
        <v>465</v>
      </c>
    </row>
    <row r="46" spans="1:40" ht="17.25" customHeight="1">
      <c r="A46" s="21" t="s">
        <v>132</v>
      </c>
      <c r="B46" s="21">
        <v>15490</v>
      </c>
      <c r="C46" s="21">
        <v>2385</v>
      </c>
      <c r="D46" s="22">
        <f t="shared" si="0"/>
        <v>0.1539703034215623</v>
      </c>
      <c r="E46" s="21" t="s">
        <v>44</v>
      </c>
      <c r="F46" s="22"/>
      <c r="G46" s="21">
        <v>27</v>
      </c>
      <c r="H46" s="22">
        <f t="shared" si="1"/>
        <v>0.0017430600387346674</v>
      </c>
      <c r="I46" s="21">
        <v>831</v>
      </c>
      <c r="J46" s="22">
        <f t="shared" si="2"/>
        <v>0.053647514525500324</v>
      </c>
      <c r="K46" s="21">
        <v>1028</v>
      </c>
      <c r="L46" s="22">
        <f t="shared" si="3"/>
        <v>0.06636539703034215</v>
      </c>
      <c r="M46" s="21">
        <v>356</v>
      </c>
      <c r="N46" s="22">
        <f t="shared" si="4"/>
        <v>0.022982569399612653</v>
      </c>
      <c r="O46" s="21">
        <v>90</v>
      </c>
      <c r="P46" s="22">
        <f t="shared" si="5"/>
        <v>0.005810200129115558</v>
      </c>
      <c r="Q46" s="21">
        <v>53</v>
      </c>
      <c r="R46" s="22">
        <f t="shared" si="6"/>
        <v>0.00342156229825694</v>
      </c>
      <c r="S46" s="23"/>
      <c r="T46" s="21">
        <v>12653</v>
      </c>
      <c r="U46" s="24">
        <v>1954</v>
      </c>
      <c r="V46" s="25">
        <f t="shared" si="14"/>
        <v>0.15442977949893305</v>
      </c>
      <c r="W46" s="26" t="s">
        <v>231</v>
      </c>
      <c r="X46" s="25">
        <f t="shared" si="14"/>
        <v>0</v>
      </c>
      <c r="Y46" s="26">
        <v>19</v>
      </c>
      <c r="Z46" s="25">
        <f t="shared" si="16"/>
        <v>0.0015016201691298507</v>
      </c>
      <c r="AA46" s="26">
        <v>684</v>
      </c>
      <c r="AB46" s="25">
        <f t="shared" si="17"/>
        <v>0.05405832608867462</v>
      </c>
      <c r="AC46" s="26">
        <v>817</v>
      </c>
      <c r="AD46" s="25">
        <f t="shared" si="18"/>
        <v>0.06456966727258358</v>
      </c>
      <c r="AE46" s="26">
        <v>287</v>
      </c>
      <c r="AF46" s="25">
        <f t="shared" si="19"/>
        <v>0.022682367817908795</v>
      </c>
      <c r="AG46" s="26">
        <v>98</v>
      </c>
      <c r="AH46" s="25">
        <f t="shared" si="20"/>
        <v>0.007745198767090808</v>
      </c>
      <c r="AI46" s="26">
        <v>49</v>
      </c>
      <c r="AJ46" s="25">
        <f t="shared" si="21"/>
        <v>0.003872599383545404</v>
      </c>
      <c r="AL46" s="21" t="s">
        <v>132</v>
      </c>
      <c r="AM46" s="38">
        <f t="shared" si="15"/>
        <v>431</v>
      </c>
      <c r="AN46" s="38">
        <f t="shared" si="22"/>
        <v>957</v>
      </c>
    </row>
    <row r="47" spans="1:40" ht="17.25" customHeight="1">
      <c r="A47" s="21" t="s">
        <v>133</v>
      </c>
      <c r="B47" s="21">
        <v>13923</v>
      </c>
      <c r="C47" s="21">
        <v>1640</v>
      </c>
      <c r="D47" s="22">
        <f t="shared" si="0"/>
        <v>0.11779070602600014</v>
      </c>
      <c r="E47" s="21" t="s">
        <v>44</v>
      </c>
      <c r="F47" s="22"/>
      <c r="G47" s="21">
        <v>26</v>
      </c>
      <c r="H47" s="22">
        <f t="shared" si="1"/>
        <v>0.0018674136321195146</v>
      </c>
      <c r="I47" s="21">
        <v>556</v>
      </c>
      <c r="J47" s="22">
        <f t="shared" si="2"/>
        <v>0.03993392228686346</v>
      </c>
      <c r="K47" s="21">
        <v>702</v>
      </c>
      <c r="L47" s="22">
        <f t="shared" si="3"/>
        <v>0.05042016806722689</v>
      </c>
      <c r="M47" s="21">
        <v>256</v>
      </c>
      <c r="N47" s="22">
        <f t="shared" si="4"/>
        <v>0.01838684191625368</v>
      </c>
      <c r="O47" s="21">
        <v>59</v>
      </c>
      <c r="P47" s="22">
        <f t="shared" si="5"/>
        <v>0.00423759247288659</v>
      </c>
      <c r="Q47" s="21">
        <v>41</v>
      </c>
      <c r="R47" s="22">
        <f t="shared" si="6"/>
        <v>0.0029447676506500035</v>
      </c>
      <c r="S47" s="23"/>
      <c r="T47" s="21">
        <v>12889</v>
      </c>
      <c r="U47" s="24">
        <v>1609</v>
      </c>
      <c r="V47" s="25">
        <f t="shared" si="14"/>
        <v>0.12483513073163162</v>
      </c>
      <c r="W47" s="26" t="s">
        <v>231</v>
      </c>
      <c r="X47" s="25">
        <f t="shared" si="14"/>
        <v>0</v>
      </c>
      <c r="Y47" s="26">
        <v>25</v>
      </c>
      <c r="Z47" s="25">
        <f t="shared" si="16"/>
        <v>0.0019396384513926605</v>
      </c>
      <c r="AA47" s="26">
        <v>602</v>
      </c>
      <c r="AB47" s="25">
        <f t="shared" si="17"/>
        <v>0.04670649390953526</v>
      </c>
      <c r="AC47" s="26">
        <v>638</v>
      </c>
      <c r="AD47" s="25">
        <f t="shared" si="18"/>
        <v>0.049499573279540694</v>
      </c>
      <c r="AE47" s="26">
        <v>213</v>
      </c>
      <c r="AF47" s="25">
        <f t="shared" si="19"/>
        <v>0.016525719605865467</v>
      </c>
      <c r="AG47" s="26">
        <v>75</v>
      </c>
      <c r="AH47" s="25">
        <f t="shared" si="20"/>
        <v>0.005818915354177981</v>
      </c>
      <c r="AI47" s="26">
        <v>56</v>
      </c>
      <c r="AJ47" s="25">
        <f t="shared" si="21"/>
        <v>0.004344790131119559</v>
      </c>
      <c r="AL47" s="21" t="s">
        <v>133</v>
      </c>
      <c r="AM47" s="38">
        <f t="shared" si="15"/>
        <v>31</v>
      </c>
      <c r="AN47" s="38">
        <f t="shared" si="22"/>
        <v>218</v>
      </c>
    </row>
    <row r="48" spans="1:40" ht="17.25" customHeight="1">
      <c r="A48" s="21" t="s">
        <v>134</v>
      </c>
      <c r="B48" s="21">
        <v>15597</v>
      </c>
      <c r="C48" s="21">
        <v>1090</v>
      </c>
      <c r="D48" s="22">
        <f t="shared" si="0"/>
        <v>0.06988523433993717</v>
      </c>
      <c r="E48" s="21" t="s">
        <v>44</v>
      </c>
      <c r="F48" s="22"/>
      <c r="G48" s="21">
        <v>29</v>
      </c>
      <c r="H48" s="22">
        <f t="shared" si="1"/>
        <v>0.0018593319228056677</v>
      </c>
      <c r="I48" s="21">
        <v>309</v>
      </c>
      <c r="J48" s="22">
        <f t="shared" si="2"/>
        <v>0.01981150221196384</v>
      </c>
      <c r="K48" s="21">
        <v>433</v>
      </c>
      <c r="L48" s="22">
        <f t="shared" si="3"/>
        <v>0.027761749054305316</v>
      </c>
      <c r="M48" s="21">
        <v>197</v>
      </c>
      <c r="N48" s="22">
        <f t="shared" si="4"/>
        <v>0.01263063409630057</v>
      </c>
      <c r="O48" s="21">
        <v>74</v>
      </c>
      <c r="P48" s="22">
        <f t="shared" si="5"/>
        <v>0.004744502147848945</v>
      </c>
      <c r="Q48" s="21">
        <v>48</v>
      </c>
      <c r="R48" s="22">
        <f t="shared" si="6"/>
        <v>0.0030775149067128293</v>
      </c>
      <c r="S48" s="23"/>
      <c r="T48" s="21">
        <v>14457</v>
      </c>
      <c r="U48" s="24">
        <v>1232</v>
      </c>
      <c r="V48" s="25">
        <f t="shared" si="14"/>
        <v>0.08521823338175279</v>
      </c>
      <c r="W48" s="26" t="s">
        <v>231</v>
      </c>
      <c r="X48" s="25">
        <f t="shared" si="14"/>
        <v>0</v>
      </c>
      <c r="Y48" s="26">
        <v>31</v>
      </c>
      <c r="Z48" s="25">
        <f t="shared" si="16"/>
        <v>0.0021442899633395585</v>
      </c>
      <c r="AA48" s="26">
        <v>345</v>
      </c>
      <c r="AB48" s="25">
        <f t="shared" si="17"/>
        <v>0.023863872172649927</v>
      </c>
      <c r="AC48" s="26">
        <v>487</v>
      </c>
      <c r="AD48" s="25">
        <f t="shared" si="18"/>
        <v>0.03368610361762468</v>
      </c>
      <c r="AE48" s="26">
        <v>204</v>
      </c>
      <c r="AF48" s="25">
        <f t="shared" si="19"/>
        <v>0.01411081137165387</v>
      </c>
      <c r="AG48" s="26">
        <v>99</v>
      </c>
      <c r="AH48" s="25">
        <f t="shared" si="20"/>
        <v>0.006847893753890849</v>
      </c>
      <c r="AI48" s="26">
        <v>66</v>
      </c>
      <c r="AJ48" s="25">
        <f t="shared" si="21"/>
        <v>0.004565262502593899</v>
      </c>
      <c r="AL48" s="21" t="s">
        <v>134</v>
      </c>
      <c r="AM48" s="37">
        <f t="shared" si="15"/>
        <v>-142</v>
      </c>
      <c r="AN48" s="37">
        <f t="shared" si="22"/>
        <v>-208</v>
      </c>
    </row>
    <row r="49" spans="1:40" ht="17.25" customHeight="1">
      <c r="A49" s="21" t="s">
        <v>135</v>
      </c>
      <c r="B49" s="21">
        <v>4563</v>
      </c>
      <c r="C49" s="21">
        <v>374</v>
      </c>
      <c r="D49" s="22">
        <f t="shared" si="0"/>
        <v>0.08196362042515888</v>
      </c>
      <c r="E49" s="21" t="s">
        <v>44</v>
      </c>
      <c r="F49" s="22"/>
      <c r="G49" s="21">
        <v>13</v>
      </c>
      <c r="H49" s="22">
        <f t="shared" si="1"/>
        <v>0.002849002849002849</v>
      </c>
      <c r="I49" s="21">
        <v>103</v>
      </c>
      <c r="J49" s="22">
        <f t="shared" si="2"/>
        <v>0.022572868726714882</v>
      </c>
      <c r="K49" s="21">
        <v>121</v>
      </c>
      <c r="L49" s="22">
        <f t="shared" si="3"/>
        <v>0.026517641902257288</v>
      </c>
      <c r="M49" s="21">
        <v>78</v>
      </c>
      <c r="N49" s="22">
        <f t="shared" si="4"/>
        <v>0.017094017094017096</v>
      </c>
      <c r="O49" s="21">
        <v>39</v>
      </c>
      <c r="P49" s="22">
        <f t="shared" si="5"/>
        <v>0.008547008547008548</v>
      </c>
      <c r="Q49" s="21">
        <v>20</v>
      </c>
      <c r="R49" s="22">
        <f t="shared" si="6"/>
        <v>0.0043830813061582295</v>
      </c>
      <c r="S49" s="23"/>
      <c r="T49" s="21">
        <v>4468</v>
      </c>
      <c r="U49" s="26">
        <v>445</v>
      </c>
      <c r="V49" s="25">
        <f t="shared" si="14"/>
        <v>0.09959713518352731</v>
      </c>
      <c r="W49" s="26" t="s">
        <v>231</v>
      </c>
      <c r="X49" s="25">
        <f t="shared" si="14"/>
        <v>0</v>
      </c>
      <c r="Y49" s="26">
        <v>7</v>
      </c>
      <c r="Z49" s="25">
        <f t="shared" si="16"/>
        <v>0.001566696508504924</v>
      </c>
      <c r="AA49" s="26">
        <v>103</v>
      </c>
      <c r="AB49" s="25">
        <f t="shared" si="17"/>
        <v>0.023052820053715308</v>
      </c>
      <c r="AC49" s="26">
        <v>157</v>
      </c>
      <c r="AD49" s="25">
        <f t="shared" si="18"/>
        <v>0.03513876454789615</v>
      </c>
      <c r="AE49" s="26">
        <v>89</v>
      </c>
      <c r="AF49" s="25">
        <f t="shared" si="19"/>
        <v>0.01991942703670546</v>
      </c>
      <c r="AG49" s="26">
        <v>52</v>
      </c>
      <c r="AH49" s="25">
        <f t="shared" si="20"/>
        <v>0.011638316920322292</v>
      </c>
      <c r="AI49" s="26">
        <v>37</v>
      </c>
      <c r="AJ49" s="25">
        <f t="shared" si="21"/>
        <v>0.00828111011638317</v>
      </c>
      <c r="AL49" s="21" t="s">
        <v>135</v>
      </c>
      <c r="AM49" s="37">
        <f t="shared" si="15"/>
        <v>-71</v>
      </c>
      <c r="AN49" s="37">
        <f t="shared" si="22"/>
        <v>-143</v>
      </c>
    </row>
    <row r="50" spans="1:40" ht="17.25" customHeight="1">
      <c r="A50" s="21" t="s">
        <v>136</v>
      </c>
      <c r="B50" s="21">
        <v>6179</v>
      </c>
      <c r="C50" s="21">
        <v>896</v>
      </c>
      <c r="D50" s="22">
        <f t="shared" si="0"/>
        <v>0.14500728273183364</v>
      </c>
      <c r="E50" s="21" t="s">
        <v>44</v>
      </c>
      <c r="F50" s="22"/>
      <c r="G50" s="21">
        <v>10</v>
      </c>
      <c r="H50" s="22">
        <f t="shared" si="1"/>
        <v>0.0016183848519177862</v>
      </c>
      <c r="I50" s="21">
        <v>307</v>
      </c>
      <c r="J50" s="22">
        <f t="shared" si="2"/>
        <v>0.04968441495387603</v>
      </c>
      <c r="K50" s="21">
        <v>339</v>
      </c>
      <c r="L50" s="22">
        <f t="shared" si="3"/>
        <v>0.05486324648001295</v>
      </c>
      <c r="M50" s="21">
        <v>152</v>
      </c>
      <c r="N50" s="22">
        <f t="shared" si="4"/>
        <v>0.02459944974915035</v>
      </c>
      <c r="O50" s="21">
        <v>51</v>
      </c>
      <c r="P50" s="22">
        <f t="shared" si="5"/>
        <v>0.008253762744780709</v>
      </c>
      <c r="Q50" s="21">
        <v>37</v>
      </c>
      <c r="R50" s="22">
        <f t="shared" si="6"/>
        <v>0.005988023952095809</v>
      </c>
      <c r="S50" s="23"/>
      <c r="T50" s="21">
        <v>5075</v>
      </c>
      <c r="U50" s="26">
        <v>845</v>
      </c>
      <c r="V50" s="25">
        <f t="shared" si="14"/>
        <v>0.1665024630541872</v>
      </c>
      <c r="W50" s="26" t="s">
        <v>231</v>
      </c>
      <c r="X50" s="25">
        <f t="shared" si="14"/>
        <v>0</v>
      </c>
      <c r="Y50" s="26">
        <v>13</v>
      </c>
      <c r="Z50" s="25">
        <f t="shared" si="16"/>
        <v>0.0025615763546798028</v>
      </c>
      <c r="AA50" s="26">
        <v>350</v>
      </c>
      <c r="AB50" s="25">
        <f t="shared" si="17"/>
        <v>0.06896551724137931</v>
      </c>
      <c r="AC50" s="26">
        <v>294</v>
      </c>
      <c r="AD50" s="25">
        <f t="shared" si="18"/>
        <v>0.057931034482758624</v>
      </c>
      <c r="AE50" s="26">
        <v>88</v>
      </c>
      <c r="AF50" s="25">
        <f t="shared" si="19"/>
        <v>0.01733990147783251</v>
      </c>
      <c r="AG50" s="26">
        <v>53</v>
      </c>
      <c r="AH50" s="25">
        <f t="shared" si="20"/>
        <v>0.010443349753694582</v>
      </c>
      <c r="AI50" s="26">
        <v>47</v>
      </c>
      <c r="AJ50" s="25">
        <f t="shared" si="21"/>
        <v>0.009261083743842364</v>
      </c>
      <c r="AL50" s="21" t="s">
        <v>136</v>
      </c>
      <c r="AM50" s="38">
        <f t="shared" si="15"/>
        <v>51</v>
      </c>
      <c r="AN50" s="38">
        <f t="shared" si="22"/>
        <v>197</v>
      </c>
    </row>
    <row r="51" spans="1:40" ht="17.25" customHeight="1">
      <c r="A51" s="21" t="s">
        <v>137</v>
      </c>
      <c r="B51" s="21">
        <v>6683</v>
      </c>
      <c r="C51" s="21">
        <v>587</v>
      </c>
      <c r="D51" s="22">
        <f t="shared" si="0"/>
        <v>0.08783480472841539</v>
      </c>
      <c r="E51" s="21" t="s">
        <v>44</v>
      </c>
      <c r="F51" s="22"/>
      <c r="G51" s="21">
        <v>6</v>
      </c>
      <c r="H51" s="22">
        <f t="shared" si="1"/>
        <v>0.0008978003890468353</v>
      </c>
      <c r="I51" s="21">
        <v>161</v>
      </c>
      <c r="J51" s="22">
        <f t="shared" si="2"/>
        <v>0.02409097710609008</v>
      </c>
      <c r="K51" s="21">
        <v>237</v>
      </c>
      <c r="L51" s="22">
        <f t="shared" si="3"/>
        <v>0.035463115367349994</v>
      </c>
      <c r="M51" s="21">
        <v>99</v>
      </c>
      <c r="N51" s="22">
        <f t="shared" si="4"/>
        <v>0.01481370641927278</v>
      </c>
      <c r="O51" s="21">
        <v>57</v>
      </c>
      <c r="P51" s="22">
        <f t="shared" si="5"/>
        <v>0.008529103695944935</v>
      </c>
      <c r="Q51" s="21">
        <v>27</v>
      </c>
      <c r="R51" s="22">
        <f t="shared" si="6"/>
        <v>0.004040101750710758</v>
      </c>
      <c r="S51" s="23"/>
      <c r="T51" s="21">
        <v>6425</v>
      </c>
      <c r="U51" s="26">
        <v>701</v>
      </c>
      <c r="V51" s="25">
        <f t="shared" si="14"/>
        <v>0.10910505836575876</v>
      </c>
      <c r="W51" s="26" t="s">
        <v>231</v>
      </c>
      <c r="X51" s="25">
        <f t="shared" si="14"/>
        <v>0</v>
      </c>
      <c r="Y51" s="26">
        <v>9</v>
      </c>
      <c r="Z51" s="25">
        <f t="shared" si="16"/>
        <v>0.0014007782101167316</v>
      </c>
      <c r="AA51" s="26">
        <v>200</v>
      </c>
      <c r="AB51" s="25">
        <f t="shared" si="17"/>
        <v>0.0311284046692607</v>
      </c>
      <c r="AC51" s="26">
        <v>258</v>
      </c>
      <c r="AD51" s="25">
        <f t="shared" si="18"/>
        <v>0.0401556420233463</v>
      </c>
      <c r="AE51" s="26">
        <v>124</v>
      </c>
      <c r="AF51" s="25">
        <f t="shared" si="19"/>
        <v>0.019299610894941633</v>
      </c>
      <c r="AG51" s="26">
        <v>65</v>
      </c>
      <c r="AH51" s="25">
        <f t="shared" si="20"/>
        <v>0.010116731517509728</v>
      </c>
      <c r="AI51" s="26">
        <v>45</v>
      </c>
      <c r="AJ51" s="25">
        <f t="shared" si="21"/>
        <v>0.007003891050583658</v>
      </c>
      <c r="AL51" s="21" t="s">
        <v>137</v>
      </c>
      <c r="AM51" s="37">
        <f t="shared" si="15"/>
        <v>-114</v>
      </c>
      <c r="AN51" s="37">
        <f t="shared" si="22"/>
        <v>-247</v>
      </c>
    </row>
    <row r="52" spans="1:40" ht="17.25" customHeight="1">
      <c r="A52" s="21" t="s">
        <v>138</v>
      </c>
      <c r="B52" s="21">
        <v>11627</v>
      </c>
      <c r="C52" s="21">
        <v>806</v>
      </c>
      <c r="D52" s="22">
        <f t="shared" si="0"/>
        <v>0.06932140706975144</v>
      </c>
      <c r="E52" s="21" t="s">
        <v>44</v>
      </c>
      <c r="F52" s="22"/>
      <c r="G52" s="21">
        <v>14</v>
      </c>
      <c r="H52" s="22">
        <f t="shared" si="1"/>
        <v>0.0012040939193257074</v>
      </c>
      <c r="I52" s="21">
        <v>199</v>
      </c>
      <c r="J52" s="22">
        <f t="shared" si="2"/>
        <v>0.0171153349961297</v>
      </c>
      <c r="K52" s="21">
        <v>288</v>
      </c>
      <c r="L52" s="22">
        <f t="shared" si="3"/>
        <v>0.024769932054700267</v>
      </c>
      <c r="M52" s="21">
        <v>154</v>
      </c>
      <c r="N52" s="22">
        <f t="shared" si="4"/>
        <v>0.013245033112582781</v>
      </c>
      <c r="O52" s="21">
        <v>80</v>
      </c>
      <c r="P52" s="22">
        <f t="shared" si="5"/>
        <v>0.006880536681861185</v>
      </c>
      <c r="Q52" s="21">
        <v>71</v>
      </c>
      <c r="R52" s="22">
        <f t="shared" si="6"/>
        <v>0.006106476305151802</v>
      </c>
      <c r="S52" s="23"/>
      <c r="T52" s="21">
        <v>11696</v>
      </c>
      <c r="U52" s="24">
        <v>1017</v>
      </c>
      <c r="V52" s="25">
        <f t="shared" si="14"/>
        <v>0.08695280437756497</v>
      </c>
      <c r="W52" s="26" t="s">
        <v>231</v>
      </c>
      <c r="X52" s="25">
        <f t="shared" si="14"/>
        <v>0</v>
      </c>
      <c r="Y52" s="26">
        <v>15</v>
      </c>
      <c r="Z52" s="25">
        <f t="shared" si="16"/>
        <v>0.0012824897400820793</v>
      </c>
      <c r="AA52" s="26">
        <v>235</v>
      </c>
      <c r="AB52" s="25">
        <f t="shared" si="17"/>
        <v>0.02009233926128591</v>
      </c>
      <c r="AC52" s="26">
        <v>382</v>
      </c>
      <c r="AD52" s="25">
        <f t="shared" si="18"/>
        <v>0.03266073871409029</v>
      </c>
      <c r="AE52" s="26">
        <v>189</v>
      </c>
      <c r="AF52" s="25">
        <f t="shared" si="19"/>
        <v>0.0161593707250342</v>
      </c>
      <c r="AG52" s="26">
        <v>120</v>
      </c>
      <c r="AH52" s="25">
        <f t="shared" si="20"/>
        <v>0.010259917920656635</v>
      </c>
      <c r="AI52" s="26">
        <v>76</v>
      </c>
      <c r="AJ52" s="25">
        <f t="shared" si="21"/>
        <v>0.006497948016415869</v>
      </c>
      <c r="AL52" s="21" t="s">
        <v>138</v>
      </c>
      <c r="AM52" s="37">
        <f t="shared" si="15"/>
        <v>-211</v>
      </c>
      <c r="AN52" s="37">
        <f t="shared" si="22"/>
        <v>-820</v>
      </c>
    </row>
    <row r="53" spans="1:40" ht="17.25" customHeight="1">
      <c r="A53" s="21" t="s">
        <v>139</v>
      </c>
      <c r="B53" s="21">
        <v>7108</v>
      </c>
      <c r="C53" s="21">
        <v>656</v>
      </c>
      <c r="D53" s="22">
        <f t="shared" si="0"/>
        <v>0.09229037703995498</v>
      </c>
      <c r="E53" s="21" t="s">
        <v>44</v>
      </c>
      <c r="F53" s="22"/>
      <c r="G53" s="21">
        <v>6</v>
      </c>
      <c r="H53" s="22">
        <f t="shared" si="1"/>
        <v>0.0008441193021947102</v>
      </c>
      <c r="I53" s="21">
        <v>137</v>
      </c>
      <c r="J53" s="22">
        <f t="shared" si="2"/>
        <v>0.019274057400112548</v>
      </c>
      <c r="K53" s="21">
        <v>216</v>
      </c>
      <c r="L53" s="22">
        <f t="shared" si="3"/>
        <v>0.030388294879009566</v>
      </c>
      <c r="M53" s="21">
        <v>130</v>
      </c>
      <c r="N53" s="22">
        <f t="shared" si="4"/>
        <v>0.018289251547552055</v>
      </c>
      <c r="O53" s="21">
        <v>91</v>
      </c>
      <c r="P53" s="22">
        <f t="shared" si="5"/>
        <v>0.012802476083286439</v>
      </c>
      <c r="Q53" s="21">
        <v>76</v>
      </c>
      <c r="R53" s="22">
        <f t="shared" si="6"/>
        <v>0.010692177827799663</v>
      </c>
      <c r="S53" s="23"/>
      <c r="T53" s="21">
        <v>6798</v>
      </c>
      <c r="U53" s="26">
        <v>809</v>
      </c>
      <c r="V53" s="25">
        <f t="shared" si="14"/>
        <v>0.11900558987937629</v>
      </c>
      <c r="W53" s="26" t="s">
        <v>231</v>
      </c>
      <c r="X53" s="25">
        <f t="shared" si="14"/>
        <v>0</v>
      </c>
      <c r="Y53" s="26">
        <v>8</v>
      </c>
      <c r="Z53" s="25">
        <f t="shared" si="16"/>
        <v>0.0011768167107972932</v>
      </c>
      <c r="AA53" s="26">
        <v>188</v>
      </c>
      <c r="AB53" s="25">
        <f t="shared" si="17"/>
        <v>0.027655192703736394</v>
      </c>
      <c r="AC53" s="26">
        <v>261</v>
      </c>
      <c r="AD53" s="25">
        <f t="shared" si="18"/>
        <v>0.038393645189761696</v>
      </c>
      <c r="AE53" s="26">
        <v>142</v>
      </c>
      <c r="AF53" s="25">
        <f t="shared" si="19"/>
        <v>0.020888496616651958</v>
      </c>
      <c r="AG53" s="26">
        <v>115</v>
      </c>
      <c r="AH53" s="25">
        <f t="shared" si="20"/>
        <v>0.016916740217711092</v>
      </c>
      <c r="AI53" s="26">
        <v>95</v>
      </c>
      <c r="AJ53" s="25">
        <f t="shared" si="21"/>
        <v>0.013974698440717859</v>
      </c>
      <c r="AL53" s="21" t="s">
        <v>139</v>
      </c>
      <c r="AM53" s="37">
        <f t="shared" si="15"/>
        <v>-153</v>
      </c>
      <c r="AN53" s="37">
        <f t="shared" si="22"/>
        <v>-368</v>
      </c>
    </row>
    <row r="54" spans="1:40" ht="17.25" customHeight="1">
      <c r="A54" s="21" t="s">
        <v>140</v>
      </c>
      <c r="B54" s="21">
        <v>6795</v>
      </c>
      <c r="C54" s="21">
        <v>541</v>
      </c>
      <c r="D54" s="22">
        <f t="shared" si="0"/>
        <v>0.07961736571008095</v>
      </c>
      <c r="E54" s="21" t="s">
        <v>44</v>
      </c>
      <c r="F54" s="22"/>
      <c r="G54" s="21">
        <v>4</v>
      </c>
      <c r="H54" s="22">
        <f t="shared" si="1"/>
        <v>0.0005886681383370125</v>
      </c>
      <c r="I54" s="21">
        <v>112</v>
      </c>
      <c r="J54" s="22">
        <f t="shared" si="2"/>
        <v>0.01648270787343635</v>
      </c>
      <c r="K54" s="21">
        <v>193</v>
      </c>
      <c r="L54" s="22">
        <f t="shared" si="3"/>
        <v>0.028403237674760853</v>
      </c>
      <c r="M54" s="21">
        <v>109</v>
      </c>
      <c r="N54" s="22">
        <f t="shared" si="4"/>
        <v>0.01604120676968359</v>
      </c>
      <c r="O54" s="21">
        <v>77</v>
      </c>
      <c r="P54" s="22">
        <f t="shared" si="5"/>
        <v>0.011331861662987492</v>
      </c>
      <c r="Q54" s="21">
        <v>46</v>
      </c>
      <c r="R54" s="22">
        <f t="shared" si="6"/>
        <v>0.006769683590875644</v>
      </c>
      <c r="S54" s="23"/>
      <c r="T54" s="21">
        <v>6604</v>
      </c>
      <c r="U54" s="26">
        <v>733</v>
      </c>
      <c r="V54" s="25">
        <f t="shared" si="14"/>
        <v>0.11099333737129012</v>
      </c>
      <c r="W54" s="26" t="s">
        <v>231</v>
      </c>
      <c r="X54" s="25">
        <f t="shared" si="14"/>
        <v>0</v>
      </c>
      <c r="Y54" s="26">
        <v>6</v>
      </c>
      <c r="Z54" s="25">
        <f t="shared" si="16"/>
        <v>0.0009085402786190188</v>
      </c>
      <c r="AA54" s="26">
        <v>153</v>
      </c>
      <c r="AB54" s="25">
        <f t="shared" si="17"/>
        <v>0.02316777710478498</v>
      </c>
      <c r="AC54" s="26">
        <v>244</v>
      </c>
      <c r="AD54" s="25">
        <f t="shared" si="18"/>
        <v>0.036947304663840094</v>
      </c>
      <c r="AE54" s="26">
        <v>135</v>
      </c>
      <c r="AF54" s="25">
        <f t="shared" si="19"/>
        <v>0.02044215626892792</v>
      </c>
      <c r="AG54" s="26">
        <v>117</v>
      </c>
      <c r="AH54" s="25">
        <f t="shared" si="20"/>
        <v>0.017716535433070866</v>
      </c>
      <c r="AI54" s="26">
        <v>78</v>
      </c>
      <c r="AJ54" s="25">
        <f t="shared" si="21"/>
        <v>0.011811023622047244</v>
      </c>
      <c r="AL54" s="21" t="s">
        <v>140</v>
      </c>
      <c r="AM54" s="37">
        <f t="shared" si="15"/>
        <v>-192</v>
      </c>
      <c r="AN54" s="37">
        <f t="shared" si="22"/>
        <v>-461</v>
      </c>
    </row>
    <row r="55" spans="1:40" ht="17.25" customHeight="1">
      <c r="A55" s="21" t="s">
        <v>141</v>
      </c>
      <c r="B55" s="21">
        <v>5323</v>
      </c>
      <c r="C55" s="21">
        <v>340</v>
      </c>
      <c r="D55" s="22">
        <f t="shared" si="0"/>
        <v>0.06387375540108961</v>
      </c>
      <c r="E55" s="21" t="s">
        <v>44</v>
      </c>
      <c r="F55" s="22"/>
      <c r="G55" s="21">
        <v>8</v>
      </c>
      <c r="H55" s="22">
        <f t="shared" si="1"/>
        <v>0.0015029118917903438</v>
      </c>
      <c r="I55" s="21">
        <v>82</v>
      </c>
      <c r="J55" s="22">
        <f t="shared" si="2"/>
        <v>0.015404846890851025</v>
      </c>
      <c r="K55" s="21">
        <v>127</v>
      </c>
      <c r="L55" s="22">
        <f t="shared" si="3"/>
        <v>0.023858726282171706</v>
      </c>
      <c r="M55" s="21">
        <v>77</v>
      </c>
      <c r="N55" s="22">
        <f t="shared" si="4"/>
        <v>0.014465526958482059</v>
      </c>
      <c r="O55" s="21">
        <v>31</v>
      </c>
      <c r="P55" s="22">
        <f t="shared" si="5"/>
        <v>0.005823783580687582</v>
      </c>
      <c r="Q55" s="21">
        <v>15</v>
      </c>
      <c r="R55" s="22">
        <f t="shared" si="6"/>
        <v>0.0028179597971068945</v>
      </c>
      <c r="S55" s="23"/>
      <c r="T55" s="21">
        <v>5137</v>
      </c>
      <c r="U55" s="26">
        <v>403</v>
      </c>
      <c r="V55" s="25">
        <f t="shared" si="14"/>
        <v>0.07845045746544677</v>
      </c>
      <c r="W55" s="26" t="s">
        <v>231</v>
      </c>
      <c r="X55" s="25">
        <f t="shared" si="14"/>
        <v>0</v>
      </c>
      <c r="Y55" s="26">
        <v>5</v>
      </c>
      <c r="Z55" s="25">
        <f t="shared" si="16"/>
        <v>0.0009733307377846992</v>
      </c>
      <c r="AA55" s="26">
        <v>80</v>
      </c>
      <c r="AB55" s="25">
        <f t="shared" si="17"/>
        <v>0.015573291804555188</v>
      </c>
      <c r="AC55" s="26">
        <v>167</v>
      </c>
      <c r="AD55" s="25">
        <f t="shared" si="18"/>
        <v>0.03250924664200895</v>
      </c>
      <c r="AE55" s="26">
        <v>81</v>
      </c>
      <c r="AF55" s="25">
        <f t="shared" si="19"/>
        <v>0.015767957952112128</v>
      </c>
      <c r="AG55" s="26">
        <v>45</v>
      </c>
      <c r="AH55" s="25">
        <f t="shared" si="20"/>
        <v>0.008759976640062294</v>
      </c>
      <c r="AI55" s="26">
        <v>25</v>
      </c>
      <c r="AJ55" s="25">
        <f t="shared" si="21"/>
        <v>0.004866653688923496</v>
      </c>
      <c r="AL55" s="21" t="s">
        <v>141</v>
      </c>
      <c r="AM55" s="37">
        <f t="shared" si="15"/>
        <v>-63</v>
      </c>
      <c r="AN55" s="37">
        <f t="shared" si="22"/>
        <v>-239</v>
      </c>
    </row>
    <row r="56" spans="1:40" ht="17.25" customHeight="1">
      <c r="A56" s="21" t="s">
        <v>142</v>
      </c>
      <c r="B56" s="21">
        <v>4271</v>
      </c>
      <c r="C56" s="21">
        <v>262</v>
      </c>
      <c r="D56" s="22">
        <f t="shared" si="0"/>
        <v>0.06134394755326621</v>
      </c>
      <c r="E56" s="21" t="s">
        <v>44</v>
      </c>
      <c r="F56" s="22"/>
      <c r="G56" s="21">
        <v>5</v>
      </c>
      <c r="H56" s="22">
        <f t="shared" si="1"/>
        <v>0.0011706860220088973</v>
      </c>
      <c r="I56" s="21">
        <v>55</v>
      </c>
      <c r="J56" s="22">
        <f t="shared" si="2"/>
        <v>0.01287754624209787</v>
      </c>
      <c r="K56" s="21">
        <v>90</v>
      </c>
      <c r="L56" s="22">
        <f t="shared" si="3"/>
        <v>0.02107234839616015</v>
      </c>
      <c r="M56" s="21">
        <v>52</v>
      </c>
      <c r="N56" s="22">
        <f t="shared" si="4"/>
        <v>0.01217513462889253</v>
      </c>
      <c r="O56" s="21">
        <v>32</v>
      </c>
      <c r="P56" s="22">
        <f t="shared" si="5"/>
        <v>0.007492390540856942</v>
      </c>
      <c r="Q56" s="21">
        <v>28</v>
      </c>
      <c r="R56" s="22">
        <f t="shared" si="6"/>
        <v>0.006555841723249824</v>
      </c>
      <c r="S56" s="23"/>
      <c r="T56" s="21">
        <v>4182</v>
      </c>
      <c r="U56" s="24">
        <v>368</v>
      </c>
      <c r="V56" s="25">
        <f t="shared" si="14"/>
        <v>0.08799617407938785</v>
      </c>
      <c r="W56" s="24">
        <v>0</v>
      </c>
      <c r="X56" s="25">
        <f t="shared" si="14"/>
        <v>0</v>
      </c>
      <c r="Y56" s="24">
        <v>8</v>
      </c>
      <c r="Z56" s="25">
        <f t="shared" si="16"/>
        <v>0.001912960306073649</v>
      </c>
      <c r="AA56" s="24">
        <v>75</v>
      </c>
      <c r="AB56" s="25">
        <f t="shared" si="17"/>
        <v>0.017934002869440458</v>
      </c>
      <c r="AC56" s="24">
        <v>112</v>
      </c>
      <c r="AD56" s="25">
        <f t="shared" si="18"/>
        <v>0.026781444285031087</v>
      </c>
      <c r="AE56" s="24">
        <v>80</v>
      </c>
      <c r="AF56" s="25">
        <f t="shared" si="19"/>
        <v>0.01912960306073649</v>
      </c>
      <c r="AG56" s="24">
        <v>49</v>
      </c>
      <c r="AH56" s="25">
        <f t="shared" si="20"/>
        <v>0.0117168818747011</v>
      </c>
      <c r="AI56" s="24">
        <v>44</v>
      </c>
      <c r="AJ56" s="25">
        <f t="shared" si="21"/>
        <v>0.010521281683405069</v>
      </c>
      <c r="AL56" s="21" t="s">
        <v>142</v>
      </c>
      <c r="AM56" s="37">
        <f t="shared" si="15"/>
        <v>-106</v>
      </c>
      <c r="AN56" s="37">
        <f t="shared" si="22"/>
        <v>-267</v>
      </c>
    </row>
    <row r="57" spans="1:40" ht="17.25" customHeight="1">
      <c r="A57" s="21" t="s">
        <v>145</v>
      </c>
      <c r="B57" s="21">
        <v>3075</v>
      </c>
      <c r="C57" s="21">
        <v>313</v>
      </c>
      <c r="D57" s="22">
        <f aca="true" t="shared" si="23" ref="D57:D69">+C57/$B57</f>
        <v>0.10178861788617886</v>
      </c>
      <c r="E57" s="21" t="s">
        <v>44</v>
      </c>
      <c r="F57" s="22"/>
      <c r="G57" s="21">
        <v>5</v>
      </c>
      <c r="H57" s="22">
        <f>+G57/$B57</f>
        <v>0.0016260162601626016</v>
      </c>
      <c r="I57" s="21">
        <v>58</v>
      </c>
      <c r="J57" s="22">
        <f aca="true" t="shared" si="24" ref="J57:J69">+I57/$B57</f>
        <v>0.01886178861788618</v>
      </c>
      <c r="K57" s="21">
        <v>115</v>
      </c>
      <c r="L57" s="22">
        <f aca="true" t="shared" si="25" ref="L57:L69">+K57/$B57</f>
        <v>0.03739837398373984</v>
      </c>
      <c r="M57" s="21">
        <v>60</v>
      </c>
      <c r="N57" s="22">
        <f aca="true" t="shared" si="26" ref="N57:N69">+M57/$B57</f>
        <v>0.01951219512195122</v>
      </c>
      <c r="O57" s="21">
        <v>41</v>
      </c>
      <c r="P57" s="22">
        <f aca="true" t="shared" si="27" ref="P57:P69">+O57/$B57</f>
        <v>0.013333333333333334</v>
      </c>
      <c r="Q57" s="21">
        <v>34</v>
      </c>
      <c r="R57" s="22">
        <f aca="true" t="shared" si="28" ref="R57:R69">+Q57/$B57</f>
        <v>0.011056910569105691</v>
      </c>
      <c r="S57" s="23"/>
      <c r="T57" s="21">
        <v>3125</v>
      </c>
      <c r="U57" s="26">
        <v>416</v>
      </c>
      <c r="V57" s="25">
        <f t="shared" si="14"/>
        <v>0.13312</v>
      </c>
      <c r="W57" s="26" t="s">
        <v>231</v>
      </c>
      <c r="X57" s="25">
        <f t="shared" si="14"/>
        <v>0</v>
      </c>
      <c r="Y57" s="26">
        <v>3</v>
      </c>
      <c r="Z57" s="25">
        <f t="shared" si="16"/>
        <v>0.00096</v>
      </c>
      <c r="AA57" s="26">
        <v>78</v>
      </c>
      <c r="AB57" s="25">
        <f t="shared" si="17"/>
        <v>0.02496</v>
      </c>
      <c r="AC57" s="26">
        <v>145</v>
      </c>
      <c r="AD57" s="25">
        <f t="shared" si="18"/>
        <v>0.0464</v>
      </c>
      <c r="AE57" s="26">
        <v>81</v>
      </c>
      <c r="AF57" s="25">
        <f t="shared" si="19"/>
        <v>0.02592</v>
      </c>
      <c r="AG57" s="26">
        <v>65</v>
      </c>
      <c r="AH57" s="25">
        <f t="shared" si="20"/>
        <v>0.0208</v>
      </c>
      <c r="AI57" s="26">
        <v>44</v>
      </c>
      <c r="AJ57" s="25">
        <f t="shared" si="21"/>
        <v>0.01408</v>
      </c>
      <c r="AL57" s="21" t="s">
        <v>145</v>
      </c>
      <c r="AM57" s="37">
        <f t="shared" si="15"/>
        <v>-103</v>
      </c>
      <c r="AN57" s="37">
        <f t="shared" si="22"/>
        <v>-164</v>
      </c>
    </row>
    <row r="58" spans="1:40" ht="17.25" customHeight="1">
      <c r="A58" s="21" t="s">
        <v>146</v>
      </c>
      <c r="B58" s="21">
        <v>3754</v>
      </c>
      <c r="C58" s="21">
        <v>354</v>
      </c>
      <c r="D58" s="22">
        <f t="shared" si="23"/>
        <v>0.09429941395844432</v>
      </c>
      <c r="E58" s="21" t="s">
        <v>44</v>
      </c>
      <c r="F58" s="22"/>
      <c r="G58" s="21">
        <v>4</v>
      </c>
      <c r="H58" s="22">
        <f>+G58/$B58</f>
        <v>0.0010655301012253596</v>
      </c>
      <c r="I58" s="21">
        <v>81</v>
      </c>
      <c r="J58" s="22">
        <f t="shared" si="24"/>
        <v>0.021576984549813532</v>
      </c>
      <c r="K58" s="21">
        <v>118</v>
      </c>
      <c r="L58" s="22">
        <f t="shared" si="25"/>
        <v>0.03143313798614811</v>
      </c>
      <c r="M58" s="21">
        <v>58</v>
      </c>
      <c r="N58" s="22">
        <f t="shared" si="26"/>
        <v>0.015450186467767715</v>
      </c>
      <c r="O58" s="21">
        <v>50</v>
      </c>
      <c r="P58" s="22">
        <f t="shared" si="27"/>
        <v>0.013319126265316995</v>
      </c>
      <c r="Q58" s="21">
        <v>43</v>
      </c>
      <c r="R58" s="22">
        <f t="shared" si="28"/>
        <v>0.011454448588172616</v>
      </c>
      <c r="S58" s="23"/>
      <c r="T58" s="21">
        <v>3766</v>
      </c>
      <c r="U58" s="26">
        <v>393</v>
      </c>
      <c r="V58" s="25">
        <f aca="true" t="shared" si="29" ref="V58:X69">SUM(U58)/$T58</f>
        <v>0.10435475305363781</v>
      </c>
      <c r="W58" s="26" t="s">
        <v>231</v>
      </c>
      <c r="X58" s="25">
        <f t="shared" si="29"/>
        <v>0</v>
      </c>
      <c r="Y58" s="26">
        <v>5</v>
      </c>
      <c r="Z58" s="25">
        <f t="shared" si="16"/>
        <v>0.0013276686139139671</v>
      </c>
      <c r="AA58" s="26">
        <v>96</v>
      </c>
      <c r="AB58" s="25">
        <f t="shared" si="17"/>
        <v>0.025491237387148168</v>
      </c>
      <c r="AC58" s="26">
        <v>122</v>
      </c>
      <c r="AD58" s="25">
        <f t="shared" si="18"/>
        <v>0.0323951141795008</v>
      </c>
      <c r="AE58" s="26">
        <v>76</v>
      </c>
      <c r="AF58" s="25">
        <f t="shared" si="19"/>
        <v>0.0201805629314923</v>
      </c>
      <c r="AG58" s="26">
        <v>49</v>
      </c>
      <c r="AH58" s="25">
        <f t="shared" si="20"/>
        <v>0.013011152416356878</v>
      </c>
      <c r="AI58" s="26">
        <v>45</v>
      </c>
      <c r="AJ58" s="25">
        <f t="shared" si="21"/>
        <v>0.011949017525225704</v>
      </c>
      <c r="AL58" s="21" t="s">
        <v>146</v>
      </c>
      <c r="AM58" s="37">
        <f t="shared" si="15"/>
        <v>-39</v>
      </c>
      <c r="AN58" s="37">
        <f t="shared" si="22"/>
        <v>-119</v>
      </c>
    </row>
    <row r="59" spans="1:40" ht="17.25" customHeight="1">
      <c r="A59" s="21" t="s">
        <v>147</v>
      </c>
      <c r="B59" s="21">
        <v>2710</v>
      </c>
      <c r="C59" s="21">
        <v>218</v>
      </c>
      <c r="D59" s="22">
        <f t="shared" si="23"/>
        <v>0.08044280442804429</v>
      </c>
      <c r="E59" s="21" t="s">
        <v>44</v>
      </c>
      <c r="F59" s="22"/>
      <c r="G59" s="21">
        <v>2</v>
      </c>
      <c r="H59" s="22">
        <f>+G59/$B59</f>
        <v>0.0007380073800738007</v>
      </c>
      <c r="I59" s="21">
        <v>41</v>
      </c>
      <c r="J59" s="22">
        <f t="shared" si="24"/>
        <v>0.015129151291512915</v>
      </c>
      <c r="K59" s="21">
        <v>90</v>
      </c>
      <c r="L59" s="22">
        <f t="shared" si="25"/>
        <v>0.033210332103321034</v>
      </c>
      <c r="M59" s="21">
        <v>38</v>
      </c>
      <c r="N59" s="22">
        <f t="shared" si="26"/>
        <v>0.014022140221402213</v>
      </c>
      <c r="O59" s="21">
        <v>28</v>
      </c>
      <c r="P59" s="22">
        <f t="shared" si="27"/>
        <v>0.010332103321033211</v>
      </c>
      <c r="Q59" s="21">
        <v>19</v>
      </c>
      <c r="R59" s="22">
        <f t="shared" si="28"/>
        <v>0.007011070110701107</v>
      </c>
      <c r="S59" s="23"/>
      <c r="T59" s="21">
        <v>2703</v>
      </c>
      <c r="U59" s="26">
        <v>300</v>
      </c>
      <c r="V59" s="25">
        <f t="shared" si="29"/>
        <v>0.11098779134295228</v>
      </c>
      <c r="W59" s="26" t="s">
        <v>231</v>
      </c>
      <c r="X59" s="25">
        <f t="shared" si="29"/>
        <v>0</v>
      </c>
      <c r="Y59" s="26">
        <v>1</v>
      </c>
      <c r="Z59" s="25">
        <f t="shared" si="16"/>
        <v>0.0003699593044765076</v>
      </c>
      <c r="AA59" s="26">
        <v>57</v>
      </c>
      <c r="AB59" s="25">
        <f t="shared" si="17"/>
        <v>0.021087680355160933</v>
      </c>
      <c r="AC59" s="26">
        <v>103</v>
      </c>
      <c r="AD59" s="25">
        <f t="shared" si="18"/>
        <v>0.03810580836108028</v>
      </c>
      <c r="AE59" s="26">
        <v>63</v>
      </c>
      <c r="AF59" s="25">
        <f t="shared" si="19"/>
        <v>0.023307436182019976</v>
      </c>
      <c r="AG59" s="26">
        <v>43</v>
      </c>
      <c r="AH59" s="25">
        <f t="shared" si="20"/>
        <v>0.015908250092489827</v>
      </c>
      <c r="AI59" s="26">
        <v>33</v>
      </c>
      <c r="AJ59" s="25">
        <f t="shared" si="21"/>
        <v>0.01220865704772475</v>
      </c>
      <c r="AL59" s="21" t="s">
        <v>147</v>
      </c>
      <c r="AM59" s="37">
        <f t="shared" si="15"/>
        <v>-82</v>
      </c>
      <c r="AN59" s="37">
        <f t="shared" si="22"/>
        <v>-141</v>
      </c>
    </row>
    <row r="60" spans="1:40" ht="17.25" customHeight="1">
      <c r="A60" s="21" t="s">
        <v>148</v>
      </c>
      <c r="B60" s="21">
        <v>4493</v>
      </c>
      <c r="C60" s="21">
        <v>433</v>
      </c>
      <c r="D60" s="22">
        <f t="shared" si="23"/>
        <v>0.09637213443133763</v>
      </c>
      <c r="E60" s="21" t="s">
        <v>44</v>
      </c>
      <c r="F60" s="22"/>
      <c r="G60" s="21">
        <v>7</v>
      </c>
      <c r="H60" s="22">
        <f>+G60/$B60</f>
        <v>0.0015579790785666592</v>
      </c>
      <c r="I60" s="21">
        <v>79</v>
      </c>
      <c r="J60" s="22">
        <f t="shared" si="24"/>
        <v>0.017582906743823727</v>
      </c>
      <c r="K60" s="21">
        <v>140</v>
      </c>
      <c r="L60" s="22">
        <f t="shared" si="25"/>
        <v>0.031159581571333184</v>
      </c>
      <c r="M60" s="21">
        <v>98</v>
      </c>
      <c r="N60" s="22">
        <f t="shared" si="26"/>
        <v>0.021811707099933228</v>
      </c>
      <c r="O60" s="21">
        <v>65</v>
      </c>
      <c r="P60" s="22">
        <f t="shared" si="27"/>
        <v>0.014466948586690407</v>
      </c>
      <c r="Q60" s="21">
        <v>44</v>
      </c>
      <c r="R60" s="22">
        <f t="shared" si="28"/>
        <v>0.00979301135099043</v>
      </c>
      <c r="S60" s="23"/>
      <c r="T60" s="21">
        <v>4572</v>
      </c>
      <c r="U60" s="26">
        <v>490</v>
      </c>
      <c r="V60" s="25">
        <f t="shared" si="29"/>
        <v>0.10717410323709536</v>
      </c>
      <c r="W60" s="26" t="s">
        <v>231</v>
      </c>
      <c r="X60" s="25">
        <f t="shared" si="29"/>
        <v>0</v>
      </c>
      <c r="Y60" s="26">
        <v>4</v>
      </c>
      <c r="Z60" s="25">
        <f t="shared" si="16"/>
        <v>0.0008748906386701663</v>
      </c>
      <c r="AA60" s="26">
        <v>108</v>
      </c>
      <c r="AB60" s="25">
        <f t="shared" si="17"/>
        <v>0.023622047244094488</v>
      </c>
      <c r="AC60" s="26">
        <v>145</v>
      </c>
      <c r="AD60" s="25">
        <f t="shared" si="18"/>
        <v>0.031714785651793524</v>
      </c>
      <c r="AE60" s="26">
        <v>87</v>
      </c>
      <c r="AF60" s="25">
        <f t="shared" si="19"/>
        <v>0.019028871391076115</v>
      </c>
      <c r="AG60" s="26">
        <v>86</v>
      </c>
      <c r="AH60" s="25">
        <f t="shared" si="20"/>
        <v>0.018810148731408575</v>
      </c>
      <c r="AI60" s="26">
        <v>60</v>
      </c>
      <c r="AJ60" s="25">
        <f t="shared" si="21"/>
        <v>0.013123359580052493</v>
      </c>
      <c r="AL60" s="21" t="s">
        <v>148</v>
      </c>
      <c r="AM60" s="37">
        <f t="shared" si="15"/>
        <v>-57</v>
      </c>
      <c r="AN60" s="37">
        <f t="shared" si="22"/>
        <v>-213</v>
      </c>
    </row>
    <row r="61" spans="1:40" ht="17.25" customHeight="1">
      <c r="A61" s="21" t="s">
        <v>151</v>
      </c>
      <c r="B61" s="21">
        <v>1074</v>
      </c>
      <c r="C61" s="21">
        <v>66</v>
      </c>
      <c r="D61" s="22">
        <f t="shared" si="23"/>
        <v>0.061452513966480445</v>
      </c>
      <c r="E61" s="21" t="s">
        <v>44</v>
      </c>
      <c r="F61" s="22"/>
      <c r="G61" s="21" t="s">
        <v>44</v>
      </c>
      <c r="H61" s="22"/>
      <c r="I61" s="21">
        <v>9</v>
      </c>
      <c r="J61" s="22">
        <f t="shared" si="24"/>
        <v>0.008379888268156424</v>
      </c>
      <c r="K61" s="21">
        <v>20</v>
      </c>
      <c r="L61" s="22">
        <f t="shared" si="25"/>
        <v>0.0186219739292365</v>
      </c>
      <c r="M61" s="21">
        <v>17</v>
      </c>
      <c r="N61" s="22">
        <f t="shared" si="26"/>
        <v>0.015828677839851025</v>
      </c>
      <c r="O61" s="21">
        <v>7</v>
      </c>
      <c r="P61" s="22">
        <f t="shared" si="27"/>
        <v>0.006517690875232775</v>
      </c>
      <c r="Q61" s="21">
        <v>13</v>
      </c>
      <c r="R61" s="22">
        <f t="shared" si="28"/>
        <v>0.012104283054003724</v>
      </c>
      <c r="S61" s="23"/>
      <c r="T61" s="21">
        <v>1107</v>
      </c>
      <c r="U61" s="26">
        <v>96</v>
      </c>
      <c r="V61" s="25">
        <f t="shared" si="29"/>
        <v>0.08672086720867209</v>
      </c>
      <c r="W61" s="26" t="s">
        <v>231</v>
      </c>
      <c r="X61" s="25">
        <f t="shared" si="29"/>
        <v>0</v>
      </c>
      <c r="Y61" s="26" t="s">
        <v>231</v>
      </c>
      <c r="Z61" s="25">
        <f t="shared" si="16"/>
        <v>0</v>
      </c>
      <c r="AA61" s="26">
        <v>11</v>
      </c>
      <c r="AB61" s="25">
        <f t="shared" si="17"/>
        <v>0.00993676603432701</v>
      </c>
      <c r="AC61" s="26">
        <v>21</v>
      </c>
      <c r="AD61" s="25">
        <f t="shared" si="18"/>
        <v>0.018970189701897018</v>
      </c>
      <c r="AE61" s="26">
        <v>19</v>
      </c>
      <c r="AF61" s="25">
        <f t="shared" si="19"/>
        <v>0.017163504968383016</v>
      </c>
      <c r="AG61" s="26">
        <v>27</v>
      </c>
      <c r="AH61" s="25">
        <f t="shared" si="20"/>
        <v>0.024390243902439025</v>
      </c>
      <c r="AI61" s="26">
        <v>18</v>
      </c>
      <c r="AJ61" s="25">
        <f t="shared" si="21"/>
        <v>0.016260162601626018</v>
      </c>
      <c r="AL61" s="21" t="s">
        <v>151</v>
      </c>
      <c r="AM61" s="37">
        <f t="shared" si="15"/>
        <v>-30</v>
      </c>
      <c r="AN61" s="37">
        <f t="shared" si="22"/>
        <v>-51</v>
      </c>
    </row>
    <row r="62" spans="1:40" ht="17.25" customHeight="1">
      <c r="A62" s="21" t="s">
        <v>152</v>
      </c>
      <c r="B62" s="21">
        <v>3530</v>
      </c>
      <c r="C62" s="21">
        <v>337</v>
      </c>
      <c r="D62" s="22">
        <f t="shared" si="23"/>
        <v>0.09546742209631728</v>
      </c>
      <c r="E62" s="21" t="s">
        <v>44</v>
      </c>
      <c r="F62" s="22"/>
      <c r="G62" s="21">
        <v>1</v>
      </c>
      <c r="H62" s="22">
        <f aca="true" t="shared" si="30" ref="H62:H69">+G62/$B62</f>
        <v>0.00028328611898016995</v>
      </c>
      <c r="I62" s="21">
        <v>62</v>
      </c>
      <c r="J62" s="22">
        <f t="shared" si="24"/>
        <v>0.017563739376770537</v>
      </c>
      <c r="K62" s="21">
        <v>105</v>
      </c>
      <c r="L62" s="22">
        <f t="shared" si="25"/>
        <v>0.029745042492917848</v>
      </c>
      <c r="M62" s="21">
        <v>78</v>
      </c>
      <c r="N62" s="22">
        <f t="shared" si="26"/>
        <v>0.02209631728045326</v>
      </c>
      <c r="O62" s="21">
        <v>45</v>
      </c>
      <c r="P62" s="22">
        <f t="shared" si="27"/>
        <v>0.012747875354107648</v>
      </c>
      <c r="Q62" s="21">
        <v>46</v>
      </c>
      <c r="R62" s="22">
        <f t="shared" si="28"/>
        <v>0.013031161473087818</v>
      </c>
      <c r="S62" s="23"/>
      <c r="T62" s="21">
        <v>3422</v>
      </c>
      <c r="U62" s="26">
        <v>385</v>
      </c>
      <c r="V62" s="25">
        <f t="shared" si="29"/>
        <v>0.1125073056691993</v>
      </c>
      <c r="W62" s="26" t="s">
        <v>231</v>
      </c>
      <c r="X62" s="25">
        <f t="shared" si="29"/>
        <v>0</v>
      </c>
      <c r="Y62" s="26">
        <v>2</v>
      </c>
      <c r="Z62" s="25">
        <f t="shared" si="16"/>
        <v>0.0005844535359438924</v>
      </c>
      <c r="AA62" s="26">
        <v>79</v>
      </c>
      <c r="AB62" s="25">
        <f t="shared" si="17"/>
        <v>0.023085914669783752</v>
      </c>
      <c r="AC62" s="26">
        <v>113</v>
      </c>
      <c r="AD62" s="25">
        <f t="shared" si="18"/>
        <v>0.03302162478082992</v>
      </c>
      <c r="AE62" s="26">
        <v>79</v>
      </c>
      <c r="AF62" s="25">
        <f t="shared" si="19"/>
        <v>0.023085914669783752</v>
      </c>
      <c r="AG62" s="26">
        <v>54</v>
      </c>
      <c r="AH62" s="25">
        <f t="shared" si="20"/>
        <v>0.015780245470485097</v>
      </c>
      <c r="AI62" s="26">
        <v>58</v>
      </c>
      <c r="AJ62" s="25">
        <f t="shared" si="21"/>
        <v>0.01694915254237288</v>
      </c>
      <c r="AL62" s="21" t="s">
        <v>152</v>
      </c>
      <c r="AM62" s="37">
        <f t="shared" si="15"/>
        <v>-48</v>
      </c>
      <c r="AN62" s="37">
        <f t="shared" si="22"/>
        <v>-117</v>
      </c>
    </row>
    <row r="63" spans="1:40" ht="17.25" customHeight="1">
      <c r="A63" s="21" t="s">
        <v>153</v>
      </c>
      <c r="B63" s="21">
        <v>4988</v>
      </c>
      <c r="C63" s="21">
        <v>497</v>
      </c>
      <c r="D63" s="22">
        <f t="shared" si="23"/>
        <v>0.09963913392141138</v>
      </c>
      <c r="E63" s="21" t="s">
        <v>44</v>
      </c>
      <c r="F63" s="22"/>
      <c r="G63" s="21">
        <v>13</v>
      </c>
      <c r="H63" s="22">
        <f t="shared" si="30"/>
        <v>0.0026062550120288693</v>
      </c>
      <c r="I63" s="21">
        <v>125</v>
      </c>
      <c r="J63" s="22">
        <f t="shared" si="24"/>
        <v>0.025060144346431435</v>
      </c>
      <c r="K63" s="21">
        <v>157</v>
      </c>
      <c r="L63" s="22">
        <f t="shared" si="25"/>
        <v>0.031475541299117886</v>
      </c>
      <c r="M63" s="21">
        <v>114</v>
      </c>
      <c r="N63" s="22">
        <f t="shared" si="26"/>
        <v>0.02285485164394547</v>
      </c>
      <c r="O63" s="21">
        <v>39</v>
      </c>
      <c r="P63" s="22">
        <f t="shared" si="27"/>
        <v>0.007818765036086608</v>
      </c>
      <c r="Q63" s="21">
        <v>49</v>
      </c>
      <c r="R63" s="22">
        <f t="shared" si="28"/>
        <v>0.009823576583801123</v>
      </c>
      <c r="S63" s="23"/>
      <c r="T63" s="21">
        <v>4816</v>
      </c>
      <c r="U63" s="24">
        <v>581</v>
      </c>
      <c r="V63" s="25">
        <f t="shared" si="29"/>
        <v>0.12063953488372094</v>
      </c>
      <c r="W63" s="24">
        <v>0</v>
      </c>
      <c r="X63" s="25">
        <f t="shared" si="29"/>
        <v>0</v>
      </c>
      <c r="Y63" s="24">
        <v>4</v>
      </c>
      <c r="Z63" s="25">
        <f t="shared" si="16"/>
        <v>0.0008305647840531562</v>
      </c>
      <c r="AA63" s="24">
        <v>158</v>
      </c>
      <c r="AB63" s="25">
        <f t="shared" si="17"/>
        <v>0.03280730897009967</v>
      </c>
      <c r="AC63" s="24">
        <v>191</v>
      </c>
      <c r="AD63" s="25">
        <f t="shared" si="18"/>
        <v>0.03965946843853821</v>
      </c>
      <c r="AE63" s="24">
        <v>104</v>
      </c>
      <c r="AF63" s="25">
        <f t="shared" si="19"/>
        <v>0.02159468438538206</v>
      </c>
      <c r="AG63" s="24">
        <v>69</v>
      </c>
      <c r="AH63" s="25">
        <f t="shared" si="20"/>
        <v>0.014327242524916944</v>
      </c>
      <c r="AI63" s="24">
        <v>55</v>
      </c>
      <c r="AJ63" s="25">
        <f t="shared" si="21"/>
        <v>0.011420265780730897</v>
      </c>
      <c r="AL63" s="21" t="s">
        <v>153</v>
      </c>
      <c r="AM63" s="37">
        <f t="shared" si="15"/>
        <v>-84</v>
      </c>
      <c r="AN63" s="37">
        <f t="shared" si="22"/>
        <v>-188</v>
      </c>
    </row>
    <row r="64" spans="1:40" ht="17.25" customHeight="1">
      <c r="A64" s="21" t="s">
        <v>156</v>
      </c>
      <c r="B64" s="21">
        <v>10867</v>
      </c>
      <c r="C64" s="21">
        <v>1319</v>
      </c>
      <c r="D64" s="22">
        <f t="shared" si="23"/>
        <v>0.12137664488819361</v>
      </c>
      <c r="E64" s="21" t="s">
        <v>44</v>
      </c>
      <c r="F64" s="22"/>
      <c r="G64" s="21">
        <v>23</v>
      </c>
      <c r="H64" s="22">
        <f t="shared" si="30"/>
        <v>0.002116499493880556</v>
      </c>
      <c r="I64" s="21">
        <v>383</v>
      </c>
      <c r="J64" s="22">
        <f t="shared" si="24"/>
        <v>0.03524431765896752</v>
      </c>
      <c r="K64" s="21">
        <v>526</v>
      </c>
      <c r="L64" s="22">
        <f t="shared" si="25"/>
        <v>0.04840342320787706</v>
      </c>
      <c r="M64" s="21">
        <v>235</v>
      </c>
      <c r="N64" s="22">
        <f t="shared" si="26"/>
        <v>0.021625103524431765</v>
      </c>
      <c r="O64" s="21">
        <v>93</v>
      </c>
      <c r="P64" s="22">
        <f t="shared" si="27"/>
        <v>0.008558019692647465</v>
      </c>
      <c r="Q64" s="21">
        <v>59</v>
      </c>
      <c r="R64" s="22">
        <f t="shared" si="28"/>
        <v>0.005429281310389252</v>
      </c>
      <c r="S64" s="23"/>
      <c r="T64" s="21">
        <v>10172</v>
      </c>
      <c r="U64" s="24">
        <v>1406</v>
      </c>
      <c r="V64" s="25">
        <f t="shared" si="29"/>
        <v>0.13822257176563116</v>
      </c>
      <c r="W64" s="26" t="s">
        <v>231</v>
      </c>
      <c r="X64" s="25">
        <f t="shared" si="29"/>
        <v>0</v>
      </c>
      <c r="Y64" s="26">
        <v>21</v>
      </c>
      <c r="Z64" s="25">
        <f t="shared" si="16"/>
        <v>0.0020644907589461264</v>
      </c>
      <c r="AA64" s="26">
        <v>435</v>
      </c>
      <c r="AB64" s="25">
        <f t="shared" si="17"/>
        <v>0.04276445143531262</v>
      </c>
      <c r="AC64" s="26">
        <v>510</v>
      </c>
      <c r="AD64" s="25">
        <f t="shared" si="18"/>
        <v>0.05013763271726308</v>
      </c>
      <c r="AE64" s="26">
        <v>230</v>
      </c>
      <c r="AF64" s="25">
        <f t="shared" si="19"/>
        <v>0.022611089264648054</v>
      </c>
      <c r="AG64" s="26">
        <v>114</v>
      </c>
      <c r="AH64" s="25">
        <f t="shared" si="20"/>
        <v>0.011207235548564688</v>
      </c>
      <c r="AI64" s="26">
        <v>96</v>
      </c>
      <c r="AJ64" s="25">
        <f t="shared" si="21"/>
        <v>0.009437672040896579</v>
      </c>
      <c r="AL64" s="21" t="s">
        <v>156</v>
      </c>
      <c r="AM64" s="37">
        <f t="shared" si="15"/>
        <v>-87</v>
      </c>
      <c r="AN64" s="37">
        <f t="shared" si="22"/>
        <v>-189</v>
      </c>
    </row>
    <row r="65" spans="1:40" ht="17.25" customHeight="1">
      <c r="A65" s="21" t="s">
        <v>157</v>
      </c>
      <c r="B65" s="21">
        <v>12669</v>
      </c>
      <c r="C65" s="21">
        <v>1096</v>
      </c>
      <c r="D65" s="22">
        <f t="shared" si="23"/>
        <v>0.08651037966690346</v>
      </c>
      <c r="E65" s="21" t="s">
        <v>44</v>
      </c>
      <c r="F65" s="22"/>
      <c r="G65" s="21">
        <v>24</v>
      </c>
      <c r="H65" s="22">
        <f t="shared" si="30"/>
        <v>0.001894387875917594</v>
      </c>
      <c r="I65" s="21">
        <v>288</v>
      </c>
      <c r="J65" s="22">
        <f t="shared" si="24"/>
        <v>0.02273265451101113</v>
      </c>
      <c r="K65" s="21">
        <v>377</v>
      </c>
      <c r="L65" s="22">
        <f t="shared" si="25"/>
        <v>0.029757676217538876</v>
      </c>
      <c r="M65" s="21">
        <v>224</v>
      </c>
      <c r="N65" s="22">
        <f t="shared" si="26"/>
        <v>0.01768095350856421</v>
      </c>
      <c r="O65" s="21">
        <v>104</v>
      </c>
      <c r="P65" s="22">
        <f t="shared" si="27"/>
        <v>0.008209014128976242</v>
      </c>
      <c r="Q65" s="21">
        <v>79</v>
      </c>
      <c r="R65" s="22">
        <f t="shared" si="28"/>
        <v>0.006235693424895414</v>
      </c>
      <c r="S65" s="23"/>
      <c r="T65" s="21">
        <v>12422</v>
      </c>
      <c r="U65" s="24">
        <v>1253</v>
      </c>
      <c r="V65" s="25">
        <f t="shared" si="29"/>
        <v>0.10086942521333118</v>
      </c>
      <c r="W65" s="26" t="s">
        <v>231</v>
      </c>
      <c r="X65" s="25">
        <f t="shared" si="29"/>
        <v>0</v>
      </c>
      <c r="Y65" s="26">
        <v>21</v>
      </c>
      <c r="Z65" s="25">
        <f t="shared" si="16"/>
        <v>0.0016905490259217517</v>
      </c>
      <c r="AA65" s="26">
        <v>329</v>
      </c>
      <c r="AB65" s="25">
        <f t="shared" si="17"/>
        <v>0.02648526807277411</v>
      </c>
      <c r="AC65" s="26">
        <v>440</v>
      </c>
      <c r="AD65" s="25">
        <f t="shared" si="18"/>
        <v>0.03542102720978908</v>
      </c>
      <c r="AE65" s="26">
        <v>233</v>
      </c>
      <c r="AF65" s="25">
        <f t="shared" si="19"/>
        <v>0.018757043954274674</v>
      </c>
      <c r="AG65" s="26">
        <v>139</v>
      </c>
      <c r="AH65" s="25">
        <f t="shared" si="20"/>
        <v>0.011189824504910642</v>
      </c>
      <c r="AI65" s="26">
        <v>91</v>
      </c>
      <c r="AJ65" s="25">
        <f t="shared" si="21"/>
        <v>0.007325712445660924</v>
      </c>
      <c r="AL65" s="21" t="s">
        <v>157</v>
      </c>
      <c r="AM65" s="37">
        <f t="shared" si="15"/>
        <v>-157</v>
      </c>
      <c r="AN65" s="37">
        <f t="shared" si="22"/>
        <v>-457</v>
      </c>
    </row>
    <row r="66" spans="1:40" ht="17.25" customHeight="1">
      <c r="A66" s="21" t="s">
        <v>158</v>
      </c>
      <c r="B66" s="21">
        <v>13179</v>
      </c>
      <c r="C66" s="21">
        <v>1014</v>
      </c>
      <c r="D66" s="22">
        <f t="shared" si="23"/>
        <v>0.07694058729797405</v>
      </c>
      <c r="E66" s="21" t="s">
        <v>44</v>
      </c>
      <c r="F66" s="22"/>
      <c r="G66" s="21">
        <v>17</v>
      </c>
      <c r="H66" s="22">
        <f t="shared" si="30"/>
        <v>0.001289930950754989</v>
      </c>
      <c r="I66" s="21">
        <v>313</v>
      </c>
      <c r="J66" s="22">
        <f t="shared" si="24"/>
        <v>0.023749905152135972</v>
      </c>
      <c r="K66" s="21">
        <v>410</v>
      </c>
      <c r="L66" s="22">
        <f t="shared" si="25"/>
        <v>0.0311100994005615</v>
      </c>
      <c r="M66" s="21">
        <v>181</v>
      </c>
      <c r="N66" s="22">
        <f t="shared" si="26"/>
        <v>0.01373397071097959</v>
      </c>
      <c r="O66" s="21">
        <v>59</v>
      </c>
      <c r="P66" s="22">
        <f t="shared" si="27"/>
        <v>0.0044768191820320205</v>
      </c>
      <c r="Q66" s="21">
        <v>34</v>
      </c>
      <c r="R66" s="22">
        <f t="shared" si="28"/>
        <v>0.002579861901509978</v>
      </c>
      <c r="S66" s="23"/>
      <c r="T66" s="21">
        <v>13000</v>
      </c>
      <c r="U66" s="24">
        <v>1071</v>
      </c>
      <c r="V66" s="25">
        <f t="shared" si="29"/>
        <v>0.08238461538461539</v>
      </c>
      <c r="W66" s="26" t="s">
        <v>231</v>
      </c>
      <c r="X66" s="25">
        <f t="shared" si="29"/>
        <v>0</v>
      </c>
      <c r="Y66" s="26">
        <v>10</v>
      </c>
      <c r="Z66" s="25">
        <f t="shared" si="16"/>
        <v>0.0007692307692307692</v>
      </c>
      <c r="AA66" s="26">
        <v>320</v>
      </c>
      <c r="AB66" s="25">
        <f t="shared" si="17"/>
        <v>0.024615384615384615</v>
      </c>
      <c r="AC66" s="26">
        <v>431</v>
      </c>
      <c r="AD66" s="25">
        <f t="shared" si="18"/>
        <v>0.03315384615384615</v>
      </c>
      <c r="AE66" s="26">
        <v>177</v>
      </c>
      <c r="AF66" s="25">
        <f t="shared" si="19"/>
        <v>0.013615384615384616</v>
      </c>
      <c r="AG66" s="26">
        <v>80</v>
      </c>
      <c r="AH66" s="25">
        <f t="shared" si="20"/>
        <v>0.006153846153846154</v>
      </c>
      <c r="AI66" s="26">
        <v>53</v>
      </c>
      <c r="AJ66" s="25">
        <f t="shared" si="21"/>
        <v>0.004076923076923077</v>
      </c>
      <c r="AL66" s="21" t="s">
        <v>158</v>
      </c>
      <c r="AM66" s="37">
        <f t="shared" si="15"/>
        <v>-57</v>
      </c>
      <c r="AN66" s="37">
        <f t="shared" si="22"/>
        <v>-228</v>
      </c>
    </row>
    <row r="67" spans="1:40" ht="17.25" customHeight="1">
      <c r="A67" s="21" t="s">
        <v>159</v>
      </c>
      <c r="B67" s="21">
        <v>17851</v>
      </c>
      <c r="C67" s="21">
        <v>1923</v>
      </c>
      <c r="D67" s="22">
        <f t="shared" si="23"/>
        <v>0.1077250574197524</v>
      </c>
      <c r="E67" s="21" t="s">
        <v>44</v>
      </c>
      <c r="F67" s="22"/>
      <c r="G67" s="21">
        <v>18</v>
      </c>
      <c r="H67" s="22">
        <f t="shared" si="30"/>
        <v>0.0010083468713237354</v>
      </c>
      <c r="I67" s="21">
        <v>684</v>
      </c>
      <c r="J67" s="22">
        <f t="shared" si="24"/>
        <v>0.03831718111030195</v>
      </c>
      <c r="K67" s="21">
        <v>791</v>
      </c>
      <c r="L67" s="22">
        <f t="shared" si="25"/>
        <v>0.04431124306761526</v>
      </c>
      <c r="M67" s="21">
        <v>283</v>
      </c>
      <c r="N67" s="22">
        <f t="shared" si="26"/>
        <v>0.015853453588034284</v>
      </c>
      <c r="O67" s="21">
        <v>96</v>
      </c>
      <c r="P67" s="22">
        <f t="shared" si="27"/>
        <v>0.005377849980393255</v>
      </c>
      <c r="Q67" s="21">
        <v>51</v>
      </c>
      <c r="R67" s="22">
        <f t="shared" si="28"/>
        <v>0.0028569828020839167</v>
      </c>
      <c r="S67" s="23"/>
      <c r="T67" s="21">
        <v>16099</v>
      </c>
      <c r="U67" s="24">
        <v>1990</v>
      </c>
      <c r="V67" s="25">
        <f t="shared" si="29"/>
        <v>0.12361016212187093</v>
      </c>
      <c r="W67" s="26" t="s">
        <v>231</v>
      </c>
      <c r="X67" s="25">
        <f t="shared" si="29"/>
        <v>0</v>
      </c>
      <c r="Y67" s="26">
        <v>24</v>
      </c>
      <c r="Z67" s="25">
        <f>SUM(Y67)/$T67</f>
        <v>0.001490775824585378</v>
      </c>
      <c r="AA67" s="26">
        <v>652</v>
      </c>
      <c r="AB67" s="25">
        <f>SUM(AA67)/$T67</f>
        <v>0.0404994099012361</v>
      </c>
      <c r="AC67" s="26">
        <v>796</v>
      </c>
      <c r="AD67" s="25">
        <f>SUM(AC67)/$T67</f>
        <v>0.049444064848748366</v>
      </c>
      <c r="AE67" s="26">
        <v>312</v>
      </c>
      <c r="AF67" s="25">
        <f>SUM(AE67)/$T67</f>
        <v>0.019380085719609915</v>
      </c>
      <c r="AG67" s="26">
        <v>117</v>
      </c>
      <c r="AH67" s="25">
        <f>SUM(AG67)/$T67</f>
        <v>0.007267532144853718</v>
      </c>
      <c r="AI67" s="26">
        <v>89</v>
      </c>
      <c r="AJ67" s="25">
        <f>SUM(AI67)/$T67</f>
        <v>0.005528293682837443</v>
      </c>
      <c r="AL67" s="21" t="s">
        <v>159</v>
      </c>
      <c r="AM67" s="37">
        <f t="shared" si="15"/>
        <v>-67</v>
      </c>
      <c r="AN67" s="37">
        <f t="shared" si="22"/>
        <v>-104</v>
      </c>
    </row>
    <row r="68" spans="1:40" ht="17.25" customHeight="1">
      <c r="A68" s="21" t="s">
        <v>160</v>
      </c>
      <c r="B68" s="21">
        <v>16687</v>
      </c>
      <c r="C68" s="21">
        <v>1726</v>
      </c>
      <c r="D68" s="22">
        <f t="shared" si="23"/>
        <v>0.10343381075088393</v>
      </c>
      <c r="E68" s="21" t="s">
        <v>44</v>
      </c>
      <c r="F68" s="22"/>
      <c r="G68" s="21">
        <v>20</v>
      </c>
      <c r="H68" s="22">
        <f t="shared" si="30"/>
        <v>0.0011985377839036375</v>
      </c>
      <c r="I68" s="21">
        <v>548</v>
      </c>
      <c r="J68" s="22">
        <f t="shared" si="24"/>
        <v>0.03283993527895967</v>
      </c>
      <c r="K68" s="21">
        <v>634</v>
      </c>
      <c r="L68" s="22">
        <f t="shared" si="25"/>
        <v>0.03799364774974531</v>
      </c>
      <c r="M68" s="21">
        <v>287</v>
      </c>
      <c r="N68" s="22">
        <f t="shared" si="26"/>
        <v>0.0171990171990172</v>
      </c>
      <c r="O68" s="21">
        <v>118</v>
      </c>
      <c r="P68" s="22">
        <f t="shared" si="27"/>
        <v>0.007071372925031461</v>
      </c>
      <c r="Q68" s="21">
        <v>119</v>
      </c>
      <c r="R68" s="22">
        <f t="shared" si="28"/>
        <v>0.007131299814226643</v>
      </c>
      <c r="S68" s="23"/>
      <c r="T68" s="21">
        <v>15768</v>
      </c>
      <c r="U68" s="24">
        <v>1791</v>
      </c>
      <c r="V68" s="25">
        <f t="shared" si="29"/>
        <v>0.11358447488584475</v>
      </c>
      <c r="W68" s="26" t="s">
        <v>231</v>
      </c>
      <c r="X68" s="25">
        <f t="shared" si="29"/>
        <v>0</v>
      </c>
      <c r="Y68" s="26">
        <v>28</v>
      </c>
      <c r="Z68" s="25">
        <f>SUM(Y68)/$T68</f>
        <v>0.0017757483510908167</v>
      </c>
      <c r="AA68" s="26">
        <v>516</v>
      </c>
      <c r="AB68" s="25">
        <f>SUM(AA68)/$T68</f>
        <v>0.03272450532724505</v>
      </c>
      <c r="AC68" s="26">
        <v>672</v>
      </c>
      <c r="AD68" s="25">
        <f>SUM(AC68)/$T68</f>
        <v>0.0426179604261796</v>
      </c>
      <c r="AE68" s="26">
        <v>300</v>
      </c>
      <c r="AF68" s="25">
        <f>SUM(AE68)/$T68</f>
        <v>0.01902587519025875</v>
      </c>
      <c r="AG68" s="26">
        <v>150</v>
      </c>
      <c r="AH68" s="25">
        <f>SUM(AG68)/$T68</f>
        <v>0.009512937595129375</v>
      </c>
      <c r="AI68" s="26">
        <v>125</v>
      </c>
      <c r="AJ68" s="25">
        <f>SUM(AI68)/$T68</f>
        <v>0.007927447995941146</v>
      </c>
      <c r="AL68" s="21" t="s">
        <v>160</v>
      </c>
      <c r="AM68" s="37">
        <f>+C68-U68</f>
        <v>-65</v>
      </c>
      <c r="AN68" s="37">
        <f t="shared" si="22"/>
        <v>-258</v>
      </c>
    </row>
    <row r="69" spans="1:40" ht="17.25" customHeight="1">
      <c r="A69" s="21" t="s">
        <v>161</v>
      </c>
      <c r="B69" s="21">
        <v>10419</v>
      </c>
      <c r="C69" s="21">
        <v>1171</v>
      </c>
      <c r="D69" s="22">
        <f t="shared" si="23"/>
        <v>0.112390824455322</v>
      </c>
      <c r="E69" s="21" t="s">
        <v>44</v>
      </c>
      <c r="F69" s="22"/>
      <c r="G69" s="21">
        <v>21</v>
      </c>
      <c r="H69" s="22">
        <f t="shared" si="30"/>
        <v>0.0020155485171321624</v>
      </c>
      <c r="I69" s="21">
        <v>314</v>
      </c>
      <c r="J69" s="22">
        <f t="shared" si="24"/>
        <v>0.030137249256166617</v>
      </c>
      <c r="K69" s="21">
        <v>467</v>
      </c>
      <c r="L69" s="22">
        <f t="shared" si="25"/>
        <v>0.04482195988098666</v>
      </c>
      <c r="M69" s="21">
        <v>227</v>
      </c>
      <c r="N69" s="22">
        <f t="shared" si="26"/>
        <v>0.021787119685190516</v>
      </c>
      <c r="O69" s="21">
        <v>100</v>
      </c>
      <c r="P69" s="22">
        <f t="shared" si="27"/>
        <v>0.009597850081581726</v>
      </c>
      <c r="Q69" s="21">
        <v>42</v>
      </c>
      <c r="R69" s="22">
        <f t="shared" si="28"/>
        <v>0.004031097034264325</v>
      </c>
      <c r="S69" s="23"/>
      <c r="T69" s="21">
        <v>9749</v>
      </c>
      <c r="U69" s="24">
        <v>1426</v>
      </c>
      <c r="V69" s="25">
        <f t="shared" si="29"/>
        <v>0.14627141245255923</v>
      </c>
      <c r="W69" s="26" t="s">
        <v>231</v>
      </c>
      <c r="X69" s="25">
        <f t="shared" si="29"/>
        <v>0</v>
      </c>
      <c r="Y69" s="26">
        <v>28</v>
      </c>
      <c r="Z69" s="25">
        <f>SUM(Y69)/$T69</f>
        <v>0.0028720894450712893</v>
      </c>
      <c r="AA69" s="26">
        <v>370</v>
      </c>
      <c r="AB69" s="25">
        <f>SUM(AA69)/$T69</f>
        <v>0.03795261052415633</v>
      </c>
      <c r="AC69" s="26">
        <v>582</v>
      </c>
      <c r="AD69" s="25">
        <f>SUM(AC69)/$T69</f>
        <v>0.059698430608267516</v>
      </c>
      <c r="AE69" s="26">
        <v>265</v>
      </c>
      <c r="AF69" s="25">
        <f>SUM(AE69)/$T69</f>
        <v>0.02718227510513899</v>
      </c>
      <c r="AG69" s="26">
        <v>113</v>
      </c>
      <c r="AH69" s="25">
        <f>SUM(AG69)/$T69</f>
        <v>0.011590932403323418</v>
      </c>
      <c r="AI69" s="26">
        <v>68</v>
      </c>
      <c r="AJ69" s="25">
        <f>SUM(AI69)/$T69</f>
        <v>0.0069750743666017025</v>
      </c>
      <c r="AL69" s="21" t="s">
        <v>161</v>
      </c>
      <c r="AM69" s="37">
        <f>+C69-U69</f>
        <v>-255</v>
      </c>
      <c r="AN69" s="37">
        <f>+C149-U149</f>
        <v>-229</v>
      </c>
    </row>
    <row r="70" ht="9.75" customHeight="1"/>
    <row r="71" spans="1:36" ht="17.25" customHeight="1">
      <c r="A71" s="21" t="s">
        <v>49</v>
      </c>
      <c r="B71" s="21">
        <v>31302</v>
      </c>
      <c r="C71" s="21">
        <v>3298</v>
      </c>
      <c r="D71" s="22">
        <f aca="true" t="shared" si="31" ref="D71:D80">+C71/$B71</f>
        <v>0.10536067982876493</v>
      </c>
      <c r="E71" s="21" t="s">
        <v>44</v>
      </c>
      <c r="F71" s="22"/>
      <c r="G71" s="21">
        <v>52</v>
      </c>
      <c r="H71" s="22">
        <f aca="true" t="shared" si="32" ref="H71:H80">+G71/$B71</f>
        <v>0.0016612357037888953</v>
      </c>
      <c r="I71" s="21">
        <v>1181</v>
      </c>
      <c r="J71" s="22">
        <f aca="true" t="shared" si="33" ref="J71:J80">+I71/$B71</f>
        <v>0.03772921858028241</v>
      </c>
      <c r="K71" s="21">
        <v>1357</v>
      </c>
      <c r="L71" s="22">
        <f aca="true" t="shared" si="34" ref="L71:L80">+K71/$B71</f>
        <v>0.04335186250079867</v>
      </c>
      <c r="M71" s="21">
        <v>485</v>
      </c>
      <c r="N71" s="22">
        <f aca="true" t="shared" si="35" ref="N71:N80">+M71/$B71</f>
        <v>0.015494217621877197</v>
      </c>
      <c r="O71" s="21">
        <v>156</v>
      </c>
      <c r="P71" s="22">
        <f aca="true" t="shared" si="36" ref="P71:P80">+O71/$B71</f>
        <v>0.004983707111366686</v>
      </c>
      <c r="Q71" s="21">
        <v>67</v>
      </c>
      <c r="R71" s="22">
        <f aca="true" t="shared" si="37" ref="R71:R80">+Q71/$B71</f>
        <v>0.0021404383106510766</v>
      </c>
      <c r="S71" s="23"/>
      <c r="T71" s="21">
        <v>29324</v>
      </c>
      <c r="U71" s="24">
        <v>3447</v>
      </c>
      <c r="V71" s="25">
        <f aca="true" t="shared" si="38" ref="V71:V80">SUM(U71)/$T71</f>
        <v>0.11754876551630064</v>
      </c>
      <c r="W71" s="26" t="s">
        <v>231</v>
      </c>
      <c r="X71" s="25">
        <f aca="true" t="shared" si="39" ref="X71:X80">SUM(W71)/$T71</f>
        <v>0</v>
      </c>
      <c r="Y71" s="26">
        <v>57</v>
      </c>
      <c r="Z71" s="25">
        <f aca="true" t="shared" si="40" ref="Z71:Z80">SUM(Y71)/$T71</f>
        <v>0.001943800300095485</v>
      </c>
      <c r="AA71" s="24">
        <v>1225</v>
      </c>
      <c r="AB71" s="25">
        <f aca="true" t="shared" si="41" ref="AB71:AB80">SUM(AA71)/$T71</f>
        <v>0.04177465557222753</v>
      </c>
      <c r="AC71" s="24">
        <v>1339</v>
      </c>
      <c r="AD71" s="25">
        <f aca="true" t="shared" si="42" ref="AD71:AD80">SUM(AC71)/$T71</f>
        <v>0.045662256172418494</v>
      </c>
      <c r="AE71" s="26">
        <v>529</v>
      </c>
      <c r="AF71" s="25">
        <f aca="true" t="shared" si="43" ref="AF71:AF80">SUM(AE71)/$T71</f>
        <v>0.01803983085527213</v>
      </c>
      <c r="AG71" s="26">
        <v>192</v>
      </c>
      <c r="AH71" s="25">
        <f aca="true" t="shared" si="44" ref="AH71:AH80">SUM(AG71)/$T71</f>
        <v>0.006547537852953212</v>
      </c>
      <c r="AI71" s="26">
        <v>105</v>
      </c>
      <c r="AJ71" s="25">
        <f aca="true" t="shared" si="45" ref="AJ71:AJ80">SUM(AI71)/$T71</f>
        <v>0.003580684763333788</v>
      </c>
    </row>
    <row r="72" spans="1:36" ht="17.25" customHeight="1">
      <c r="A72" s="21" t="s">
        <v>50</v>
      </c>
      <c r="B72" s="21">
        <v>58258</v>
      </c>
      <c r="C72" s="21">
        <v>6399</v>
      </c>
      <c r="D72" s="22">
        <f t="shared" si="31"/>
        <v>0.10983899206975865</v>
      </c>
      <c r="E72" s="21" t="s">
        <v>44</v>
      </c>
      <c r="F72" s="22"/>
      <c r="G72" s="21">
        <v>88</v>
      </c>
      <c r="H72" s="22">
        <f t="shared" si="32"/>
        <v>0.0015105221600466888</v>
      </c>
      <c r="I72" s="21">
        <v>2748</v>
      </c>
      <c r="J72" s="22">
        <f t="shared" si="33"/>
        <v>0.04716948745236706</v>
      </c>
      <c r="K72" s="21">
        <v>2660</v>
      </c>
      <c r="L72" s="22">
        <f t="shared" si="34"/>
        <v>0.045658965292320365</v>
      </c>
      <c r="M72" s="21">
        <v>674</v>
      </c>
      <c r="N72" s="22">
        <f t="shared" si="35"/>
        <v>0.011569226543993958</v>
      </c>
      <c r="O72" s="21">
        <v>171</v>
      </c>
      <c r="P72" s="22">
        <f t="shared" si="36"/>
        <v>0.002935219197363452</v>
      </c>
      <c r="Q72" s="21">
        <v>58</v>
      </c>
      <c r="R72" s="22">
        <f t="shared" si="37"/>
        <v>0.0009955714236671359</v>
      </c>
      <c r="S72" s="23"/>
      <c r="T72" s="21">
        <v>52445</v>
      </c>
      <c r="U72" s="24">
        <v>6693</v>
      </c>
      <c r="V72" s="25">
        <f t="shared" si="38"/>
        <v>0.12761941081132616</v>
      </c>
      <c r="W72" s="26" t="s">
        <v>231</v>
      </c>
      <c r="X72" s="25">
        <f t="shared" si="39"/>
        <v>0</v>
      </c>
      <c r="Y72" s="26">
        <v>93</v>
      </c>
      <c r="Z72" s="25">
        <f t="shared" si="40"/>
        <v>0.0017732862999332633</v>
      </c>
      <c r="AA72" s="24">
        <v>2790</v>
      </c>
      <c r="AB72" s="25">
        <f t="shared" si="41"/>
        <v>0.053198588997997905</v>
      </c>
      <c r="AC72" s="24">
        <v>2795</v>
      </c>
      <c r="AD72" s="25">
        <f t="shared" si="42"/>
        <v>0.05329392697111259</v>
      </c>
      <c r="AE72" s="26">
        <v>741</v>
      </c>
      <c r="AF72" s="25">
        <f t="shared" si="43"/>
        <v>0.014129087615597292</v>
      </c>
      <c r="AG72" s="26">
        <v>192</v>
      </c>
      <c r="AH72" s="25">
        <f t="shared" si="44"/>
        <v>0.0036609781676041567</v>
      </c>
      <c r="AI72" s="26">
        <v>82</v>
      </c>
      <c r="AJ72" s="25">
        <f t="shared" si="45"/>
        <v>0.001563542759080942</v>
      </c>
    </row>
    <row r="73" spans="1:36" ht="17.25" customHeight="1">
      <c r="A73" s="21" t="s">
        <v>51</v>
      </c>
      <c r="B73" s="21">
        <v>48399</v>
      </c>
      <c r="C73" s="21">
        <v>3808</v>
      </c>
      <c r="D73" s="22">
        <f t="shared" si="31"/>
        <v>0.07867931155602388</v>
      </c>
      <c r="E73" s="21" t="s">
        <v>44</v>
      </c>
      <c r="F73" s="22"/>
      <c r="G73" s="21">
        <v>50</v>
      </c>
      <c r="H73" s="22">
        <f t="shared" si="32"/>
        <v>0.001033079195851154</v>
      </c>
      <c r="I73" s="21">
        <v>1597</v>
      </c>
      <c r="J73" s="22">
        <f t="shared" si="33"/>
        <v>0.032996549515485855</v>
      </c>
      <c r="K73" s="21">
        <v>1560</v>
      </c>
      <c r="L73" s="22">
        <f t="shared" si="34"/>
        <v>0.032232070910556</v>
      </c>
      <c r="M73" s="21">
        <v>424</v>
      </c>
      <c r="N73" s="22">
        <f t="shared" si="35"/>
        <v>0.008760511580817785</v>
      </c>
      <c r="O73" s="21">
        <v>118</v>
      </c>
      <c r="P73" s="22">
        <f t="shared" si="36"/>
        <v>0.002438066902208723</v>
      </c>
      <c r="Q73" s="21">
        <v>59</v>
      </c>
      <c r="R73" s="22">
        <f t="shared" si="37"/>
        <v>0.0012190334511043616</v>
      </c>
      <c r="S73" s="23"/>
      <c r="T73" s="21">
        <v>43934</v>
      </c>
      <c r="U73" s="24">
        <v>4238</v>
      </c>
      <c r="V73" s="25">
        <f t="shared" si="38"/>
        <v>0.09646287613238039</v>
      </c>
      <c r="W73" s="26" t="s">
        <v>231</v>
      </c>
      <c r="X73" s="25">
        <f t="shared" si="39"/>
        <v>0</v>
      </c>
      <c r="Y73" s="26">
        <v>63</v>
      </c>
      <c r="Z73" s="25">
        <f t="shared" si="40"/>
        <v>0.001433969135521464</v>
      </c>
      <c r="AA73" s="24">
        <v>1791</v>
      </c>
      <c r="AB73" s="25">
        <f t="shared" si="41"/>
        <v>0.04076569399553876</v>
      </c>
      <c r="AC73" s="24">
        <v>1686</v>
      </c>
      <c r="AD73" s="25">
        <f t="shared" si="42"/>
        <v>0.038375745436336324</v>
      </c>
      <c r="AE73" s="26">
        <v>507</v>
      </c>
      <c r="AF73" s="25">
        <f t="shared" si="43"/>
        <v>0.011540037328720353</v>
      </c>
      <c r="AG73" s="26">
        <v>142</v>
      </c>
      <c r="AH73" s="25">
        <f t="shared" si="44"/>
        <v>0.003232120908635681</v>
      </c>
      <c r="AI73" s="26">
        <v>49</v>
      </c>
      <c r="AJ73" s="25">
        <f t="shared" si="45"/>
        <v>0.0011153093276278054</v>
      </c>
    </row>
    <row r="74" spans="1:36" ht="17.25" customHeight="1">
      <c r="A74" s="21" t="s">
        <v>52</v>
      </c>
      <c r="B74" s="21">
        <v>61535</v>
      </c>
      <c r="C74" s="21">
        <v>6252</v>
      </c>
      <c r="D74" s="22">
        <f t="shared" si="31"/>
        <v>0.10160071504022102</v>
      </c>
      <c r="E74" s="21" t="s">
        <v>44</v>
      </c>
      <c r="F74" s="22"/>
      <c r="G74" s="21">
        <v>132</v>
      </c>
      <c r="H74" s="22">
        <f t="shared" si="32"/>
        <v>0.002145120663037296</v>
      </c>
      <c r="I74" s="21">
        <v>2227</v>
      </c>
      <c r="J74" s="22">
        <f t="shared" si="33"/>
        <v>0.03619078573169741</v>
      </c>
      <c r="K74" s="21">
        <v>2619</v>
      </c>
      <c r="L74" s="22">
        <f t="shared" si="34"/>
        <v>0.04256114406435362</v>
      </c>
      <c r="M74" s="21">
        <v>864</v>
      </c>
      <c r="N74" s="22">
        <f t="shared" si="35"/>
        <v>0.014040789794425936</v>
      </c>
      <c r="O74" s="21">
        <v>288</v>
      </c>
      <c r="P74" s="22">
        <f t="shared" si="36"/>
        <v>0.004680263264808645</v>
      </c>
      <c r="Q74" s="21">
        <v>122</v>
      </c>
      <c r="R74" s="22">
        <f t="shared" si="37"/>
        <v>0.0019826115218981068</v>
      </c>
      <c r="S74" s="23"/>
      <c r="T74" s="21">
        <v>56843</v>
      </c>
      <c r="U74" s="24">
        <v>6502</v>
      </c>
      <c r="V74" s="25">
        <f t="shared" si="38"/>
        <v>0.11438523652868426</v>
      </c>
      <c r="W74" s="26" t="s">
        <v>231</v>
      </c>
      <c r="X74" s="25">
        <f t="shared" si="39"/>
        <v>0</v>
      </c>
      <c r="Y74" s="26">
        <v>109</v>
      </c>
      <c r="Z74" s="25">
        <f t="shared" si="40"/>
        <v>0.0019175624087398625</v>
      </c>
      <c r="AA74" s="24">
        <v>2366</v>
      </c>
      <c r="AB74" s="25">
        <f t="shared" si="41"/>
        <v>0.04162341889062857</v>
      </c>
      <c r="AC74" s="24">
        <v>2675</v>
      </c>
      <c r="AD74" s="25">
        <f t="shared" si="42"/>
        <v>0.04705944443467094</v>
      </c>
      <c r="AE74" s="26">
        <v>933</v>
      </c>
      <c r="AF74" s="25">
        <f t="shared" si="43"/>
        <v>0.016413630526186163</v>
      </c>
      <c r="AG74" s="26">
        <v>283</v>
      </c>
      <c r="AH74" s="25">
        <f t="shared" si="44"/>
        <v>0.004978625336453038</v>
      </c>
      <c r="AI74" s="26">
        <v>136</v>
      </c>
      <c r="AJ74" s="25">
        <f t="shared" si="45"/>
        <v>0.0023925549320057</v>
      </c>
    </row>
    <row r="75" spans="1:36" ht="17.25" customHeight="1">
      <c r="A75" s="21" t="s">
        <v>53</v>
      </c>
      <c r="B75" s="21">
        <v>41102</v>
      </c>
      <c r="C75" s="21">
        <v>4411</v>
      </c>
      <c r="D75" s="22">
        <f t="shared" si="31"/>
        <v>0.10731837866770473</v>
      </c>
      <c r="E75" s="21" t="s">
        <v>44</v>
      </c>
      <c r="F75" s="22"/>
      <c r="G75" s="21">
        <v>84</v>
      </c>
      <c r="H75" s="22">
        <f t="shared" si="32"/>
        <v>0.002043696170502652</v>
      </c>
      <c r="I75" s="21">
        <v>1984</v>
      </c>
      <c r="J75" s="22">
        <f t="shared" si="33"/>
        <v>0.048270157169967395</v>
      </c>
      <c r="K75" s="21">
        <v>1754</v>
      </c>
      <c r="L75" s="22">
        <f t="shared" si="34"/>
        <v>0.042674322417400615</v>
      </c>
      <c r="M75" s="21">
        <v>471</v>
      </c>
      <c r="N75" s="22">
        <f t="shared" si="35"/>
        <v>0.011459296384604155</v>
      </c>
      <c r="O75" s="21">
        <v>82</v>
      </c>
      <c r="P75" s="22">
        <f t="shared" si="36"/>
        <v>0.0019950367378716366</v>
      </c>
      <c r="Q75" s="21">
        <v>36</v>
      </c>
      <c r="R75" s="22">
        <f t="shared" si="37"/>
        <v>0.0008758697873582794</v>
      </c>
      <c r="S75" s="23"/>
      <c r="T75" s="21">
        <v>37158</v>
      </c>
      <c r="U75" s="24">
        <v>4281</v>
      </c>
      <c r="V75" s="25">
        <f t="shared" si="38"/>
        <v>0.11521072178265784</v>
      </c>
      <c r="W75" s="26" t="s">
        <v>231</v>
      </c>
      <c r="X75" s="25">
        <f t="shared" si="39"/>
        <v>0</v>
      </c>
      <c r="Y75" s="26">
        <v>37</v>
      </c>
      <c r="Z75" s="25">
        <f t="shared" si="40"/>
        <v>0.0009957478873997524</v>
      </c>
      <c r="AA75" s="24">
        <v>1958</v>
      </c>
      <c r="AB75" s="25">
        <f t="shared" si="41"/>
        <v>0.0526939017169923</v>
      </c>
      <c r="AC75" s="24">
        <v>1706</v>
      </c>
      <c r="AD75" s="25">
        <f t="shared" si="42"/>
        <v>0.045912051240648045</v>
      </c>
      <c r="AE75" s="26">
        <v>437</v>
      </c>
      <c r="AF75" s="25">
        <f t="shared" si="43"/>
        <v>0.011760589913343021</v>
      </c>
      <c r="AG75" s="26">
        <v>91</v>
      </c>
      <c r="AH75" s="25">
        <f t="shared" si="44"/>
        <v>0.0024490015609020936</v>
      </c>
      <c r="AI75" s="26">
        <v>52</v>
      </c>
      <c r="AJ75" s="25">
        <f t="shared" si="45"/>
        <v>0.001399429463372625</v>
      </c>
    </row>
    <row r="76" spans="1:36" ht="17.25" customHeight="1">
      <c r="A76" s="21" t="s">
        <v>54</v>
      </c>
      <c r="B76" s="21">
        <v>42402</v>
      </c>
      <c r="C76" s="21">
        <v>3990</v>
      </c>
      <c r="D76" s="22">
        <f t="shared" si="31"/>
        <v>0.09409933493703128</v>
      </c>
      <c r="E76" s="21" t="s">
        <v>44</v>
      </c>
      <c r="F76" s="22"/>
      <c r="G76" s="21">
        <v>58</v>
      </c>
      <c r="H76" s="22">
        <f t="shared" si="32"/>
        <v>0.0013678600066034622</v>
      </c>
      <c r="I76" s="21">
        <v>1647</v>
      </c>
      <c r="J76" s="22">
        <f t="shared" si="33"/>
        <v>0.03884250742889486</v>
      </c>
      <c r="K76" s="21">
        <v>1591</v>
      </c>
      <c r="L76" s="22">
        <f t="shared" si="34"/>
        <v>0.037521815008726006</v>
      </c>
      <c r="M76" s="21">
        <v>479</v>
      </c>
      <c r="N76" s="22">
        <f t="shared" si="35"/>
        <v>0.011296636951087213</v>
      </c>
      <c r="O76" s="21">
        <v>162</v>
      </c>
      <c r="P76" s="22">
        <f t="shared" si="36"/>
        <v>0.0038205745012027735</v>
      </c>
      <c r="Q76" s="21">
        <v>53</v>
      </c>
      <c r="R76" s="22">
        <f t="shared" si="37"/>
        <v>0.0012499410405169568</v>
      </c>
      <c r="S76" s="23"/>
      <c r="T76" s="21">
        <v>37379</v>
      </c>
      <c r="U76" s="24">
        <v>4101</v>
      </c>
      <c r="V76" s="25">
        <f t="shared" si="38"/>
        <v>0.10971401054067792</v>
      </c>
      <c r="W76" s="26" t="s">
        <v>231</v>
      </c>
      <c r="X76" s="25">
        <f t="shared" si="39"/>
        <v>0</v>
      </c>
      <c r="Y76" s="26">
        <v>60</v>
      </c>
      <c r="Z76" s="25">
        <f t="shared" si="40"/>
        <v>0.0016051793787955804</v>
      </c>
      <c r="AA76" s="24">
        <v>1630</v>
      </c>
      <c r="AB76" s="25">
        <f t="shared" si="41"/>
        <v>0.0436073731239466</v>
      </c>
      <c r="AC76" s="24">
        <v>1711</v>
      </c>
      <c r="AD76" s="25">
        <f t="shared" si="42"/>
        <v>0.04577436528532063</v>
      </c>
      <c r="AE76" s="26">
        <v>493</v>
      </c>
      <c r="AF76" s="25">
        <f t="shared" si="43"/>
        <v>0.013189223895770352</v>
      </c>
      <c r="AG76" s="26">
        <v>153</v>
      </c>
      <c r="AH76" s="25">
        <f t="shared" si="44"/>
        <v>0.0040932074159287304</v>
      </c>
      <c r="AI76" s="26">
        <v>54</v>
      </c>
      <c r="AJ76" s="25">
        <f t="shared" si="45"/>
        <v>0.0014446614409160223</v>
      </c>
    </row>
    <row r="77" spans="1:36" ht="17.25" customHeight="1">
      <c r="A77" s="21" t="s">
        <v>55</v>
      </c>
      <c r="B77" s="21">
        <v>61960</v>
      </c>
      <c r="C77" s="21">
        <v>5554</v>
      </c>
      <c r="D77" s="22">
        <f t="shared" si="31"/>
        <v>0.08963847643641058</v>
      </c>
      <c r="E77" s="21" t="s">
        <v>44</v>
      </c>
      <c r="F77" s="22"/>
      <c r="G77" s="21">
        <v>72</v>
      </c>
      <c r="H77" s="22">
        <f t="shared" si="32"/>
        <v>0.0011620400258231117</v>
      </c>
      <c r="I77" s="21">
        <v>2411</v>
      </c>
      <c r="J77" s="22">
        <f t="shared" si="33"/>
        <v>0.038912201420271145</v>
      </c>
      <c r="K77" s="21">
        <v>2372</v>
      </c>
      <c r="L77" s="22">
        <f t="shared" si="34"/>
        <v>0.03828276307295029</v>
      </c>
      <c r="M77" s="21">
        <v>559</v>
      </c>
      <c r="N77" s="22">
        <f t="shared" si="35"/>
        <v>0.009021949644932215</v>
      </c>
      <c r="O77" s="21">
        <v>101</v>
      </c>
      <c r="P77" s="22">
        <f t="shared" si="36"/>
        <v>0.001630083925112976</v>
      </c>
      <c r="Q77" s="21">
        <v>39</v>
      </c>
      <c r="R77" s="22">
        <f t="shared" si="37"/>
        <v>0.0006294383473208522</v>
      </c>
      <c r="S77" s="23"/>
      <c r="T77" s="21">
        <v>57268</v>
      </c>
      <c r="U77" s="24">
        <v>5905</v>
      </c>
      <c r="V77" s="25">
        <f t="shared" si="38"/>
        <v>0.10311168540895439</v>
      </c>
      <c r="W77" s="26" t="s">
        <v>231</v>
      </c>
      <c r="X77" s="25">
        <f t="shared" si="39"/>
        <v>0</v>
      </c>
      <c r="Y77" s="26">
        <v>74</v>
      </c>
      <c r="Z77" s="25">
        <f t="shared" si="40"/>
        <v>0.001292170147377244</v>
      </c>
      <c r="AA77" s="24">
        <v>2425</v>
      </c>
      <c r="AB77" s="25">
        <f t="shared" si="41"/>
        <v>0.04234476496472725</v>
      </c>
      <c r="AC77" s="24">
        <v>2597</v>
      </c>
      <c r="AD77" s="25">
        <f t="shared" si="42"/>
        <v>0.04534818746944192</v>
      </c>
      <c r="AE77" s="26">
        <v>625</v>
      </c>
      <c r="AF77" s="25">
        <f t="shared" si="43"/>
        <v>0.010913599217713208</v>
      </c>
      <c r="AG77" s="26">
        <v>146</v>
      </c>
      <c r="AH77" s="25">
        <f t="shared" si="44"/>
        <v>0.0025494167772578055</v>
      </c>
      <c r="AI77" s="26">
        <v>38</v>
      </c>
      <c r="AJ77" s="25">
        <f t="shared" si="45"/>
        <v>0.0006635468324369631</v>
      </c>
    </row>
    <row r="78" spans="1:36" ht="17.25" customHeight="1">
      <c r="A78" s="21" t="s">
        <v>56</v>
      </c>
      <c r="B78" s="21">
        <v>74853</v>
      </c>
      <c r="C78" s="21">
        <v>7829</v>
      </c>
      <c r="D78" s="22">
        <f t="shared" si="31"/>
        <v>0.10459166633267872</v>
      </c>
      <c r="E78" s="21" t="s">
        <v>44</v>
      </c>
      <c r="F78" s="22"/>
      <c r="G78" s="21">
        <v>104</v>
      </c>
      <c r="H78" s="22">
        <f t="shared" si="32"/>
        <v>0.001389389870813461</v>
      </c>
      <c r="I78" s="21">
        <v>3566</v>
      </c>
      <c r="J78" s="22">
        <f t="shared" si="33"/>
        <v>0.047640041147315404</v>
      </c>
      <c r="K78" s="21">
        <v>3141</v>
      </c>
      <c r="L78" s="22">
        <f t="shared" si="34"/>
        <v>0.04196224600216424</v>
      </c>
      <c r="M78" s="21">
        <v>780</v>
      </c>
      <c r="N78" s="22">
        <f t="shared" si="35"/>
        <v>0.010420424031100958</v>
      </c>
      <c r="O78" s="21">
        <v>177</v>
      </c>
      <c r="P78" s="22">
        <f t="shared" si="36"/>
        <v>0.0023646346839806018</v>
      </c>
      <c r="Q78" s="21">
        <v>61</v>
      </c>
      <c r="R78" s="22">
        <f t="shared" si="37"/>
        <v>0.0008149305973040493</v>
      </c>
      <c r="S78" s="23"/>
      <c r="T78" s="21">
        <v>67401</v>
      </c>
      <c r="U78" s="24">
        <v>8224</v>
      </c>
      <c r="V78" s="25">
        <f t="shared" si="38"/>
        <v>0.12201599382798475</v>
      </c>
      <c r="W78" s="26" t="s">
        <v>231</v>
      </c>
      <c r="X78" s="25">
        <f t="shared" si="39"/>
        <v>0</v>
      </c>
      <c r="Y78" s="26">
        <v>103</v>
      </c>
      <c r="Z78" s="25">
        <f t="shared" si="40"/>
        <v>0.001528167237874809</v>
      </c>
      <c r="AA78" s="24">
        <v>3589</v>
      </c>
      <c r="AB78" s="25">
        <f t="shared" si="41"/>
        <v>0.053248468123618345</v>
      </c>
      <c r="AC78" s="24">
        <v>3361</v>
      </c>
      <c r="AD78" s="25">
        <f t="shared" si="42"/>
        <v>0.04986572899511877</v>
      </c>
      <c r="AE78" s="26">
        <v>897</v>
      </c>
      <c r="AF78" s="25">
        <f t="shared" si="43"/>
        <v>0.013308407887123336</v>
      </c>
      <c r="AG78" s="26">
        <v>195</v>
      </c>
      <c r="AH78" s="25">
        <f t="shared" si="44"/>
        <v>0.002893132149374638</v>
      </c>
      <c r="AI78" s="26">
        <v>79</v>
      </c>
      <c r="AJ78" s="25">
        <f t="shared" si="45"/>
        <v>0.0011720894348748534</v>
      </c>
    </row>
    <row r="79" spans="1:36" ht="17.25" customHeight="1">
      <c r="A79" s="21" t="s">
        <v>57</v>
      </c>
      <c r="B79" s="21">
        <v>40685</v>
      </c>
      <c r="C79" s="21">
        <v>5013</v>
      </c>
      <c r="D79" s="22">
        <f t="shared" si="31"/>
        <v>0.12321494408258572</v>
      </c>
      <c r="E79" s="21" t="s">
        <v>44</v>
      </c>
      <c r="F79" s="22"/>
      <c r="G79" s="21">
        <v>67</v>
      </c>
      <c r="H79" s="22">
        <f t="shared" si="32"/>
        <v>0.0016467985744131745</v>
      </c>
      <c r="I79" s="21">
        <v>1883</v>
      </c>
      <c r="J79" s="22">
        <f t="shared" si="33"/>
        <v>0.04628241366597026</v>
      </c>
      <c r="K79" s="21">
        <v>2107</v>
      </c>
      <c r="L79" s="22">
        <f t="shared" si="34"/>
        <v>0.051788128302814304</v>
      </c>
      <c r="M79" s="21">
        <v>685</v>
      </c>
      <c r="N79" s="22">
        <f t="shared" si="35"/>
        <v>0.016836671992134695</v>
      </c>
      <c r="O79" s="21">
        <v>177</v>
      </c>
      <c r="P79" s="22">
        <f t="shared" si="36"/>
        <v>0.004350497726434804</v>
      </c>
      <c r="Q79" s="21">
        <v>94</v>
      </c>
      <c r="R79" s="22">
        <f t="shared" si="37"/>
        <v>0.0023104338208184837</v>
      </c>
      <c r="S79" s="23"/>
      <c r="T79" s="21">
        <v>36553</v>
      </c>
      <c r="U79" s="24">
        <v>4985</v>
      </c>
      <c r="V79" s="25">
        <f t="shared" si="38"/>
        <v>0.13637731513145296</v>
      </c>
      <c r="W79" s="26" t="s">
        <v>231</v>
      </c>
      <c r="X79" s="25">
        <f t="shared" si="39"/>
        <v>0</v>
      </c>
      <c r="Y79" s="26">
        <v>52</v>
      </c>
      <c r="Z79" s="25">
        <f t="shared" si="40"/>
        <v>0.0014225918529258885</v>
      </c>
      <c r="AA79" s="24">
        <v>1894</v>
      </c>
      <c r="AB79" s="25">
        <f t="shared" si="41"/>
        <v>0.051815172489262165</v>
      </c>
      <c r="AC79" s="24">
        <v>2017</v>
      </c>
      <c r="AD79" s="25">
        <f t="shared" si="42"/>
        <v>0.055180149372144556</v>
      </c>
      <c r="AE79" s="26">
        <v>679</v>
      </c>
      <c r="AF79" s="25">
        <f t="shared" si="43"/>
        <v>0.01857576669493612</v>
      </c>
      <c r="AG79" s="26">
        <v>226</v>
      </c>
      <c r="AH79" s="25">
        <f t="shared" si="44"/>
        <v>0.0061828030531009765</v>
      </c>
      <c r="AI79" s="26">
        <v>117</v>
      </c>
      <c r="AJ79" s="25">
        <f t="shared" si="45"/>
        <v>0.0032008316690832488</v>
      </c>
    </row>
    <row r="80" spans="1:36" ht="17.25" customHeight="1">
      <c r="A80" s="21" t="s">
        <v>58</v>
      </c>
      <c r="B80" s="21">
        <v>41670</v>
      </c>
      <c r="C80" s="21">
        <v>3972</v>
      </c>
      <c r="D80" s="22">
        <f t="shared" si="31"/>
        <v>0.09532037437005039</v>
      </c>
      <c r="E80" s="21" t="s">
        <v>44</v>
      </c>
      <c r="F80" s="22"/>
      <c r="G80" s="21">
        <v>92</v>
      </c>
      <c r="H80" s="22">
        <f t="shared" si="32"/>
        <v>0.0022078233741300696</v>
      </c>
      <c r="I80" s="21">
        <v>1254</v>
      </c>
      <c r="J80" s="22">
        <f t="shared" si="33"/>
        <v>0.030093592512598993</v>
      </c>
      <c r="K80" s="21">
        <v>1558</v>
      </c>
      <c r="L80" s="22">
        <f t="shared" si="34"/>
        <v>0.037389008879289656</v>
      </c>
      <c r="M80" s="21">
        <v>665</v>
      </c>
      <c r="N80" s="22">
        <f t="shared" si="35"/>
        <v>0.015958723302135828</v>
      </c>
      <c r="O80" s="21">
        <v>254</v>
      </c>
      <c r="P80" s="22">
        <f t="shared" si="36"/>
        <v>0.006095512359011279</v>
      </c>
      <c r="Q80" s="21">
        <v>149</v>
      </c>
      <c r="R80" s="22">
        <f t="shared" si="37"/>
        <v>0.0035757139428845694</v>
      </c>
      <c r="S80" s="23"/>
      <c r="T80" s="21">
        <v>38444</v>
      </c>
      <c r="U80" s="24">
        <v>4282</v>
      </c>
      <c r="V80" s="25">
        <f t="shared" si="38"/>
        <v>0.11138279055249194</v>
      </c>
      <c r="W80" s="26" t="s">
        <v>231</v>
      </c>
      <c r="X80" s="25">
        <f t="shared" si="39"/>
        <v>0</v>
      </c>
      <c r="Y80" s="26">
        <v>75</v>
      </c>
      <c r="Z80" s="25">
        <f t="shared" si="40"/>
        <v>0.001950889605660181</v>
      </c>
      <c r="AA80" s="24">
        <v>1295</v>
      </c>
      <c r="AB80" s="25">
        <f t="shared" si="41"/>
        <v>0.033685360524399126</v>
      </c>
      <c r="AC80" s="24">
        <v>1698</v>
      </c>
      <c r="AD80" s="25">
        <f t="shared" si="42"/>
        <v>0.0441681406721465</v>
      </c>
      <c r="AE80" s="26">
        <v>717</v>
      </c>
      <c r="AF80" s="25">
        <f t="shared" si="43"/>
        <v>0.01865050463011133</v>
      </c>
      <c r="AG80" s="26">
        <v>303</v>
      </c>
      <c r="AH80" s="25">
        <f t="shared" si="44"/>
        <v>0.00788159400686713</v>
      </c>
      <c r="AI80" s="26">
        <v>194</v>
      </c>
      <c r="AJ80" s="25">
        <f t="shared" si="45"/>
        <v>0.005046301113307668</v>
      </c>
    </row>
    <row r="83" spans="1:36" ht="17.25" customHeight="1">
      <c r="A83" s="57"/>
      <c r="B83" s="57" t="s">
        <v>234</v>
      </c>
      <c r="C83" s="58" t="s">
        <v>236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60"/>
      <c r="T83" s="57" t="s">
        <v>234</v>
      </c>
      <c r="U83" s="57" t="s">
        <v>235</v>
      </c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1:36" ht="17.25" customHeight="1">
      <c r="A84" s="57"/>
      <c r="B84" s="57"/>
      <c r="C84" s="61" t="s">
        <v>31</v>
      </c>
      <c r="D84" s="62"/>
      <c r="E84" s="61" t="s">
        <v>32</v>
      </c>
      <c r="F84" s="62"/>
      <c r="G84" s="61" t="s">
        <v>33</v>
      </c>
      <c r="H84" s="62"/>
      <c r="I84" s="61" t="s">
        <v>34</v>
      </c>
      <c r="J84" s="62"/>
      <c r="K84" s="61" t="s">
        <v>35</v>
      </c>
      <c r="L84" s="62"/>
      <c r="M84" s="61" t="s">
        <v>36</v>
      </c>
      <c r="N84" s="62"/>
      <c r="O84" s="61" t="s">
        <v>37</v>
      </c>
      <c r="P84" s="62"/>
      <c r="Q84" s="61" t="s">
        <v>38</v>
      </c>
      <c r="R84" s="62"/>
      <c r="T84" s="64"/>
      <c r="U84" s="63" t="s">
        <v>31</v>
      </c>
      <c r="V84" s="63"/>
      <c r="W84" s="63" t="s">
        <v>32</v>
      </c>
      <c r="X84" s="63"/>
      <c r="Y84" s="63" t="s">
        <v>33</v>
      </c>
      <c r="Z84" s="63"/>
      <c r="AA84" s="63" t="s">
        <v>34</v>
      </c>
      <c r="AB84" s="63"/>
      <c r="AC84" s="63" t="s">
        <v>35</v>
      </c>
      <c r="AD84" s="63"/>
      <c r="AE84" s="63" t="s">
        <v>36</v>
      </c>
      <c r="AF84" s="63"/>
      <c r="AG84" s="63" t="s">
        <v>37</v>
      </c>
      <c r="AH84" s="63"/>
      <c r="AI84" s="63" t="s">
        <v>38</v>
      </c>
      <c r="AJ84" s="63"/>
    </row>
    <row r="85" spans="1:36" ht="17.25" customHeight="1">
      <c r="A85" s="21" t="s">
        <v>40</v>
      </c>
      <c r="B85" s="21">
        <v>2837542</v>
      </c>
      <c r="C85" s="21">
        <v>697253</v>
      </c>
      <c r="D85" s="22">
        <v>0.2457242923628972</v>
      </c>
      <c r="E85" s="21">
        <v>2770</v>
      </c>
      <c r="F85" s="22">
        <v>0.0009761970043086587</v>
      </c>
      <c r="G85" s="21">
        <v>24749</v>
      </c>
      <c r="H85" s="22">
        <v>0.008721985436691334</v>
      </c>
      <c r="I85" s="21">
        <v>211068</v>
      </c>
      <c r="J85" s="22">
        <v>0.07438409722217328</v>
      </c>
      <c r="K85" s="21">
        <v>299619</v>
      </c>
      <c r="L85" s="22">
        <v>0.10559103618554369</v>
      </c>
      <c r="M85" s="21">
        <v>106803</v>
      </c>
      <c r="N85" s="22">
        <v>0.03763926666107497</v>
      </c>
      <c r="O85" s="21">
        <v>36404</v>
      </c>
      <c r="P85" s="22">
        <v>0.01282941362630051</v>
      </c>
      <c r="Q85" s="21">
        <v>15840</v>
      </c>
      <c r="R85" s="22">
        <v>0.005582296226804748</v>
      </c>
      <c r="T85" s="21">
        <v>2630623</v>
      </c>
      <c r="U85" s="24">
        <v>709561</v>
      </c>
      <c r="V85" s="25">
        <f aca="true" t="shared" si="46" ref="V85:V114">SUM(U85)/$T85</f>
        <v>0.26973116254210505</v>
      </c>
      <c r="W85" s="26">
        <v>485</v>
      </c>
      <c r="X85" s="25">
        <f aca="true" t="shared" si="47" ref="X85:X107">SUM(W85)/$T85</f>
        <v>0.00018436697314666526</v>
      </c>
      <c r="Y85" s="24">
        <v>21666</v>
      </c>
      <c r="Z85" s="25">
        <f aca="true" t="shared" si="48" ref="Z85:Z114">SUM(Y85)/$T85</f>
        <v>0.008236071835454948</v>
      </c>
      <c r="AA85" s="24">
        <v>203263</v>
      </c>
      <c r="AB85" s="25">
        <f aca="true" t="shared" si="49" ref="AB85:AB114">SUM(AA85)/$T85</f>
        <v>0.07726800837672293</v>
      </c>
      <c r="AC85" s="24">
        <v>302583</v>
      </c>
      <c r="AD85" s="25">
        <f aca="true" t="shared" si="50" ref="AD85:AD114">SUM(AC85)/$T85</f>
        <v>0.11502332337244828</v>
      </c>
      <c r="AE85" s="24">
        <v>116189</v>
      </c>
      <c r="AF85" s="25">
        <f aca="true" t="shared" si="51" ref="AF85:AF114">SUM(AE85)/$T85</f>
        <v>0.04416786441842864</v>
      </c>
      <c r="AG85" s="24">
        <v>44763</v>
      </c>
      <c r="AH85" s="25">
        <f aca="true" t="shared" si="52" ref="AH85:AH114">SUM(AG85)/$T85</f>
        <v>0.017016121276214796</v>
      </c>
      <c r="AI85" s="24">
        <v>20612</v>
      </c>
      <c r="AJ85" s="25">
        <f aca="true" t="shared" si="53" ref="AJ85:AJ114">SUM(AI85)/$T85</f>
        <v>0.007835406289688792</v>
      </c>
    </row>
    <row r="86" spans="1:36" ht="17.25" customHeight="1">
      <c r="A86" s="21" t="s">
        <v>45</v>
      </c>
      <c r="B86" s="21">
        <v>502166</v>
      </c>
      <c r="C86" s="21">
        <v>124068</v>
      </c>
      <c r="D86" s="22">
        <v>0.2470657113384817</v>
      </c>
      <c r="E86" s="21">
        <v>793</v>
      </c>
      <c r="F86" s="22">
        <v>0.0015791590828530804</v>
      </c>
      <c r="G86" s="21">
        <v>4211</v>
      </c>
      <c r="H86" s="22">
        <v>0.008385673263422853</v>
      </c>
      <c r="I86" s="21">
        <v>40713</v>
      </c>
      <c r="J86" s="22">
        <v>0.08107478403555796</v>
      </c>
      <c r="K86" s="21">
        <v>55859</v>
      </c>
      <c r="L86" s="22">
        <v>0.11123612510604063</v>
      </c>
      <c r="M86" s="21">
        <v>16567</v>
      </c>
      <c r="N86" s="22">
        <v>0.03299108263004664</v>
      </c>
      <c r="O86" s="21">
        <v>4378</v>
      </c>
      <c r="P86" s="22">
        <v>0.008718232616306162</v>
      </c>
      <c r="Q86" s="21">
        <v>1547</v>
      </c>
      <c r="R86" s="22">
        <v>0.00308065460425437</v>
      </c>
      <c r="T86" s="21">
        <v>456749</v>
      </c>
      <c r="U86" s="24">
        <v>122893</v>
      </c>
      <c r="V86" s="25">
        <f t="shared" si="46"/>
        <v>0.2690602497214006</v>
      </c>
      <c r="W86" s="26">
        <v>80</v>
      </c>
      <c r="X86" s="25">
        <f t="shared" si="47"/>
        <v>0.00017515090345025385</v>
      </c>
      <c r="Y86" s="24">
        <v>3584</v>
      </c>
      <c r="Z86" s="25">
        <f t="shared" si="48"/>
        <v>0.007846760474571373</v>
      </c>
      <c r="AA86" s="24">
        <v>38710</v>
      </c>
      <c r="AB86" s="25">
        <f t="shared" si="49"/>
        <v>0.08475114340699158</v>
      </c>
      <c r="AC86" s="24">
        <v>55339</v>
      </c>
      <c r="AD86" s="25">
        <f t="shared" si="50"/>
        <v>0.12115844807541998</v>
      </c>
      <c r="AE86" s="24">
        <v>17742</v>
      </c>
      <c r="AF86" s="25">
        <f t="shared" si="51"/>
        <v>0.03884409161268005</v>
      </c>
      <c r="AG86" s="24">
        <v>5423</v>
      </c>
      <c r="AH86" s="25">
        <f t="shared" si="52"/>
        <v>0.011873041867634083</v>
      </c>
      <c r="AI86" s="24">
        <v>2015</v>
      </c>
      <c r="AJ86" s="25">
        <f t="shared" si="53"/>
        <v>0.004411613380653269</v>
      </c>
    </row>
    <row r="87" spans="1:36" ht="17.25" customHeight="1">
      <c r="A87" s="21" t="s">
        <v>60</v>
      </c>
      <c r="B87" s="21">
        <v>136961</v>
      </c>
      <c r="C87" s="21">
        <v>32305</v>
      </c>
      <c r="D87" s="22">
        <v>0.23587006520104264</v>
      </c>
      <c r="E87" s="21">
        <v>170</v>
      </c>
      <c r="F87" s="22">
        <v>0.0012412292550434065</v>
      </c>
      <c r="G87" s="21">
        <v>1190</v>
      </c>
      <c r="H87" s="22">
        <v>0.008688604785303845</v>
      </c>
      <c r="I87" s="21">
        <v>9785</v>
      </c>
      <c r="J87" s="22">
        <v>0.07144369565058667</v>
      </c>
      <c r="K87" s="21">
        <v>13855</v>
      </c>
      <c r="L87" s="22">
        <v>0.10116018428603762</v>
      </c>
      <c r="M87" s="21">
        <v>4929</v>
      </c>
      <c r="N87" s="22">
        <v>0.03598834704769971</v>
      </c>
      <c r="O87" s="21">
        <v>1706</v>
      </c>
      <c r="P87" s="22">
        <v>0.012456100641788538</v>
      </c>
      <c r="Q87" s="21">
        <v>670</v>
      </c>
      <c r="R87" s="22">
        <v>0.004891903534582838</v>
      </c>
      <c r="T87" s="21">
        <v>123211</v>
      </c>
      <c r="U87" s="24">
        <v>32040</v>
      </c>
      <c r="V87" s="25">
        <f t="shared" si="46"/>
        <v>0.26004171705448376</v>
      </c>
      <c r="W87" s="26">
        <v>18</v>
      </c>
      <c r="X87" s="25">
        <f t="shared" si="47"/>
        <v>0.00014609085227779988</v>
      </c>
      <c r="Y87" s="26">
        <v>982</v>
      </c>
      <c r="Z87" s="25">
        <f t="shared" si="48"/>
        <v>0.007970067607599971</v>
      </c>
      <c r="AA87" s="24">
        <v>9051</v>
      </c>
      <c r="AB87" s="25">
        <f t="shared" si="49"/>
        <v>0.0734593502203537</v>
      </c>
      <c r="AC87" s="24">
        <v>13560</v>
      </c>
      <c r="AD87" s="25">
        <f t="shared" si="50"/>
        <v>0.11005510871594257</v>
      </c>
      <c r="AE87" s="24">
        <v>5419</v>
      </c>
      <c r="AF87" s="25">
        <f t="shared" si="51"/>
        <v>0.04398146269407764</v>
      </c>
      <c r="AG87" s="24">
        <v>2112</v>
      </c>
      <c r="AH87" s="25">
        <f t="shared" si="52"/>
        <v>0.017141326667261852</v>
      </c>
      <c r="AI87" s="26">
        <v>898</v>
      </c>
      <c r="AJ87" s="25">
        <f t="shared" si="53"/>
        <v>0.007288310296970238</v>
      </c>
    </row>
    <row r="88" spans="1:36" ht="17.25" customHeight="1">
      <c r="A88" s="21" t="s">
        <v>61</v>
      </c>
      <c r="B88" s="21">
        <v>75255</v>
      </c>
      <c r="C88" s="21">
        <v>19146</v>
      </c>
      <c r="D88" s="22">
        <v>0.2544149890372733</v>
      </c>
      <c r="E88" s="21">
        <v>61</v>
      </c>
      <c r="F88" s="22">
        <v>0.0008105773702744004</v>
      </c>
      <c r="G88" s="21">
        <v>696</v>
      </c>
      <c r="H88" s="22">
        <v>0.009248554913294798</v>
      </c>
      <c r="I88" s="21">
        <v>5195</v>
      </c>
      <c r="J88" s="22">
        <v>0.06903195800943458</v>
      </c>
      <c r="K88" s="21">
        <v>8134</v>
      </c>
      <c r="L88" s="22">
        <v>0.10808584147232742</v>
      </c>
      <c r="M88" s="21">
        <v>3129</v>
      </c>
      <c r="N88" s="22">
        <v>0.041578632648993426</v>
      </c>
      <c r="O88" s="21">
        <v>1325</v>
      </c>
      <c r="P88" s="22">
        <v>0.01760680353464886</v>
      </c>
      <c r="Q88" s="21">
        <v>606</v>
      </c>
      <c r="R88" s="22">
        <v>0.00805262108829978</v>
      </c>
      <c r="T88" s="21">
        <v>71916</v>
      </c>
      <c r="U88" s="24">
        <v>20379</v>
      </c>
      <c r="V88" s="25">
        <f t="shared" si="46"/>
        <v>0.28337226764558654</v>
      </c>
      <c r="W88" s="24">
        <v>14</v>
      </c>
      <c r="X88" s="25">
        <f t="shared" si="47"/>
        <v>0.00019467156126592135</v>
      </c>
      <c r="Y88" s="24">
        <v>646</v>
      </c>
      <c r="Z88" s="25">
        <f t="shared" si="48"/>
        <v>0.008982702041270371</v>
      </c>
      <c r="AA88" s="24">
        <v>5157</v>
      </c>
      <c r="AB88" s="25">
        <f t="shared" si="49"/>
        <v>0.07170866010345403</v>
      </c>
      <c r="AC88" s="24">
        <v>8390</v>
      </c>
      <c r="AD88" s="25">
        <f t="shared" si="50"/>
        <v>0.11666388564436286</v>
      </c>
      <c r="AE88" s="24">
        <v>3600</v>
      </c>
      <c r="AF88" s="25">
        <f t="shared" si="51"/>
        <v>0.050058401468379775</v>
      </c>
      <c r="AG88" s="24">
        <v>1694</v>
      </c>
      <c r="AH88" s="25">
        <f t="shared" si="52"/>
        <v>0.023555258913176485</v>
      </c>
      <c r="AI88" s="24">
        <v>878</v>
      </c>
      <c r="AJ88" s="25">
        <f t="shared" si="53"/>
        <v>0.012208687913677067</v>
      </c>
    </row>
    <row r="89" spans="1:36" ht="17.25" customHeight="1">
      <c r="A89" s="21" t="s">
        <v>66</v>
      </c>
      <c r="B89" s="21">
        <v>209267</v>
      </c>
      <c r="C89" s="21">
        <v>49435</v>
      </c>
      <c r="D89" s="22">
        <v>0.23622931470322603</v>
      </c>
      <c r="E89" s="21">
        <v>142</v>
      </c>
      <c r="F89" s="22">
        <v>0.0006785589701195124</v>
      </c>
      <c r="G89" s="21">
        <v>1955</v>
      </c>
      <c r="H89" s="22">
        <v>0.009342132299884837</v>
      </c>
      <c r="I89" s="21">
        <v>16562</v>
      </c>
      <c r="J89" s="22">
        <v>0.0791429131205589</v>
      </c>
      <c r="K89" s="21">
        <v>20605</v>
      </c>
      <c r="L89" s="22">
        <v>0.09846272943177854</v>
      </c>
      <c r="M89" s="21">
        <v>6977</v>
      </c>
      <c r="N89" s="22">
        <v>0.03334018263749182</v>
      </c>
      <c r="O89" s="21">
        <v>2267</v>
      </c>
      <c r="P89" s="22">
        <v>0.010833050600429116</v>
      </c>
      <c r="Q89" s="21">
        <v>927</v>
      </c>
      <c r="R89" s="22">
        <v>0.004429747642963296</v>
      </c>
      <c r="T89" s="21">
        <v>192737</v>
      </c>
      <c r="U89" s="24">
        <v>48265</v>
      </c>
      <c r="V89" s="25">
        <f t="shared" si="46"/>
        <v>0.2504189647031966</v>
      </c>
      <c r="W89" s="26">
        <v>41</v>
      </c>
      <c r="X89" s="25">
        <f t="shared" si="47"/>
        <v>0.00021272511245894665</v>
      </c>
      <c r="Y89" s="24">
        <v>1715</v>
      </c>
      <c r="Z89" s="25">
        <f t="shared" si="48"/>
        <v>0.008898135801636427</v>
      </c>
      <c r="AA89" s="24">
        <v>15217</v>
      </c>
      <c r="AB89" s="25">
        <f t="shared" si="49"/>
        <v>0.07895214722653149</v>
      </c>
      <c r="AC89" s="24">
        <v>20254</v>
      </c>
      <c r="AD89" s="25">
        <f t="shared" si="50"/>
        <v>0.10508620555471965</v>
      </c>
      <c r="AE89" s="24">
        <v>7399</v>
      </c>
      <c r="AF89" s="25">
        <f t="shared" si="51"/>
        <v>0.0383891001727743</v>
      </c>
      <c r="AG89" s="24">
        <v>2469</v>
      </c>
      <c r="AH89" s="25">
        <f t="shared" si="52"/>
        <v>0.012810202503930225</v>
      </c>
      <c r="AI89" s="24">
        <v>1170</v>
      </c>
      <c r="AJ89" s="25">
        <f t="shared" si="53"/>
        <v>0.006070448331145551</v>
      </c>
    </row>
    <row r="90" spans="1:36" ht="17.25" customHeight="1">
      <c r="A90" s="21" t="s">
        <v>67</v>
      </c>
      <c r="B90" s="21">
        <v>30590</v>
      </c>
      <c r="C90" s="21">
        <v>7996</v>
      </c>
      <c r="D90" s="22">
        <v>0.2613926119646943</v>
      </c>
      <c r="E90" s="21">
        <v>22</v>
      </c>
      <c r="F90" s="22">
        <v>0.0007191892775416802</v>
      </c>
      <c r="G90" s="21">
        <v>274</v>
      </c>
      <c r="H90" s="22">
        <v>0.008957175547564564</v>
      </c>
      <c r="I90" s="21">
        <v>2046</v>
      </c>
      <c r="J90" s="22">
        <v>0.06688460281137627</v>
      </c>
      <c r="K90" s="21">
        <v>3292</v>
      </c>
      <c r="L90" s="22">
        <v>0.10761686825760053</v>
      </c>
      <c r="M90" s="21">
        <v>1389</v>
      </c>
      <c r="N90" s="22">
        <v>0.04540699575024518</v>
      </c>
      <c r="O90" s="21">
        <v>653</v>
      </c>
      <c r="P90" s="22">
        <v>0.02134684537430533</v>
      </c>
      <c r="Q90" s="21">
        <v>320</v>
      </c>
      <c r="R90" s="22">
        <v>0.010460934946060804</v>
      </c>
      <c r="T90" s="21">
        <v>30187</v>
      </c>
      <c r="U90" s="24">
        <v>8883</v>
      </c>
      <c r="V90" s="25">
        <f t="shared" si="46"/>
        <v>0.294265743531984</v>
      </c>
      <c r="W90" s="24">
        <v>5</v>
      </c>
      <c r="X90" s="25">
        <f t="shared" si="47"/>
        <v>0.00016563421340312054</v>
      </c>
      <c r="Y90" s="24">
        <v>256</v>
      </c>
      <c r="Z90" s="25">
        <f t="shared" si="48"/>
        <v>0.008480471726239771</v>
      </c>
      <c r="AA90" s="24">
        <v>2207</v>
      </c>
      <c r="AB90" s="25">
        <f t="shared" si="49"/>
        <v>0.0731109417961374</v>
      </c>
      <c r="AC90" s="24">
        <v>3469</v>
      </c>
      <c r="AD90" s="25">
        <f t="shared" si="50"/>
        <v>0.11491701725908504</v>
      </c>
      <c r="AE90" s="24">
        <v>1635</v>
      </c>
      <c r="AF90" s="25">
        <f t="shared" si="51"/>
        <v>0.05416238778282042</v>
      </c>
      <c r="AG90" s="24">
        <v>889</v>
      </c>
      <c r="AH90" s="25">
        <f t="shared" si="52"/>
        <v>0.029449763143074834</v>
      </c>
      <c r="AI90" s="24">
        <v>422</v>
      </c>
      <c r="AJ90" s="25">
        <f t="shared" si="53"/>
        <v>0.013979527611223374</v>
      </c>
    </row>
    <row r="91" spans="1:36" ht="17.25" customHeight="1">
      <c r="A91" s="21" t="s">
        <v>70</v>
      </c>
      <c r="B91" s="21">
        <v>24103</v>
      </c>
      <c r="C91" s="21">
        <v>6313</v>
      </c>
      <c r="D91" s="22">
        <v>0.2619176036178069</v>
      </c>
      <c r="E91" s="21">
        <v>5</v>
      </c>
      <c r="F91" s="22">
        <v>0.0002074430568808862</v>
      </c>
      <c r="G91" s="21">
        <v>230</v>
      </c>
      <c r="H91" s="22">
        <v>0.009542380616520765</v>
      </c>
      <c r="I91" s="21">
        <v>1445</v>
      </c>
      <c r="J91" s="22">
        <v>0.05995104343857611</v>
      </c>
      <c r="K91" s="21">
        <v>2365</v>
      </c>
      <c r="L91" s="22">
        <v>0.09812056590465917</v>
      </c>
      <c r="M91" s="21">
        <v>1232</v>
      </c>
      <c r="N91" s="22">
        <v>0.05111396921545036</v>
      </c>
      <c r="O91" s="21">
        <v>671</v>
      </c>
      <c r="P91" s="22">
        <v>0.027838858233414927</v>
      </c>
      <c r="Q91" s="21">
        <v>365</v>
      </c>
      <c r="R91" s="22">
        <v>0.015143343152304692</v>
      </c>
      <c r="T91" s="21">
        <v>24327</v>
      </c>
      <c r="U91" s="24">
        <v>7110</v>
      </c>
      <c r="V91" s="25">
        <f t="shared" si="46"/>
        <v>0.292267850536441</v>
      </c>
      <c r="W91" s="26">
        <v>2</v>
      </c>
      <c r="X91" s="25">
        <f t="shared" si="47"/>
        <v>8.221317877255724E-05</v>
      </c>
      <c r="Y91" s="26">
        <v>237</v>
      </c>
      <c r="Z91" s="25">
        <f t="shared" si="48"/>
        <v>0.009742261684548033</v>
      </c>
      <c r="AA91" s="24">
        <v>1561</v>
      </c>
      <c r="AB91" s="25">
        <f t="shared" si="49"/>
        <v>0.06416738603198092</v>
      </c>
      <c r="AC91" s="24">
        <v>2494</v>
      </c>
      <c r="AD91" s="25">
        <f t="shared" si="50"/>
        <v>0.10251983392937888</v>
      </c>
      <c r="AE91" s="24">
        <v>1456</v>
      </c>
      <c r="AF91" s="25">
        <f t="shared" si="51"/>
        <v>0.05985119414642167</v>
      </c>
      <c r="AG91" s="26">
        <v>875</v>
      </c>
      <c r="AH91" s="25">
        <f t="shared" si="52"/>
        <v>0.035968265712993795</v>
      </c>
      <c r="AI91" s="26">
        <v>485</v>
      </c>
      <c r="AJ91" s="25">
        <f t="shared" si="53"/>
        <v>0.01993669585234513</v>
      </c>
    </row>
    <row r="92" spans="1:36" ht="17.25" customHeight="1">
      <c r="A92" s="21" t="s">
        <v>75</v>
      </c>
      <c r="B92" s="21">
        <v>141118</v>
      </c>
      <c r="C92" s="21">
        <v>32131</v>
      </c>
      <c r="D92" s="22">
        <v>0.22768888447965532</v>
      </c>
      <c r="E92" s="21">
        <v>150</v>
      </c>
      <c r="F92" s="22">
        <v>0.001062940234413753</v>
      </c>
      <c r="G92" s="21">
        <v>1200</v>
      </c>
      <c r="H92" s="22">
        <v>0.008503521875310024</v>
      </c>
      <c r="I92" s="21">
        <v>10323</v>
      </c>
      <c r="J92" s="22">
        <v>0.07315154693235448</v>
      </c>
      <c r="K92" s="21">
        <v>13988</v>
      </c>
      <c r="L92" s="22">
        <v>0.09912271999319719</v>
      </c>
      <c r="M92" s="21">
        <v>4684</v>
      </c>
      <c r="N92" s="22">
        <v>0.03319208038662679</v>
      </c>
      <c r="O92" s="21">
        <v>1298</v>
      </c>
      <c r="P92" s="22">
        <v>0.009197976161793676</v>
      </c>
      <c r="Q92" s="21">
        <v>488</v>
      </c>
      <c r="R92" s="22">
        <v>0.0034580988959594097</v>
      </c>
      <c r="T92" s="21">
        <v>131851</v>
      </c>
      <c r="U92" s="24">
        <v>32324</v>
      </c>
      <c r="V92" s="25">
        <f t="shared" si="46"/>
        <v>0.24515551645417935</v>
      </c>
      <c r="W92" s="26">
        <v>44</v>
      </c>
      <c r="X92" s="25">
        <f t="shared" si="47"/>
        <v>0.0003337100211602491</v>
      </c>
      <c r="Y92" s="26">
        <v>943</v>
      </c>
      <c r="Z92" s="25">
        <f t="shared" si="48"/>
        <v>0.007152012498957156</v>
      </c>
      <c r="AA92" s="24">
        <v>10197</v>
      </c>
      <c r="AB92" s="25">
        <f t="shared" si="49"/>
        <v>0.07733729740388773</v>
      </c>
      <c r="AC92" s="24">
        <v>14146</v>
      </c>
      <c r="AD92" s="25">
        <f t="shared" si="50"/>
        <v>0.10728777180302007</v>
      </c>
      <c r="AE92" s="24">
        <v>4944</v>
      </c>
      <c r="AF92" s="25">
        <f t="shared" si="51"/>
        <v>0.03749687146855162</v>
      </c>
      <c r="AG92" s="24">
        <v>1472</v>
      </c>
      <c r="AH92" s="25">
        <f t="shared" si="52"/>
        <v>0.011164117071542879</v>
      </c>
      <c r="AI92" s="26">
        <v>578</v>
      </c>
      <c r="AJ92" s="25">
        <f t="shared" si="53"/>
        <v>0.004383736187059635</v>
      </c>
    </row>
    <row r="93" spans="1:36" ht="17.25" customHeight="1">
      <c r="A93" s="21" t="s">
        <v>76</v>
      </c>
      <c r="B93" s="21">
        <v>30866</v>
      </c>
      <c r="C93" s="21">
        <v>7358</v>
      </c>
      <c r="D93" s="22">
        <v>0.2383852782997473</v>
      </c>
      <c r="E93" s="21">
        <v>23</v>
      </c>
      <c r="F93" s="22">
        <v>0.0007451564828614009</v>
      </c>
      <c r="G93" s="21">
        <v>261</v>
      </c>
      <c r="H93" s="22">
        <v>0.008455906175079375</v>
      </c>
      <c r="I93" s="21">
        <v>1941</v>
      </c>
      <c r="J93" s="22">
        <v>0.06288472753191214</v>
      </c>
      <c r="K93" s="21">
        <v>3005</v>
      </c>
      <c r="L93" s="22">
        <v>0.09735631439123955</v>
      </c>
      <c r="M93" s="21">
        <v>1403</v>
      </c>
      <c r="N93" s="22">
        <v>0.045454545454545456</v>
      </c>
      <c r="O93" s="21">
        <v>506</v>
      </c>
      <c r="P93" s="22">
        <v>0.01639344262295082</v>
      </c>
      <c r="Q93" s="21">
        <v>219</v>
      </c>
      <c r="R93" s="22">
        <v>0.007095185641158556</v>
      </c>
      <c r="T93" s="21">
        <v>29755</v>
      </c>
      <c r="U93" s="24">
        <v>8138</v>
      </c>
      <c r="V93" s="25">
        <f t="shared" si="46"/>
        <v>0.27350025205847756</v>
      </c>
      <c r="W93" s="26">
        <v>18</v>
      </c>
      <c r="X93" s="25">
        <f t="shared" si="47"/>
        <v>0.0006049403461603092</v>
      </c>
      <c r="Y93" s="26">
        <v>247</v>
      </c>
      <c r="Z93" s="25">
        <f t="shared" si="48"/>
        <v>0.008301125861199798</v>
      </c>
      <c r="AA93" s="24">
        <v>1937</v>
      </c>
      <c r="AB93" s="25">
        <f t="shared" si="49"/>
        <v>0.06509830280625105</v>
      </c>
      <c r="AC93" s="24">
        <v>3352</v>
      </c>
      <c r="AD93" s="25">
        <f t="shared" si="50"/>
        <v>0.11265333557385314</v>
      </c>
      <c r="AE93" s="24">
        <v>1579</v>
      </c>
      <c r="AF93" s="25">
        <f t="shared" si="51"/>
        <v>0.05306671147706268</v>
      </c>
      <c r="AG93" s="26">
        <v>677</v>
      </c>
      <c r="AH93" s="25">
        <f t="shared" si="52"/>
        <v>0.022752478575029406</v>
      </c>
      <c r="AI93" s="26">
        <v>328</v>
      </c>
      <c r="AJ93" s="25">
        <f t="shared" si="53"/>
        <v>0.01102335741892119</v>
      </c>
    </row>
    <row r="94" spans="1:36" ht="17.25" customHeight="1">
      <c r="A94" s="21" t="s">
        <v>79</v>
      </c>
      <c r="B94" s="21">
        <v>39409</v>
      </c>
      <c r="C94" s="21">
        <v>10827</v>
      </c>
      <c r="D94" s="22">
        <v>0.2747341977720825</v>
      </c>
      <c r="E94" s="21">
        <v>19</v>
      </c>
      <c r="F94" s="22">
        <v>0.0004821233728336167</v>
      </c>
      <c r="G94" s="21">
        <v>292</v>
      </c>
      <c r="H94" s="22">
        <v>0.007409474993021898</v>
      </c>
      <c r="I94" s="21">
        <v>2587</v>
      </c>
      <c r="J94" s="22">
        <v>0.06564490344845086</v>
      </c>
      <c r="K94" s="21">
        <v>4336</v>
      </c>
      <c r="L94" s="22">
        <v>0.11002562866350327</v>
      </c>
      <c r="M94" s="21">
        <v>2060</v>
      </c>
      <c r="N94" s="22">
        <v>0.052272323580907915</v>
      </c>
      <c r="O94" s="21">
        <v>994</v>
      </c>
      <c r="P94" s="22">
        <v>0.02522266487350605</v>
      </c>
      <c r="Q94" s="21">
        <v>539</v>
      </c>
      <c r="R94" s="22">
        <v>0.013677078839858916</v>
      </c>
      <c r="T94" s="21">
        <v>37052</v>
      </c>
      <c r="U94" s="24">
        <v>11946</v>
      </c>
      <c r="V94" s="25">
        <f t="shared" si="46"/>
        <v>0.3224117456547555</v>
      </c>
      <c r="W94" s="24">
        <v>7</v>
      </c>
      <c r="X94" s="25">
        <f t="shared" si="47"/>
        <v>0.0001889236748353665</v>
      </c>
      <c r="Y94" s="24">
        <v>297</v>
      </c>
      <c r="Z94" s="25">
        <f t="shared" si="48"/>
        <v>0.00801576163230055</v>
      </c>
      <c r="AA94" s="24">
        <v>2476</v>
      </c>
      <c r="AB94" s="25">
        <f t="shared" si="49"/>
        <v>0.06682500269890965</v>
      </c>
      <c r="AC94" s="24">
        <v>4665</v>
      </c>
      <c r="AD94" s="25">
        <f t="shared" si="50"/>
        <v>0.12590413472956927</v>
      </c>
      <c r="AE94" s="24">
        <v>2414</v>
      </c>
      <c r="AF94" s="25">
        <f t="shared" si="51"/>
        <v>0.06515167872179639</v>
      </c>
      <c r="AG94" s="24">
        <v>1328</v>
      </c>
      <c r="AH94" s="25">
        <f t="shared" si="52"/>
        <v>0.03584152002590953</v>
      </c>
      <c r="AI94" s="24">
        <v>759</v>
      </c>
      <c r="AJ94" s="25">
        <f t="shared" si="53"/>
        <v>0.02048472417143474</v>
      </c>
    </row>
    <row r="95" spans="1:36" ht="17.25" customHeight="1">
      <c r="A95" s="21" t="s">
        <v>84</v>
      </c>
      <c r="B95" s="21">
        <v>32161</v>
      </c>
      <c r="C95" s="21">
        <v>7733</v>
      </c>
      <c r="D95" s="22">
        <v>0.24044650352911912</v>
      </c>
      <c r="E95" s="21">
        <v>108</v>
      </c>
      <c r="F95" s="22">
        <v>0.0033581045365504805</v>
      </c>
      <c r="G95" s="21">
        <v>336</v>
      </c>
      <c r="H95" s="22">
        <v>0.010447436335934828</v>
      </c>
      <c r="I95" s="21">
        <v>2036</v>
      </c>
      <c r="J95" s="22">
        <v>0.06330648922608127</v>
      </c>
      <c r="K95" s="21">
        <v>3026</v>
      </c>
      <c r="L95" s="22">
        <v>0.09408911414446068</v>
      </c>
      <c r="M95" s="21">
        <v>1302</v>
      </c>
      <c r="N95" s="22">
        <v>0.04048381580174746</v>
      </c>
      <c r="O95" s="21">
        <v>605</v>
      </c>
      <c r="P95" s="22">
        <v>0.018811604116787412</v>
      </c>
      <c r="Q95" s="21">
        <v>320</v>
      </c>
      <c r="R95" s="22">
        <v>0.00994993936755698</v>
      </c>
      <c r="T95" s="21">
        <v>29197</v>
      </c>
      <c r="U95" s="24">
        <v>8434</v>
      </c>
      <c r="V95" s="25">
        <f t="shared" si="46"/>
        <v>0.28886529437955955</v>
      </c>
      <c r="W95" s="24">
        <v>20</v>
      </c>
      <c r="X95" s="25">
        <f t="shared" si="47"/>
        <v>0.0006850018837551803</v>
      </c>
      <c r="Y95" s="24">
        <v>342</v>
      </c>
      <c r="Z95" s="25">
        <f t="shared" si="48"/>
        <v>0.011713532212213584</v>
      </c>
      <c r="AA95" s="24">
        <v>2164</v>
      </c>
      <c r="AB95" s="25">
        <f t="shared" si="49"/>
        <v>0.07411720382231052</v>
      </c>
      <c r="AC95" s="24">
        <v>3229</v>
      </c>
      <c r="AD95" s="25">
        <f t="shared" si="50"/>
        <v>0.11059355413227387</v>
      </c>
      <c r="AE95" s="24">
        <v>1513</v>
      </c>
      <c r="AF95" s="25">
        <f t="shared" si="51"/>
        <v>0.051820392506079394</v>
      </c>
      <c r="AG95" s="24">
        <v>767</v>
      </c>
      <c r="AH95" s="25">
        <f t="shared" si="52"/>
        <v>0.026269822242011166</v>
      </c>
      <c r="AI95" s="24">
        <v>399</v>
      </c>
      <c r="AJ95" s="25">
        <f t="shared" si="53"/>
        <v>0.013665787580915847</v>
      </c>
    </row>
    <row r="96" spans="1:36" ht="17.25" customHeight="1">
      <c r="A96" s="21" t="s">
        <v>87</v>
      </c>
      <c r="B96" s="21">
        <v>34856</v>
      </c>
      <c r="C96" s="21">
        <v>8172</v>
      </c>
      <c r="D96" s="22">
        <v>0.23445030984622448</v>
      </c>
      <c r="E96" s="21">
        <v>33</v>
      </c>
      <c r="F96" s="22">
        <v>0.0009467523525361487</v>
      </c>
      <c r="G96" s="21">
        <v>319</v>
      </c>
      <c r="H96" s="22">
        <v>0.009151939407849438</v>
      </c>
      <c r="I96" s="21">
        <v>2215</v>
      </c>
      <c r="J96" s="22">
        <v>0.06354716548083544</v>
      </c>
      <c r="K96" s="21">
        <v>3371</v>
      </c>
      <c r="L96" s="22">
        <v>0.09671218728482901</v>
      </c>
      <c r="M96" s="21">
        <v>1411</v>
      </c>
      <c r="N96" s="22">
        <v>0.04048083543722745</v>
      </c>
      <c r="O96" s="21">
        <v>570</v>
      </c>
      <c r="P96" s="22">
        <v>0.016352995180169843</v>
      </c>
      <c r="Q96" s="21">
        <v>253</v>
      </c>
      <c r="R96" s="22">
        <v>0.0072584347027771405</v>
      </c>
      <c r="T96" s="21">
        <v>33413</v>
      </c>
      <c r="U96" s="24">
        <v>8911</v>
      </c>
      <c r="V96" s="25">
        <f t="shared" si="46"/>
        <v>0.26669260467482714</v>
      </c>
      <c r="W96" s="26">
        <v>8</v>
      </c>
      <c r="X96" s="25">
        <f t="shared" si="47"/>
        <v>0.0002394277676353515</v>
      </c>
      <c r="Y96" s="26">
        <v>263</v>
      </c>
      <c r="Z96" s="25">
        <f t="shared" si="48"/>
        <v>0.007871187861012182</v>
      </c>
      <c r="AA96" s="24">
        <v>2217</v>
      </c>
      <c r="AB96" s="25">
        <f t="shared" si="49"/>
        <v>0.06635142010594679</v>
      </c>
      <c r="AC96" s="24">
        <v>3743</v>
      </c>
      <c r="AD96" s="25">
        <f t="shared" si="50"/>
        <v>0.11202226678239009</v>
      </c>
      <c r="AE96" s="24">
        <v>1643</v>
      </c>
      <c r="AF96" s="25">
        <f t="shared" si="51"/>
        <v>0.04917247777811032</v>
      </c>
      <c r="AG96" s="26">
        <v>692</v>
      </c>
      <c r="AH96" s="25">
        <f t="shared" si="52"/>
        <v>0.020710501900457905</v>
      </c>
      <c r="AI96" s="26">
        <v>345</v>
      </c>
      <c r="AJ96" s="25">
        <f t="shared" si="53"/>
        <v>0.010325322479274535</v>
      </c>
    </row>
    <row r="97" spans="1:36" ht="17.25" customHeight="1">
      <c r="A97" s="21" t="s">
        <v>88</v>
      </c>
      <c r="B97" s="21">
        <v>91457</v>
      </c>
      <c r="C97" s="21">
        <v>22046</v>
      </c>
      <c r="D97" s="22">
        <v>0.24105317252916672</v>
      </c>
      <c r="E97" s="21">
        <v>59</v>
      </c>
      <c r="F97" s="22">
        <v>0.0006451119105153241</v>
      </c>
      <c r="G97" s="21">
        <v>975</v>
      </c>
      <c r="H97" s="22">
        <v>0.010660747673770187</v>
      </c>
      <c r="I97" s="21">
        <v>6539</v>
      </c>
      <c r="J97" s="22">
        <v>0.07149808106541872</v>
      </c>
      <c r="K97" s="21">
        <v>9302</v>
      </c>
      <c r="L97" s="22">
        <v>0.1017089998578567</v>
      </c>
      <c r="M97" s="21">
        <v>3484</v>
      </c>
      <c r="N97" s="22">
        <v>0.038094405020938804</v>
      </c>
      <c r="O97" s="21">
        <v>1142</v>
      </c>
      <c r="P97" s="22">
        <v>0.012486742403533901</v>
      </c>
      <c r="Q97" s="21">
        <v>545</v>
      </c>
      <c r="R97" s="22">
        <v>0.005959084597133079</v>
      </c>
      <c r="T97" s="21">
        <v>86912</v>
      </c>
      <c r="U97" s="24">
        <v>23451</v>
      </c>
      <c r="V97" s="25">
        <f t="shared" si="46"/>
        <v>0.2698246502209131</v>
      </c>
      <c r="W97" s="26">
        <v>10</v>
      </c>
      <c r="X97" s="25">
        <f t="shared" si="47"/>
        <v>0.00011505891016200294</v>
      </c>
      <c r="Y97" s="26">
        <v>856</v>
      </c>
      <c r="Z97" s="25">
        <f t="shared" si="48"/>
        <v>0.009849042709867452</v>
      </c>
      <c r="AA97" s="24">
        <v>6725</v>
      </c>
      <c r="AB97" s="25">
        <f t="shared" si="49"/>
        <v>0.07737711708394698</v>
      </c>
      <c r="AC97" s="24">
        <v>10003</v>
      </c>
      <c r="AD97" s="25">
        <f t="shared" si="50"/>
        <v>0.11509342783505154</v>
      </c>
      <c r="AE97" s="24">
        <v>3887</v>
      </c>
      <c r="AF97" s="25">
        <f t="shared" si="51"/>
        <v>0.044723398379970546</v>
      </c>
      <c r="AG97" s="24">
        <v>1313</v>
      </c>
      <c r="AH97" s="25">
        <f t="shared" si="52"/>
        <v>0.015107234904270987</v>
      </c>
      <c r="AI97" s="26">
        <v>657</v>
      </c>
      <c r="AJ97" s="25">
        <f t="shared" si="53"/>
        <v>0.0075593703976435936</v>
      </c>
    </row>
    <row r="98" spans="1:36" ht="17.25" customHeight="1">
      <c r="A98" s="21" t="s">
        <v>91</v>
      </c>
      <c r="B98" s="21">
        <v>60963</v>
      </c>
      <c r="C98" s="21">
        <v>13779</v>
      </c>
      <c r="D98" s="22">
        <v>0.2260223414202057</v>
      </c>
      <c r="E98" s="21">
        <v>36</v>
      </c>
      <c r="F98" s="22">
        <v>0.0005905221199744107</v>
      </c>
      <c r="G98" s="21">
        <v>529</v>
      </c>
      <c r="H98" s="22">
        <v>0.008677394485179535</v>
      </c>
      <c r="I98" s="21">
        <v>4139</v>
      </c>
      <c r="J98" s="22">
        <v>0.06789364040483573</v>
      </c>
      <c r="K98" s="21">
        <v>5841</v>
      </c>
      <c r="L98" s="22">
        <v>0.09581221396584813</v>
      </c>
      <c r="M98" s="21">
        <v>2243</v>
      </c>
      <c r="N98" s="22">
        <v>0.03679280875285009</v>
      </c>
      <c r="O98" s="21">
        <v>710</v>
      </c>
      <c r="P98" s="22">
        <v>0.0116464084772731</v>
      </c>
      <c r="Q98" s="21">
        <v>281</v>
      </c>
      <c r="R98" s="22">
        <v>0.004609353214244706</v>
      </c>
      <c r="T98" s="21">
        <v>58891</v>
      </c>
      <c r="U98" s="24">
        <v>14771</v>
      </c>
      <c r="V98" s="25">
        <f t="shared" si="46"/>
        <v>0.25081931025114196</v>
      </c>
      <c r="W98" s="26">
        <v>8</v>
      </c>
      <c r="X98" s="25">
        <f t="shared" si="47"/>
        <v>0.00013584418671783464</v>
      </c>
      <c r="Y98" s="26">
        <v>455</v>
      </c>
      <c r="Z98" s="25">
        <f t="shared" si="48"/>
        <v>0.007726138119576845</v>
      </c>
      <c r="AA98" s="24">
        <v>4254</v>
      </c>
      <c r="AB98" s="25">
        <f t="shared" si="49"/>
        <v>0.07223514628720858</v>
      </c>
      <c r="AC98" s="24">
        <v>6339</v>
      </c>
      <c r="AD98" s="25">
        <f t="shared" si="50"/>
        <v>0.10763953745054422</v>
      </c>
      <c r="AE98" s="24">
        <v>2511</v>
      </c>
      <c r="AF98" s="25">
        <f t="shared" si="51"/>
        <v>0.04263809410606035</v>
      </c>
      <c r="AG98" s="26">
        <v>855</v>
      </c>
      <c r="AH98" s="25">
        <f t="shared" si="52"/>
        <v>0.014518347455468577</v>
      </c>
      <c r="AI98" s="26">
        <v>349</v>
      </c>
      <c r="AJ98" s="25">
        <f t="shared" si="53"/>
        <v>0.005926202645565536</v>
      </c>
    </row>
    <row r="99" spans="1:36" ht="17.25" customHeight="1">
      <c r="A99" s="21" t="s">
        <v>92</v>
      </c>
      <c r="B99" s="21">
        <v>19420</v>
      </c>
      <c r="C99" s="21">
        <v>5152</v>
      </c>
      <c r="D99" s="22">
        <v>0.26529351184346034</v>
      </c>
      <c r="E99" s="21">
        <v>14</v>
      </c>
      <c r="F99" s="22">
        <v>0.0007209062821833162</v>
      </c>
      <c r="G99" s="21">
        <v>141</v>
      </c>
      <c r="H99" s="22">
        <v>0.007260556127703399</v>
      </c>
      <c r="I99" s="21">
        <v>1184</v>
      </c>
      <c r="J99" s="22">
        <v>0.06096807415036045</v>
      </c>
      <c r="K99" s="21">
        <v>2082</v>
      </c>
      <c r="L99" s="22">
        <v>0.10720906282183316</v>
      </c>
      <c r="M99" s="21">
        <v>948</v>
      </c>
      <c r="N99" s="22">
        <v>0.04881565396498455</v>
      </c>
      <c r="O99" s="21">
        <v>505</v>
      </c>
      <c r="P99" s="22">
        <v>0.026004119464469618</v>
      </c>
      <c r="Q99" s="21">
        <v>278</v>
      </c>
      <c r="R99" s="22">
        <v>0.01431513903192585</v>
      </c>
      <c r="T99" s="21">
        <v>18322</v>
      </c>
      <c r="U99" s="24">
        <v>5571</v>
      </c>
      <c r="V99" s="25">
        <f t="shared" si="46"/>
        <v>0.3040606920641851</v>
      </c>
      <c r="W99" s="26">
        <v>4</v>
      </c>
      <c r="X99" s="25">
        <f t="shared" si="47"/>
        <v>0.00021831677764436196</v>
      </c>
      <c r="Y99" s="26">
        <v>168</v>
      </c>
      <c r="Z99" s="25">
        <f t="shared" si="48"/>
        <v>0.009169304661063202</v>
      </c>
      <c r="AA99" s="24">
        <v>1088</v>
      </c>
      <c r="AB99" s="25">
        <f t="shared" si="49"/>
        <v>0.05938216351926646</v>
      </c>
      <c r="AC99" s="24">
        <v>2143</v>
      </c>
      <c r="AD99" s="25">
        <f t="shared" si="50"/>
        <v>0.11696321362296692</v>
      </c>
      <c r="AE99" s="24">
        <v>1131</v>
      </c>
      <c r="AF99" s="25">
        <f t="shared" si="51"/>
        <v>0.06172906887894335</v>
      </c>
      <c r="AG99" s="26">
        <v>668</v>
      </c>
      <c r="AH99" s="25">
        <f t="shared" si="52"/>
        <v>0.03645890186660845</v>
      </c>
      <c r="AI99" s="26">
        <v>369</v>
      </c>
      <c r="AJ99" s="25">
        <f t="shared" si="53"/>
        <v>0.020139722737692392</v>
      </c>
    </row>
    <row r="100" spans="1:36" ht="17.25" customHeight="1">
      <c r="A100" s="21" t="s">
        <v>93</v>
      </c>
      <c r="B100" s="21">
        <v>43326</v>
      </c>
      <c r="C100" s="21">
        <v>11430</v>
      </c>
      <c r="D100" s="22">
        <v>0.2638138761944329</v>
      </c>
      <c r="E100" s="21">
        <v>9</v>
      </c>
      <c r="F100" s="22">
        <v>0.0002077274615704196</v>
      </c>
      <c r="G100" s="21">
        <v>369</v>
      </c>
      <c r="H100" s="22">
        <v>0.008516825924387204</v>
      </c>
      <c r="I100" s="21">
        <v>3120</v>
      </c>
      <c r="J100" s="22">
        <v>0.07201218667774546</v>
      </c>
      <c r="K100" s="21">
        <v>5108</v>
      </c>
      <c r="L100" s="22">
        <v>0.11789687485574482</v>
      </c>
      <c r="M100" s="21">
        <v>1813</v>
      </c>
      <c r="N100" s="22">
        <v>0.04184554309190786</v>
      </c>
      <c r="O100" s="21">
        <v>730</v>
      </c>
      <c r="P100" s="22">
        <v>0.01684900521626737</v>
      </c>
      <c r="Q100" s="21">
        <v>281</v>
      </c>
      <c r="R100" s="22">
        <v>0.006485712966809768</v>
      </c>
      <c r="T100" s="21">
        <v>41046</v>
      </c>
      <c r="U100" s="24">
        <v>12242</v>
      </c>
      <c r="V100" s="25">
        <f t="shared" si="46"/>
        <v>0.29825074306875216</v>
      </c>
      <c r="W100" s="26">
        <v>5</v>
      </c>
      <c r="X100" s="25">
        <f t="shared" si="47"/>
        <v>0.00012181454952979584</v>
      </c>
      <c r="Y100" s="26">
        <v>274</v>
      </c>
      <c r="Z100" s="25">
        <f t="shared" si="48"/>
        <v>0.006675437314232812</v>
      </c>
      <c r="AA100" s="24">
        <v>3084</v>
      </c>
      <c r="AB100" s="25">
        <f t="shared" si="49"/>
        <v>0.07513521414997808</v>
      </c>
      <c r="AC100" s="24">
        <v>5307</v>
      </c>
      <c r="AD100" s="25">
        <f t="shared" si="50"/>
        <v>0.12929396287092532</v>
      </c>
      <c r="AE100" s="24">
        <v>2198</v>
      </c>
      <c r="AF100" s="25">
        <f t="shared" si="51"/>
        <v>0.05354967597329825</v>
      </c>
      <c r="AG100" s="26">
        <v>950</v>
      </c>
      <c r="AH100" s="25">
        <f t="shared" si="52"/>
        <v>0.023144764410661208</v>
      </c>
      <c r="AI100" s="26">
        <v>424</v>
      </c>
      <c r="AJ100" s="25">
        <f t="shared" si="53"/>
        <v>0.010329873800126687</v>
      </c>
    </row>
    <row r="101" spans="1:36" ht="17.25" customHeight="1">
      <c r="A101" s="21" t="s">
        <v>97</v>
      </c>
      <c r="B101" s="21">
        <v>50738</v>
      </c>
      <c r="C101" s="21">
        <v>14259</v>
      </c>
      <c r="D101" s="22">
        <v>0.28103196815010445</v>
      </c>
      <c r="E101" s="21">
        <v>16</v>
      </c>
      <c r="F101" s="22">
        <v>0.00031534550041389096</v>
      </c>
      <c r="G101" s="21">
        <v>454</v>
      </c>
      <c r="H101" s="22">
        <v>0.008947928574244157</v>
      </c>
      <c r="I101" s="21">
        <v>3623</v>
      </c>
      <c r="J101" s="22">
        <v>0.07140604674997043</v>
      </c>
      <c r="K101" s="21">
        <v>5741</v>
      </c>
      <c r="L101" s="22">
        <v>0.11314990736725926</v>
      </c>
      <c r="M101" s="21">
        <v>2476</v>
      </c>
      <c r="N101" s="22">
        <v>0.04879971618904963</v>
      </c>
      <c r="O101" s="21">
        <v>1249</v>
      </c>
      <c r="P101" s="22">
        <v>0.024616658126059364</v>
      </c>
      <c r="Q101" s="21">
        <v>700</v>
      </c>
      <c r="R101" s="22">
        <v>0.01379636564310773</v>
      </c>
      <c r="T101" s="21">
        <v>49159</v>
      </c>
      <c r="U101" s="24">
        <v>15173</v>
      </c>
      <c r="V101" s="25">
        <f t="shared" si="46"/>
        <v>0.30865151854187434</v>
      </c>
      <c r="W101" s="24">
        <v>19</v>
      </c>
      <c r="X101" s="25">
        <f t="shared" si="47"/>
        <v>0.0003865009459102097</v>
      </c>
      <c r="Y101" s="24">
        <v>426</v>
      </c>
      <c r="Z101" s="25">
        <f t="shared" si="48"/>
        <v>0.008665758050407861</v>
      </c>
      <c r="AA101" s="24">
        <v>3749</v>
      </c>
      <c r="AB101" s="25">
        <f t="shared" si="49"/>
        <v>0.07626273927459876</v>
      </c>
      <c r="AC101" s="24">
        <v>5782</v>
      </c>
      <c r="AD101" s="25">
        <f t="shared" si="50"/>
        <v>0.11761834048699119</v>
      </c>
      <c r="AE101" s="24">
        <v>2683</v>
      </c>
      <c r="AF101" s="25">
        <f t="shared" si="51"/>
        <v>0.054578001993531196</v>
      </c>
      <c r="AG101" s="24">
        <v>1646</v>
      </c>
      <c r="AH101" s="25">
        <f t="shared" si="52"/>
        <v>0.033483187208852905</v>
      </c>
      <c r="AI101" s="24">
        <v>868</v>
      </c>
      <c r="AJ101" s="25">
        <f t="shared" si="53"/>
        <v>0.017656990581582214</v>
      </c>
    </row>
    <row r="102" spans="1:36" ht="17.25" customHeight="1">
      <c r="A102" s="21" t="s">
        <v>102</v>
      </c>
      <c r="B102" s="21">
        <v>87137</v>
      </c>
      <c r="C102" s="21">
        <v>22544</v>
      </c>
      <c r="D102" s="22">
        <v>0.2587190286560244</v>
      </c>
      <c r="E102" s="21">
        <v>34</v>
      </c>
      <c r="F102" s="22">
        <v>0.0003901901603222512</v>
      </c>
      <c r="G102" s="21">
        <v>846</v>
      </c>
      <c r="H102" s="22">
        <v>0.009708849283312485</v>
      </c>
      <c r="I102" s="21">
        <v>6923</v>
      </c>
      <c r="J102" s="22">
        <v>0.0794496023503219</v>
      </c>
      <c r="K102" s="21">
        <v>10107</v>
      </c>
      <c r="L102" s="22">
        <v>0.11598976324638213</v>
      </c>
      <c r="M102" s="21">
        <v>3382</v>
      </c>
      <c r="N102" s="22">
        <v>0.03881244477087804</v>
      </c>
      <c r="O102" s="21">
        <v>925</v>
      </c>
      <c r="P102" s="22">
        <v>0.010615467597002421</v>
      </c>
      <c r="Q102" s="21">
        <v>327</v>
      </c>
      <c r="R102" s="22">
        <v>0.00375271124780518</v>
      </c>
      <c r="T102" s="21">
        <v>81597</v>
      </c>
      <c r="U102" s="24">
        <v>22952</v>
      </c>
      <c r="V102" s="25">
        <f t="shared" si="46"/>
        <v>0.2812848511587436</v>
      </c>
      <c r="W102" s="26">
        <v>5</v>
      </c>
      <c r="X102" s="25">
        <f t="shared" si="47"/>
        <v>6.127676262607694E-05</v>
      </c>
      <c r="Y102" s="26">
        <v>689</v>
      </c>
      <c r="Z102" s="25">
        <f t="shared" si="48"/>
        <v>0.008443937889873403</v>
      </c>
      <c r="AA102" s="24">
        <v>6885</v>
      </c>
      <c r="AB102" s="25">
        <f t="shared" si="49"/>
        <v>0.08437810213610794</v>
      </c>
      <c r="AC102" s="24">
        <v>10210</v>
      </c>
      <c r="AD102" s="25">
        <f t="shared" si="50"/>
        <v>0.1251271492824491</v>
      </c>
      <c r="AE102" s="24">
        <v>3613</v>
      </c>
      <c r="AF102" s="25">
        <f t="shared" si="51"/>
        <v>0.044278588673603195</v>
      </c>
      <c r="AG102" s="24">
        <v>1112</v>
      </c>
      <c r="AH102" s="25">
        <f t="shared" si="52"/>
        <v>0.01362795200803951</v>
      </c>
      <c r="AI102" s="26">
        <v>438</v>
      </c>
      <c r="AJ102" s="25">
        <f t="shared" si="53"/>
        <v>0.00536784440604434</v>
      </c>
    </row>
    <row r="103" spans="1:36" ht="17.25" customHeight="1">
      <c r="A103" s="21" t="s">
        <v>103</v>
      </c>
      <c r="B103" s="21">
        <v>102349</v>
      </c>
      <c r="C103" s="21">
        <v>24030</v>
      </c>
      <c r="D103" s="22">
        <v>0.23478490263705556</v>
      </c>
      <c r="E103" s="21">
        <v>139</v>
      </c>
      <c r="F103" s="22">
        <v>0.0013580982716001134</v>
      </c>
      <c r="G103" s="21">
        <v>870</v>
      </c>
      <c r="H103" s="22">
        <v>0.008500327311453946</v>
      </c>
      <c r="I103" s="21">
        <v>7675</v>
      </c>
      <c r="J103" s="22">
        <v>0.07498851967288396</v>
      </c>
      <c r="K103" s="21">
        <v>10338</v>
      </c>
      <c r="L103" s="22">
        <v>0.1010073376388631</v>
      </c>
      <c r="M103" s="21">
        <v>3534</v>
      </c>
      <c r="N103" s="22">
        <v>0.03452891576859569</v>
      </c>
      <c r="O103" s="21">
        <v>1037</v>
      </c>
      <c r="P103" s="22">
        <v>0.0101319993356066</v>
      </c>
      <c r="Q103" s="21">
        <v>437</v>
      </c>
      <c r="R103" s="22">
        <v>0.0042697046380521545</v>
      </c>
      <c r="T103" s="21">
        <v>92382</v>
      </c>
      <c r="U103" s="24">
        <v>24074</v>
      </c>
      <c r="V103" s="25">
        <f t="shared" si="46"/>
        <v>0.26059189019505963</v>
      </c>
      <c r="W103" s="26">
        <v>17</v>
      </c>
      <c r="X103" s="25">
        <f t="shared" si="47"/>
        <v>0.00018401853174860902</v>
      </c>
      <c r="Y103" s="26">
        <v>788</v>
      </c>
      <c r="Z103" s="25">
        <f t="shared" si="48"/>
        <v>0.00852980017752376</v>
      </c>
      <c r="AA103" s="24">
        <v>7631</v>
      </c>
      <c r="AB103" s="25">
        <f t="shared" si="49"/>
        <v>0.08260267151609621</v>
      </c>
      <c r="AC103" s="24">
        <v>10342</v>
      </c>
      <c r="AD103" s="25">
        <f t="shared" si="50"/>
        <v>0.11194821502024203</v>
      </c>
      <c r="AE103" s="24">
        <v>3569</v>
      </c>
      <c r="AF103" s="25">
        <f t="shared" si="51"/>
        <v>0.03863306704769327</v>
      </c>
      <c r="AG103" s="24">
        <v>1203</v>
      </c>
      <c r="AH103" s="25">
        <f t="shared" si="52"/>
        <v>0.013022017276092746</v>
      </c>
      <c r="AI103" s="26">
        <v>524</v>
      </c>
      <c r="AJ103" s="25">
        <f t="shared" si="53"/>
        <v>0.005672100625663008</v>
      </c>
    </row>
    <row r="104" spans="1:36" ht="17.25" customHeight="1">
      <c r="A104" s="21" t="s">
        <v>104</v>
      </c>
      <c r="B104" s="21">
        <v>128264</v>
      </c>
      <c r="C104" s="21">
        <v>32616</v>
      </c>
      <c r="D104" s="22">
        <v>0.2542880309361941</v>
      </c>
      <c r="E104" s="21">
        <v>141</v>
      </c>
      <c r="F104" s="22">
        <v>0.0010992952036424873</v>
      </c>
      <c r="G104" s="21">
        <v>1120</v>
      </c>
      <c r="H104" s="22">
        <v>0.008731990270067986</v>
      </c>
      <c r="I104" s="21">
        <v>9986</v>
      </c>
      <c r="J104" s="22">
        <v>0.07785504896151688</v>
      </c>
      <c r="K104" s="21">
        <v>14273</v>
      </c>
      <c r="L104" s="22">
        <v>0.11127830100417888</v>
      </c>
      <c r="M104" s="21">
        <v>4943</v>
      </c>
      <c r="N104" s="22">
        <v>0.03853770348655897</v>
      </c>
      <c r="O104" s="21">
        <v>1492</v>
      </c>
      <c r="P104" s="22">
        <v>0.011632258466911995</v>
      </c>
      <c r="Q104" s="21">
        <v>661</v>
      </c>
      <c r="R104" s="22">
        <v>0.005153433543316909</v>
      </c>
      <c r="T104" s="21">
        <v>117379</v>
      </c>
      <c r="U104" s="24">
        <v>32401</v>
      </c>
      <c r="V104" s="25">
        <f t="shared" si="46"/>
        <v>0.27603745133286195</v>
      </c>
      <c r="W104" s="26">
        <v>23</v>
      </c>
      <c r="X104" s="25">
        <f t="shared" si="47"/>
        <v>0.0001959464640182656</v>
      </c>
      <c r="Y104" s="24">
        <v>1100</v>
      </c>
      <c r="Z104" s="25">
        <f t="shared" si="48"/>
        <v>0.00937135262696053</v>
      </c>
      <c r="AA104" s="24">
        <v>9356</v>
      </c>
      <c r="AB104" s="25">
        <f t="shared" si="49"/>
        <v>0.07970761379803883</v>
      </c>
      <c r="AC104" s="24">
        <v>14180</v>
      </c>
      <c r="AD104" s="25">
        <f t="shared" si="50"/>
        <v>0.12080525477300028</v>
      </c>
      <c r="AE104" s="24">
        <v>5196</v>
      </c>
      <c r="AF104" s="25">
        <f t="shared" si="51"/>
        <v>0.04426686204516992</v>
      </c>
      <c r="AG104" s="24">
        <v>1754</v>
      </c>
      <c r="AH104" s="25">
        <f t="shared" si="52"/>
        <v>0.014943047734262516</v>
      </c>
      <c r="AI104" s="26">
        <v>792</v>
      </c>
      <c r="AJ104" s="25">
        <f t="shared" si="53"/>
        <v>0.006747373891411581</v>
      </c>
    </row>
    <row r="105" spans="1:36" ht="17.25" customHeight="1">
      <c r="A105" s="21" t="s">
        <v>105</v>
      </c>
      <c r="B105" s="21">
        <v>33053</v>
      </c>
      <c r="C105" s="21">
        <v>6027</v>
      </c>
      <c r="D105" s="22">
        <v>0.18234350890993253</v>
      </c>
      <c r="E105" s="21">
        <v>32</v>
      </c>
      <c r="F105" s="22">
        <v>0.0009681420748494842</v>
      </c>
      <c r="G105" s="21">
        <v>277</v>
      </c>
      <c r="H105" s="22">
        <v>0.008380479835415847</v>
      </c>
      <c r="I105" s="21">
        <v>2066</v>
      </c>
      <c r="J105" s="22">
        <v>0.06250567270746982</v>
      </c>
      <c r="K105" s="21">
        <v>2540</v>
      </c>
      <c r="L105" s="22">
        <v>0.0768462771911778</v>
      </c>
      <c r="M105" s="21">
        <v>810</v>
      </c>
      <c r="N105" s="22">
        <v>0.02450609626962757</v>
      </c>
      <c r="O105" s="21">
        <v>234</v>
      </c>
      <c r="P105" s="22">
        <v>0.0070795389223368525</v>
      </c>
      <c r="Q105" s="21">
        <v>68</v>
      </c>
      <c r="R105" s="22">
        <v>0.0020573019090551537</v>
      </c>
      <c r="T105" s="21">
        <v>30943</v>
      </c>
      <c r="U105" s="24">
        <v>6140</v>
      </c>
      <c r="V105" s="25">
        <f t="shared" si="46"/>
        <v>0.1984293701321785</v>
      </c>
      <c r="W105" s="26">
        <v>7</v>
      </c>
      <c r="X105" s="25">
        <f t="shared" si="47"/>
        <v>0.0002262224089454804</v>
      </c>
      <c r="Y105" s="26">
        <v>257</v>
      </c>
      <c r="Z105" s="25">
        <f t="shared" si="48"/>
        <v>0.008305594156998351</v>
      </c>
      <c r="AA105" s="24">
        <v>1942</v>
      </c>
      <c r="AB105" s="25">
        <f t="shared" si="49"/>
        <v>0.0627605597388747</v>
      </c>
      <c r="AC105" s="24">
        <v>2708</v>
      </c>
      <c r="AD105" s="25">
        <f t="shared" si="50"/>
        <v>0.08751575477490871</v>
      </c>
      <c r="AE105" s="26">
        <v>880</v>
      </c>
      <c r="AF105" s="25">
        <f t="shared" si="51"/>
        <v>0.028439388553146108</v>
      </c>
      <c r="AG105" s="26">
        <v>266</v>
      </c>
      <c r="AH105" s="25">
        <f t="shared" si="52"/>
        <v>0.008596451539928255</v>
      </c>
      <c r="AI105" s="26">
        <v>80</v>
      </c>
      <c r="AJ105" s="25">
        <f t="shared" si="53"/>
        <v>0.0025853989593769187</v>
      </c>
    </row>
    <row r="106" spans="1:36" ht="17.25" customHeight="1">
      <c r="A106" s="21" t="s">
        <v>106</v>
      </c>
      <c r="B106" s="21">
        <v>54149</v>
      </c>
      <c r="C106" s="21">
        <v>13539</v>
      </c>
      <c r="D106" s="22">
        <v>0.2500323182330237</v>
      </c>
      <c r="E106" s="21">
        <v>132</v>
      </c>
      <c r="F106" s="22">
        <v>0.00243771814807291</v>
      </c>
      <c r="G106" s="21">
        <v>415</v>
      </c>
      <c r="H106" s="22">
        <v>0.007664038117047406</v>
      </c>
      <c r="I106" s="21">
        <v>4858</v>
      </c>
      <c r="J106" s="22">
        <v>0.08971541487377421</v>
      </c>
      <c r="K106" s="21">
        <v>5857</v>
      </c>
      <c r="L106" s="22">
        <v>0.10816450903987146</v>
      </c>
      <c r="M106" s="21">
        <v>1671</v>
      </c>
      <c r="N106" s="22">
        <v>0.0308592956471957</v>
      </c>
      <c r="O106" s="21">
        <v>422</v>
      </c>
      <c r="P106" s="22">
        <v>0.0077933110491421815</v>
      </c>
      <c r="Q106" s="21">
        <v>184</v>
      </c>
      <c r="R106" s="22">
        <v>0.0033980313579198137</v>
      </c>
      <c r="T106" s="21">
        <v>49059</v>
      </c>
      <c r="U106" s="24">
        <v>13092</v>
      </c>
      <c r="V106" s="25">
        <f t="shared" si="46"/>
        <v>0.2668623494160093</v>
      </c>
      <c r="W106" s="26">
        <v>20</v>
      </c>
      <c r="X106" s="25">
        <f t="shared" si="47"/>
        <v>0.0004076723944638089</v>
      </c>
      <c r="Y106" s="26">
        <v>377</v>
      </c>
      <c r="Z106" s="25">
        <f t="shared" si="48"/>
        <v>0.007684624635642797</v>
      </c>
      <c r="AA106" s="24">
        <v>4566</v>
      </c>
      <c r="AB106" s="25">
        <f t="shared" si="49"/>
        <v>0.09307160765608757</v>
      </c>
      <c r="AC106" s="24">
        <v>5661</v>
      </c>
      <c r="AD106" s="25">
        <f t="shared" si="50"/>
        <v>0.11539167125298111</v>
      </c>
      <c r="AE106" s="24">
        <v>1756</v>
      </c>
      <c r="AF106" s="25">
        <f t="shared" si="51"/>
        <v>0.03579363623392242</v>
      </c>
      <c r="AG106" s="26">
        <v>510</v>
      </c>
      <c r="AH106" s="25">
        <f t="shared" si="52"/>
        <v>0.010395646058827127</v>
      </c>
      <c r="AI106" s="26">
        <v>202</v>
      </c>
      <c r="AJ106" s="25">
        <f t="shared" si="53"/>
        <v>0.00411749118408447</v>
      </c>
    </row>
    <row r="107" spans="1:36" ht="17.25" customHeight="1">
      <c r="A107" s="21" t="s">
        <v>107</v>
      </c>
      <c r="B107" s="21">
        <v>56804</v>
      </c>
      <c r="C107" s="21">
        <v>14700</v>
      </c>
      <c r="D107" s="22">
        <v>0.2587845926343215</v>
      </c>
      <c r="E107" s="21">
        <v>15</v>
      </c>
      <c r="F107" s="22">
        <v>0.0002640659108513485</v>
      </c>
      <c r="G107" s="21">
        <v>581</v>
      </c>
      <c r="H107" s="22">
        <v>0.010228152946975565</v>
      </c>
      <c r="I107" s="21">
        <v>4284</v>
      </c>
      <c r="J107" s="22">
        <v>0.07541722413914513</v>
      </c>
      <c r="K107" s="21">
        <v>6386</v>
      </c>
      <c r="L107" s="22">
        <v>0.11242166044644743</v>
      </c>
      <c r="M107" s="21">
        <v>2407</v>
      </c>
      <c r="N107" s="22">
        <v>0.042373776494613054</v>
      </c>
      <c r="O107" s="21">
        <v>743</v>
      </c>
      <c r="P107" s="22">
        <v>0.013080064784170129</v>
      </c>
      <c r="Q107" s="21">
        <v>284</v>
      </c>
      <c r="R107" s="22">
        <v>0.004999647912118865</v>
      </c>
      <c r="T107" s="21">
        <v>53306</v>
      </c>
      <c r="U107" s="24">
        <v>15416</v>
      </c>
      <c r="V107" s="25">
        <f t="shared" si="46"/>
        <v>0.2891982140847184</v>
      </c>
      <c r="W107" s="26">
        <v>10</v>
      </c>
      <c r="X107" s="25">
        <f t="shared" si="47"/>
        <v>0.00018759614302329945</v>
      </c>
      <c r="Y107" s="26">
        <v>494</v>
      </c>
      <c r="Z107" s="25">
        <f t="shared" si="48"/>
        <v>0.009267249465350992</v>
      </c>
      <c r="AA107" s="24">
        <v>4142</v>
      </c>
      <c r="AB107" s="25">
        <f t="shared" si="49"/>
        <v>0.07770232244025063</v>
      </c>
      <c r="AC107" s="24">
        <v>6768</v>
      </c>
      <c r="AD107" s="25">
        <f t="shared" si="50"/>
        <v>0.12696506959816906</v>
      </c>
      <c r="AE107" s="24">
        <v>2731</v>
      </c>
      <c r="AF107" s="25">
        <f t="shared" si="51"/>
        <v>0.05123250665966308</v>
      </c>
      <c r="AG107" s="26">
        <v>862</v>
      </c>
      <c r="AH107" s="25">
        <f t="shared" si="52"/>
        <v>0.016170787528608413</v>
      </c>
      <c r="AI107" s="26">
        <v>409</v>
      </c>
      <c r="AJ107" s="25">
        <f t="shared" si="53"/>
        <v>0.007672682249652947</v>
      </c>
    </row>
    <row r="108" spans="1:36" ht="17.25" customHeight="1">
      <c r="A108" s="21" t="s">
        <v>108</v>
      </c>
      <c r="B108" s="21">
        <v>24578</v>
      </c>
      <c r="C108" s="21">
        <v>6010</v>
      </c>
      <c r="D108" s="22">
        <v>0.24452762633249248</v>
      </c>
      <c r="E108" s="21">
        <v>8</v>
      </c>
      <c r="F108" s="22">
        <v>0.0003254943445357637</v>
      </c>
      <c r="G108" s="21">
        <v>185</v>
      </c>
      <c r="H108" s="22">
        <v>0.007527056717389536</v>
      </c>
      <c r="I108" s="21">
        <v>1957</v>
      </c>
      <c r="J108" s="22">
        <v>0.07962405403206119</v>
      </c>
      <c r="K108" s="21">
        <v>2503</v>
      </c>
      <c r="L108" s="22">
        <v>0.10183904304662707</v>
      </c>
      <c r="M108" s="21">
        <v>893</v>
      </c>
      <c r="N108" s="22">
        <v>0.03633330620880462</v>
      </c>
      <c r="O108" s="21">
        <v>324</v>
      </c>
      <c r="P108" s="22">
        <v>0.013182520953698429</v>
      </c>
      <c r="Q108" s="21">
        <v>140</v>
      </c>
      <c r="R108" s="22">
        <v>0.005696151029375865</v>
      </c>
      <c r="T108" s="21">
        <v>22547</v>
      </c>
      <c r="U108" s="24">
        <v>5616</v>
      </c>
      <c r="V108" s="25">
        <f t="shared" si="46"/>
        <v>0.24907970018184236</v>
      </c>
      <c r="W108" s="26"/>
      <c r="X108" s="25"/>
      <c r="Y108" s="26">
        <v>175</v>
      </c>
      <c r="Z108" s="25">
        <f t="shared" si="48"/>
        <v>0.00776156473144986</v>
      </c>
      <c r="AA108" s="24">
        <v>1734</v>
      </c>
      <c r="AB108" s="25">
        <f t="shared" si="49"/>
        <v>0.07690601853905175</v>
      </c>
      <c r="AC108" s="24">
        <v>2224</v>
      </c>
      <c r="AD108" s="25">
        <f t="shared" si="50"/>
        <v>0.09863839978711136</v>
      </c>
      <c r="AE108" s="26">
        <v>951</v>
      </c>
      <c r="AF108" s="25">
        <f t="shared" si="51"/>
        <v>0.04217856034062181</v>
      </c>
      <c r="AG108" s="26">
        <v>381</v>
      </c>
      <c r="AH108" s="25">
        <f t="shared" si="52"/>
        <v>0.01689803521532798</v>
      </c>
      <c r="AI108" s="26">
        <v>151</v>
      </c>
      <c r="AJ108" s="25">
        <f t="shared" si="53"/>
        <v>0.006697121568279594</v>
      </c>
    </row>
    <row r="109" spans="1:36" ht="17.25" customHeight="1">
      <c r="A109" s="21" t="s">
        <v>109</v>
      </c>
      <c r="B109" s="21">
        <v>56732</v>
      </c>
      <c r="C109" s="21">
        <v>13514</v>
      </c>
      <c r="D109" s="22">
        <v>0.2382077134597758</v>
      </c>
      <c r="E109" s="21">
        <v>216</v>
      </c>
      <c r="F109" s="22">
        <v>0.0038073750264401044</v>
      </c>
      <c r="G109" s="21">
        <v>380</v>
      </c>
      <c r="H109" s="22">
        <v>0.006698159768737221</v>
      </c>
      <c r="I109" s="21">
        <v>4752</v>
      </c>
      <c r="J109" s="22">
        <v>0.0837622505816823</v>
      </c>
      <c r="K109" s="21">
        <v>6015</v>
      </c>
      <c r="L109" s="22">
        <v>0.1060248184446168</v>
      </c>
      <c r="M109" s="21">
        <v>1621</v>
      </c>
      <c r="N109" s="22">
        <v>0.028572939434534303</v>
      </c>
      <c r="O109" s="21">
        <v>396</v>
      </c>
      <c r="P109" s="22">
        <v>0.006980187548473525</v>
      </c>
      <c r="Q109" s="21">
        <v>134</v>
      </c>
      <c r="R109" s="22">
        <v>0.002361982655291546</v>
      </c>
      <c r="T109" s="21">
        <v>52253</v>
      </c>
      <c r="U109" s="24">
        <v>13107</v>
      </c>
      <c r="V109" s="25">
        <f t="shared" si="46"/>
        <v>0.25083727250110044</v>
      </c>
      <c r="W109" s="26">
        <v>9</v>
      </c>
      <c r="X109" s="25">
        <f aca="true" t="shared" si="54" ref="X109:X118">SUM(W109)/$T109</f>
        <v>0.00017223891451208543</v>
      </c>
      <c r="Y109" s="26">
        <v>361</v>
      </c>
      <c r="Z109" s="25">
        <f t="shared" si="48"/>
        <v>0.006908694237651427</v>
      </c>
      <c r="AA109" s="24">
        <v>4559</v>
      </c>
      <c r="AB109" s="25">
        <f t="shared" si="49"/>
        <v>0.08724857902895528</v>
      </c>
      <c r="AC109" s="24">
        <v>5874</v>
      </c>
      <c r="AD109" s="25">
        <f t="shared" si="50"/>
        <v>0.11241459820488776</v>
      </c>
      <c r="AE109" s="24">
        <v>1689</v>
      </c>
      <c r="AF109" s="25">
        <f t="shared" si="51"/>
        <v>0.03232350295676803</v>
      </c>
      <c r="AG109" s="26">
        <v>442</v>
      </c>
      <c r="AH109" s="25">
        <f t="shared" si="52"/>
        <v>0.008458844468260196</v>
      </c>
      <c r="AI109" s="26">
        <v>173</v>
      </c>
      <c r="AJ109" s="25">
        <f t="shared" si="53"/>
        <v>0.0033108146900656422</v>
      </c>
    </row>
    <row r="110" spans="1:36" ht="17.25" customHeight="1">
      <c r="A110" s="21" t="s">
        <v>110</v>
      </c>
      <c r="B110" s="21">
        <v>28416</v>
      </c>
      <c r="C110" s="21">
        <v>6851</v>
      </c>
      <c r="D110" s="22">
        <v>0.24109656531531531</v>
      </c>
      <c r="E110" s="21">
        <v>13</v>
      </c>
      <c r="F110" s="22">
        <v>0.00045748873873873873</v>
      </c>
      <c r="G110" s="21">
        <v>278</v>
      </c>
      <c r="H110" s="22">
        <v>0.009783220720720721</v>
      </c>
      <c r="I110" s="21">
        <v>2326</v>
      </c>
      <c r="J110" s="22">
        <v>0.08185529279279279</v>
      </c>
      <c r="K110" s="21">
        <v>3005</v>
      </c>
      <c r="L110" s="22">
        <v>0.10575028153153153</v>
      </c>
      <c r="M110" s="21">
        <v>923</v>
      </c>
      <c r="N110" s="22">
        <v>0.03248170045045045</v>
      </c>
      <c r="O110" s="21">
        <v>218</v>
      </c>
      <c r="P110" s="22">
        <v>0.007671734234234234</v>
      </c>
      <c r="Q110" s="21">
        <v>88</v>
      </c>
      <c r="R110" s="22">
        <v>0.003096846846846847</v>
      </c>
      <c r="T110" s="21">
        <v>26968</v>
      </c>
      <c r="U110" s="24">
        <v>6672</v>
      </c>
      <c r="V110" s="25">
        <f t="shared" si="46"/>
        <v>0.24740433105903292</v>
      </c>
      <c r="W110" s="26">
        <v>8</v>
      </c>
      <c r="X110" s="25">
        <f t="shared" si="54"/>
        <v>0.0002966478789676654</v>
      </c>
      <c r="Y110" s="26">
        <v>232</v>
      </c>
      <c r="Z110" s="25">
        <f t="shared" si="48"/>
        <v>0.008602788490062296</v>
      </c>
      <c r="AA110" s="24">
        <v>2113</v>
      </c>
      <c r="AB110" s="25">
        <f t="shared" si="49"/>
        <v>0.07835212103233462</v>
      </c>
      <c r="AC110" s="24">
        <v>2953</v>
      </c>
      <c r="AD110" s="25">
        <f t="shared" si="50"/>
        <v>0.10950014832393948</v>
      </c>
      <c r="AE110" s="26">
        <v>979</v>
      </c>
      <c r="AF110" s="25">
        <f t="shared" si="51"/>
        <v>0.03630228418866805</v>
      </c>
      <c r="AG110" s="26">
        <v>268</v>
      </c>
      <c r="AH110" s="25">
        <f t="shared" si="52"/>
        <v>0.00993770394541679</v>
      </c>
      <c r="AI110" s="26">
        <v>119</v>
      </c>
      <c r="AJ110" s="25">
        <f t="shared" si="53"/>
        <v>0.004412637199644022</v>
      </c>
    </row>
    <row r="111" spans="1:36" ht="17.25" customHeight="1">
      <c r="A111" s="21" t="s">
        <v>111</v>
      </c>
      <c r="B111" s="21">
        <v>37326</v>
      </c>
      <c r="C111" s="21">
        <v>8129</v>
      </c>
      <c r="D111" s="22">
        <v>0.21778385039918555</v>
      </c>
      <c r="E111" s="21">
        <v>34</v>
      </c>
      <c r="F111" s="22">
        <v>0.0009108932111664791</v>
      </c>
      <c r="G111" s="21">
        <v>231</v>
      </c>
      <c r="H111" s="22">
        <v>0.006188715640572255</v>
      </c>
      <c r="I111" s="21">
        <v>3015</v>
      </c>
      <c r="J111" s="22">
        <v>0.08077479504902749</v>
      </c>
      <c r="K111" s="21">
        <v>3573</v>
      </c>
      <c r="L111" s="22">
        <v>0.09572416010287735</v>
      </c>
      <c r="M111" s="21">
        <v>996</v>
      </c>
      <c r="N111" s="22">
        <v>0.026683812891818037</v>
      </c>
      <c r="O111" s="21">
        <v>200</v>
      </c>
      <c r="P111" s="22">
        <v>0.005358195359802818</v>
      </c>
      <c r="Q111" s="21">
        <v>80</v>
      </c>
      <c r="R111" s="22">
        <v>0.0021432781439211274</v>
      </c>
      <c r="T111" s="21">
        <v>33114</v>
      </c>
      <c r="U111" s="24">
        <v>7742</v>
      </c>
      <c r="V111" s="25">
        <f t="shared" si="46"/>
        <v>0.23379839342876124</v>
      </c>
      <c r="W111" s="26">
        <v>8</v>
      </c>
      <c r="X111" s="25">
        <f t="shared" si="54"/>
        <v>0.0002415896599625536</v>
      </c>
      <c r="Y111" s="26">
        <v>180</v>
      </c>
      <c r="Z111" s="25">
        <f t="shared" si="48"/>
        <v>0.005435767349157456</v>
      </c>
      <c r="AA111" s="24">
        <v>2830</v>
      </c>
      <c r="AB111" s="25">
        <f t="shared" si="49"/>
        <v>0.08546234221175333</v>
      </c>
      <c r="AC111" s="24">
        <v>3365</v>
      </c>
      <c r="AD111" s="25">
        <f t="shared" si="50"/>
        <v>0.10161865072174911</v>
      </c>
      <c r="AE111" s="24">
        <v>1011</v>
      </c>
      <c r="AF111" s="25">
        <f t="shared" si="51"/>
        <v>0.03053089327776771</v>
      </c>
      <c r="AG111" s="26">
        <v>256</v>
      </c>
      <c r="AH111" s="25">
        <f t="shared" si="52"/>
        <v>0.0077308691188017154</v>
      </c>
      <c r="AI111" s="26">
        <v>92</v>
      </c>
      <c r="AJ111" s="25">
        <f t="shared" si="53"/>
        <v>0.0027782810895693663</v>
      </c>
    </row>
    <row r="112" spans="1:36" ht="17.25" customHeight="1">
      <c r="A112" s="21" t="s">
        <v>112</v>
      </c>
      <c r="B112" s="21">
        <v>64375</v>
      </c>
      <c r="C112" s="21">
        <v>15639</v>
      </c>
      <c r="D112" s="22">
        <v>0.2429359223300971</v>
      </c>
      <c r="E112" s="21">
        <v>42</v>
      </c>
      <c r="F112" s="22">
        <v>0.0006524271844660194</v>
      </c>
      <c r="G112" s="21">
        <v>554</v>
      </c>
      <c r="H112" s="22">
        <v>0.008605825242718447</v>
      </c>
      <c r="I112" s="21">
        <v>5004</v>
      </c>
      <c r="J112" s="22">
        <v>0.07773203883495146</v>
      </c>
      <c r="K112" s="21">
        <v>6892</v>
      </c>
      <c r="L112" s="22">
        <v>0.10706019417475728</v>
      </c>
      <c r="M112" s="21">
        <v>2335</v>
      </c>
      <c r="N112" s="22">
        <v>0.036271844660194175</v>
      </c>
      <c r="O112" s="21">
        <v>595</v>
      </c>
      <c r="P112" s="22">
        <v>0.009242718446601942</v>
      </c>
      <c r="Q112" s="21">
        <v>217</v>
      </c>
      <c r="R112" s="22">
        <v>0.003370873786407767</v>
      </c>
      <c r="T112" s="21">
        <v>59068</v>
      </c>
      <c r="U112" s="24">
        <v>15113</v>
      </c>
      <c r="V112" s="25">
        <f t="shared" si="46"/>
        <v>0.2558576555833954</v>
      </c>
      <c r="W112" s="26">
        <v>9</v>
      </c>
      <c r="X112" s="25">
        <f t="shared" si="54"/>
        <v>0.00015236676372993837</v>
      </c>
      <c r="Y112" s="26">
        <v>463</v>
      </c>
      <c r="Z112" s="25">
        <f t="shared" si="48"/>
        <v>0.007838423511884608</v>
      </c>
      <c r="AA112" s="24">
        <v>4608</v>
      </c>
      <c r="AB112" s="25">
        <f t="shared" si="49"/>
        <v>0.07801178302972844</v>
      </c>
      <c r="AC112" s="24">
        <v>6692</v>
      </c>
      <c r="AD112" s="25">
        <f t="shared" si="50"/>
        <v>0.1132931536534164</v>
      </c>
      <c r="AE112" s="24">
        <v>2376</v>
      </c>
      <c r="AF112" s="25">
        <f t="shared" si="51"/>
        <v>0.04022482562470373</v>
      </c>
      <c r="AG112" s="26">
        <v>716</v>
      </c>
      <c r="AH112" s="25">
        <f t="shared" si="52"/>
        <v>0.01212162253673732</v>
      </c>
      <c r="AI112" s="26">
        <v>249</v>
      </c>
      <c r="AJ112" s="25">
        <f t="shared" si="53"/>
        <v>0.004215480463194962</v>
      </c>
    </row>
    <row r="113" spans="1:36" ht="17.25" customHeight="1">
      <c r="A113" s="21" t="s">
        <v>113</v>
      </c>
      <c r="B113" s="21">
        <v>28027</v>
      </c>
      <c r="C113" s="21">
        <v>7123</v>
      </c>
      <c r="D113" s="22">
        <v>0.25414778606343885</v>
      </c>
      <c r="E113" s="21">
        <v>7</v>
      </c>
      <c r="F113" s="22">
        <v>0.0002497591608092197</v>
      </c>
      <c r="G113" s="21">
        <v>259</v>
      </c>
      <c r="H113" s="22">
        <v>0.009241088949941129</v>
      </c>
      <c r="I113" s="21">
        <v>2099</v>
      </c>
      <c r="J113" s="22">
        <v>0.0748920683626503</v>
      </c>
      <c r="K113" s="21">
        <v>3127</v>
      </c>
      <c r="L113" s="22">
        <v>0.11157098512149</v>
      </c>
      <c r="M113" s="21">
        <v>1120</v>
      </c>
      <c r="N113" s="22">
        <v>0.03996146572947515</v>
      </c>
      <c r="O113" s="21">
        <v>372</v>
      </c>
      <c r="P113" s="22">
        <v>0.013272915403004246</v>
      </c>
      <c r="Q113" s="21">
        <v>139</v>
      </c>
      <c r="R113" s="22">
        <v>0.0049595033360687905</v>
      </c>
      <c r="T113" s="21">
        <v>26165</v>
      </c>
      <c r="U113" s="24">
        <v>7405</v>
      </c>
      <c r="V113" s="25">
        <f t="shared" si="46"/>
        <v>0.2830116567934263</v>
      </c>
      <c r="W113" s="26">
        <v>4</v>
      </c>
      <c r="X113" s="25">
        <f t="shared" si="54"/>
        <v>0.0001528759793617428</v>
      </c>
      <c r="Y113" s="26">
        <v>210</v>
      </c>
      <c r="Z113" s="25">
        <f t="shared" si="48"/>
        <v>0.008025988916491497</v>
      </c>
      <c r="AA113" s="24">
        <v>2032</v>
      </c>
      <c r="AB113" s="25">
        <f t="shared" si="49"/>
        <v>0.07766099751576533</v>
      </c>
      <c r="AC113" s="24">
        <v>3267</v>
      </c>
      <c r="AD113" s="25">
        <f t="shared" si="50"/>
        <v>0.12486145614370342</v>
      </c>
      <c r="AE113" s="24">
        <v>1236</v>
      </c>
      <c r="AF113" s="25">
        <f t="shared" si="51"/>
        <v>0.04723867762277852</v>
      </c>
      <c r="AG113" s="26">
        <v>454</v>
      </c>
      <c r="AH113" s="25">
        <f t="shared" si="52"/>
        <v>0.017351423657557805</v>
      </c>
      <c r="AI113" s="26">
        <v>202</v>
      </c>
      <c r="AJ113" s="25">
        <f t="shared" si="53"/>
        <v>0.007720236957768011</v>
      </c>
    </row>
    <row r="114" spans="1:36" ht="17.25" customHeight="1">
      <c r="A114" s="21" t="s">
        <v>114</v>
      </c>
      <c r="B114" s="21">
        <v>57181</v>
      </c>
      <c r="C114" s="21">
        <v>14076</v>
      </c>
      <c r="D114" s="22">
        <v>0.24616568440565922</v>
      </c>
      <c r="E114" s="21">
        <v>31</v>
      </c>
      <c r="F114" s="22">
        <v>0.000542138122803029</v>
      </c>
      <c r="G114" s="21">
        <v>471</v>
      </c>
      <c r="H114" s="22">
        <v>0.008237001801297633</v>
      </c>
      <c r="I114" s="21">
        <v>3888</v>
      </c>
      <c r="J114" s="22">
        <v>0.06799461359542505</v>
      </c>
      <c r="K114" s="21">
        <v>5935</v>
      </c>
      <c r="L114" s="22">
        <v>0.103793218026967</v>
      </c>
      <c r="M114" s="21">
        <v>2414</v>
      </c>
      <c r="N114" s="22">
        <v>0.04221682027246813</v>
      </c>
      <c r="O114" s="21">
        <v>911</v>
      </c>
      <c r="P114" s="22">
        <v>0.015931865479792237</v>
      </c>
      <c r="Q114" s="21">
        <v>426</v>
      </c>
      <c r="R114" s="22">
        <v>0.00745002710690614</v>
      </c>
      <c r="T114" s="21">
        <v>53778</v>
      </c>
      <c r="U114" s="24">
        <v>15372</v>
      </c>
      <c r="V114" s="25">
        <f t="shared" si="46"/>
        <v>0.28584179404217336</v>
      </c>
      <c r="W114" s="24">
        <v>3</v>
      </c>
      <c r="X114" s="25">
        <f t="shared" si="54"/>
        <v>5.578489345085351E-05</v>
      </c>
      <c r="Y114" s="24">
        <v>441</v>
      </c>
      <c r="Z114" s="25">
        <f t="shared" si="48"/>
        <v>0.008200379337275465</v>
      </c>
      <c r="AA114" s="24">
        <v>3811</v>
      </c>
      <c r="AB114" s="25">
        <f t="shared" si="49"/>
        <v>0.07086540964706757</v>
      </c>
      <c r="AC114" s="24">
        <v>6539</v>
      </c>
      <c r="AD114" s="25">
        <f t="shared" si="50"/>
        <v>0.12159247275837703</v>
      </c>
      <c r="AE114" s="24">
        <v>2769</v>
      </c>
      <c r="AF114" s="25">
        <f t="shared" si="51"/>
        <v>0.05148945665513779</v>
      </c>
      <c r="AG114" s="24">
        <v>1259</v>
      </c>
      <c r="AH114" s="25">
        <f t="shared" si="52"/>
        <v>0.023411060284874857</v>
      </c>
      <c r="AI114" s="24">
        <v>550</v>
      </c>
      <c r="AJ114" s="25">
        <f t="shared" si="53"/>
        <v>0.01022723046598981</v>
      </c>
    </row>
    <row r="115" spans="1:36" ht="17.25" customHeight="1">
      <c r="A115" s="21" t="s">
        <v>119</v>
      </c>
      <c r="B115" s="21">
        <v>25847</v>
      </c>
      <c r="C115" s="21">
        <v>6444</v>
      </c>
      <c r="D115" s="22">
        <v>0.2493132665299648</v>
      </c>
      <c r="E115" s="21">
        <v>3</v>
      </c>
      <c r="F115" s="22">
        <v>0.00011606762873834487</v>
      </c>
      <c r="G115" s="21">
        <v>244</v>
      </c>
      <c r="H115" s="22">
        <v>0.009440167137385384</v>
      </c>
      <c r="I115" s="21">
        <v>1795</v>
      </c>
      <c r="J115" s="22">
        <v>0.06944713119510969</v>
      </c>
      <c r="K115" s="21">
        <v>2880</v>
      </c>
      <c r="L115" s="22">
        <v>0.11142492358881108</v>
      </c>
      <c r="M115" s="21">
        <v>1060</v>
      </c>
      <c r="N115" s="22">
        <v>0.04101056215421519</v>
      </c>
      <c r="O115" s="21">
        <v>336</v>
      </c>
      <c r="P115" s="22">
        <v>0.012999574418694626</v>
      </c>
      <c r="Q115" s="21">
        <v>126</v>
      </c>
      <c r="R115" s="22">
        <v>0.004874840407010484</v>
      </c>
      <c r="T115" s="21">
        <v>24819</v>
      </c>
      <c r="U115" s="24">
        <v>7224</v>
      </c>
      <c r="V115" s="25">
        <f aca="true" t="shared" si="55" ref="V115:V146">SUM(U115)/$T115</f>
        <v>0.2910673274507434</v>
      </c>
      <c r="W115" s="26">
        <v>2</v>
      </c>
      <c r="X115" s="25">
        <f t="shared" si="54"/>
        <v>8.058342398968532E-05</v>
      </c>
      <c r="Y115" s="26">
        <v>230</v>
      </c>
      <c r="Z115" s="25">
        <f aca="true" t="shared" si="56" ref="Z115:Z146">SUM(Y115)/$T115</f>
        <v>0.009267093758813813</v>
      </c>
      <c r="AA115" s="24">
        <v>1983</v>
      </c>
      <c r="AB115" s="25">
        <f aca="true" t="shared" si="57" ref="AB115:AB146">SUM(AA115)/$T115</f>
        <v>0.079898464885773</v>
      </c>
      <c r="AC115" s="24">
        <v>3155</v>
      </c>
      <c r="AD115" s="25">
        <f aca="true" t="shared" si="58" ref="AD115:AD146">SUM(AC115)/$T115</f>
        <v>0.1271203513437286</v>
      </c>
      <c r="AE115" s="24">
        <v>1260</v>
      </c>
      <c r="AF115" s="25">
        <f aca="true" t="shared" si="59" ref="AF115:AF146">SUM(AE115)/$T115</f>
        <v>0.050767557113501754</v>
      </c>
      <c r="AG115" s="26">
        <v>413</v>
      </c>
      <c r="AH115" s="25">
        <f aca="true" t="shared" si="60" ref="AH115:AH146">SUM(AG115)/$T115</f>
        <v>0.01664047705387002</v>
      </c>
      <c r="AI115" s="26">
        <v>181</v>
      </c>
      <c r="AJ115" s="25">
        <f aca="true" t="shared" si="61" ref="AJ115:AJ146">SUM(AI115)/$T115</f>
        <v>0.007292799871066522</v>
      </c>
    </row>
    <row r="116" spans="1:36" ht="17.25" customHeight="1">
      <c r="A116" s="21" t="s">
        <v>120</v>
      </c>
      <c r="B116" s="21">
        <v>32418</v>
      </c>
      <c r="C116" s="21">
        <v>8296</v>
      </c>
      <c r="D116" s="22">
        <v>0.25590721204269234</v>
      </c>
      <c r="E116" s="21">
        <v>29</v>
      </c>
      <c r="F116" s="22">
        <v>0.0008945647479795176</v>
      </c>
      <c r="G116" s="21">
        <v>313</v>
      </c>
      <c r="H116" s="22">
        <v>0.009655129866123758</v>
      </c>
      <c r="I116" s="21">
        <v>2515</v>
      </c>
      <c r="J116" s="22">
        <v>0.07758035659201679</v>
      </c>
      <c r="K116" s="21">
        <v>3317</v>
      </c>
      <c r="L116" s="22">
        <v>0.10231969893269172</v>
      </c>
      <c r="M116" s="21">
        <v>1385</v>
      </c>
      <c r="N116" s="22">
        <v>0.04272317848109075</v>
      </c>
      <c r="O116" s="21">
        <v>504</v>
      </c>
      <c r="P116" s="22">
        <v>0.015546918378678512</v>
      </c>
      <c r="Q116" s="21">
        <v>233</v>
      </c>
      <c r="R116" s="22">
        <v>0.0071873650441112965</v>
      </c>
      <c r="T116" s="21">
        <v>27281</v>
      </c>
      <c r="U116" s="24">
        <v>7505</v>
      </c>
      <c r="V116" s="25">
        <f t="shared" si="55"/>
        <v>0.27509988636780175</v>
      </c>
      <c r="W116" s="26">
        <v>4</v>
      </c>
      <c r="X116" s="25">
        <f t="shared" si="54"/>
        <v>0.00014662219126864852</v>
      </c>
      <c r="Y116" s="26">
        <v>253</v>
      </c>
      <c r="Z116" s="25">
        <f t="shared" si="56"/>
        <v>0.009273853597742018</v>
      </c>
      <c r="AA116" s="24">
        <v>1959</v>
      </c>
      <c r="AB116" s="25">
        <f t="shared" si="57"/>
        <v>0.0718082181738206</v>
      </c>
      <c r="AC116" s="24">
        <v>3066</v>
      </c>
      <c r="AD116" s="25">
        <f t="shared" si="58"/>
        <v>0.11238590960741908</v>
      </c>
      <c r="AE116" s="24">
        <v>1367</v>
      </c>
      <c r="AF116" s="25">
        <f t="shared" si="59"/>
        <v>0.050108133866060625</v>
      </c>
      <c r="AG116" s="26">
        <v>581</v>
      </c>
      <c r="AH116" s="25">
        <f t="shared" si="60"/>
        <v>0.021296873281771198</v>
      </c>
      <c r="AI116" s="26">
        <v>275</v>
      </c>
      <c r="AJ116" s="25">
        <f t="shared" si="61"/>
        <v>0.010080275649719585</v>
      </c>
    </row>
    <row r="117" spans="1:36" ht="17.25" customHeight="1">
      <c r="A117" s="21" t="s">
        <v>121</v>
      </c>
      <c r="B117" s="21">
        <v>44622</v>
      </c>
      <c r="C117" s="21">
        <v>10574</v>
      </c>
      <c r="D117" s="22">
        <v>0.23696831159517726</v>
      </c>
      <c r="E117" s="21">
        <v>35</v>
      </c>
      <c r="F117" s="22">
        <v>0.0007843664560082471</v>
      </c>
      <c r="G117" s="21">
        <v>386</v>
      </c>
      <c r="H117" s="22">
        <v>0.008650441486262381</v>
      </c>
      <c r="I117" s="21">
        <v>3405</v>
      </c>
      <c r="J117" s="22">
        <v>0.07630765093451661</v>
      </c>
      <c r="K117" s="21">
        <v>4604</v>
      </c>
      <c r="L117" s="22">
        <v>0.10317780467034199</v>
      </c>
      <c r="M117" s="21">
        <v>1473</v>
      </c>
      <c r="N117" s="22">
        <v>0.03301062256286137</v>
      </c>
      <c r="O117" s="21">
        <v>468</v>
      </c>
      <c r="P117" s="22">
        <v>0.010488100040338847</v>
      </c>
      <c r="Q117" s="21">
        <v>203</v>
      </c>
      <c r="R117" s="22">
        <v>0.004549325444847833</v>
      </c>
      <c r="T117" s="21">
        <v>41943</v>
      </c>
      <c r="U117" s="24">
        <v>10572</v>
      </c>
      <c r="V117" s="25">
        <f t="shared" si="55"/>
        <v>0.2520563622058508</v>
      </c>
      <c r="W117" s="26">
        <v>2</v>
      </c>
      <c r="X117" s="25">
        <f t="shared" si="54"/>
        <v>4.768376129509096E-05</v>
      </c>
      <c r="Y117" s="26">
        <v>345</v>
      </c>
      <c r="Z117" s="25">
        <f t="shared" si="56"/>
        <v>0.008225448823403191</v>
      </c>
      <c r="AA117" s="24">
        <v>3472</v>
      </c>
      <c r="AB117" s="25">
        <f t="shared" si="57"/>
        <v>0.0827790096082779</v>
      </c>
      <c r="AC117" s="24">
        <v>4471</v>
      </c>
      <c r="AD117" s="25">
        <f t="shared" si="58"/>
        <v>0.10659704837517583</v>
      </c>
      <c r="AE117" s="24">
        <v>1561</v>
      </c>
      <c r="AF117" s="25">
        <f t="shared" si="59"/>
        <v>0.03721717569081849</v>
      </c>
      <c r="AG117" s="26">
        <v>503</v>
      </c>
      <c r="AH117" s="25">
        <f t="shared" si="60"/>
        <v>0.011992465965715376</v>
      </c>
      <c r="AI117" s="26">
        <v>218</v>
      </c>
      <c r="AJ117" s="25">
        <f t="shared" si="61"/>
        <v>0.005197529981164914</v>
      </c>
    </row>
    <row r="118" spans="1:36" ht="17.25" customHeight="1">
      <c r="A118" s="21" t="s">
        <v>122</v>
      </c>
      <c r="B118" s="21">
        <v>51084</v>
      </c>
      <c r="C118" s="21">
        <v>12375</v>
      </c>
      <c r="D118" s="22">
        <v>0.24224806201550386</v>
      </c>
      <c r="E118" s="21">
        <v>19</v>
      </c>
      <c r="F118" s="22">
        <v>0.00037193641844804635</v>
      </c>
      <c r="G118" s="21">
        <v>489</v>
      </c>
      <c r="H118" s="22">
        <v>0.009572468874794456</v>
      </c>
      <c r="I118" s="21">
        <v>3711</v>
      </c>
      <c r="J118" s="22">
        <v>0.07264505520319474</v>
      </c>
      <c r="K118" s="21">
        <v>5148</v>
      </c>
      <c r="L118" s="22">
        <v>0.10077519379844961</v>
      </c>
      <c r="M118" s="21">
        <v>2002</v>
      </c>
      <c r="N118" s="22">
        <v>0.03919035314384152</v>
      </c>
      <c r="O118" s="21">
        <v>703</v>
      </c>
      <c r="P118" s="22">
        <v>0.013761647482577716</v>
      </c>
      <c r="Q118" s="21">
        <v>303</v>
      </c>
      <c r="R118" s="22">
        <v>0.005931407094197792</v>
      </c>
      <c r="T118" s="21">
        <v>47145</v>
      </c>
      <c r="U118" s="24">
        <v>12903</v>
      </c>
      <c r="V118" s="25">
        <f t="shared" si="55"/>
        <v>0.27368755965637925</v>
      </c>
      <c r="W118" s="26">
        <v>9</v>
      </c>
      <c r="X118" s="25">
        <f t="shared" si="54"/>
        <v>0.00019090041361756284</v>
      </c>
      <c r="Y118" s="26">
        <v>468</v>
      </c>
      <c r="Z118" s="25">
        <f t="shared" si="56"/>
        <v>0.009926821508113267</v>
      </c>
      <c r="AA118" s="24">
        <v>3548</v>
      </c>
      <c r="AB118" s="25">
        <f t="shared" si="57"/>
        <v>0.07525718527945699</v>
      </c>
      <c r="AC118" s="24">
        <v>5540</v>
      </c>
      <c r="AD118" s="25">
        <f t="shared" si="58"/>
        <v>0.11750981016014424</v>
      </c>
      <c r="AE118" s="24">
        <v>2203</v>
      </c>
      <c r="AF118" s="25">
        <f t="shared" si="59"/>
        <v>0.04672817902216566</v>
      </c>
      <c r="AG118" s="26">
        <v>764</v>
      </c>
      <c r="AH118" s="25">
        <f t="shared" si="60"/>
        <v>0.016205324000424223</v>
      </c>
      <c r="AI118" s="26">
        <v>371</v>
      </c>
      <c r="AJ118" s="25">
        <f t="shared" si="61"/>
        <v>0.007869339272457313</v>
      </c>
    </row>
    <row r="119" spans="1:36" ht="17.25" customHeight="1">
      <c r="A119" s="21" t="s">
        <v>123</v>
      </c>
      <c r="B119" s="21">
        <v>23422</v>
      </c>
      <c r="C119" s="21">
        <v>5629</v>
      </c>
      <c r="D119" s="22">
        <v>0.24032960464520536</v>
      </c>
      <c r="E119" s="21">
        <v>2</v>
      </c>
      <c r="F119" s="22">
        <v>8.538980445734779E-05</v>
      </c>
      <c r="G119" s="21">
        <v>190</v>
      </c>
      <c r="H119" s="22">
        <v>0.008112031423448041</v>
      </c>
      <c r="I119" s="21">
        <v>1578</v>
      </c>
      <c r="J119" s="22">
        <v>0.0673725557168474</v>
      </c>
      <c r="K119" s="21">
        <v>2459</v>
      </c>
      <c r="L119" s="22">
        <v>0.10498676458030912</v>
      </c>
      <c r="M119" s="21">
        <v>933</v>
      </c>
      <c r="N119" s="22">
        <v>0.03983434377935274</v>
      </c>
      <c r="O119" s="21">
        <v>327</v>
      </c>
      <c r="P119" s="22">
        <v>0.013961233028776365</v>
      </c>
      <c r="Q119" s="21">
        <v>140</v>
      </c>
      <c r="R119" s="22">
        <v>0.005977286312014346</v>
      </c>
      <c r="T119" s="21">
        <v>22504</v>
      </c>
      <c r="U119" s="24">
        <v>5795</v>
      </c>
      <c r="V119" s="25">
        <f t="shared" si="55"/>
        <v>0.2575097760398151</v>
      </c>
      <c r="W119" s="26"/>
      <c r="X119" s="25"/>
      <c r="Y119" s="26">
        <v>123</v>
      </c>
      <c r="Z119" s="25">
        <f t="shared" si="56"/>
        <v>0.0054656949875577674</v>
      </c>
      <c r="AA119" s="24">
        <v>1521</v>
      </c>
      <c r="AB119" s="25">
        <f t="shared" si="57"/>
        <v>0.0675879843583363</v>
      </c>
      <c r="AC119" s="24">
        <v>2488</v>
      </c>
      <c r="AD119" s="25">
        <f t="shared" si="58"/>
        <v>0.11055812300035549</v>
      </c>
      <c r="AE119" s="24">
        <v>1040</v>
      </c>
      <c r="AF119" s="25">
        <f t="shared" si="59"/>
        <v>0.046214006398862424</v>
      </c>
      <c r="AG119" s="26">
        <v>458</v>
      </c>
      <c r="AH119" s="25">
        <f t="shared" si="60"/>
        <v>0.020351937433345183</v>
      </c>
      <c r="AI119" s="26">
        <v>165</v>
      </c>
      <c r="AJ119" s="25">
        <f t="shared" si="61"/>
        <v>0.007332029861357981</v>
      </c>
    </row>
    <row r="120" spans="1:36" ht="17.25" customHeight="1">
      <c r="A120" s="21" t="s">
        <v>124</v>
      </c>
      <c r="B120" s="21">
        <v>41472</v>
      </c>
      <c r="C120" s="21">
        <v>9553</v>
      </c>
      <c r="D120" s="22">
        <v>0.23034818672839505</v>
      </c>
      <c r="E120" s="21">
        <v>44</v>
      </c>
      <c r="F120" s="22">
        <v>0.0010609567901234567</v>
      </c>
      <c r="G120" s="21">
        <v>373</v>
      </c>
      <c r="H120" s="22">
        <v>0.008994020061728395</v>
      </c>
      <c r="I120" s="21">
        <v>2780</v>
      </c>
      <c r="J120" s="22">
        <v>0.06703317901234568</v>
      </c>
      <c r="K120" s="21">
        <v>4102</v>
      </c>
      <c r="L120" s="22">
        <v>0.09891010802469136</v>
      </c>
      <c r="M120" s="21">
        <v>1521</v>
      </c>
      <c r="N120" s="22">
        <v>0.036675347222222224</v>
      </c>
      <c r="O120" s="21">
        <v>521</v>
      </c>
      <c r="P120" s="22">
        <v>0.012562692901234568</v>
      </c>
      <c r="Q120" s="21">
        <v>212</v>
      </c>
      <c r="R120" s="22">
        <v>0.005111882716049383</v>
      </c>
      <c r="T120" s="21">
        <v>38705</v>
      </c>
      <c r="U120" s="24">
        <v>9415</v>
      </c>
      <c r="V120" s="25">
        <f t="shared" si="55"/>
        <v>0.24325022606898333</v>
      </c>
      <c r="W120" s="26">
        <v>9</v>
      </c>
      <c r="X120" s="25">
        <f>SUM(W120)/$T120</f>
        <v>0.00023252809714507168</v>
      </c>
      <c r="Y120" s="26">
        <v>339</v>
      </c>
      <c r="Z120" s="25">
        <f t="shared" si="56"/>
        <v>0.008758558325797701</v>
      </c>
      <c r="AA120" s="24">
        <v>2650</v>
      </c>
      <c r="AB120" s="25">
        <f t="shared" si="57"/>
        <v>0.06846660638160444</v>
      </c>
      <c r="AC120" s="24">
        <v>3924</v>
      </c>
      <c r="AD120" s="25">
        <f t="shared" si="58"/>
        <v>0.10138225035525127</v>
      </c>
      <c r="AE120" s="24">
        <v>1582</v>
      </c>
      <c r="AF120" s="25">
        <f t="shared" si="59"/>
        <v>0.040873272187055935</v>
      </c>
      <c r="AG120" s="26">
        <v>619</v>
      </c>
      <c r="AH120" s="25">
        <f t="shared" si="60"/>
        <v>0.015992765792533264</v>
      </c>
      <c r="AI120" s="26">
        <v>292</v>
      </c>
      <c r="AJ120" s="25">
        <f t="shared" si="61"/>
        <v>0.007544244929595659</v>
      </c>
    </row>
    <row r="121" spans="1:36" ht="17.25" customHeight="1">
      <c r="A121" s="21" t="s">
        <v>125</v>
      </c>
      <c r="B121" s="21">
        <v>19884</v>
      </c>
      <c r="C121" s="21">
        <v>4568</v>
      </c>
      <c r="D121" s="22">
        <v>0.22973244819955743</v>
      </c>
      <c r="E121" s="21">
        <v>2</v>
      </c>
      <c r="F121" s="22">
        <v>0.00010058338362502515</v>
      </c>
      <c r="G121" s="21">
        <v>182</v>
      </c>
      <c r="H121" s="22">
        <v>0.009153087909877289</v>
      </c>
      <c r="I121" s="21">
        <v>1249</v>
      </c>
      <c r="J121" s="22">
        <v>0.0628143230738282</v>
      </c>
      <c r="K121" s="21">
        <v>1885</v>
      </c>
      <c r="L121" s="22">
        <v>0.0947998390665862</v>
      </c>
      <c r="M121" s="21">
        <v>731</v>
      </c>
      <c r="N121" s="22">
        <v>0.03676322671494669</v>
      </c>
      <c r="O121" s="21">
        <v>354</v>
      </c>
      <c r="P121" s="22">
        <v>0.01780325890162945</v>
      </c>
      <c r="Q121" s="21">
        <v>165</v>
      </c>
      <c r="R121" s="22">
        <v>0.008298129149064574</v>
      </c>
      <c r="T121" s="21">
        <v>18645</v>
      </c>
      <c r="U121" s="24">
        <v>4922</v>
      </c>
      <c r="V121" s="25">
        <f t="shared" si="55"/>
        <v>0.26398498256905334</v>
      </c>
      <c r="W121" s="26"/>
      <c r="X121" s="25"/>
      <c r="Y121" s="26">
        <v>170</v>
      </c>
      <c r="Z121" s="25">
        <f t="shared" si="56"/>
        <v>0.009117725931885224</v>
      </c>
      <c r="AA121" s="24">
        <v>1200</v>
      </c>
      <c r="AB121" s="25">
        <f t="shared" si="57"/>
        <v>0.06436041834271923</v>
      </c>
      <c r="AC121" s="24">
        <v>1974</v>
      </c>
      <c r="AD121" s="25">
        <f t="shared" si="58"/>
        <v>0.10587288817377313</v>
      </c>
      <c r="AE121" s="26">
        <v>926</v>
      </c>
      <c r="AF121" s="25">
        <f t="shared" si="59"/>
        <v>0.04966478948779834</v>
      </c>
      <c r="AG121" s="26">
        <v>424</v>
      </c>
      <c r="AH121" s="25">
        <f t="shared" si="60"/>
        <v>0.022740681147760795</v>
      </c>
      <c r="AI121" s="26">
        <v>228</v>
      </c>
      <c r="AJ121" s="25">
        <f t="shared" si="61"/>
        <v>0.012228479485116654</v>
      </c>
    </row>
    <row r="122" spans="1:36" ht="17.25" customHeight="1">
      <c r="A122" s="21" t="s">
        <v>126</v>
      </c>
      <c r="B122" s="21">
        <v>27727</v>
      </c>
      <c r="C122" s="21">
        <v>6962</v>
      </c>
      <c r="D122" s="22">
        <v>0.2510909943376492</v>
      </c>
      <c r="E122" s="21">
        <v>17</v>
      </c>
      <c r="F122" s="22">
        <v>0.0006131207847946045</v>
      </c>
      <c r="G122" s="21">
        <v>299</v>
      </c>
      <c r="H122" s="22">
        <v>0.010783712626681574</v>
      </c>
      <c r="I122" s="21">
        <v>2149</v>
      </c>
      <c r="J122" s="22">
        <v>0.07750568038374148</v>
      </c>
      <c r="K122" s="21">
        <v>3033</v>
      </c>
      <c r="L122" s="22">
        <v>0.10938796119306092</v>
      </c>
      <c r="M122" s="21">
        <v>1048</v>
      </c>
      <c r="N122" s="22">
        <v>0.037797093086161505</v>
      </c>
      <c r="O122" s="21">
        <v>325</v>
      </c>
      <c r="P122" s="22">
        <v>0.011721426768132145</v>
      </c>
      <c r="Q122" s="21">
        <v>91</v>
      </c>
      <c r="R122" s="22">
        <v>0.003281999495077001</v>
      </c>
      <c r="T122" s="21">
        <v>26539</v>
      </c>
      <c r="U122" s="24">
        <v>7234</v>
      </c>
      <c r="V122" s="25">
        <f t="shared" si="55"/>
        <v>0.27257997663815514</v>
      </c>
      <c r="W122" s="26">
        <v>7</v>
      </c>
      <c r="X122" s="25">
        <f aca="true" t="shared" si="62" ref="X122:X127">SUM(W122)/$T122</f>
        <v>0.00026376276423376916</v>
      </c>
      <c r="Y122" s="26">
        <v>249</v>
      </c>
      <c r="Z122" s="25">
        <f t="shared" si="56"/>
        <v>0.009382418327744075</v>
      </c>
      <c r="AA122" s="24">
        <v>2252</v>
      </c>
      <c r="AB122" s="25">
        <f t="shared" si="57"/>
        <v>0.0848562492934926</v>
      </c>
      <c r="AC122" s="24">
        <v>3102</v>
      </c>
      <c r="AD122" s="25">
        <f t="shared" si="58"/>
        <v>0.11688458495045029</v>
      </c>
      <c r="AE122" s="24">
        <v>1136</v>
      </c>
      <c r="AF122" s="25">
        <f t="shared" si="59"/>
        <v>0.04280492859565168</v>
      </c>
      <c r="AG122" s="26">
        <v>363</v>
      </c>
      <c r="AH122" s="25">
        <f t="shared" si="60"/>
        <v>0.013677983345265458</v>
      </c>
      <c r="AI122" s="26">
        <v>125</v>
      </c>
      <c r="AJ122" s="25">
        <f t="shared" si="61"/>
        <v>0.004710049361317307</v>
      </c>
    </row>
    <row r="123" spans="1:36" ht="17.25" customHeight="1">
      <c r="A123" s="21" t="s">
        <v>127</v>
      </c>
      <c r="B123" s="21">
        <v>21199</v>
      </c>
      <c r="C123" s="21">
        <v>5347</v>
      </c>
      <c r="D123" s="22">
        <v>0.2522288787206944</v>
      </c>
      <c r="E123" s="21">
        <v>5</v>
      </c>
      <c r="F123" s="22">
        <v>0.00023586018208406057</v>
      </c>
      <c r="G123" s="21">
        <v>170</v>
      </c>
      <c r="H123" s="22">
        <v>0.00801924619085806</v>
      </c>
      <c r="I123" s="21">
        <v>1457</v>
      </c>
      <c r="J123" s="22">
        <v>0.06872965705929525</v>
      </c>
      <c r="K123" s="21">
        <v>2200</v>
      </c>
      <c r="L123" s="22">
        <v>0.10377848011698665</v>
      </c>
      <c r="M123" s="21">
        <v>972</v>
      </c>
      <c r="N123" s="22">
        <v>0.045851219397141374</v>
      </c>
      <c r="O123" s="21">
        <v>363</v>
      </c>
      <c r="P123" s="22">
        <v>0.017123449219302797</v>
      </c>
      <c r="Q123" s="21">
        <v>180</v>
      </c>
      <c r="R123" s="22">
        <v>0.00849096655502618</v>
      </c>
      <c r="T123" s="21">
        <v>18387</v>
      </c>
      <c r="U123" s="24">
        <v>5067</v>
      </c>
      <c r="V123" s="25">
        <f t="shared" si="55"/>
        <v>0.2755751346059716</v>
      </c>
      <c r="W123" s="26">
        <v>1</v>
      </c>
      <c r="X123" s="25">
        <f t="shared" si="62"/>
        <v>5.4386251155707835E-05</v>
      </c>
      <c r="Y123" s="26">
        <v>163</v>
      </c>
      <c r="Z123" s="25">
        <f t="shared" si="56"/>
        <v>0.008864958938380378</v>
      </c>
      <c r="AA123" s="24">
        <v>1215</v>
      </c>
      <c r="AB123" s="25">
        <f t="shared" si="57"/>
        <v>0.06607929515418502</v>
      </c>
      <c r="AC123" s="24">
        <v>2044</v>
      </c>
      <c r="AD123" s="25">
        <f t="shared" si="58"/>
        <v>0.11116549736226682</v>
      </c>
      <c r="AE123" s="24">
        <v>1010</v>
      </c>
      <c r="AF123" s="25">
        <f t="shared" si="59"/>
        <v>0.05493011366726491</v>
      </c>
      <c r="AG123" s="26">
        <v>454</v>
      </c>
      <c r="AH123" s="25">
        <f t="shared" si="60"/>
        <v>0.024691358024691357</v>
      </c>
      <c r="AI123" s="26">
        <v>180</v>
      </c>
      <c r="AJ123" s="25">
        <f t="shared" si="61"/>
        <v>0.00978952520802741</v>
      </c>
    </row>
    <row r="124" spans="1:36" ht="17.25" customHeight="1">
      <c r="A124" s="21" t="s">
        <v>128</v>
      </c>
      <c r="B124" s="21">
        <v>23236</v>
      </c>
      <c r="C124" s="21">
        <v>7170</v>
      </c>
      <c r="D124" s="22">
        <v>0.3085729041143054</v>
      </c>
      <c r="E124" s="21">
        <v>6</v>
      </c>
      <c r="F124" s="22">
        <v>0.00025822000344293336</v>
      </c>
      <c r="G124" s="21">
        <v>234</v>
      </c>
      <c r="H124" s="22">
        <v>0.010070580134274401</v>
      </c>
      <c r="I124" s="21">
        <v>1908</v>
      </c>
      <c r="J124" s="22">
        <v>0.08211396109485282</v>
      </c>
      <c r="K124" s="21">
        <v>3202</v>
      </c>
      <c r="L124" s="22">
        <v>0.13780340850404546</v>
      </c>
      <c r="M124" s="21">
        <v>1204</v>
      </c>
      <c r="N124" s="22">
        <v>0.05181614735754863</v>
      </c>
      <c r="O124" s="21">
        <v>406</v>
      </c>
      <c r="P124" s="22">
        <v>0.017472886899638492</v>
      </c>
      <c r="Q124" s="21">
        <v>210</v>
      </c>
      <c r="R124" s="22">
        <v>0.009037700120502668</v>
      </c>
      <c r="T124" s="21">
        <v>20187</v>
      </c>
      <c r="U124" s="24">
        <v>6530</v>
      </c>
      <c r="V124" s="25">
        <f t="shared" si="55"/>
        <v>0.32347550403725167</v>
      </c>
      <c r="W124" s="26">
        <v>1</v>
      </c>
      <c r="X124" s="25">
        <f t="shared" si="62"/>
        <v>4.953683063357606E-05</v>
      </c>
      <c r="Y124" s="26">
        <v>177</v>
      </c>
      <c r="Z124" s="25">
        <f t="shared" si="56"/>
        <v>0.008768019022142963</v>
      </c>
      <c r="AA124" s="24">
        <v>1655</v>
      </c>
      <c r="AB124" s="25">
        <f t="shared" si="57"/>
        <v>0.08198345469856838</v>
      </c>
      <c r="AC124" s="24">
        <v>2780</v>
      </c>
      <c r="AD124" s="25">
        <f t="shared" si="58"/>
        <v>0.13771238916134146</v>
      </c>
      <c r="AE124" s="24">
        <v>1123</v>
      </c>
      <c r="AF124" s="25">
        <f t="shared" si="59"/>
        <v>0.05562986080150592</v>
      </c>
      <c r="AG124" s="26">
        <v>501</v>
      </c>
      <c r="AH124" s="25">
        <f t="shared" si="60"/>
        <v>0.024817952147421607</v>
      </c>
      <c r="AI124" s="26">
        <v>293</v>
      </c>
      <c r="AJ124" s="25">
        <f t="shared" si="61"/>
        <v>0.014514291375637787</v>
      </c>
    </row>
    <row r="125" spans="1:36" ht="17.25" customHeight="1">
      <c r="A125" s="21" t="s">
        <v>129</v>
      </c>
      <c r="B125" s="21">
        <v>42729</v>
      </c>
      <c r="C125" s="21">
        <v>10678</v>
      </c>
      <c r="D125" s="22">
        <v>0.24990053593578132</v>
      </c>
      <c r="E125" s="21">
        <v>25</v>
      </c>
      <c r="F125" s="22">
        <v>0.0005850827306981207</v>
      </c>
      <c r="G125" s="21">
        <v>399</v>
      </c>
      <c r="H125" s="22">
        <v>0.009337920381942007</v>
      </c>
      <c r="I125" s="21">
        <v>3401</v>
      </c>
      <c r="J125" s="22">
        <v>0.07959465468417234</v>
      </c>
      <c r="K125" s="21">
        <v>4781</v>
      </c>
      <c r="L125" s="22">
        <v>0.11189122141870861</v>
      </c>
      <c r="M125" s="21">
        <v>1464</v>
      </c>
      <c r="N125" s="22">
        <v>0.03426244470968195</v>
      </c>
      <c r="O125" s="21">
        <v>443</v>
      </c>
      <c r="P125" s="22">
        <v>0.0103676659879707</v>
      </c>
      <c r="Q125" s="21">
        <v>165</v>
      </c>
      <c r="R125" s="22">
        <v>0.0038615460226075968</v>
      </c>
      <c r="T125" s="21">
        <v>40079</v>
      </c>
      <c r="U125" s="24">
        <v>10213</v>
      </c>
      <c r="V125" s="25">
        <f t="shared" si="55"/>
        <v>0.25482172708899925</v>
      </c>
      <c r="W125" s="26">
        <v>10</v>
      </c>
      <c r="X125" s="25">
        <f t="shared" si="62"/>
        <v>0.0002495072232341126</v>
      </c>
      <c r="Y125" s="26">
        <v>329</v>
      </c>
      <c r="Z125" s="25">
        <f t="shared" si="56"/>
        <v>0.008208787644402306</v>
      </c>
      <c r="AA125" s="24">
        <v>3144</v>
      </c>
      <c r="AB125" s="25">
        <f t="shared" si="57"/>
        <v>0.07844507098480501</v>
      </c>
      <c r="AC125" s="24">
        <v>4586</v>
      </c>
      <c r="AD125" s="25">
        <f t="shared" si="58"/>
        <v>0.11442401257516405</v>
      </c>
      <c r="AE125" s="24">
        <v>1445</v>
      </c>
      <c r="AF125" s="25">
        <f t="shared" si="59"/>
        <v>0.036053793757329276</v>
      </c>
      <c r="AG125" s="26">
        <v>514</v>
      </c>
      <c r="AH125" s="25">
        <f t="shared" si="60"/>
        <v>0.012824671274233389</v>
      </c>
      <c r="AI125" s="26">
        <v>185</v>
      </c>
      <c r="AJ125" s="25">
        <f t="shared" si="61"/>
        <v>0.004615883629831083</v>
      </c>
    </row>
    <row r="126" spans="1:36" ht="17.25" customHeight="1">
      <c r="A126" s="21" t="s">
        <v>132</v>
      </c>
      <c r="B126" s="21">
        <v>15490</v>
      </c>
      <c r="C126" s="21">
        <v>4995</v>
      </c>
      <c r="D126" s="22">
        <v>0.3224661071659135</v>
      </c>
      <c r="E126" s="21">
        <v>1</v>
      </c>
      <c r="F126" s="22">
        <v>6.45577792123951E-05</v>
      </c>
      <c r="G126" s="21">
        <v>128</v>
      </c>
      <c r="H126" s="22">
        <v>0.008263395739186573</v>
      </c>
      <c r="I126" s="21">
        <v>1483</v>
      </c>
      <c r="J126" s="22">
        <v>0.09573918657198192</v>
      </c>
      <c r="K126" s="21">
        <v>2239</v>
      </c>
      <c r="L126" s="22">
        <v>0.1445448676565526</v>
      </c>
      <c r="M126" s="21">
        <v>807</v>
      </c>
      <c r="N126" s="22">
        <v>0.05209812782440284</v>
      </c>
      <c r="O126" s="21">
        <v>239</v>
      </c>
      <c r="P126" s="22">
        <v>0.015429309231762427</v>
      </c>
      <c r="Q126" s="21">
        <v>98</v>
      </c>
      <c r="R126" s="22">
        <v>0.0063266623628147195</v>
      </c>
      <c r="T126" s="21">
        <v>12653</v>
      </c>
      <c r="U126" s="24">
        <v>4038</v>
      </c>
      <c r="V126" s="25">
        <f t="shared" si="55"/>
        <v>0.3191338022603335</v>
      </c>
      <c r="W126" s="26">
        <v>1</v>
      </c>
      <c r="X126" s="25">
        <f t="shared" si="62"/>
        <v>7.903264048051846E-05</v>
      </c>
      <c r="Y126" s="26">
        <v>80</v>
      </c>
      <c r="Z126" s="25">
        <f t="shared" si="56"/>
        <v>0.006322611238441476</v>
      </c>
      <c r="AA126" s="24">
        <v>1134</v>
      </c>
      <c r="AB126" s="25">
        <f t="shared" si="57"/>
        <v>0.08962301430490793</v>
      </c>
      <c r="AC126" s="24">
        <v>1776</v>
      </c>
      <c r="AD126" s="25">
        <f t="shared" si="58"/>
        <v>0.14036196949340077</v>
      </c>
      <c r="AE126" s="26">
        <v>683</v>
      </c>
      <c r="AF126" s="25">
        <f t="shared" si="59"/>
        <v>0.053979293448194104</v>
      </c>
      <c r="AG126" s="26">
        <v>265</v>
      </c>
      <c r="AH126" s="25">
        <f t="shared" si="60"/>
        <v>0.02094364972733739</v>
      </c>
      <c r="AI126" s="26">
        <v>99</v>
      </c>
      <c r="AJ126" s="25">
        <f t="shared" si="61"/>
        <v>0.007824231407571327</v>
      </c>
    </row>
    <row r="127" spans="1:36" ht="17.25" customHeight="1">
      <c r="A127" s="21" t="s">
        <v>133</v>
      </c>
      <c r="B127" s="21">
        <v>13923</v>
      </c>
      <c r="C127" s="21">
        <v>3904</v>
      </c>
      <c r="D127" s="22">
        <v>0.28039933922286864</v>
      </c>
      <c r="E127" s="21">
        <v>2</v>
      </c>
      <c r="F127" s="22">
        <v>0.0001436472024707319</v>
      </c>
      <c r="G127" s="21">
        <v>132</v>
      </c>
      <c r="H127" s="22">
        <v>0.009480715363068304</v>
      </c>
      <c r="I127" s="21">
        <v>1161</v>
      </c>
      <c r="J127" s="22">
        <v>0.08338720103425985</v>
      </c>
      <c r="K127" s="21">
        <v>1728</v>
      </c>
      <c r="L127" s="22">
        <v>0.12411118293471235</v>
      </c>
      <c r="M127" s="21">
        <v>610</v>
      </c>
      <c r="N127" s="22">
        <v>0.04381239675357322</v>
      </c>
      <c r="O127" s="21">
        <v>184</v>
      </c>
      <c r="P127" s="22">
        <v>0.013215542627307333</v>
      </c>
      <c r="Q127" s="21">
        <v>87</v>
      </c>
      <c r="R127" s="22">
        <v>0.006248653307476837</v>
      </c>
      <c r="T127" s="21">
        <v>12889</v>
      </c>
      <c r="U127" s="24">
        <v>3686</v>
      </c>
      <c r="V127" s="25">
        <f t="shared" si="55"/>
        <v>0.28598029327333385</v>
      </c>
      <c r="W127" s="26">
        <v>2</v>
      </c>
      <c r="X127" s="25">
        <f t="shared" si="62"/>
        <v>0.00015517107611141284</v>
      </c>
      <c r="Y127" s="26">
        <v>105</v>
      </c>
      <c r="Z127" s="25">
        <f t="shared" si="56"/>
        <v>0.008146481495849173</v>
      </c>
      <c r="AA127" s="24">
        <v>1091</v>
      </c>
      <c r="AB127" s="25">
        <f t="shared" si="57"/>
        <v>0.0846458220187757</v>
      </c>
      <c r="AC127" s="24">
        <v>1584</v>
      </c>
      <c r="AD127" s="25">
        <f t="shared" si="58"/>
        <v>0.12289549228023897</v>
      </c>
      <c r="AE127" s="26">
        <v>578</v>
      </c>
      <c r="AF127" s="25">
        <f t="shared" si="59"/>
        <v>0.04484444099619831</v>
      </c>
      <c r="AG127" s="26">
        <v>217</v>
      </c>
      <c r="AH127" s="25">
        <f t="shared" si="60"/>
        <v>0.016836061758088293</v>
      </c>
      <c r="AI127" s="26">
        <v>109</v>
      </c>
      <c r="AJ127" s="25">
        <f t="shared" si="61"/>
        <v>0.008456823648072</v>
      </c>
    </row>
    <row r="128" spans="1:36" ht="17.25" customHeight="1">
      <c r="A128" s="21" t="s">
        <v>134</v>
      </c>
      <c r="B128" s="21">
        <v>15597</v>
      </c>
      <c r="C128" s="21">
        <v>3042</v>
      </c>
      <c r="D128" s="22">
        <v>0.19503750721292556</v>
      </c>
      <c r="E128" s="21">
        <v>12</v>
      </c>
      <c r="F128" s="22">
        <v>0.0007693787266782073</v>
      </c>
      <c r="G128" s="21">
        <v>122</v>
      </c>
      <c r="H128" s="22">
        <v>0.007822017054561774</v>
      </c>
      <c r="I128" s="21">
        <v>768</v>
      </c>
      <c r="J128" s="22">
        <v>0.04924023850740527</v>
      </c>
      <c r="K128" s="21">
        <v>1252</v>
      </c>
      <c r="L128" s="22">
        <v>0.08027184715009297</v>
      </c>
      <c r="M128" s="21">
        <v>548</v>
      </c>
      <c r="N128" s="22">
        <v>0.035134961851638134</v>
      </c>
      <c r="O128" s="21">
        <v>245</v>
      </c>
      <c r="P128" s="22">
        <v>0.0157081490030134</v>
      </c>
      <c r="Q128" s="21">
        <v>95</v>
      </c>
      <c r="R128" s="22">
        <v>0.006090914919535808</v>
      </c>
      <c r="T128" s="21">
        <v>14457</v>
      </c>
      <c r="U128" s="24">
        <v>3250</v>
      </c>
      <c r="V128" s="25">
        <f t="shared" si="55"/>
        <v>0.2248045929307602</v>
      </c>
      <c r="W128" s="26"/>
      <c r="X128" s="25"/>
      <c r="Y128" s="26">
        <v>112</v>
      </c>
      <c r="Z128" s="25">
        <f t="shared" si="56"/>
        <v>0.0077471121256138895</v>
      </c>
      <c r="AA128" s="26">
        <v>764</v>
      </c>
      <c r="AB128" s="25">
        <f t="shared" si="57"/>
        <v>0.052846371999723314</v>
      </c>
      <c r="AC128" s="24">
        <v>1329</v>
      </c>
      <c r="AD128" s="25">
        <f t="shared" si="58"/>
        <v>0.09192778584768624</v>
      </c>
      <c r="AE128" s="26">
        <v>608</v>
      </c>
      <c r="AF128" s="25">
        <f t="shared" si="59"/>
        <v>0.04205575153904683</v>
      </c>
      <c r="AG128" s="26">
        <v>301</v>
      </c>
      <c r="AH128" s="25">
        <f t="shared" si="60"/>
        <v>0.020820363837587327</v>
      </c>
      <c r="AI128" s="26">
        <v>136</v>
      </c>
      <c r="AJ128" s="25">
        <f t="shared" si="61"/>
        <v>0.00940720758110258</v>
      </c>
    </row>
    <row r="129" spans="1:36" ht="17.25" customHeight="1">
      <c r="A129" s="21" t="s">
        <v>135</v>
      </c>
      <c r="B129" s="21">
        <v>4563</v>
      </c>
      <c r="C129" s="21">
        <v>1092</v>
      </c>
      <c r="D129" s="22">
        <v>0.23931623931623933</v>
      </c>
      <c r="E129" s="21">
        <v>2</v>
      </c>
      <c r="F129" s="22">
        <v>0.00043830813061582295</v>
      </c>
      <c r="G129" s="21">
        <v>48</v>
      </c>
      <c r="H129" s="22">
        <v>0.01051939513477975</v>
      </c>
      <c r="I129" s="21">
        <v>251</v>
      </c>
      <c r="J129" s="22">
        <v>0.055007670392285775</v>
      </c>
      <c r="K129" s="21">
        <v>400</v>
      </c>
      <c r="L129" s="22">
        <v>0.08766162612316458</v>
      </c>
      <c r="M129" s="21">
        <v>229</v>
      </c>
      <c r="N129" s="22">
        <v>0.050186280955511725</v>
      </c>
      <c r="O129" s="21">
        <v>117</v>
      </c>
      <c r="P129" s="22">
        <v>0.02564102564102564</v>
      </c>
      <c r="Q129" s="21">
        <v>45</v>
      </c>
      <c r="R129" s="22">
        <v>0.009861932938856016</v>
      </c>
      <c r="T129" s="21">
        <v>4468</v>
      </c>
      <c r="U129" s="24">
        <v>1235</v>
      </c>
      <c r="V129" s="25">
        <f t="shared" si="55"/>
        <v>0.2764100268576544</v>
      </c>
      <c r="W129" s="26"/>
      <c r="X129" s="25"/>
      <c r="Y129" s="26">
        <v>36</v>
      </c>
      <c r="Z129" s="25">
        <f t="shared" si="56"/>
        <v>0.008057296329453895</v>
      </c>
      <c r="AA129" s="26">
        <v>252</v>
      </c>
      <c r="AB129" s="25">
        <f t="shared" si="57"/>
        <v>0.05640107430617726</v>
      </c>
      <c r="AC129" s="26">
        <v>447</v>
      </c>
      <c r="AD129" s="25">
        <f t="shared" si="58"/>
        <v>0.10004476275738586</v>
      </c>
      <c r="AE129" s="26">
        <v>276</v>
      </c>
      <c r="AF129" s="25">
        <f t="shared" si="59"/>
        <v>0.06177260519247986</v>
      </c>
      <c r="AG129" s="26">
        <v>151</v>
      </c>
      <c r="AH129" s="25">
        <f t="shared" si="60"/>
        <v>0.0337958818263205</v>
      </c>
      <c r="AI129" s="26">
        <v>73</v>
      </c>
      <c r="AJ129" s="25">
        <f t="shared" si="61"/>
        <v>0.016338406445837065</v>
      </c>
    </row>
    <row r="130" spans="1:36" ht="17.25" customHeight="1">
      <c r="A130" s="21" t="s">
        <v>136</v>
      </c>
      <c r="B130" s="21">
        <v>6179</v>
      </c>
      <c r="C130" s="21">
        <v>1820</v>
      </c>
      <c r="D130" s="22">
        <v>0.2945460430490371</v>
      </c>
      <c r="E130" s="21">
        <v>5</v>
      </c>
      <c r="F130" s="22">
        <v>0.0008091924259588931</v>
      </c>
      <c r="G130" s="21">
        <v>46</v>
      </c>
      <c r="H130" s="22">
        <v>0.0074445703188218155</v>
      </c>
      <c r="I130" s="21">
        <v>526</v>
      </c>
      <c r="J130" s="22">
        <v>0.08512704321087555</v>
      </c>
      <c r="K130" s="21">
        <v>747</v>
      </c>
      <c r="L130" s="22">
        <v>0.12089334843825862</v>
      </c>
      <c r="M130" s="21">
        <v>295</v>
      </c>
      <c r="N130" s="22">
        <v>0.04774235313157469</v>
      </c>
      <c r="O130" s="21">
        <v>121</v>
      </c>
      <c r="P130" s="22">
        <v>0.01958245670820521</v>
      </c>
      <c r="Q130" s="21">
        <v>80</v>
      </c>
      <c r="R130" s="22">
        <v>0.01294707881534229</v>
      </c>
      <c r="T130" s="21">
        <v>5075</v>
      </c>
      <c r="U130" s="24">
        <v>1623</v>
      </c>
      <c r="V130" s="25">
        <f t="shared" si="55"/>
        <v>0.31980295566502465</v>
      </c>
      <c r="W130" s="26">
        <v>1</v>
      </c>
      <c r="X130" s="25">
        <f>SUM(W130)/$T130</f>
        <v>0.00019704433497536947</v>
      </c>
      <c r="Y130" s="26">
        <v>37</v>
      </c>
      <c r="Z130" s="25">
        <f t="shared" si="56"/>
        <v>0.00729064039408867</v>
      </c>
      <c r="AA130" s="26">
        <v>497</v>
      </c>
      <c r="AB130" s="25">
        <f t="shared" si="57"/>
        <v>0.09793103448275862</v>
      </c>
      <c r="AC130" s="26">
        <v>587</v>
      </c>
      <c r="AD130" s="25">
        <f t="shared" si="58"/>
        <v>0.11566502463054187</v>
      </c>
      <c r="AE130" s="26">
        <v>245</v>
      </c>
      <c r="AF130" s="25">
        <f t="shared" si="59"/>
        <v>0.04827586206896552</v>
      </c>
      <c r="AG130" s="26">
        <v>154</v>
      </c>
      <c r="AH130" s="25">
        <f t="shared" si="60"/>
        <v>0.030344827586206897</v>
      </c>
      <c r="AI130" s="26">
        <v>102</v>
      </c>
      <c r="AJ130" s="25">
        <f t="shared" si="61"/>
        <v>0.020098522167487684</v>
      </c>
    </row>
    <row r="131" spans="1:36" ht="17.25" customHeight="1">
      <c r="A131" s="21" t="s">
        <v>137</v>
      </c>
      <c r="B131" s="21">
        <v>6683</v>
      </c>
      <c r="C131" s="21">
        <v>1565</v>
      </c>
      <c r="D131" s="22">
        <v>0.23417626814304954</v>
      </c>
      <c r="E131" s="21">
        <v>1</v>
      </c>
      <c r="F131" s="22">
        <v>0.00014963339817447254</v>
      </c>
      <c r="G131" s="21">
        <v>44</v>
      </c>
      <c r="H131" s="22">
        <v>0.006583869519676792</v>
      </c>
      <c r="I131" s="21">
        <v>343</v>
      </c>
      <c r="J131" s="22">
        <v>0.05132425557384408</v>
      </c>
      <c r="K131" s="21">
        <v>660</v>
      </c>
      <c r="L131" s="22">
        <v>0.09875804279515188</v>
      </c>
      <c r="M131" s="21">
        <v>311</v>
      </c>
      <c r="N131" s="22">
        <v>0.04653598683226096</v>
      </c>
      <c r="O131" s="21">
        <v>148</v>
      </c>
      <c r="P131" s="22">
        <v>0.022145742929821938</v>
      </c>
      <c r="Q131" s="21">
        <v>58</v>
      </c>
      <c r="R131" s="22">
        <v>0.008678737094119407</v>
      </c>
      <c r="T131" s="21">
        <v>6425</v>
      </c>
      <c r="U131" s="24">
        <v>1812</v>
      </c>
      <c r="V131" s="25">
        <f t="shared" si="55"/>
        <v>0.28202334630350195</v>
      </c>
      <c r="W131" s="26">
        <v>1</v>
      </c>
      <c r="X131" s="25">
        <f>SUM(W131)/$T131</f>
        <v>0.0001556420233463035</v>
      </c>
      <c r="Y131" s="26">
        <v>53</v>
      </c>
      <c r="Z131" s="25">
        <f t="shared" si="56"/>
        <v>0.008249027237354085</v>
      </c>
      <c r="AA131" s="26">
        <v>392</v>
      </c>
      <c r="AB131" s="25">
        <f t="shared" si="57"/>
        <v>0.061011673151750975</v>
      </c>
      <c r="AC131" s="26">
        <v>707</v>
      </c>
      <c r="AD131" s="25">
        <f t="shared" si="58"/>
        <v>0.11003891050583657</v>
      </c>
      <c r="AE131" s="26">
        <v>366</v>
      </c>
      <c r="AF131" s="25">
        <f t="shared" si="59"/>
        <v>0.05696498054474708</v>
      </c>
      <c r="AG131" s="26">
        <v>191</v>
      </c>
      <c r="AH131" s="25">
        <f t="shared" si="60"/>
        <v>0.02972762645914397</v>
      </c>
      <c r="AI131" s="26">
        <v>102</v>
      </c>
      <c r="AJ131" s="25">
        <f t="shared" si="61"/>
        <v>0.015875486381322957</v>
      </c>
    </row>
    <row r="132" spans="1:36" ht="17.25" customHeight="1">
      <c r="A132" s="21" t="s">
        <v>138</v>
      </c>
      <c r="B132" s="21">
        <v>11627</v>
      </c>
      <c r="C132" s="21">
        <v>2570</v>
      </c>
      <c r="D132" s="22">
        <v>0.22103724090479057</v>
      </c>
      <c r="E132" s="21" t="s">
        <v>44</v>
      </c>
      <c r="F132" s="22"/>
      <c r="G132" s="21">
        <v>65</v>
      </c>
      <c r="H132" s="22">
        <v>0.005590436054012213</v>
      </c>
      <c r="I132" s="21">
        <v>568</v>
      </c>
      <c r="J132" s="22">
        <v>0.048851810441214415</v>
      </c>
      <c r="K132" s="21">
        <v>1000</v>
      </c>
      <c r="L132" s="22">
        <v>0.08600670852326482</v>
      </c>
      <c r="M132" s="21">
        <v>548</v>
      </c>
      <c r="N132" s="22">
        <v>0.04713167627074912</v>
      </c>
      <c r="O132" s="21">
        <v>254</v>
      </c>
      <c r="P132" s="22">
        <v>0.021845703964909265</v>
      </c>
      <c r="Q132" s="21">
        <v>135</v>
      </c>
      <c r="R132" s="22">
        <v>0.01161090565064075</v>
      </c>
      <c r="T132" s="21">
        <v>11696</v>
      </c>
      <c r="U132" s="24">
        <v>3390</v>
      </c>
      <c r="V132" s="25">
        <f t="shared" si="55"/>
        <v>0.28984268125854995</v>
      </c>
      <c r="W132" s="26"/>
      <c r="X132" s="25"/>
      <c r="Y132" s="26">
        <v>80</v>
      </c>
      <c r="Z132" s="25">
        <f t="shared" si="56"/>
        <v>0.006839945280437756</v>
      </c>
      <c r="AA132" s="26">
        <v>654</v>
      </c>
      <c r="AB132" s="25">
        <f t="shared" si="57"/>
        <v>0.05591655266757866</v>
      </c>
      <c r="AC132" s="24">
        <v>1395</v>
      </c>
      <c r="AD132" s="25">
        <f t="shared" si="58"/>
        <v>0.11927154582763339</v>
      </c>
      <c r="AE132" s="26">
        <v>696</v>
      </c>
      <c r="AF132" s="25">
        <f t="shared" si="59"/>
        <v>0.05950752393980848</v>
      </c>
      <c r="AG132" s="26">
        <v>386</v>
      </c>
      <c r="AH132" s="25">
        <f t="shared" si="60"/>
        <v>0.03300273597811217</v>
      </c>
      <c r="AI132" s="26">
        <v>179</v>
      </c>
      <c r="AJ132" s="25">
        <f t="shared" si="61"/>
        <v>0.01530437756497948</v>
      </c>
    </row>
    <row r="133" spans="1:36" ht="17.25" customHeight="1">
      <c r="A133" s="21" t="s">
        <v>139</v>
      </c>
      <c r="B133" s="21">
        <v>7108</v>
      </c>
      <c r="C133" s="21">
        <v>1851</v>
      </c>
      <c r="D133" s="22">
        <v>0.26041080472706807</v>
      </c>
      <c r="E133" s="21" t="s">
        <v>44</v>
      </c>
      <c r="F133" s="22"/>
      <c r="G133" s="21">
        <v>36</v>
      </c>
      <c r="H133" s="22">
        <v>0.005064715813168261</v>
      </c>
      <c r="I133" s="21">
        <v>352</v>
      </c>
      <c r="J133" s="22">
        <v>0.04952166572875633</v>
      </c>
      <c r="K133" s="21">
        <v>673</v>
      </c>
      <c r="L133" s="22">
        <v>0.09468204839617332</v>
      </c>
      <c r="M133" s="21">
        <v>395</v>
      </c>
      <c r="N133" s="22">
        <v>0.055571187394485085</v>
      </c>
      <c r="O133" s="21">
        <v>247</v>
      </c>
      <c r="P133" s="22">
        <v>0.0347495779403489</v>
      </c>
      <c r="Q133" s="21">
        <v>148</v>
      </c>
      <c r="R133" s="22">
        <v>0.020821609454136185</v>
      </c>
      <c r="T133" s="21">
        <v>6798</v>
      </c>
      <c r="U133" s="24">
        <v>2219</v>
      </c>
      <c r="V133" s="25">
        <f t="shared" si="55"/>
        <v>0.32641953515739924</v>
      </c>
      <c r="W133" s="26"/>
      <c r="X133" s="25"/>
      <c r="Y133" s="26">
        <v>28</v>
      </c>
      <c r="Z133" s="25">
        <f t="shared" si="56"/>
        <v>0.004118858487790526</v>
      </c>
      <c r="AA133" s="26">
        <v>390</v>
      </c>
      <c r="AB133" s="25">
        <f t="shared" si="57"/>
        <v>0.05736981465136805</v>
      </c>
      <c r="AC133" s="26">
        <v>796</v>
      </c>
      <c r="AD133" s="25">
        <f t="shared" si="58"/>
        <v>0.11709326272433068</v>
      </c>
      <c r="AE133" s="26">
        <v>480</v>
      </c>
      <c r="AF133" s="25">
        <f t="shared" si="59"/>
        <v>0.0706090026478376</v>
      </c>
      <c r="AG133" s="26">
        <v>324</v>
      </c>
      <c r="AH133" s="25">
        <f t="shared" si="60"/>
        <v>0.04766107678729038</v>
      </c>
      <c r="AI133" s="26">
        <v>201</v>
      </c>
      <c r="AJ133" s="25">
        <f t="shared" si="61"/>
        <v>0.029567519858781994</v>
      </c>
    </row>
    <row r="134" spans="1:36" ht="17.25" customHeight="1">
      <c r="A134" s="21" t="s">
        <v>140</v>
      </c>
      <c r="B134" s="21">
        <v>6795</v>
      </c>
      <c r="C134" s="21">
        <v>1862</v>
      </c>
      <c r="D134" s="22">
        <v>0.27402501839587934</v>
      </c>
      <c r="E134" s="21" t="s">
        <v>44</v>
      </c>
      <c r="F134" s="22"/>
      <c r="G134" s="21">
        <v>35</v>
      </c>
      <c r="H134" s="22">
        <v>0.0051508462104488595</v>
      </c>
      <c r="I134" s="21">
        <v>343</v>
      </c>
      <c r="J134" s="22">
        <v>0.05047829286239882</v>
      </c>
      <c r="K134" s="21">
        <v>753</v>
      </c>
      <c r="L134" s="22">
        <v>0.11081677704194261</v>
      </c>
      <c r="M134" s="21">
        <v>396</v>
      </c>
      <c r="N134" s="22">
        <v>0.05827814569536424</v>
      </c>
      <c r="O134" s="21">
        <v>217</v>
      </c>
      <c r="P134" s="22">
        <v>0.03193524650478293</v>
      </c>
      <c r="Q134" s="21">
        <v>118</v>
      </c>
      <c r="R134" s="22">
        <v>0.01736571008094187</v>
      </c>
      <c r="T134" s="21">
        <v>6604</v>
      </c>
      <c r="U134" s="24">
        <v>2323</v>
      </c>
      <c r="V134" s="25">
        <f t="shared" si="55"/>
        <v>0.3517565112053301</v>
      </c>
      <c r="W134" s="26"/>
      <c r="X134" s="25"/>
      <c r="Y134" s="26">
        <v>29</v>
      </c>
      <c r="Z134" s="25">
        <f t="shared" si="56"/>
        <v>0.004391278013325258</v>
      </c>
      <c r="AA134" s="26">
        <v>411</v>
      </c>
      <c r="AB134" s="25">
        <f t="shared" si="57"/>
        <v>0.06223500908540278</v>
      </c>
      <c r="AC134" s="26">
        <v>854</v>
      </c>
      <c r="AD134" s="25">
        <f t="shared" si="58"/>
        <v>0.12931556632344035</v>
      </c>
      <c r="AE134" s="26">
        <v>513</v>
      </c>
      <c r="AF134" s="25">
        <f t="shared" si="59"/>
        <v>0.0776801938219261</v>
      </c>
      <c r="AG134" s="26">
        <v>329</v>
      </c>
      <c r="AH134" s="25">
        <f t="shared" si="60"/>
        <v>0.0498182919442762</v>
      </c>
      <c r="AI134" s="26">
        <v>187</v>
      </c>
      <c r="AJ134" s="25">
        <f t="shared" si="61"/>
        <v>0.028316172016959417</v>
      </c>
    </row>
    <row r="135" spans="1:36" ht="17.25" customHeight="1">
      <c r="A135" s="21" t="s">
        <v>141</v>
      </c>
      <c r="B135" s="21">
        <v>5323</v>
      </c>
      <c r="C135" s="21">
        <v>1032</v>
      </c>
      <c r="D135" s="22">
        <v>0.19387563404095434</v>
      </c>
      <c r="E135" s="21" t="s">
        <v>44</v>
      </c>
      <c r="F135" s="22"/>
      <c r="G135" s="21">
        <v>30</v>
      </c>
      <c r="H135" s="22">
        <v>0.005635919594213789</v>
      </c>
      <c r="I135" s="21">
        <v>227</v>
      </c>
      <c r="J135" s="22">
        <v>0.042645124929551005</v>
      </c>
      <c r="K135" s="21">
        <v>422</v>
      </c>
      <c r="L135" s="22">
        <v>0.07927860229194064</v>
      </c>
      <c r="M135" s="21">
        <v>219</v>
      </c>
      <c r="N135" s="22">
        <v>0.04114221303776066</v>
      </c>
      <c r="O135" s="21">
        <v>103</v>
      </c>
      <c r="P135" s="22">
        <v>0.019349990606800677</v>
      </c>
      <c r="Q135" s="21">
        <v>31</v>
      </c>
      <c r="R135" s="22">
        <v>0.005823783580687582</v>
      </c>
      <c r="T135" s="21">
        <v>5137</v>
      </c>
      <c r="U135" s="24">
        <v>1271</v>
      </c>
      <c r="V135" s="25">
        <f t="shared" si="55"/>
        <v>0.24742067354487055</v>
      </c>
      <c r="W135" s="26"/>
      <c r="X135" s="25"/>
      <c r="Y135" s="26">
        <v>22</v>
      </c>
      <c r="Z135" s="25">
        <f t="shared" si="56"/>
        <v>0.004282655246252677</v>
      </c>
      <c r="AA135" s="26">
        <v>253</v>
      </c>
      <c r="AB135" s="25">
        <f t="shared" si="57"/>
        <v>0.04925053533190578</v>
      </c>
      <c r="AC135" s="26">
        <v>526</v>
      </c>
      <c r="AD135" s="25">
        <f t="shared" si="58"/>
        <v>0.10239439361495035</v>
      </c>
      <c r="AE135" s="26">
        <v>280</v>
      </c>
      <c r="AF135" s="25">
        <f t="shared" si="59"/>
        <v>0.054506521315943156</v>
      </c>
      <c r="AG135" s="26">
        <v>127</v>
      </c>
      <c r="AH135" s="25">
        <f t="shared" si="60"/>
        <v>0.02472260073973136</v>
      </c>
      <c r="AI135" s="26">
        <v>63</v>
      </c>
      <c r="AJ135" s="25">
        <f t="shared" si="61"/>
        <v>0.012263967296087211</v>
      </c>
    </row>
    <row r="136" spans="1:36" ht="17.25" customHeight="1">
      <c r="A136" s="21" t="s">
        <v>142</v>
      </c>
      <c r="B136" s="21">
        <v>4271</v>
      </c>
      <c r="C136" s="21">
        <v>978</v>
      </c>
      <c r="D136" s="22">
        <v>0.2289861859049403</v>
      </c>
      <c r="E136" s="21" t="s">
        <v>44</v>
      </c>
      <c r="F136" s="22"/>
      <c r="G136" s="21">
        <v>36</v>
      </c>
      <c r="H136" s="22">
        <v>0.00842893935846406</v>
      </c>
      <c r="I136" s="21">
        <v>201</v>
      </c>
      <c r="J136" s="22">
        <v>0.047061578084757666</v>
      </c>
      <c r="K136" s="21">
        <v>364</v>
      </c>
      <c r="L136" s="22">
        <v>0.08522594240224772</v>
      </c>
      <c r="M136" s="21">
        <v>206</v>
      </c>
      <c r="N136" s="22">
        <v>0.048232264106766565</v>
      </c>
      <c r="O136" s="21">
        <v>107</v>
      </c>
      <c r="P136" s="22">
        <v>0.0250526808709904</v>
      </c>
      <c r="Q136" s="21">
        <v>64</v>
      </c>
      <c r="R136" s="22">
        <v>0.014984781081713885</v>
      </c>
      <c r="T136" s="21">
        <v>4182</v>
      </c>
      <c r="U136" s="24">
        <v>1245</v>
      </c>
      <c r="V136" s="25">
        <f t="shared" si="55"/>
        <v>0.29770444763271164</v>
      </c>
      <c r="W136" s="24">
        <v>0</v>
      </c>
      <c r="X136" s="25">
        <f>SUM(W136)/$T136</f>
        <v>0</v>
      </c>
      <c r="Y136" s="24">
        <v>27</v>
      </c>
      <c r="Z136" s="25">
        <f t="shared" si="56"/>
        <v>0.006456241032998565</v>
      </c>
      <c r="AA136" s="24">
        <v>217</v>
      </c>
      <c r="AB136" s="25">
        <f t="shared" si="57"/>
        <v>0.05188904830224773</v>
      </c>
      <c r="AC136" s="24">
        <v>424</v>
      </c>
      <c r="AD136" s="25">
        <f t="shared" si="58"/>
        <v>0.10138689622190339</v>
      </c>
      <c r="AE136" s="24">
        <v>276</v>
      </c>
      <c r="AF136" s="25">
        <f t="shared" si="59"/>
        <v>0.06599713055954089</v>
      </c>
      <c r="AG136" s="24">
        <v>183</v>
      </c>
      <c r="AH136" s="25">
        <f t="shared" si="60"/>
        <v>0.04375896700143472</v>
      </c>
      <c r="AI136" s="24">
        <v>118</v>
      </c>
      <c r="AJ136" s="25">
        <f t="shared" si="61"/>
        <v>0.028216164514586323</v>
      </c>
    </row>
    <row r="137" spans="1:36" ht="17.25" customHeight="1">
      <c r="A137" s="21" t="s">
        <v>145</v>
      </c>
      <c r="B137" s="21">
        <v>3075</v>
      </c>
      <c r="C137" s="21">
        <v>859</v>
      </c>
      <c r="D137" s="22">
        <v>0.27934959349593497</v>
      </c>
      <c r="E137" s="21" t="s">
        <v>44</v>
      </c>
      <c r="F137" s="22"/>
      <c r="G137" s="21">
        <v>27</v>
      </c>
      <c r="H137" s="22">
        <v>0.00878048780487805</v>
      </c>
      <c r="I137" s="21">
        <v>153</v>
      </c>
      <c r="J137" s="22">
        <v>0.04975609756097561</v>
      </c>
      <c r="K137" s="21">
        <v>319</v>
      </c>
      <c r="L137" s="22">
        <v>0.10373983739837399</v>
      </c>
      <c r="M137" s="21">
        <v>179</v>
      </c>
      <c r="N137" s="22">
        <v>0.05821138211382114</v>
      </c>
      <c r="O137" s="21">
        <v>115</v>
      </c>
      <c r="P137" s="22">
        <v>0.03739837398373984</v>
      </c>
      <c r="Q137" s="21">
        <v>66</v>
      </c>
      <c r="R137" s="22">
        <v>0.021463414634146343</v>
      </c>
      <c r="T137" s="21">
        <v>3125</v>
      </c>
      <c r="U137" s="24">
        <v>1023</v>
      </c>
      <c r="V137" s="25">
        <f t="shared" si="55"/>
        <v>0.32736</v>
      </c>
      <c r="W137" s="26"/>
      <c r="X137" s="25"/>
      <c r="Y137" s="26">
        <v>29</v>
      </c>
      <c r="Z137" s="25">
        <f t="shared" si="56"/>
        <v>0.00928</v>
      </c>
      <c r="AA137" s="26">
        <v>181</v>
      </c>
      <c r="AB137" s="25">
        <f t="shared" si="57"/>
        <v>0.05792</v>
      </c>
      <c r="AC137" s="26">
        <v>339</v>
      </c>
      <c r="AD137" s="25">
        <f t="shared" si="58"/>
        <v>0.10848</v>
      </c>
      <c r="AE137" s="26">
        <v>233</v>
      </c>
      <c r="AF137" s="25">
        <f t="shared" si="59"/>
        <v>0.07456</v>
      </c>
      <c r="AG137" s="26">
        <v>150</v>
      </c>
      <c r="AH137" s="25">
        <f t="shared" si="60"/>
        <v>0.048</v>
      </c>
      <c r="AI137" s="26">
        <v>91</v>
      </c>
      <c r="AJ137" s="25">
        <f t="shared" si="61"/>
        <v>0.02912</v>
      </c>
    </row>
    <row r="138" spans="1:36" ht="17.25" customHeight="1">
      <c r="A138" s="21" t="s">
        <v>146</v>
      </c>
      <c r="B138" s="21">
        <v>3754</v>
      </c>
      <c r="C138" s="21">
        <v>925</v>
      </c>
      <c r="D138" s="22">
        <v>0.2464038359083644</v>
      </c>
      <c r="E138" s="21">
        <v>1</v>
      </c>
      <c r="F138" s="22">
        <v>0.0002663825253063399</v>
      </c>
      <c r="G138" s="21">
        <v>23</v>
      </c>
      <c r="H138" s="22">
        <v>0.006126798082045818</v>
      </c>
      <c r="I138" s="21">
        <v>185</v>
      </c>
      <c r="J138" s="22">
        <v>0.04928076718167288</v>
      </c>
      <c r="K138" s="21">
        <v>351</v>
      </c>
      <c r="L138" s="22">
        <v>0.0935002663825253</v>
      </c>
      <c r="M138" s="21">
        <v>170</v>
      </c>
      <c r="N138" s="22">
        <v>0.045285029302077784</v>
      </c>
      <c r="O138" s="21">
        <v>117</v>
      </c>
      <c r="P138" s="22">
        <v>0.03116675546084177</v>
      </c>
      <c r="Q138" s="21">
        <v>78</v>
      </c>
      <c r="R138" s="22">
        <v>0.02077783697389451</v>
      </c>
      <c r="T138" s="21">
        <v>3766</v>
      </c>
      <c r="U138" s="24">
        <v>1044</v>
      </c>
      <c r="V138" s="25">
        <f t="shared" si="55"/>
        <v>0.2772172065852363</v>
      </c>
      <c r="W138" s="26"/>
      <c r="X138" s="25"/>
      <c r="Y138" s="26">
        <v>21</v>
      </c>
      <c r="Z138" s="25">
        <f t="shared" si="56"/>
        <v>0.0055762081784386614</v>
      </c>
      <c r="AA138" s="26">
        <v>208</v>
      </c>
      <c r="AB138" s="25">
        <f t="shared" si="57"/>
        <v>0.05523101433882103</v>
      </c>
      <c r="AC138" s="26">
        <v>337</v>
      </c>
      <c r="AD138" s="25">
        <f t="shared" si="58"/>
        <v>0.08948486457780139</v>
      </c>
      <c r="AE138" s="26">
        <v>234</v>
      </c>
      <c r="AF138" s="25">
        <f t="shared" si="59"/>
        <v>0.06213489113117366</v>
      </c>
      <c r="AG138" s="26">
        <v>155</v>
      </c>
      <c r="AH138" s="25">
        <f t="shared" si="60"/>
        <v>0.041157727031332976</v>
      </c>
      <c r="AI138" s="26">
        <v>89</v>
      </c>
      <c r="AJ138" s="25">
        <f t="shared" si="61"/>
        <v>0.023632501327668615</v>
      </c>
    </row>
    <row r="139" spans="1:36" ht="17.25" customHeight="1">
      <c r="A139" s="21" t="s">
        <v>147</v>
      </c>
      <c r="B139" s="21">
        <v>2710</v>
      </c>
      <c r="C139" s="21">
        <v>690</v>
      </c>
      <c r="D139" s="22">
        <v>0.25461254612546125</v>
      </c>
      <c r="E139" s="21" t="s">
        <v>44</v>
      </c>
      <c r="F139" s="22"/>
      <c r="G139" s="21">
        <v>18</v>
      </c>
      <c r="H139" s="22">
        <v>0.006642066420664207</v>
      </c>
      <c r="I139" s="21">
        <v>135</v>
      </c>
      <c r="J139" s="22">
        <v>0.04981549815498155</v>
      </c>
      <c r="K139" s="21">
        <v>270</v>
      </c>
      <c r="L139" s="22">
        <v>0.0996309963099631</v>
      </c>
      <c r="M139" s="21">
        <v>137</v>
      </c>
      <c r="N139" s="22">
        <v>0.05055350553505535</v>
      </c>
      <c r="O139" s="21">
        <v>81</v>
      </c>
      <c r="P139" s="22">
        <v>0.02988929889298893</v>
      </c>
      <c r="Q139" s="21">
        <v>49</v>
      </c>
      <c r="R139" s="22">
        <v>0.01808118081180812</v>
      </c>
      <c r="T139" s="21">
        <v>2703</v>
      </c>
      <c r="U139" s="26">
        <v>831</v>
      </c>
      <c r="V139" s="25">
        <f t="shared" si="55"/>
        <v>0.3074361820199778</v>
      </c>
      <c r="W139" s="26"/>
      <c r="X139" s="25"/>
      <c r="Y139" s="26">
        <v>17</v>
      </c>
      <c r="Z139" s="25">
        <f t="shared" si="56"/>
        <v>0.006289308176100629</v>
      </c>
      <c r="AA139" s="26">
        <v>142</v>
      </c>
      <c r="AB139" s="25">
        <f t="shared" si="57"/>
        <v>0.05253422123566408</v>
      </c>
      <c r="AC139" s="26">
        <v>299</v>
      </c>
      <c r="AD139" s="25">
        <f t="shared" si="58"/>
        <v>0.11061783203847576</v>
      </c>
      <c r="AE139" s="26">
        <v>191</v>
      </c>
      <c r="AF139" s="25">
        <f t="shared" si="59"/>
        <v>0.07066222715501295</v>
      </c>
      <c r="AG139" s="26">
        <v>111</v>
      </c>
      <c r="AH139" s="25">
        <f t="shared" si="60"/>
        <v>0.041065482796892344</v>
      </c>
      <c r="AI139" s="26">
        <v>71</v>
      </c>
      <c r="AJ139" s="25">
        <f t="shared" si="61"/>
        <v>0.02626711061783204</v>
      </c>
    </row>
    <row r="140" spans="1:36" ht="17.25" customHeight="1">
      <c r="A140" s="21" t="s">
        <v>148</v>
      </c>
      <c r="B140" s="21">
        <v>4493</v>
      </c>
      <c r="C140" s="21">
        <v>1173</v>
      </c>
      <c r="D140" s="22">
        <v>0.26107277987981303</v>
      </c>
      <c r="E140" s="21">
        <v>1</v>
      </c>
      <c r="F140" s="22">
        <v>0.00022256843979523704</v>
      </c>
      <c r="G140" s="21">
        <v>38</v>
      </c>
      <c r="H140" s="22">
        <v>0.008457600712219007</v>
      </c>
      <c r="I140" s="21">
        <v>210</v>
      </c>
      <c r="J140" s="22">
        <v>0.04673937235699978</v>
      </c>
      <c r="K140" s="21">
        <v>384</v>
      </c>
      <c r="L140" s="22">
        <v>0.08546628088137102</v>
      </c>
      <c r="M140" s="21">
        <v>257</v>
      </c>
      <c r="N140" s="22">
        <v>0.05720008902737592</v>
      </c>
      <c r="O140" s="21">
        <v>184</v>
      </c>
      <c r="P140" s="22">
        <v>0.040952592922323616</v>
      </c>
      <c r="Q140" s="21">
        <v>99</v>
      </c>
      <c r="R140" s="22">
        <v>0.022034275539728466</v>
      </c>
      <c r="T140" s="21">
        <v>4572</v>
      </c>
      <c r="U140" s="24">
        <v>1386</v>
      </c>
      <c r="V140" s="25">
        <f t="shared" si="55"/>
        <v>0.3031496062992126</v>
      </c>
      <c r="W140" s="26"/>
      <c r="X140" s="25"/>
      <c r="Y140" s="26">
        <v>28</v>
      </c>
      <c r="Z140" s="25">
        <f t="shared" si="56"/>
        <v>0.006124234470691163</v>
      </c>
      <c r="AA140" s="26">
        <v>225</v>
      </c>
      <c r="AB140" s="25">
        <f t="shared" si="57"/>
        <v>0.04921259842519685</v>
      </c>
      <c r="AC140" s="26">
        <v>453</v>
      </c>
      <c r="AD140" s="25">
        <f t="shared" si="58"/>
        <v>0.09908136482939632</v>
      </c>
      <c r="AE140" s="26">
        <v>298</v>
      </c>
      <c r="AF140" s="25">
        <f t="shared" si="59"/>
        <v>0.06517935258092739</v>
      </c>
      <c r="AG140" s="26">
        <v>231</v>
      </c>
      <c r="AH140" s="25">
        <f t="shared" si="60"/>
        <v>0.0505249343832021</v>
      </c>
      <c r="AI140" s="26">
        <v>151</v>
      </c>
      <c r="AJ140" s="25">
        <f t="shared" si="61"/>
        <v>0.033027121609798774</v>
      </c>
    </row>
    <row r="141" spans="1:36" ht="17.25" customHeight="1">
      <c r="A141" s="21" t="s">
        <v>151</v>
      </c>
      <c r="B141" s="21">
        <v>1074</v>
      </c>
      <c r="C141" s="21">
        <v>250</v>
      </c>
      <c r="D141" s="22">
        <v>0.23277467411545624</v>
      </c>
      <c r="E141" s="21" t="s">
        <v>44</v>
      </c>
      <c r="F141" s="22"/>
      <c r="G141" s="21">
        <v>2</v>
      </c>
      <c r="H141" s="22">
        <v>0.00186219739292365</v>
      </c>
      <c r="I141" s="21">
        <v>36</v>
      </c>
      <c r="J141" s="22">
        <v>0.0335195530726257</v>
      </c>
      <c r="K141" s="21">
        <v>62</v>
      </c>
      <c r="L141" s="22">
        <v>0.05772811918063315</v>
      </c>
      <c r="M141" s="21">
        <v>61</v>
      </c>
      <c r="N141" s="22">
        <v>0.056797020484171325</v>
      </c>
      <c r="O141" s="21">
        <v>53</v>
      </c>
      <c r="P141" s="22">
        <v>0.049348230912476726</v>
      </c>
      <c r="Q141" s="21">
        <v>36</v>
      </c>
      <c r="R141" s="22">
        <v>0.0335195530726257</v>
      </c>
      <c r="T141" s="21">
        <v>1107</v>
      </c>
      <c r="U141" s="26">
        <v>301</v>
      </c>
      <c r="V141" s="25">
        <f t="shared" si="55"/>
        <v>0.2719060523938573</v>
      </c>
      <c r="W141" s="26"/>
      <c r="X141" s="25"/>
      <c r="Y141" s="26">
        <v>5</v>
      </c>
      <c r="Z141" s="25">
        <f t="shared" si="56"/>
        <v>0.004516711833785004</v>
      </c>
      <c r="AA141" s="26">
        <v>22</v>
      </c>
      <c r="AB141" s="25">
        <f t="shared" si="57"/>
        <v>0.01987353206865402</v>
      </c>
      <c r="AC141" s="26">
        <v>70</v>
      </c>
      <c r="AD141" s="25">
        <f t="shared" si="58"/>
        <v>0.06323396567299007</v>
      </c>
      <c r="AE141" s="26">
        <v>78</v>
      </c>
      <c r="AF141" s="25">
        <f t="shared" si="59"/>
        <v>0.07046070460704607</v>
      </c>
      <c r="AG141" s="26">
        <v>76</v>
      </c>
      <c r="AH141" s="25">
        <f t="shared" si="60"/>
        <v>0.06865401987353206</v>
      </c>
      <c r="AI141" s="26">
        <v>50</v>
      </c>
      <c r="AJ141" s="25">
        <f t="shared" si="61"/>
        <v>0.045167118337850046</v>
      </c>
    </row>
    <row r="142" spans="1:36" ht="17.25" customHeight="1">
      <c r="A142" s="21" t="s">
        <v>152</v>
      </c>
      <c r="B142" s="21">
        <v>3530</v>
      </c>
      <c r="C142" s="21">
        <v>1010</v>
      </c>
      <c r="D142" s="22">
        <v>0.28611898016997167</v>
      </c>
      <c r="E142" s="21" t="s">
        <v>44</v>
      </c>
      <c r="F142" s="22"/>
      <c r="G142" s="21">
        <v>17</v>
      </c>
      <c r="H142" s="22">
        <v>0.004815864022662889</v>
      </c>
      <c r="I142" s="21">
        <v>180</v>
      </c>
      <c r="J142" s="22">
        <v>0.05099150141643059</v>
      </c>
      <c r="K142" s="21">
        <v>336</v>
      </c>
      <c r="L142" s="22">
        <v>0.09518413597733712</v>
      </c>
      <c r="M142" s="21">
        <v>243</v>
      </c>
      <c r="N142" s="22">
        <v>0.0688385269121813</v>
      </c>
      <c r="O142" s="21">
        <v>135</v>
      </c>
      <c r="P142" s="22">
        <v>0.03824362606232295</v>
      </c>
      <c r="Q142" s="21">
        <v>99</v>
      </c>
      <c r="R142" s="22">
        <v>0.028045325779036828</v>
      </c>
      <c r="T142" s="21">
        <v>3422</v>
      </c>
      <c r="U142" s="24">
        <v>1127</v>
      </c>
      <c r="V142" s="25">
        <f t="shared" si="55"/>
        <v>0.3293395675043834</v>
      </c>
      <c r="W142" s="26"/>
      <c r="X142" s="25"/>
      <c r="Y142" s="26">
        <v>14</v>
      </c>
      <c r="Z142" s="25">
        <f t="shared" si="56"/>
        <v>0.004091174751607247</v>
      </c>
      <c r="AA142" s="26">
        <v>188</v>
      </c>
      <c r="AB142" s="25">
        <f t="shared" si="57"/>
        <v>0.05493863237872589</v>
      </c>
      <c r="AC142" s="26">
        <v>363</v>
      </c>
      <c r="AD142" s="25">
        <f t="shared" si="58"/>
        <v>0.10607831677381648</v>
      </c>
      <c r="AE142" s="26">
        <v>235</v>
      </c>
      <c r="AF142" s="25">
        <f t="shared" si="59"/>
        <v>0.06867329047340737</v>
      </c>
      <c r="AG142" s="26">
        <v>194</v>
      </c>
      <c r="AH142" s="25">
        <f t="shared" si="60"/>
        <v>0.05669199298655757</v>
      </c>
      <c r="AI142" s="26">
        <v>133</v>
      </c>
      <c r="AJ142" s="25">
        <f t="shared" si="61"/>
        <v>0.03886616014026885</v>
      </c>
    </row>
    <row r="143" spans="1:36" ht="17.25" customHeight="1">
      <c r="A143" s="21" t="s">
        <v>153</v>
      </c>
      <c r="B143" s="21">
        <v>4988</v>
      </c>
      <c r="C143" s="21">
        <v>1388</v>
      </c>
      <c r="D143" s="22">
        <v>0.27826784282277467</v>
      </c>
      <c r="E143" s="21">
        <v>3</v>
      </c>
      <c r="F143" s="22">
        <v>0.0006014434643143544</v>
      </c>
      <c r="G143" s="21">
        <v>45</v>
      </c>
      <c r="H143" s="22">
        <v>0.009021651964715317</v>
      </c>
      <c r="I143" s="21">
        <v>307</v>
      </c>
      <c r="J143" s="22">
        <v>0.06154771451483561</v>
      </c>
      <c r="K143" s="21">
        <v>513</v>
      </c>
      <c r="L143" s="22">
        <v>0.1028468323977546</v>
      </c>
      <c r="M143" s="21">
        <v>307</v>
      </c>
      <c r="N143" s="22">
        <v>0.06154771451483561</v>
      </c>
      <c r="O143" s="21">
        <v>128</v>
      </c>
      <c r="P143" s="22">
        <v>0.02566158781074579</v>
      </c>
      <c r="Q143" s="21">
        <v>85</v>
      </c>
      <c r="R143" s="22">
        <v>0.017040898155573376</v>
      </c>
      <c r="T143" s="21">
        <v>4816</v>
      </c>
      <c r="U143" s="24">
        <v>1576</v>
      </c>
      <c r="V143" s="25">
        <f t="shared" si="55"/>
        <v>0.3272425249169435</v>
      </c>
      <c r="W143" s="24">
        <v>0</v>
      </c>
      <c r="X143" s="25">
        <f>SUM(W143)/$T143</f>
        <v>0</v>
      </c>
      <c r="Y143" s="24">
        <v>35</v>
      </c>
      <c r="Z143" s="25">
        <f t="shared" si="56"/>
        <v>0.007267441860465116</v>
      </c>
      <c r="AA143" s="24">
        <v>317</v>
      </c>
      <c r="AB143" s="25">
        <f t="shared" si="57"/>
        <v>0.06582225913621262</v>
      </c>
      <c r="AC143" s="24">
        <v>580</v>
      </c>
      <c r="AD143" s="25">
        <f t="shared" si="58"/>
        <v>0.12043189368770764</v>
      </c>
      <c r="AE143" s="24">
        <v>327</v>
      </c>
      <c r="AF143" s="25">
        <f t="shared" si="59"/>
        <v>0.06789867109634551</v>
      </c>
      <c r="AG143" s="24">
        <v>208</v>
      </c>
      <c r="AH143" s="25">
        <f t="shared" si="60"/>
        <v>0.04318936877076412</v>
      </c>
      <c r="AI143" s="24">
        <v>109</v>
      </c>
      <c r="AJ143" s="25">
        <f t="shared" si="61"/>
        <v>0.022632890365448504</v>
      </c>
    </row>
    <row r="144" spans="1:36" ht="17.25" customHeight="1">
      <c r="A144" s="21" t="s">
        <v>156</v>
      </c>
      <c r="B144" s="21">
        <v>10867</v>
      </c>
      <c r="C144" s="21">
        <v>3249</v>
      </c>
      <c r="D144" s="22">
        <v>0.2989785589399098</v>
      </c>
      <c r="E144" s="21">
        <v>5</v>
      </c>
      <c r="F144" s="22">
        <v>0.00046010858562620777</v>
      </c>
      <c r="G144" s="21">
        <v>107</v>
      </c>
      <c r="H144" s="22">
        <v>0.009846323732400847</v>
      </c>
      <c r="I144" s="21">
        <v>806</v>
      </c>
      <c r="J144" s="22">
        <v>0.0741695040029447</v>
      </c>
      <c r="K144" s="21">
        <v>1374</v>
      </c>
      <c r="L144" s="22">
        <v>0.1264378393300819</v>
      </c>
      <c r="M144" s="21">
        <v>568</v>
      </c>
      <c r="N144" s="22">
        <v>0.052268335327137205</v>
      </c>
      <c r="O144" s="21">
        <v>257</v>
      </c>
      <c r="P144" s="22">
        <v>0.02364958130118708</v>
      </c>
      <c r="Q144" s="21">
        <v>132</v>
      </c>
      <c r="R144" s="22">
        <v>0.012146866660531885</v>
      </c>
      <c r="T144" s="21">
        <v>10172</v>
      </c>
      <c r="U144" s="24">
        <v>3438</v>
      </c>
      <c r="V144" s="25">
        <f t="shared" si="55"/>
        <v>0.3379866299646087</v>
      </c>
      <c r="W144" s="26">
        <v>1</v>
      </c>
      <c r="X144" s="25">
        <f>SUM(W144)/$T144</f>
        <v>9.830908375933936E-05</v>
      </c>
      <c r="Y144" s="26">
        <v>92</v>
      </c>
      <c r="Z144" s="25">
        <f t="shared" si="56"/>
        <v>0.009044435705859222</v>
      </c>
      <c r="AA144" s="26">
        <v>847</v>
      </c>
      <c r="AB144" s="25">
        <f t="shared" si="57"/>
        <v>0.08326779394416044</v>
      </c>
      <c r="AC144" s="24">
        <v>1358</v>
      </c>
      <c r="AD144" s="25">
        <f t="shared" si="58"/>
        <v>0.13350373574518284</v>
      </c>
      <c r="AE144" s="26">
        <v>652</v>
      </c>
      <c r="AF144" s="25">
        <f t="shared" si="59"/>
        <v>0.06409752261108927</v>
      </c>
      <c r="AG144" s="26">
        <v>313</v>
      </c>
      <c r="AH144" s="25">
        <f t="shared" si="60"/>
        <v>0.03077074321667322</v>
      </c>
      <c r="AI144" s="26">
        <v>175</v>
      </c>
      <c r="AJ144" s="25">
        <f t="shared" si="61"/>
        <v>0.017204089657884388</v>
      </c>
    </row>
    <row r="145" spans="1:36" ht="17.25" customHeight="1">
      <c r="A145" s="21" t="s">
        <v>157</v>
      </c>
      <c r="B145" s="21">
        <v>12669</v>
      </c>
      <c r="C145" s="21">
        <v>3199</v>
      </c>
      <c r="D145" s="22">
        <v>0.25250611729418265</v>
      </c>
      <c r="E145" s="21">
        <v>1</v>
      </c>
      <c r="F145" s="22">
        <v>7.893282816323308E-05</v>
      </c>
      <c r="G145" s="21">
        <v>131</v>
      </c>
      <c r="H145" s="22">
        <v>0.010340200489383534</v>
      </c>
      <c r="I145" s="21">
        <v>693</v>
      </c>
      <c r="J145" s="22">
        <v>0.05470044991712053</v>
      </c>
      <c r="K145" s="21">
        <v>1219</v>
      </c>
      <c r="L145" s="22">
        <v>0.09621911753098114</v>
      </c>
      <c r="M145" s="21">
        <v>660</v>
      </c>
      <c r="N145" s="22">
        <v>0.05209566658773384</v>
      </c>
      <c r="O145" s="21">
        <v>326</v>
      </c>
      <c r="P145" s="22">
        <v>0.025732101981213985</v>
      </c>
      <c r="Q145" s="21">
        <v>169</v>
      </c>
      <c r="R145" s="22">
        <v>0.013339647959586393</v>
      </c>
      <c r="T145" s="21">
        <v>12422</v>
      </c>
      <c r="U145" s="24">
        <v>3656</v>
      </c>
      <c r="V145" s="25">
        <f t="shared" si="55"/>
        <v>0.2943165351795202</v>
      </c>
      <c r="W145" s="26"/>
      <c r="X145" s="25"/>
      <c r="Y145" s="26">
        <v>115</v>
      </c>
      <c r="Z145" s="25">
        <f t="shared" si="56"/>
        <v>0.009257768475285783</v>
      </c>
      <c r="AA145" s="26">
        <v>765</v>
      </c>
      <c r="AB145" s="25">
        <f t="shared" si="57"/>
        <v>0.06158428594429238</v>
      </c>
      <c r="AC145" s="24">
        <v>1362</v>
      </c>
      <c r="AD145" s="25">
        <f t="shared" si="58"/>
        <v>0.10964417968121075</v>
      </c>
      <c r="AE145" s="26">
        <v>739</v>
      </c>
      <c r="AF145" s="25">
        <f t="shared" si="59"/>
        <v>0.05949122524553212</v>
      </c>
      <c r="AG145" s="26">
        <v>452</v>
      </c>
      <c r="AH145" s="25">
        <f t="shared" si="60"/>
        <v>0.03638705522460151</v>
      </c>
      <c r="AI145" s="26">
        <v>223</v>
      </c>
      <c r="AJ145" s="25">
        <f t="shared" si="61"/>
        <v>0.01795202060859765</v>
      </c>
    </row>
    <row r="146" spans="1:36" ht="17.25" customHeight="1">
      <c r="A146" s="21" t="s">
        <v>158</v>
      </c>
      <c r="B146" s="21">
        <v>13179</v>
      </c>
      <c r="C146" s="21">
        <v>2704</v>
      </c>
      <c r="D146" s="22">
        <v>0.20517489946126413</v>
      </c>
      <c r="E146" s="21">
        <v>26</v>
      </c>
      <c r="F146" s="22">
        <v>0.0019728355717429243</v>
      </c>
      <c r="G146" s="21">
        <v>92</v>
      </c>
      <c r="H146" s="22">
        <v>0.006980802792321117</v>
      </c>
      <c r="I146" s="21">
        <v>673</v>
      </c>
      <c r="J146" s="22">
        <v>0.051066089991653386</v>
      </c>
      <c r="K146" s="21">
        <v>1126</v>
      </c>
      <c r="L146" s="22">
        <v>0.0854389559147128</v>
      </c>
      <c r="M146" s="21">
        <v>521</v>
      </c>
      <c r="N146" s="22">
        <v>0.03953258972607937</v>
      </c>
      <c r="O146" s="21">
        <v>185</v>
      </c>
      <c r="P146" s="22">
        <v>0.014037483875863116</v>
      </c>
      <c r="Q146" s="21">
        <v>81</v>
      </c>
      <c r="R146" s="22">
        <v>0.006146141588891418</v>
      </c>
      <c r="T146" s="21">
        <v>13000</v>
      </c>
      <c r="U146" s="24">
        <v>2932</v>
      </c>
      <c r="V146" s="25">
        <f t="shared" si="55"/>
        <v>0.22553846153846155</v>
      </c>
      <c r="W146" s="26">
        <v>4</v>
      </c>
      <c r="X146" s="25">
        <f>SUM(W146)/$T146</f>
        <v>0.0003076923076923077</v>
      </c>
      <c r="Y146" s="26">
        <v>63</v>
      </c>
      <c r="Z146" s="25">
        <f t="shared" si="56"/>
        <v>0.004846153846153846</v>
      </c>
      <c r="AA146" s="26">
        <v>654</v>
      </c>
      <c r="AB146" s="25">
        <f t="shared" si="57"/>
        <v>0.05030769230769231</v>
      </c>
      <c r="AC146" s="24">
        <v>1231</v>
      </c>
      <c r="AD146" s="25">
        <f t="shared" si="58"/>
        <v>0.09469230769230769</v>
      </c>
      <c r="AE146" s="26">
        <v>585</v>
      </c>
      <c r="AF146" s="25">
        <f t="shared" si="59"/>
        <v>0.045</v>
      </c>
      <c r="AG146" s="26">
        <v>263</v>
      </c>
      <c r="AH146" s="25">
        <f t="shared" si="60"/>
        <v>0.02023076923076923</v>
      </c>
      <c r="AI146" s="26">
        <v>132</v>
      </c>
      <c r="AJ146" s="25">
        <f t="shared" si="61"/>
        <v>0.010153846153846154</v>
      </c>
    </row>
    <row r="147" spans="1:36" ht="17.25" customHeight="1">
      <c r="A147" s="21" t="s">
        <v>159</v>
      </c>
      <c r="B147" s="21">
        <v>17851</v>
      </c>
      <c r="C147" s="21">
        <v>4937</v>
      </c>
      <c r="D147" s="22">
        <v>0.27656713909584896</v>
      </c>
      <c r="E147" s="21">
        <v>4</v>
      </c>
      <c r="F147" s="22">
        <v>0.00022407708251638564</v>
      </c>
      <c r="G147" s="21">
        <v>116</v>
      </c>
      <c r="H147" s="22">
        <v>0.006498235392975183</v>
      </c>
      <c r="I147" s="21">
        <v>1361</v>
      </c>
      <c r="J147" s="22">
        <v>0.07624222732620022</v>
      </c>
      <c r="K147" s="21">
        <v>2205</v>
      </c>
      <c r="L147" s="22">
        <v>0.12352249173715758</v>
      </c>
      <c r="M147" s="21">
        <v>839</v>
      </c>
      <c r="N147" s="22">
        <v>0.04700016805781189</v>
      </c>
      <c r="O147" s="21">
        <v>292</v>
      </c>
      <c r="P147" s="22">
        <v>0.016357627023696152</v>
      </c>
      <c r="Q147" s="21">
        <v>120</v>
      </c>
      <c r="R147" s="22">
        <v>0.006722312475491569</v>
      </c>
      <c r="T147" s="21">
        <v>16099</v>
      </c>
      <c r="U147" s="24">
        <v>5041</v>
      </c>
      <c r="V147" s="25">
        <f>SUM(U147)/$T147</f>
        <v>0.3131250388222871</v>
      </c>
      <c r="W147" s="26"/>
      <c r="X147" s="25"/>
      <c r="Y147" s="26">
        <v>106</v>
      </c>
      <c r="Z147" s="25">
        <f>SUM(Y147)/$T147</f>
        <v>0.006584259891918753</v>
      </c>
      <c r="AA147" s="24">
        <v>1235</v>
      </c>
      <c r="AB147" s="25">
        <f>SUM(AA147)/$T147</f>
        <v>0.07671283930678924</v>
      </c>
      <c r="AC147" s="24">
        <v>2204</v>
      </c>
      <c r="AD147" s="25">
        <f>SUM(AC147)/$T147</f>
        <v>0.13690291322442388</v>
      </c>
      <c r="AE147" s="26">
        <v>934</v>
      </c>
      <c r="AF147" s="25">
        <f>SUM(AE147)/$T147</f>
        <v>0.05801602584011429</v>
      </c>
      <c r="AG147" s="26">
        <v>360</v>
      </c>
      <c r="AH147" s="25">
        <f>SUM(AG147)/$T147</f>
        <v>0.02236163736878067</v>
      </c>
      <c r="AI147" s="26">
        <v>202</v>
      </c>
      <c r="AJ147" s="25">
        <f>SUM(AI147)/$T147</f>
        <v>0.012547363190260265</v>
      </c>
    </row>
    <row r="148" spans="1:36" ht="17.25" customHeight="1">
      <c r="A148" s="21" t="s">
        <v>160</v>
      </c>
      <c r="B148" s="21">
        <v>16687</v>
      </c>
      <c r="C148" s="21">
        <v>4379</v>
      </c>
      <c r="D148" s="22">
        <v>0.26241984778570143</v>
      </c>
      <c r="E148" s="21">
        <v>8</v>
      </c>
      <c r="F148" s="22">
        <v>0.000479415113561455</v>
      </c>
      <c r="G148" s="21">
        <v>134</v>
      </c>
      <c r="H148" s="22">
        <v>0.008030203152154372</v>
      </c>
      <c r="I148" s="21">
        <v>1135</v>
      </c>
      <c r="J148" s="22">
        <v>0.06801701923653143</v>
      </c>
      <c r="K148" s="21">
        <v>1771</v>
      </c>
      <c r="L148" s="22">
        <v>0.1061305207646671</v>
      </c>
      <c r="M148" s="21">
        <v>760</v>
      </c>
      <c r="N148" s="22">
        <v>0.04554443578833823</v>
      </c>
      <c r="O148" s="21">
        <v>356</v>
      </c>
      <c r="P148" s="22">
        <v>0.021333972553484747</v>
      </c>
      <c r="Q148" s="21">
        <v>215</v>
      </c>
      <c r="R148" s="22">
        <v>0.012884281176964104</v>
      </c>
      <c r="T148" s="21">
        <v>15768</v>
      </c>
      <c r="U148" s="24">
        <v>4637</v>
      </c>
      <c r="V148" s="25">
        <f>SUM(U148)/$T148</f>
        <v>0.29407661085743275</v>
      </c>
      <c r="W148" s="26">
        <v>1</v>
      </c>
      <c r="X148" s="25">
        <f>SUM(W148)/$T148</f>
        <v>6.341958396752917E-05</v>
      </c>
      <c r="Y148" s="26">
        <v>133</v>
      </c>
      <c r="Z148" s="25">
        <f>SUM(Y148)/$T148</f>
        <v>0.00843480466768138</v>
      </c>
      <c r="AA148" s="24">
        <v>1079</v>
      </c>
      <c r="AB148" s="25">
        <f>SUM(AA148)/$T148</f>
        <v>0.06842973110096398</v>
      </c>
      <c r="AC148" s="24">
        <v>1921</v>
      </c>
      <c r="AD148" s="25">
        <f>SUM(AC148)/$T148</f>
        <v>0.12182902080162354</v>
      </c>
      <c r="AE148" s="26">
        <v>852</v>
      </c>
      <c r="AF148" s="25">
        <f>SUM(AE148)/$T148</f>
        <v>0.05403348554033485</v>
      </c>
      <c r="AG148" s="26">
        <v>426</v>
      </c>
      <c r="AH148" s="25">
        <f>SUM(AG148)/$T148</f>
        <v>0.027016742770167426</v>
      </c>
      <c r="AI148" s="26">
        <v>225</v>
      </c>
      <c r="AJ148" s="25">
        <f>SUM(AI148)/$T148</f>
        <v>0.014269406392694063</v>
      </c>
    </row>
    <row r="149" spans="1:36" ht="17.25" customHeight="1">
      <c r="A149" s="21" t="s">
        <v>161</v>
      </c>
      <c r="B149" s="21">
        <v>10419</v>
      </c>
      <c r="C149" s="21">
        <v>3235</v>
      </c>
      <c r="D149" s="22">
        <v>0.3104904501391688</v>
      </c>
      <c r="E149" s="21">
        <v>7</v>
      </c>
      <c r="F149" s="22">
        <v>0.0006718495057107208</v>
      </c>
      <c r="G149" s="21">
        <v>99</v>
      </c>
      <c r="H149" s="22">
        <v>0.009501871580765908</v>
      </c>
      <c r="I149" s="21">
        <v>737</v>
      </c>
      <c r="J149" s="22">
        <v>0.07073615510125732</v>
      </c>
      <c r="K149" s="21">
        <v>1379</v>
      </c>
      <c r="L149" s="22">
        <v>0.132354352625012</v>
      </c>
      <c r="M149" s="21">
        <v>648</v>
      </c>
      <c r="N149" s="22">
        <v>0.06219406852864958</v>
      </c>
      <c r="O149" s="21">
        <v>265</v>
      </c>
      <c r="P149" s="22">
        <v>0.025434302716191574</v>
      </c>
      <c r="Q149" s="21">
        <v>100</v>
      </c>
      <c r="R149" s="22">
        <v>0.009597850081581726</v>
      </c>
      <c r="T149" s="21">
        <v>9749</v>
      </c>
      <c r="U149" s="24">
        <v>3464</v>
      </c>
      <c r="V149" s="25">
        <f>SUM(U149)/$T149</f>
        <v>0.3553184942045338</v>
      </c>
      <c r="W149" s="26">
        <v>3</v>
      </c>
      <c r="X149" s="25">
        <f>SUM(W149)/$T149</f>
        <v>0.000307723869114781</v>
      </c>
      <c r="Y149" s="26">
        <v>95</v>
      </c>
      <c r="Z149" s="25">
        <f>SUM(Y149)/$T149</f>
        <v>0.009744589188634733</v>
      </c>
      <c r="AA149" s="26">
        <v>743</v>
      </c>
      <c r="AB149" s="25">
        <f>SUM(AA149)/$T149</f>
        <v>0.07621294491742743</v>
      </c>
      <c r="AC149" s="24">
        <v>1513</v>
      </c>
      <c r="AD149" s="25">
        <f>SUM(AC149)/$T149</f>
        <v>0.1551954046568879</v>
      </c>
      <c r="AE149" s="26">
        <v>667</v>
      </c>
      <c r="AF149" s="25">
        <f>SUM(AE149)/$T149</f>
        <v>0.06841727356651964</v>
      </c>
      <c r="AG149" s="26">
        <v>289</v>
      </c>
      <c r="AH149" s="25">
        <f>SUM(AG149)/$T149</f>
        <v>0.029644066058057236</v>
      </c>
      <c r="AI149" s="26">
        <v>154</v>
      </c>
      <c r="AJ149" s="25">
        <f>SUM(AI149)/$T149</f>
        <v>0.01579649194789209</v>
      </c>
    </row>
    <row r="150" ht="9.75" customHeight="1"/>
    <row r="151" spans="1:36" ht="17.25" customHeight="1">
      <c r="A151" s="21" t="s">
        <v>49</v>
      </c>
      <c r="B151" s="21">
        <v>31302</v>
      </c>
      <c r="C151" s="21">
        <v>8129</v>
      </c>
      <c r="D151" s="22">
        <v>0.2596958660788448</v>
      </c>
      <c r="E151" s="21">
        <v>20</v>
      </c>
      <c r="F151" s="22">
        <v>0.0006389368091495751</v>
      </c>
      <c r="G151" s="21">
        <v>288</v>
      </c>
      <c r="H151" s="22">
        <v>0.009200690051753882</v>
      </c>
      <c r="I151" s="21">
        <v>2363</v>
      </c>
      <c r="J151" s="22">
        <v>0.0754903840010223</v>
      </c>
      <c r="K151" s="21">
        <v>3530</v>
      </c>
      <c r="L151" s="22">
        <v>0.1127723468149</v>
      </c>
      <c r="M151" s="21">
        <v>1326</v>
      </c>
      <c r="N151" s="22">
        <v>0.04236151044661683</v>
      </c>
      <c r="O151" s="21">
        <v>438</v>
      </c>
      <c r="P151" s="22">
        <v>0.013992716120375694</v>
      </c>
      <c r="Q151" s="21">
        <v>164</v>
      </c>
      <c r="R151" s="22">
        <v>0.005239281835026516</v>
      </c>
      <c r="T151" s="21">
        <v>29324</v>
      </c>
      <c r="U151" s="24">
        <v>8073</v>
      </c>
      <c r="V151" s="25">
        <f aca="true" t="shared" si="63" ref="V151:V160">SUM(U151)/$T151</f>
        <v>0.2753035056608921</v>
      </c>
      <c r="W151" s="26">
        <v>7</v>
      </c>
      <c r="X151" s="25">
        <f aca="true" t="shared" si="64" ref="X151:X160">SUM(W151)/$T151</f>
        <v>0.00023871231755558586</v>
      </c>
      <c r="Y151" s="26">
        <v>230</v>
      </c>
      <c r="Z151" s="25">
        <f aca="true" t="shared" si="65" ref="Z151:Z160">SUM(Y151)/$T151</f>
        <v>0.007843404719683535</v>
      </c>
      <c r="AA151" s="24">
        <v>2295</v>
      </c>
      <c r="AB151" s="25">
        <f aca="true" t="shared" si="66" ref="AB151:AB160">SUM(AA151)/$T151</f>
        <v>0.07826353839858137</v>
      </c>
      <c r="AC151" s="24">
        <v>3435</v>
      </c>
      <c r="AD151" s="25">
        <f aca="true" t="shared" si="67" ref="AD151:AD160">SUM(AC151)/$T151</f>
        <v>0.11713954440049107</v>
      </c>
      <c r="AE151" s="24">
        <v>1367</v>
      </c>
      <c r="AF151" s="25">
        <f aca="true" t="shared" si="68" ref="AF151:AF160">SUM(AE151)/$T151</f>
        <v>0.04661710544264084</v>
      </c>
      <c r="AG151" s="26">
        <v>530</v>
      </c>
      <c r="AH151" s="25">
        <f aca="true" t="shared" si="69" ref="AH151:AH160">SUM(AG151)/$T151</f>
        <v>0.01807393261492293</v>
      </c>
      <c r="AI151" s="26">
        <v>209</v>
      </c>
      <c r="AJ151" s="25">
        <f aca="true" t="shared" si="70" ref="AJ151:AJ160">SUM(AI151)/$T151</f>
        <v>0.007127267767016778</v>
      </c>
    </row>
    <row r="152" spans="1:36" ht="17.25" customHeight="1">
      <c r="A152" s="21" t="s">
        <v>50</v>
      </c>
      <c r="B152" s="21">
        <v>58258</v>
      </c>
      <c r="C152" s="21">
        <v>14929</v>
      </c>
      <c r="D152" s="22">
        <v>0.2562566514470116</v>
      </c>
      <c r="E152" s="21">
        <v>173</v>
      </c>
      <c r="F152" s="22">
        <v>0.0029695492464554226</v>
      </c>
      <c r="G152" s="21">
        <v>488</v>
      </c>
      <c r="H152" s="22">
        <v>0.008376531978440729</v>
      </c>
      <c r="I152" s="21">
        <v>5197</v>
      </c>
      <c r="J152" s="22">
        <v>0.08920663256548457</v>
      </c>
      <c r="K152" s="21">
        <v>6730</v>
      </c>
      <c r="L152" s="22">
        <v>0.11552061519447973</v>
      </c>
      <c r="M152" s="21">
        <v>1798</v>
      </c>
      <c r="N152" s="22">
        <v>0.03086271413368121</v>
      </c>
      <c r="O152" s="21">
        <v>413</v>
      </c>
      <c r="P152" s="22">
        <v>0.007089155137491847</v>
      </c>
      <c r="Q152" s="21">
        <v>130</v>
      </c>
      <c r="R152" s="22">
        <v>0.0022314531909780632</v>
      </c>
      <c r="T152" s="21">
        <v>52445</v>
      </c>
      <c r="U152" s="24">
        <v>14797</v>
      </c>
      <c r="V152" s="25">
        <f t="shared" si="63"/>
        <v>0.2821431976356183</v>
      </c>
      <c r="W152" s="26">
        <v>6</v>
      </c>
      <c r="X152" s="25">
        <f t="shared" si="64"/>
        <v>0.0001144055677376299</v>
      </c>
      <c r="Y152" s="26">
        <v>408</v>
      </c>
      <c r="Z152" s="25">
        <f t="shared" si="65"/>
        <v>0.007779578606158833</v>
      </c>
      <c r="AA152" s="24">
        <v>4960</v>
      </c>
      <c r="AB152" s="25">
        <f t="shared" si="66"/>
        <v>0.09457526932977404</v>
      </c>
      <c r="AC152" s="24">
        <v>6742</v>
      </c>
      <c r="AD152" s="25">
        <f t="shared" si="67"/>
        <v>0.12855372294785014</v>
      </c>
      <c r="AE152" s="24">
        <v>1951</v>
      </c>
      <c r="AF152" s="25">
        <f t="shared" si="68"/>
        <v>0.03720087710935265</v>
      </c>
      <c r="AG152" s="26">
        <v>531</v>
      </c>
      <c r="AH152" s="25">
        <f t="shared" si="69"/>
        <v>0.010124892744780246</v>
      </c>
      <c r="AI152" s="26">
        <v>199</v>
      </c>
      <c r="AJ152" s="25">
        <f t="shared" si="70"/>
        <v>0.003794451329964725</v>
      </c>
    </row>
    <row r="153" spans="1:36" ht="17.25" customHeight="1">
      <c r="A153" s="21" t="s">
        <v>51</v>
      </c>
      <c r="B153" s="21">
        <v>48399</v>
      </c>
      <c r="C153" s="21">
        <v>9455</v>
      </c>
      <c r="D153" s="22">
        <v>0.1953552759354532</v>
      </c>
      <c r="E153" s="21">
        <v>179</v>
      </c>
      <c r="F153" s="22">
        <v>0.0036984235211471313</v>
      </c>
      <c r="G153" s="21">
        <v>298</v>
      </c>
      <c r="H153" s="22">
        <v>0.0061571520072728776</v>
      </c>
      <c r="I153" s="21">
        <v>3105</v>
      </c>
      <c r="J153" s="22">
        <v>0.06415421806235666</v>
      </c>
      <c r="K153" s="21">
        <v>4207</v>
      </c>
      <c r="L153" s="22">
        <v>0.0869232835389161</v>
      </c>
      <c r="M153" s="21">
        <v>1205</v>
      </c>
      <c r="N153" s="22">
        <v>0.02489720862001281</v>
      </c>
      <c r="O153" s="21">
        <v>351</v>
      </c>
      <c r="P153" s="22">
        <v>0.007252215954875101</v>
      </c>
      <c r="Q153" s="21">
        <v>110</v>
      </c>
      <c r="R153" s="22">
        <v>0.0022727742308725385</v>
      </c>
      <c r="T153" s="21">
        <v>43934</v>
      </c>
      <c r="U153" s="24">
        <v>10126</v>
      </c>
      <c r="V153" s="25">
        <f t="shared" si="63"/>
        <v>0.2304820867665134</v>
      </c>
      <c r="W153" s="26">
        <v>11</v>
      </c>
      <c r="X153" s="25">
        <f t="shared" si="64"/>
        <v>0.0002503755633450175</v>
      </c>
      <c r="Y153" s="26">
        <v>351</v>
      </c>
      <c r="Z153" s="25">
        <f t="shared" si="65"/>
        <v>0.007989256612191013</v>
      </c>
      <c r="AA153" s="24">
        <v>3225</v>
      </c>
      <c r="AB153" s="25">
        <f t="shared" si="66"/>
        <v>0.07340556288978924</v>
      </c>
      <c r="AC153" s="24">
        <v>4514</v>
      </c>
      <c r="AD153" s="25">
        <f t="shared" si="67"/>
        <v>0.10274502663085537</v>
      </c>
      <c r="AE153" s="24">
        <v>1453</v>
      </c>
      <c r="AF153" s="25">
        <f t="shared" si="68"/>
        <v>0.03307233577639186</v>
      </c>
      <c r="AG153" s="26">
        <v>439</v>
      </c>
      <c r="AH153" s="25">
        <f t="shared" si="69"/>
        <v>0.009992261118951153</v>
      </c>
      <c r="AI153" s="26">
        <v>133</v>
      </c>
      <c r="AJ153" s="25">
        <f t="shared" si="70"/>
        <v>0.0030272681749897576</v>
      </c>
    </row>
    <row r="154" spans="1:36" ht="17.25" customHeight="1">
      <c r="A154" s="21" t="s">
        <v>52</v>
      </c>
      <c r="B154" s="21">
        <v>61535</v>
      </c>
      <c r="C154" s="21">
        <v>15816</v>
      </c>
      <c r="D154" s="22">
        <v>0.25702445762574144</v>
      </c>
      <c r="E154" s="21">
        <v>63</v>
      </c>
      <c r="F154" s="22">
        <v>0.0010238075891768911</v>
      </c>
      <c r="G154" s="21">
        <v>602</v>
      </c>
      <c r="H154" s="22">
        <v>0.009783050296579183</v>
      </c>
      <c r="I154" s="21">
        <v>4668</v>
      </c>
      <c r="J154" s="22">
        <v>0.07585926708377347</v>
      </c>
      <c r="K154" s="21">
        <v>7201</v>
      </c>
      <c r="L154" s="22">
        <v>0.11702283253433006</v>
      </c>
      <c r="M154" s="21">
        <v>2383</v>
      </c>
      <c r="N154" s="22">
        <v>0.03872592833346876</v>
      </c>
      <c r="O154" s="21">
        <v>653</v>
      </c>
      <c r="P154" s="22">
        <v>0.010611846916389047</v>
      </c>
      <c r="Q154" s="21">
        <v>246</v>
      </c>
      <c r="R154" s="22">
        <v>0.003997724872024051</v>
      </c>
      <c r="T154" s="21">
        <v>56843</v>
      </c>
      <c r="U154" s="24">
        <v>15861</v>
      </c>
      <c r="V154" s="25">
        <f t="shared" si="63"/>
        <v>0.27903171894516476</v>
      </c>
      <c r="W154" s="26">
        <v>12</v>
      </c>
      <c r="X154" s="25">
        <f t="shared" si="64"/>
        <v>0.00021110778811815</v>
      </c>
      <c r="Y154" s="26">
        <v>482</v>
      </c>
      <c r="Z154" s="25">
        <f t="shared" si="65"/>
        <v>0.008479496156079024</v>
      </c>
      <c r="AA154" s="24">
        <v>4610</v>
      </c>
      <c r="AB154" s="25">
        <f t="shared" si="66"/>
        <v>0.08110057526872262</v>
      </c>
      <c r="AC154" s="24">
        <v>7181</v>
      </c>
      <c r="AD154" s="25">
        <f t="shared" si="67"/>
        <v>0.12633041887303625</v>
      </c>
      <c r="AE154" s="24">
        <v>2499</v>
      </c>
      <c r="AF154" s="25">
        <f t="shared" si="68"/>
        <v>0.04396319687560474</v>
      </c>
      <c r="AG154" s="26">
        <v>780</v>
      </c>
      <c r="AH154" s="25">
        <f t="shared" si="69"/>
        <v>0.01372200622767975</v>
      </c>
      <c r="AI154" s="26">
        <v>297</v>
      </c>
      <c r="AJ154" s="25">
        <f t="shared" si="70"/>
        <v>0.005224917755924212</v>
      </c>
    </row>
    <row r="155" spans="1:36" ht="17.25" customHeight="1">
      <c r="A155" s="21" t="s">
        <v>53</v>
      </c>
      <c r="B155" s="21">
        <v>41102</v>
      </c>
      <c r="C155" s="21">
        <v>9904</v>
      </c>
      <c r="D155" s="22">
        <v>0.24096151038878888</v>
      </c>
      <c r="E155" s="21">
        <v>46</v>
      </c>
      <c r="F155" s="22">
        <v>0.001119166950513357</v>
      </c>
      <c r="G155" s="21">
        <v>333</v>
      </c>
      <c r="H155" s="22">
        <v>0.008101795533064084</v>
      </c>
      <c r="I155" s="21">
        <v>3756</v>
      </c>
      <c r="J155" s="22">
        <v>0.09138241448104716</v>
      </c>
      <c r="K155" s="21">
        <v>4326</v>
      </c>
      <c r="L155" s="22">
        <v>0.10525035278088657</v>
      </c>
      <c r="M155" s="21">
        <v>1142</v>
      </c>
      <c r="N155" s="22">
        <v>0.02778453603230986</v>
      </c>
      <c r="O155" s="21">
        <v>218</v>
      </c>
      <c r="P155" s="22">
        <v>0.005303878156780692</v>
      </c>
      <c r="Q155" s="21">
        <v>83</v>
      </c>
      <c r="R155" s="22">
        <v>0.0020193664541871444</v>
      </c>
      <c r="T155" s="21">
        <v>37158</v>
      </c>
      <c r="U155" s="24">
        <v>9331</v>
      </c>
      <c r="V155" s="25">
        <f t="shared" si="63"/>
        <v>0.2511168523601916</v>
      </c>
      <c r="W155" s="26">
        <v>9</v>
      </c>
      <c r="X155" s="25">
        <f t="shared" si="64"/>
        <v>0.00024220894558372357</v>
      </c>
      <c r="Y155" s="26">
        <v>250</v>
      </c>
      <c r="Z155" s="25">
        <f t="shared" si="65"/>
        <v>0.006728026266214543</v>
      </c>
      <c r="AA155" s="24">
        <v>3352</v>
      </c>
      <c r="AB155" s="25">
        <f t="shared" si="66"/>
        <v>0.0902093761774046</v>
      </c>
      <c r="AC155" s="24">
        <v>4107</v>
      </c>
      <c r="AD155" s="25">
        <f t="shared" si="67"/>
        <v>0.11052801550137252</v>
      </c>
      <c r="AE155" s="24">
        <v>1176</v>
      </c>
      <c r="AF155" s="25">
        <f t="shared" si="68"/>
        <v>0.03164863555627321</v>
      </c>
      <c r="AG155" s="26">
        <v>330</v>
      </c>
      <c r="AH155" s="25">
        <f t="shared" si="69"/>
        <v>0.008880994671403197</v>
      </c>
      <c r="AI155" s="26">
        <v>107</v>
      </c>
      <c r="AJ155" s="25">
        <f t="shared" si="70"/>
        <v>0.0028795952419398245</v>
      </c>
    </row>
    <row r="156" spans="1:36" ht="17.25" customHeight="1">
      <c r="A156" s="21" t="s">
        <v>54</v>
      </c>
      <c r="B156" s="21">
        <v>42402</v>
      </c>
      <c r="C156" s="21">
        <v>9603</v>
      </c>
      <c r="D156" s="22">
        <v>0.22647516626574218</v>
      </c>
      <c r="E156" s="21">
        <v>74</v>
      </c>
      <c r="F156" s="22">
        <v>0.0017452006980802793</v>
      </c>
      <c r="G156" s="21">
        <v>338</v>
      </c>
      <c r="H156" s="22">
        <v>0.007971322107447762</v>
      </c>
      <c r="I156" s="21">
        <v>3150</v>
      </c>
      <c r="J156" s="22">
        <v>0.07428894863449838</v>
      </c>
      <c r="K156" s="21">
        <v>4299</v>
      </c>
      <c r="L156" s="22">
        <v>0.10138672704117731</v>
      </c>
      <c r="M156" s="21">
        <v>1278</v>
      </c>
      <c r="N156" s="22">
        <v>0.030140087731710768</v>
      </c>
      <c r="O156" s="21">
        <v>365</v>
      </c>
      <c r="P156" s="22">
        <v>0.00860808452431489</v>
      </c>
      <c r="Q156" s="21">
        <v>99</v>
      </c>
      <c r="R156" s="22">
        <v>0.002334795528512806</v>
      </c>
      <c r="T156" s="21">
        <v>37379</v>
      </c>
      <c r="U156" s="24">
        <v>9545</v>
      </c>
      <c r="V156" s="25">
        <f t="shared" si="63"/>
        <v>0.25535728617673026</v>
      </c>
      <c r="W156" s="26">
        <v>6</v>
      </c>
      <c r="X156" s="25">
        <f t="shared" si="64"/>
        <v>0.00016051793787955803</v>
      </c>
      <c r="Y156" s="26">
        <v>305</v>
      </c>
      <c r="Z156" s="25">
        <f t="shared" si="65"/>
        <v>0.008159661842210867</v>
      </c>
      <c r="AA156" s="24">
        <v>3033</v>
      </c>
      <c r="AB156" s="25">
        <f t="shared" si="66"/>
        <v>0.08114181759811659</v>
      </c>
      <c r="AC156" s="24">
        <v>4331</v>
      </c>
      <c r="AD156" s="25">
        <f t="shared" si="67"/>
        <v>0.11586719815939431</v>
      </c>
      <c r="AE156" s="24">
        <v>1360</v>
      </c>
      <c r="AF156" s="25">
        <f t="shared" si="68"/>
        <v>0.036384065919366486</v>
      </c>
      <c r="AG156" s="26">
        <v>381</v>
      </c>
      <c r="AH156" s="25">
        <f t="shared" si="69"/>
        <v>0.010192889055351935</v>
      </c>
      <c r="AI156" s="26">
        <v>129</v>
      </c>
      <c r="AJ156" s="25">
        <f t="shared" si="70"/>
        <v>0.0034511356644104977</v>
      </c>
    </row>
    <row r="157" spans="1:36" ht="17.25" customHeight="1">
      <c r="A157" s="21" t="s">
        <v>55</v>
      </c>
      <c r="B157" s="21">
        <v>61960</v>
      </c>
      <c r="C157" s="21">
        <v>15053</v>
      </c>
      <c r="D157" s="22">
        <v>0.24294706262104585</v>
      </c>
      <c r="E157" s="21">
        <v>95</v>
      </c>
      <c r="F157" s="22">
        <v>0.0015332472562943835</v>
      </c>
      <c r="G157" s="21">
        <v>455</v>
      </c>
      <c r="H157" s="22">
        <v>0.007343447385409942</v>
      </c>
      <c r="I157" s="21">
        <v>5289</v>
      </c>
      <c r="J157" s="22">
        <v>0.0853615235635894</v>
      </c>
      <c r="K157" s="21">
        <v>7068</v>
      </c>
      <c r="L157" s="22">
        <v>0.11407359586830212</v>
      </c>
      <c r="M157" s="21">
        <v>1689</v>
      </c>
      <c r="N157" s="22">
        <v>0.027259522272433827</v>
      </c>
      <c r="O157" s="21">
        <v>364</v>
      </c>
      <c r="P157" s="22">
        <v>0.005874757908327953</v>
      </c>
      <c r="Q157" s="21">
        <v>93</v>
      </c>
      <c r="R157" s="22">
        <v>0.001500968366688186</v>
      </c>
      <c r="T157" s="21">
        <v>57268</v>
      </c>
      <c r="U157" s="24">
        <v>14730</v>
      </c>
      <c r="V157" s="25">
        <f t="shared" si="63"/>
        <v>0.2572117063630649</v>
      </c>
      <c r="W157" s="26">
        <v>8</v>
      </c>
      <c r="X157" s="25">
        <f t="shared" si="64"/>
        <v>0.00013969406998672905</v>
      </c>
      <c r="Y157" s="26">
        <v>395</v>
      </c>
      <c r="Z157" s="25">
        <f t="shared" si="65"/>
        <v>0.006897394705594748</v>
      </c>
      <c r="AA157" s="24">
        <v>4911</v>
      </c>
      <c r="AB157" s="25">
        <f t="shared" si="66"/>
        <v>0.0857546972131033</v>
      </c>
      <c r="AC157" s="24">
        <v>7007</v>
      </c>
      <c r="AD157" s="25">
        <f t="shared" si="67"/>
        <v>0.12235454354962631</v>
      </c>
      <c r="AE157" s="24">
        <v>1852</v>
      </c>
      <c r="AF157" s="25">
        <f t="shared" si="68"/>
        <v>0.03233917720192778</v>
      </c>
      <c r="AG157" s="26">
        <v>450</v>
      </c>
      <c r="AH157" s="25">
        <f t="shared" si="69"/>
        <v>0.00785779143675351</v>
      </c>
      <c r="AI157" s="26">
        <v>107</v>
      </c>
      <c r="AJ157" s="25">
        <f t="shared" si="70"/>
        <v>0.0018684081860725012</v>
      </c>
    </row>
    <row r="158" spans="1:36" ht="17.25" customHeight="1">
      <c r="A158" s="21" t="s">
        <v>56</v>
      </c>
      <c r="B158" s="21">
        <v>74853</v>
      </c>
      <c r="C158" s="21">
        <v>18849</v>
      </c>
      <c r="D158" s="22">
        <v>0.2518135545669512</v>
      </c>
      <c r="E158" s="21">
        <v>78</v>
      </c>
      <c r="F158" s="22">
        <v>0.0010420424031100958</v>
      </c>
      <c r="G158" s="21">
        <v>623</v>
      </c>
      <c r="H158" s="22">
        <v>0.008322979706892176</v>
      </c>
      <c r="I158" s="21">
        <v>6867</v>
      </c>
      <c r="J158" s="22">
        <v>0.0917398100276542</v>
      </c>
      <c r="K158" s="21">
        <v>8556</v>
      </c>
      <c r="L158" s="22">
        <v>0.11430403591038435</v>
      </c>
      <c r="M158" s="21">
        <v>2164</v>
      </c>
      <c r="N158" s="22">
        <v>0.028909996927310864</v>
      </c>
      <c r="O158" s="21">
        <v>440</v>
      </c>
      <c r="P158" s="22">
        <v>0.0058781879149800275</v>
      </c>
      <c r="Q158" s="21">
        <v>121</v>
      </c>
      <c r="R158" s="22">
        <v>0.0016165016766195076</v>
      </c>
      <c r="T158" s="21">
        <v>67401</v>
      </c>
      <c r="U158" s="24">
        <v>18344</v>
      </c>
      <c r="V158" s="25">
        <f t="shared" si="63"/>
        <v>0.27216213409296597</v>
      </c>
      <c r="W158" s="26">
        <v>11</v>
      </c>
      <c r="X158" s="25">
        <f t="shared" si="64"/>
        <v>0.0001632023263749796</v>
      </c>
      <c r="Y158" s="26">
        <v>513</v>
      </c>
      <c r="Z158" s="25">
        <f t="shared" si="65"/>
        <v>0.007611163039124048</v>
      </c>
      <c r="AA158" s="24">
        <v>6422</v>
      </c>
      <c r="AB158" s="25">
        <f t="shared" si="66"/>
        <v>0.0952804854527381</v>
      </c>
      <c r="AC158" s="24">
        <v>8391</v>
      </c>
      <c r="AD158" s="25">
        <f t="shared" si="67"/>
        <v>0.12449370187385944</v>
      </c>
      <c r="AE158" s="24">
        <v>2296</v>
      </c>
      <c r="AF158" s="25">
        <f t="shared" si="68"/>
        <v>0.03406477648699574</v>
      </c>
      <c r="AG158" s="26">
        <v>527</v>
      </c>
      <c r="AH158" s="25">
        <f t="shared" si="69"/>
        <v>0.007818875090874023</v>
      </c>
      <c r="AI158" s="26">
        <v>184</v>
      </c>
      <c r="AJ158" s="25">
        <f t="shared" si="70"/>
        <v>0.0027299298229996587</v>
      </c>
    </row>
    <row r="159" spans="1:36" ht="17.25" customHeight="1">
      <c r="A159" s="21" t="s">
        <v>57</v>
      </c>
      <c r="B159" s="21">
        <v>40685</v>
      </c>
      <c r="C159" s="21">
        <v>12175</v>
      </c>
      <c r="D159" s="22">
        <v>0.299250337962394</v>
      </c>
      <c r="E159" s="21">
        <v>44</v>
      </c>
      <c r="F159" s="22">
        <v>0.001081479660808652</v>
      </c>
      <c r="G159" s="21">
        <v>361</v>
      </c>
      <c r="H159" s="22">
        <v>0.008873049035270985</v>
      </c>
      <c r="I159" s="21">
        <v>3647</v>
      </c>
      <c r="J159" s="22">
        <v>0.08963991643111711</v>
      </c>
      <c r="K159" s="21">
        <v>5642</v>
      </c>
      <c r="L159" s="22">
        <v>0.1386751874155094</v>
      </c>
      <c r="M159" s="21">
        <v>1820</v>
      </c>
      <c r="N159" s="22">
        <v>0.04473393142435787</v>
      </c>
      <c r="O159" s="21">
        <v>462</v>
      </c>
      <c r="P159" s="22">
        <v>0.011355536438490844</v>
      </c>
      <c r="Q159" s="21">
        <v>199</v>
      </c>
      <c r="R159" s="22">
        <v>0.00489123755683913</v>
      </c>
      <c r="T159" s="21">
        <v>36553</v>
      </c>
      <c r="U159" s="24">
        <v>11821</v>
      </c>
      <c r="V159" s="25">
        <f t="shared" si="63"/>
        <v>0.3233934287199409</v>
      </c>
      <c r="W159" s="26">
        <v>6</v>
      </c>
      <c r="X159" s="25">
        <f t="shared" si="64"/>
        <v>0.00016414521379914097</v>
      </c>
      <c r="Y159" s="26">
        <v>318</v>
      </c>
      <c r="Z159" s="25">
        <f t="shared" si="65"/>
        <v>0.008699696331354471</v>
      </c>
      <c r="AA159" s="24">
        <v>3401</v>
      </c>
      <c r="AB159" s="25">
        <f t="shared" si="66"/>
        <v>0.09304297868847974</v>
      </c>
      <c r="AC159" s="24">
        <v>5345</v>
      </c>
      <c r="AD159" s="25">
        <f t="shared" si="67"/>
        <v>0.14622602795940143</v>
      </c>
      <c r="AE159" s="24">
        <v>1902</v>
      </c>
      <c r="AF159" s="25">
        <f t="shared" si="68"/>
        <v>0.052034032774327686</v>
      </c>
      <c r="AG159" s="26">
        <v>606</v>
      </c>
      <c r="AH159" s="25">
        <f t="shared" si="69"/>
        <v>0.016578666593713237</v>
      </c>
      <c r="AI159" s="26">
        <v>243</v>
      </c>
      <c r="AJ159" s="25">
        <f t="shared" si="70"/>
        <v>0.00664788115886521</v>
      </c>
    </row>
    <row r="160" spans="1:36" ht="17.25" customHeight="1">
      <c r="A160" s="21" t="s">
        <v>58</v>
      </c>
      <c r="B160" s="21">
        <v>41670</v>
      </c>
      <c r="C160" s="21">
        <v>10155</v>
      </c>
      <c r="D160" s="22">
        <v>0.24370050395968323</v>
      </c>
      <c r="E160" s="21">
        <v>21</v>
      </c>
      <c r="F160" s="22">
        <v>0.000503959683225342</v>
      </c>
      <c r="G160" s="21">
        <v>425</v>
      </c>
      <c r="H160" s="22">
        <v>0.010199184065274779</v>
      </c>
      <c r="I160" s="21">
        <v>2671</v>
      </c>
      <c r="J160" s="22">
        <v>0.06409887209023278</v>
      </c>
      <c r="K160" s="21">
        <v>4300</v>
      </c>
      <c r="L160" s="22">
        <v>0.10319174466042716</v>
      </c>
      <c r="M160" s="21">
        <v>1762</v>
      </c>
      <c r="N160" s="22">
        <v>0.04228461723062155</v>
      </c>
      <c r="O160" s="21">
        <v>674</v>
      </c>
      <c r="P160" s="22">
        <v>0.01617470602351812</v>
      </c>
      <c r="Q160" s="21">
        <v>302</v>
      </c>
      <c r="R160" s="22">
        <v>0.007247420206383489</v>
      </c>
      <c r="T160" s="21">
        <v>38444</v>
      </c>
      <c r="U160" s="24">
        <v>10265</v>
      </c>
      <c r="V160" s="25">
        <f t="shared" si="63"/>
        <v>0.2670117573613568</v>
      </c>
      <c r="W160" s="26">
        <v>4</v>
      </c>
      <c r="X160" s="25">
        <f t="shared" si="64"/>
        <v>0.00010404744563520966</v>
      </c>
      <c r="Y160" s="26">
        <v>332</v>
      </c>
      <c r="Z160" s="25">
        <f t="shared" si="65"/>
        <v>0.008635937987722402</v>
      </c>
      <c r="AA160" s="24">
        <v>2501</v>
      </c>
      <c r="AB160" s="25">
        <f t="shared" si="66"/>
        <v>0.06505566538341484</v>
      </c>
      <c r="AC160" s="24">
        <v>4286</v>
      </c>
      <c r="AD160" s="25">
        <f t="shared" si="67"/>
        <v>0.11148683799812714</v>
      </c>
      <c r="AE160" s="24">
        <v>1886</v>
      </c>
      <c r="AF160" s="25">
        <f t="shared" si="68"/>
        <v>0.04905837061700135</v>
      </c>
      <c r="AG160" s="26">
        <v>849</v>
      </c>
      <c r="AH160" s="25">
        <f t="shared" si="69"/>
        <v>0.02208407033607325</v>
      </c>
      <c r="AI160" s="26">
        <v>407</v>
      </c>
      <c r="AJ160" s="25">
        <f t="shared" si="70"/>
        <v>0.010586827593382583</v>
      </c>
    </row>
  </sheetData>
  <sheetProtection/>
  <mergeCells count="42">
    <mergeCell ref="AE84:AF84"/>
    <mergeCell ref="AG84:AH84"/>
    <mergeCell ref="AI84:AJ84"/>
    <mergeCell ref="Q84:R84"/>
    <mergeCell ref="A83:A84"/>
    <mergeCell ref="B83:B84"/>
    <mergeCell ref="T83:T84"/>
    <mergeCell ref="U83:AJ83"/>
    <mergeCell ref="U84:V84"/>
    <mergeCell ref="W84:X84"/>
    <mergeCell ref="C84:D84"/>
    <mergeCell ref="E84:F84"/>
    <mergeCell ref="G84:H84"/>
    <mergeCell ref="I84:J84"/>
    <mergeCell ref="K84:L84"/>
    <mergeCell ref="M84:N84"/>
    <mergeCell ref="A3:A4"/>
    <mergeCell ref="T3:T4"/>
    <mergeCell ref="U4:V4"/>
    <mergeCell ref="W4:X4"/>
    <mergeCell ref="Y4:Z4"/>
    <mergeCell ref="AA4:AB4"/>
    <mergeCell ref="K4:L4"/>
    <mergeCell ref="M4:N4"/>
    <mergeCell ref="O84:P84"/>
    <mergeCell ref="AG4:AH4"/>
    <mergeCell ref="AI4:AJ4"/>
    <mergeCell ref="B3:B4"/>
    <mergeCell ref="Y84:Z84"/>
    <mergeCell ref="AA84:AB84"/>
    <mergeCell ref="AC84:AD84"/>
    <mergeCell ref="C83:R83"/>
    <mergeCell ref="O4:P4"/>
    <mergeCell ref="Q4:R4"/>
    <mergeCell ref="AC4:AD4"/>
    <mergeCell ref="AE4:AF4"/>
    <mergeCell ref="U3:AJ3"/>
    <mergeCell ref="C3:R3"/>
    <mergeCell ref="C4:D4"/>
    <mergeCell ref="E4:F4"/>
    <mergeCell ref="G4:H4"/>
    <mergeCell ref="I4:J4"/>
  </mergeCells>
  <printOptions/>
  <pageMargins left="0.7086614173228347" right="0.7086614173228347" top="0.47" bottom="0.58" header="0.31496062992125984" footer="0.31496062992125984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2012-01-26T10:31:06Z</cp:lastPrinted>
  <dcterms:created xsi:type="dcterms:W3CDTF">2011-12-06T08:10:43Z</dcterms:created>
  <dcterms:modified xsi:type="dcterms:W3CDTF">2012-03-29T09:05:36Z</dcterms:modified>
  <cp:category/>
  <cp:version/>
  <cp:contentType/>
  <cp:contentStatus/>
</cp:coreProperties>
</file>