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5895" windowHeight="7275" tabRatio="675" firstSheet="1" activeTab="1"/>
  </bookViews>
  <sheets>
    <sheet name="ｸﾞﾗﾌﾃﾞｰﾀ1" sheetId="1" state="hidden" r:id="rId1"/>
    <sheet name="1表" sheetId="2" r:id="rId2"/>
    <sheet name="2表" sheetId="3" r:id="rId3"/>
    <sheet name="1図" sheetId="4" r:id="rId4"/>
    <sheet name="2図" sheetId="5" r:id="rId5"/>
    <sheet name="3表" sheetId="6" r:id="rId6"/>
    <sheet name="3図" sheetId="7" r:id="rId7"/>
  </sheets>
  <definedNames>
    <definedName name="_xlnm.Print_Area" localSheetId="3">'1図'!$A$1:$O$29</definedName>
    <definedName name="_xlnm.Print_Area" localSheetId="1">'1表'!$A$1:$K$23</definedName>
    <definedName name="_xlnm.Print_Area" localSheetId="4">'2図'!$A$1:$M$30</definedName>
    <definedName name="_xlnm.Print_Area" localSheetId="2">'2表'!$A$1:$N$19</definedName>
    <definedName name="_xlnm.Print_Area" localSheetId="6">'3図'!$A$1:$H$28</definedName>
    <definedName name="_xlnm.Print_Area" localSheetId="5">'3表'!$A$1:$K$13</definedName>
  </definedNames>
  <calcPr fullCalcOnLoad="1"/>
</workbook>
</file>

<file path=xl/sharedStrings.xml><?xml version="1.0" encoding="utf-8"?>
<sst xmlns="http://schemas.openxmlformats.org/spreadsheetml/2006/main" count="146" uniqueCount="85">
  <si>
    <t>調査産業計</t>
  </si>
  <si>
    <t>（単位：万円）</t>
  </si>
  <si>
    <t>鉱　　　業</t>
  </si>
  <si>
    <t>建　設　業</t>
  </si>
  <si>
    <t>製　造　業</t>
  </si>
  <si>
    <t>サービス業</t>
  </si>
  <si>
    <t>特別に支払われた給与</t>
  </si>
  <si>
    <t>産業大分類</t>
  </si>
  <si>
    <t>支給額</t>
  </si>
  <si>
    <t>指　数</t>
  </si>
  <si>
    <t>鉱          業</t>
  </si>
  <si>
    <t>建 　  設   　業</t>
  </si>
  <si>
    <t xml:space="preserve">製     造     業 </t>
  </si>
  <si>
    <t>（単位：％）</t>
  </si>
  <si>
    <t>さいたま市消費者</t>
  </si>
  <si>
    <t>指数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</si>
  <si>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</si>
  <si>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</si>
  <si>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</si>
  <si>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</si>
  <si>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</si>
  <si>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</si>
  <si>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</si>
  <si>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</si>
  <si>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</si>
  <si>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</si>
  <si>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</si>
  <si>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</si>
  <si>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>卸売・小売業</t>
  </si>
  <si>
    <t>金融・保険業</t>
  </si>
  <si>
    <t>調査産業計</t>
  </si>
  <si>
    <t>運 輸 業</t>
  </si>
  <si>
    <t>不動産業</t>
  </si>
  <si>
    <t>１８</t>
  </si>
  <si>
    <t>前年比</t>
  </si>
  <si>
    <t>所定内</t>
  </si>
  <si>
    <t>給与</t>
  </si>
  <si>
    <t>１９</t>
  </si>
  <si>
    <t>２０</t>
  </si>
  <si>
    <t>前年比</t>
  </si>
  <si>
    <t>前  年  差</t>
  </si>
  <si>
    <t>（平成１７年平均＝１００）</t>
  </si>
  <si>
    <t xml:space="preserve"> （単位：円，％）</t>
  </si>
  <si>
    <t>現 金 給 与 総 額</t>
  </si>
  <si>
    <t>きまって支給する給与</t>
  </si>
  <si>
    <t>（定　期　給　与）</t>
  </si>
  <si>
    <t>（特　別　給　与）</t>
  </si>
  <si>
    <t>電 気 ・ ガ ス 業</t>
  </si>
  <si>
    <t>物 価 指 数</t>
  </si>
  <si>
    <t>名目賃金</t>
  </si>
  <si>
    <t>実質賃金</t>
  </si>
  <si>
    <t xml:space="preserve">  平成17年平均</t>
  </si>
  <si>
    <t>―</t>
  </si>
  <si>
    <t>19</t>
  </si>
  <si>
    <t>20</t>
  </si>
  <si>
    <t>２１</t>
  </si>
  <si>
    <t>第１表　産業別１人平均月間現金給与額（平成２１年平均）</t>
  </si>
  <si>
    <t>21</t>
  </si>
  <si>
    <t>　平成１７年平均</t>
  </si>
  <si>
    <t>超過労働</t>
  </si>
  <si>
    <t>総額</t>
  </si>
  <si>
    <t>きまって支給する給与</t>
  </si>
  <si>
    <t>特別に支払われた給与</t>
  </si>
  <si>
    <t>現金給与総額</t>
  </si>
  <si>
    <t>製造業</t>
  </si>
  <si>
    <t>１７年</t>
  </si>
  <si>
    <t>１８年</t>
  </si>
  <si>
    <t>１９年</t>
  </si>
  <si>
    <t>２０年</t>
  </si>
  <si>
    <t>２１年</t>
  </si>
  <si>
    <t>平成</t>
  </si>
  <si>
    <t>調査産業計</t>
  </si>
  <si>
    <t>―</t>
  </si>
  <si>
    <t>第２表　賃金指数の動き</t>
  </si>
  <si>
    <t>実数</t>
  </si>
  <si>
    <t>構成比</t>
  </si>
  <si>
    <t>所定内給与</t>
  </si>
  <si>
    <t>超過労働給与</t>
  </si>
  <si>
    <t>現 金 給 与 総 額</t>
  </si>
  <si>
    <t>（定　期　給　与）</t>
  </si>
  <si>
    <t>（特　別　給　与）</t>
  </si>
  <si>
    <t>特別給与</t>
  </si>
  <si>
    <t>きまって支給する給与</t>
  </si>
  <si>
    <t>第３表　賃金構成比の推移（規模５人以上・調査産業計）</t>
  </si>
  <si>
    <t>第２図  産業別一人平均月間現金給与額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</si>
</sst>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</numFmts>
  <fonts count="60">
    <font>
      <sz val="10"/>
      <name val="明朝"/>
      <family val="3"/>
    </font>
    <font>
      <b/>
      <sz val="10"/>
      <name val="明朝"/>
      <family val="3"/>
    </font>
    <font>
      <i/>
      <sz val="10"/>
      <name val="明朝"/>
      <family val="3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 applyBorder="0">
      <alignment/>
      <protection/>
    </xf>
    <xf numFmtId="0" fontId="43" fillId="0" borderId="0">
      <alignment vertical="center"/>
      <protection/>
    </xf>
    <xf numFmtId="0" fontId="1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distributed"/>
    </xf>
    <xf numFmtId="0" fontId="8" fillId="0" borderId="13" xfId="0" applyFont="1" applyBorder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/>
    </xf>
    <xf numFmtId="0" fontId="10" fillId="0" borderId="13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6" fillId="0" borderId="11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0" xfId="0" applyFont="1" applyBorder="1" applyAlignment="1">
      <alignment vertical="center"/>
    </xf>
    <xf numFmtId="3" fontId="5" fillId="0" borderId="15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83" fontId="8" fillId="33" borderId="13" xfId="0" applyNumberFormat="1" applyFont="1" applyFill="1" applyBorder="1" applyAlignment="1">
      <alignment/>
    </xf>
    <xf numFmtId="0" fontId="8" fillId="0" borderId="13" xfId="0" applyFont="1" applyBorder="1" applyAlignment="1">
      <alignment wrapText="1"/>
    </xf>
    <xf numFmtId="176" fontId="6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176" fontId="5" fillId="0" borderId="18" xfId="0" applyNumberFormat="1" applyFont="1" applyBorder="1" applyAlignment="1">
      <alignment horizontal="right"/>
    </xf>
    <xf numFmtId="192" fontId="5" fillId="0" borderId="18" xfId="0" applyNumberFormat="1" applyFont="1" applyBorder="1" applyAlignment="1">
      <alignment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6" fillId="0" borderId="11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8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20" xfId="0" applyFont="1" applyBorder="1" applyAlignment="1">
      <alignment horizontal="distributed" wrapText="1"/>
    </xf>
    <xf numFmtId="0" fontId="12" fillId="0" borderId="20" xfId="0" applyFont="1" applyBorder="1" applyAlignment="1">
      <alignment horizontal="distributed" wrapText="1"/>
    </xf>
    <xf numFmtId="0" fontId="6" fillId="0" borderId="21" xfId="0" applyFont="1" applyBorder="1" applyAlignment="1">
      <alignment horizontal="distributed" vertical="top" wrapText="1"/>
    </xf>
    <xf numFmtId="0" fontId="12" fillId="0" borderId="11" xfId="0" applyFont="1" applyBorder="1" applyAlignment="1">
      <alignment horizontal="distributed" vertical="top" wrapText="1"/>
    </xf>
    <xf numFmtId="177" fontId="5" fillId="0" borderId="14" xfId="0" applyNumberFormat="1" applyFont="1" applyBorder="1" applyAlignment="1">
      <alignment/>
    </xf>
    <xf numFmtId="177" fontId="5" fillId="0" borderId="12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177" fontId="5" fillId="0" borderId="1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183" fontId="8" fillId="0" borderId="13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83" fontId="8" fillId="33" borderId="1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195" fontId="4" fillId="0" borderId="24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199" fontId="4" fillId="0" borderId="13" xfId="0" applyNumberFormat="1" applyFont="1" applyBorder="1" applyAlignment="1">
      <alignment vertical="center"/>
    </xf>
    <xf numFmtId="195" fontId="4" fillId="0" borderId="13" xfId="0" applyNumberFormat="1" applyFont="1" applyBorder="1" applyAlignment="1">
      <alignment vertical="center"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18" xfId="0" applyBorder="1" applyAlignment="1">
      <alignment/>
    </xf>
    <xf numFmtId="179" fontId="4" fillId="0" borderId="1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18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horizontal="right" vertical="center"/>
    </xf>
    <xf numFmtId="200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95" fontId="4" fillId="0" borderId="10" xfId="0" applyNumberFormat="1" applyFont="1" applyBorder="1" applyAlignment="1">
      <alignment vertical="center"/>
    </xf>
    <xf numFmtId="195" fontId="4" fillId="0" borderId="14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vertical="center"/>
    </xf>
    <xf numFmtId="195" fontId="4" fillId="0" borderId="12" xfId="0" applyNumberFormat="1" applyFont="1" applyBorder="1" applyAlignment="1">
      <alignment vertical="center"/>
    </xf>
    <xf numFmtId="195" fontId="4" fillId="0" borderId="18" xfId="0" applyNumberFormat="1" applyFont="1" applyBorder="1" applyAlignment="1">
      <alignment vertical="center"/>
    </xf>
    <xf numFmtId="195" fontId="4" fillId="0" borderId="11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" fontId="6" fillId="0" borderId="12" xfId="0" applyNumberFormat="1" applyFont="1" applyBorder="1" applyAlignment="1" quotePrefix="1">
      <alignment horizontal="center" vertical="center"/>
    </xf>
    <xf numFmtId="1" fontId="6" fillId="0" borderId="11" xfId="0" applyNumberFormat="1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6" fillId="0" borderId="14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distributed" vertical="center"/>
    </xf>
    <xf numFmtId="176" fontId="11" fillId="0" borderId="0" xfId="0" applyNumberFormat="1" applyFont="1" applyFill="1" applyAlignment="1">
      <alignment horizontal="center"/>
    </xf>
    <xf numFmtId="176" fontId="6" fillId="0" borderId="18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12" fillId="0" borderId="15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'1図'!$C$25:$G$25</c:f>
              <c:strCache/>
            </c:strRef>
          </c:cat>
          <c:val>
            <c:numRef>
              <c:f>'1図'!$C$27:$G$27</c:f>
              <c:numCache/>
            </c:numRef>
          </c:val>
          <c:smooth val="0"/>
        </c:ser>
        <c:ser>
          <c:idx val="1"/>
          <c:order val="1"/>
          <c:tx>
            <c:strRef>
              <c:f>'1図'!$B$28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'1図'!$C$25:$G$25</c:f>
              <c:strCache/>
            </c:strRef>
          </c:cat>
          <c:val>
            <c:numRef>
              <c:f>'1図'!$C$28:$G$28</c:f>
              <c:numCache/>
            </c:numRef>
          </c:val>
          <c:smooth val="0"/>
        </c:ser>
        <c:marker val="1"/>
        <c:axId val="23265888"/>
        <c:axId val="8066401"/>
      </c:lineChart>
      <c:catAx>
        <c:axId val="23265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066401"/>
        <c:crosses val="autoZero"/>
        <c:auto val="0"/>
        <c:lblOffset val="100"/>
        <c:tickLblSkip val="1"/>
        <c:noMultiLvlLbl val="0"/>
      </c:catAx>
      <c:valAx>
        <c:axId val="8066401"/>
        <c:scaling>
          <c:orientation val="minMax"/>
          <c:min val="97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658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'1図'!$I$27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'1図'!$J$26:$N$26</c:f>
              <c:strCache/>
            </c:strRef>
          </c:cat>
          <c:val>
            <c:numRef>
              <c:f>'1図'!$J$27:$N$27</c:f>
              <c:numCache/>
            </c:numRef>
          </c:val>
          <c:smooth val="0"/>
        </c:ser>
        <c:ser>
          <c:idx val="1"/>
          <c:order val="1"/>
          <c:tx>
            <c:strRef>
              <c:f>'1図'!$I$28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'1図'!$J$26:$N$26</c:f>
              <c:strCache/>
            </c:strRef>
          </c:cat>
          <c:val>
            <c:numRef>
              <c:f>'1図'!$J$28:$N$28</c:f>
              <c:numCache/>
            </c:numRef>
          </c:val>
          <c:smooth val="0"/>
        </c:ser>
        <c:marker val="1"/>
        <c:axId val="5488746"/>
        <c:axId val="49398715"/>
      </c:lineChart>
      <c:catAx>
        <c:axId val="5488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398715"/>
        <c:crosses val="autoZero"/>
        <c:auto val="0"/>
        <c:lblOffset val="100"/>
        <c:tickLblSkip val="1"/>
        <c:noMultiLvlLbl val="0"/>
      </c:catAx>
      <c:valAx>
        <c:axId val="49398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4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第２図　産業別１人平均月間現金給与額（平成２１年平均）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-0.043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305"/>
          <c:w val="0.92025"/>
          <c:h val="0.9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ｸﾞﾗﾌﾃﾞｰﾀ1!$A$3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ｸﾞﾗﾌﾃﾞｰﾀ1!$B$2:$P$2</c:f>
              <c:strCache>
                <c:ptCount val="15"/>
                <c:pt idx="0">
                  <c:v>調査産業計</c:v>
                </c:pt>
                <c:pt idx="1">
                  <c:v>鉱　　　業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 輸 業</c:v>
                </c:pt>
                <c:pt idx="7">
                  <c:v>卸売・小売業</c:v>
                </c:pt>
                <c:pt idx="8">
                  <c:v>金融・保険業</c:v>
                </c:pt>
                <c:pt idx="9">
                  <c:v>不動産業</c:v>
                </c:pt>
                <c:pt idx="10">
                  <c:v>飲食店，宿泊業</c:v>
                </c:pt>
                <c:pt idx="11">
                  <c:v>医療，福祉</c:v>
                </c:pt>
                <c:pt idx="12">
                  <c:v>教育，学習支援業</c:v>
                </c:pt>
                <c:pt idx="13">
                  <c:v>複合サービス事業</c:v>
                </c:pt>
                <c:pt idx="14">
                  <c:v>サービス業</c:v>
                </c:pt>
              </c:strCache>
            </c:strRef>
          </c:cat>
          <c:val>
            <c:numRef>
              <c:f>ｸﾞﾗﾌﾃﾞｰﾀ1!$B$3:$P$3</c:f>
              <c:numCache>
                <c:ptCount val="15"/>
                <c:pt idx="0">
                  <c:v>24.5637</c:v>
                </c:pt>
                <c:pt idx="1">
                  <c:v>33.8665</c:v>
                </c:pt>
                <c:pt idx="2">
                  <c:v>33.1267</c:v>
                </c:pt>
                <c:pt idx="3">
                  <c:v>27.869</c:v>
                </c:pt>
                <c:pt idx="4">
                  <c:v>46.0603</c:v>
                </c:pt>
                <c:pt idx="5">
                  <c:v>33.3134</c:v>
                </c:pt>
                <c:pt idx="6">
                  <c:v>25.8859</c:v>
                </c:pt>
                <c:pt idx="7">
                  <c:v>20.8792</c:v>
                </c:pt>
                <c:pt idx="8">
                  <c:v>32.5624</c:v>
                </c:pt>
                <c:pt idx="9">
                  <c:v>28.1521</c:v>
                </c:pt>
                <c:pt idx="10">
                  <c:v>8.648</c:v>
                </c:pt>
                <c:pt idx="11">
                  <c:v>23.6156</c:v>
                </c:pt>
                <c:pt idx="12">
                  <c:v>33.3105</c:v>
                </c:pt>
                <c:pt idx="13">
                  <c:v>29.1894</c:v>
                </c:pt>
                <c:pt idx="14">
                  <c:v>22.6334</c:v>
                </c:pt>
              </c:numCache>
            </c:numRef>
          </c:val>
        </c:ser>
        <c:ser>
          <c:idx val="1"/>
          <c:order val="1"/>
          <c:tx>
            <c:strRef>
              <c:f>ｸﾞﾗﾌﾃﾞｰﾀ1!$A$4</c:f>
              <c:strCache>
                <c:ptCount val="1"/>
                <c:pt idx="0">
                  <c:v>特別に支払われた給与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ｸﾞﾗﾌﾃﾞｰﾀ1!$B$2:$P$2</c:f>
              <c:strCache>
                <c:ptCount val="15"/>
                <c:pt idx="0">
                  <c:v>調査産業計</c:v>
                </c:pt>
                <c:pt idx="1">
                  <c:v>鉱　　　業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 輸 業</c:v>
                </c:pt>
                <c:pt idx="7">
                  <c:v>卸売・小売業</c:v>
                </c:pt>
                <c:pt idx="8">
                  <c:v>金融・保険業</c:v>
                </c:pt>
                <c:pt idx="9">
                  <c:v>不動産業</c:v>
                </c:pt>
                <c:pt idx="10">
                  <c:v>飲食店，宿泊業</c:v>
                </c:pt>
                <c:pt idx="11">
                  <c:v>医療，福祉</c:v>
                </c:pt>
                <c:pt idx="12">
                  <c:v>教育，学習支援業</c:v>
                </c:pt>
                <c:pt idx="13">
                  <c:v>複合サービス事業</c:v>
                </c:pt>
                <c:pt idx="14">
                  <c:v>サービス業</c:v>
                </c:pt>
              </c:strCache>
            </c:strRef>
          </c:cat>
          <c:val>
            <c:numRef>
              <c:f>ｸﾞﾗﾌﾃﾞｰﾀ1!$B$4:$P$4</c:f>
              <c:numCache>
                <c:ptCount val="15"/>
                <c:pt idx="0">
                  <c:v>4.2469</c:v>
                </c:pt>
                <c:pt idx="1">
                  <c:v>9.882399999999997</c:v>
                </c:pt>
                <c:pt idx="2">
                  <c:v>3.8468000000000018</c:v>
                </c:pt>
                <c:pt idx="3">
                  <c:v>4.630600000000001</c:v>
                </c:pt>
                <c:pt idx="4">
                  <c:v>13.042700000000004</c:v>
                </c:pt>
                <c:pt idx="5">
                  <c:v>9.353299999999997</c:v>
                </c:pt>
                <c:pt idx="6">
                  <c:v>1.9587000000000003</c:v>
                </c:pt>
                <c:pt idx="7">
                  <c:v>3.2341999999999977</c:v>
                </c:pt>
                <c:pt idx="8">
                  <c:v>9.488600000000005</c:v>
                </c:pt>
                <c:pt idx="9">
                  <c:v>6.585199999999997</c:v>
                </c:pt>
                <c:pt idx="10">
                  <c:v>0.2461000000000002</c:v>
                </c:pt>
                <c:pt idx="11">
                  <c:v>5.482099999999999</c:v>
                </c:pt>
                <c:pt idx="12">
                  <c:v>9.1109</c:v>
                </c:pt>
                <c:pt idx="13">
                  <c:v>10.6006</c:v>
                </c:pt>
                <c:pt idx="14">
                  <c:v>3.0839999999999996</c:v>
                </c:pt>
              </c:numCache>
            </c:numRef>
          </c:val>
        </c:ser>
        <c:overlap val="100"/>
        <c:axId val="41935252"/>
        <c:axId val="41872949"/>
      </c:barChart>
      <c:catAx>
        <c:axId val="41935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72949"/>
        <c:crosses val="autoZero"/>
        <c:auto val="1"/>
        <c:lblOffset val="100"/>
        <c:tickLblSkip val="1"/>
        <c:noMultiLvlLbl val="0"/>
      </c:catAx>
      <c:valAx>
        <c:axId val="418729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（万円）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(#,##0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93525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35"/>
          <c:y val="0.06975"/>
          <c:w val="0.2547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第３図　賃金構成比の推移（規模５人以上・調査産業計）</a:t>
            </a:r>
          </a:p>
        </c:rich>
      </c:tx>
      <c:layout>
        <c:manualLayout>
          <c:xMode val="factor"/>
          <c:yMode val="factor"/>
          <c:x val="-0.011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2685"/>
          <c:w val="0.927"/>
          <c:h val="0.729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'3図'!$B$27</c:f>
              <c:strCache>
                <c:ptCount val="1"/>
                <c:pt idx="0">
                  <c:v>所定内給与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'3図'!$C$24:$G$24</c:f>
              <c:strCache/>
            </c:strRef>
          </c:cat>
          <c:val>
            <c:numRef>
              <c:f>'3図'!$C$27:$G$27</c:f>
              <c:numCache/>
            </c:numRef>
          </c:val>
        </c:ser>
        <c:ser>
          <c:idx val="1"/>
          <c:order val="1"/>
          <c:tx>
            <c:strRef>
              <c:f>'3図'!$B$26</c:f>
              <c:strCache>
                <c:ptCount val="1"/>
                <c:pt idx="0">
                  <c:v>超過労働給与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'3図'!$C$24:$G$24</c:f>
              <c:strCache/>
            </c:strRef>
          </c:cat>
          <c:val>
            <c:numRef>
              <c:f>'3図'!$C$26:$G$26</c:f>
              <c:numCache/>
            </c:numRef>
          </c:val>
        </c:ser>
        <c:ser>
          <c:idx val="0"/>
          <c:order val="2"/>
          <c:tx>
            <c:strRef>
              <c:f>'3図'!$B$25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'3図'!$C$24:$G$24</c:f>
              <c:strCache/>
            </c:strRef>
          </c:cat>
          <c:val>
            <c:numRef>
              <c:f>'3図'!$C$25:$G$25</c:f>
              <c:numCache/>
            </c:numRef>
          </c:val>
        </c:ser>
        <c:overlap val="100"/>
        <c:axId val="41312222"/>
        <c:axId val="36265679"/>
      </c:barChart>
      <c:catAx>
        <c:axId val="41312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265679"/>
        <c:crosses val="autoZero"/>
        <c:auto val="1"/>
        <c:lblOffset val="100"/>
        <c:tickLblSkip val="1"/>
        <c:noMultiLvlLbl val="0"/>
      </c:catAx>
      <c:valAx>
        <c:axId val="36265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4131222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125"/>
          <c:y val="0.122"/>
          <c:w val="0.215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0.01325</cdr:y>
    </cdr:from>
    <cdr:to>
      <cdr:x>0.9525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19075" y="47625"/>
          <a:ext cx="3724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第１図－１　賃金指数の推移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47625"/>
          <a:ext cx="37338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第１図－２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0.20925</cdr:x>
      <cdr:y>0.28525</cdr:y>
    </cdr:from>
    <cdr:to>
      <cdr:x>0.32925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0.50575</cdr:x>
      <cdr:y>0.0755</cdr:y>
    </cdr:from>
    <cdr:to>
      <cdr:x>0.64025</cdr:x>
      <cdr:y>0.124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352425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現金給与総額</a:t>
          </a:r>
        </a:p>
      </cdr:txBody>
    </cdr:sp>
  </cdr:relSizeAnchor>
  <cdr:relSizeAnchor xmlns:cdr="http://schemas.openxmlformats.org/drawingml/2006/chartDrawing">
    <cdr:from>
      <cdr:x>0.66225</cdr:x>
      <cdr:y>0.0785</cdr:y>
    </cdr:from>
    <cdr:to>
      <cdr:x>0.66925</cdr:x>
      <cdr:y>0.13575</cdr:y>
    </cdr:to>
    <cdr:sp>
      <cdr:nvSpPr>
        <cdr:cNvPr id="2" name="左中かっこ 3"/>
        <cdr:cNvSpPr>
          <a:spLocks/>
        </cdr:cNvSpPr>
      </cdr:nvSpPr>
      <cdr:spPr>
        <a:xfrm>
          <a:off x="4743450" y="361950"/>
          <a:ext cx="47625" cy="266700"/>
        </a:xfrm>
        <a:prstGeom prst="leftBrace">
          <a:avLst>
            <a:gd name="adj" fmla="val -48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13</xdr:col>
      <xdr:colOff>447675</xdr:colOff>
      <xdr:row>29</xdr:row>
      <xdr:rowOff>114300</xdr:rowOff>
    </xdr:to>
    <xdr:graphicFrame>
      <xdr:nvGraphicFramePr>
        <xdr:cNvPr id="1" name="グラフ 2"/>
        <xdr:cNvGraphicFramePr/>
      </xdr:nvGraphicFramePr>
      <xdr:xfrm>
        <a:off x="47625" y="85725"/>
        <a:ext cx="71628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-0.0155</cdr:y>
    </cdr:from>
    <cdr:to>
      <cdr:x>-0.005</cdr:x>
      <cdr:y>-0.008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0.53075</cdr:x>
      <cdr:y>0.16275</cdr:y>
    </cdr:from>
    <cdr:to>
      <cdr:x>0.7025</cdr:x>
      <cdr:y>0.2245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162300" y="571500"/>
          <a:ext cx="1028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現金給与総額</a:t>
          </a:r>
        </a:p>
      </cdr:txBody>
    </cdr:sp>
  </cdr:relSizeAnchor>
  <cdr:relSizeAnchor xmlns:cdr="http://schemas.openxmlformats.org/drawingml/2006/chartDrawing">
    <cdr:from>
      <cdr:x>0.719</cdr:x>
      <cdr:y>0.137</cdr:y>
    </cdr:from>
    <cdr:to>
      <cdr:x>0.728</cdr:x>
      <cdr:y>0.26025</cdr:y>
    </cdr:to>
    <cdr:sp>
      <cdr:nvSpPr>
        <cdr:cNvPr id="3" name="左中かっこ 3"/>
        <cdr:cNvSpPr>
          <a:spLocks/>
        </cdr:cNvSpPr>
      </cdr:nvSpPr>
      <cdr:spPr>
        <a:xfrm>
          <a:off x="4286250" y="485775"/>
          <a:ext cx="57150" cy="438150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8</xdr:col>
      <xdr:colOff>104775</xdr:colOff>
      <xdr:row>22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59626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13" customWidth="1"/>
    <col min="18" max="26" width="11.125" style="13" customWidth="1"/>
    <col min="27" max="16384" width="10.00390625" style="13" customWidth="1"/>
  </cols>
  <sheetData>
    <row r="1" spans="1:30" ht="12">
      <c r="A1" s="13" t="s">
        <v>84</v>
      </c>
      <c r="O1" s="13" t="s">
        <v>1</v>
      </c>
      <c r="R1"/>
      <c r="T1"/>
      <c r="U1"/>
      <c r="V1"/>
      <c r="W1"/>
      <c r="X1"/>
      <c r="Y1"/>
      <c r="Z1"/>
      <c r="AA1"/>
      <c r="AB1"/>
      <c r="AC1"/>
      <c r="AD1"/>
    </row>
    <row r="2" spans="1:30" s="16" customFormat="1" ht="30" customHeight="1">
      <c r="A2" s="34"/>
      <c r="B2" s="21" t="s">
        <v>30</v>
      </c>
      <c r="C2" s="21" t="s">
        <v>2</v>
      </c>
      <c r="D2" s="21" t="s">
        <v>3</v>
      </c>
      <c r="E2" s="21" t="s">
        <v>4</v>
      </c>
      <c r="F2" s="21" t="s">
        <v>16</v>
      </c>
      <c r="G2" s="21" t="s">
        <v>27</v>
      </c>
      <c r="H2" s="21" t="s">
        <v>31</v>
      </c>
      <c r="I2" s="21" t="s">
        <v>28</v>
      </c>
      <c r="J2" s="21" t="s">
        <v>29</v>
      </c>
      <c r="K2" s="21" t="s">
        <v>32</v>
      </c>
      <c r="L2" s="21" t="s">
        <v>22</v>
      </c>
      <c r="M2" s="21" t="s">
        <v>23</v>
      </c>
      <c r="N2" s="21" t="s">
        <v>24</v>
      </c>
      <c r="O2" s="21" t="s">
        <v>25</v>
      </c>
      <c r="P2" s="21" t="s">
        <v>5</v>
      </c>
      <c r="Q2"/>
      <c r="R2"/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15" t="s">
        <v>61</v>
      </c>
      <c r="B3" s="33">
        <v>24.5637</v>
      </c>
      <c r="C3" s="33">
        <v>33.8665</v>
      </c>
      <c r="D3" s="33">
        <v>33.1267</v>
      </c>
      <c r="E3" s="33">
        <v>27.869</v>
      </c>
      <c r="F3" s="33">
        <v>46.0603</v>
      </c>
      <c r="G3" s="33">
        <v>33.3134</v>
      </c>
      <c r="H3" s="33">
        <v>25.8859</v>
      </c>
      <c r="I3" s="33">
        <v>20.8792</v>
      </c>
      <c r="J3" s="33">
        <v>32.5624</v>
      </c>
      <c r="K3" s="33">
        <v>28.1521</v>
      </c>
      <c r="L3" s="33">
        <v>8.648</v>
      </c>
      <c r="M3" s="33">
        <v>23.6156</v>
      </c>
      <c r="N3" s="33">
        <v>33.3105</v>
      </c>
      <c r="O3" s="33">
        <v>29.1894</v>
      </c>
      <c r="P3" s="33">
        <v>22.6334</v>
      </c>
      <c r="Q3"/>
      <c r="R3"/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15" t="s">
        <v>62</v>
      </c>
      <c r="B4" s="77">
        <f>B5-B3</f>
        <v>4.2469</v>
      </c>
      <c r="C4" s="77">
        <f aca="true" t="shared" si="0" ref="C4:P4">C5-C3</f>
        <v>9.882399999999997</v>
      </c>
      <c r="D4" s="77">
        <f t="shared" si="0"/>
        <v>3.8468000000000018</v>
      </c>
      <c r="E4" s="77">
        <f t="shared" si="0"/>
        <v>4.630600000000001</v>
      </c>
      <c r="F4" s="77">
        <f t="shared" si="0"/>
        <v>13.042700000000004</v>
      </c>
      <c r="G4" s="77">
        <f t="shared" si="0"/>
        <v>9.353299999999997</v>
      </c>
      <c r="H4" s="77">
        <f t="shared" si="0"/>
        <v>1.9587000000000003</v>
      </c>
      <c r="I4" s="77">
        <f t="shared" si="0"/>
        <v>3.2341999999999977</v>
      </c>
      <c r="J4" s="77">
        <f t="shared" si="0"/>
        <v>9.488600000000005</v>
      </c>
      <c r="K4" s="77">
        <f t="shared" si="0"/>
        <v>6.585199999999997</v>
      </c>
      <c r="L4" s="77">
        <f t="shared" si="0"/>
        <v>0.2461000000000002</v>
      </c>
      <c r="M4" s="77">
        <f t="shared" si="0"/>
        <v>5.482099999999999</v>
      </c>
      <c r="N4" s="77">
        <f t="shared" si="0"/>
        <v>9.1109</v>
      </c>
      <c r="O4" s="77">
        <f t="shared" si="0"/>
        <v>10.6006</v>
      </c>
      <c r="P4" s="77">
        <f t="shared" si="0"/>
        <v>3.0839999999999996</v>
      </c>
      <c r="Q4"/>
      <c r="R4"/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78" t="s">
        <v>60</v>
      </c>
      <c r="B5" s="79">
        <v>28.8106</v>
      </c>
      <c r="C5" s="79">
        <v>43.7489</v>
      </c>
      <c r="D5" s="79">
        <v>36.9735</v>
      </c>
      <c r="E5" s="79">
        <v>32.4996</v>
      </c>
      <c r="F5" s="79">
        <v>59.103</v>
      </c>
      <c r="G5" s="79">
        <v>42.6667</v>
      </c>
      <c r="H5" s="79">
        <v>27.8446</v>
      </c>
      <c r="I5" s="79">
        <v>24.1134</v>
      </c>
      <c r="J5" s="79">
        <v>42.051</v>
      </c>
      <c r="K5" s="79">
        <v>34.7373</v>
      </c>
      <c r="L5" s="79">
        <v>8.8941</v>
      </c>
      <c r="M5" s="79">
        <v>29.0977</v>
      </c>
      <c r="N5" s="79">
        <v>42.4214</v>
      </c>
      <c r="O5" s="79">
        <v>39.79</v>
      </c>
      <c r="P5" s="79">
        <v>25.7174</v>
      </c>
      <c r="Q5"/>
      <c r="R5"/>
      <c r="T5"/>
      <c r="U5"/>
      <c r="V5"/>
      <c r="W5"/>
      <c r="X5"/>
      <c r="Y5"/>
      <c r="Z5"/>
      <c r="AA5"/>
      <c r="AB5"/>
      <c r="AC5"/>
      <c r="AD5"/>
    </row>
    <row r="6" ht="24.75" customHeight="1"/>
  </sheetData>
  <sheetProtection/>
  <printOptions/>
  <pageMargins left="0.8267716535433072" right="0.3937007874015748" top="0.7874015748031497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2.75"/>
  <cols>
    <col min="1" max="1" width="18.375" style="0" customWidth="1"/>
    <col min="2" max="2" width="8.75390625" style="0" customWidth="1"/>
    <col min="3" max="3" width="6.75390625" style="0" customWidth="1"/>
    <col min="4" max="4" width="6.25390625" style="0" customWidth="1"/>
    <col min="5" max="5" width="8.75390625" style="0" customWidth="1"/>
    <col min="6" max="6" width="6.75390625" style="0" customWidth="1"/>
    <col min="7" max="7" width="6.25390625" style="0" customWidth="1"/>
    <col min="8" max="8" width="8.75390625" style="0" customWidth="1"/>
    <col min="9" max="9" width="7.75390625" style="0" customWidth="1"/>
    <col min="10" max="10" width="8.875" style="0" customWidth="1"/>
    <col min="11" max="11" width="10.875" style="0" bestFit="1" customWidth="1"/>
    <col min="14" max="14" width="9.25390625" style="0" hidden="1" customWidth="1"/>
  </cols>
  <sheetData>
    <row r="1" spans="1:11" ht="21" customHeight="1">
      <c r="A1" s="158" t="s">
        <v>56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7" customFormat="1" ht="23.25" customHeight="1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159" t="s">
        <v>42</v>
      </c>
      <c r="K2" s="159"/>
    </row>
    <row r="3" spans="1:11" s="17" customFormat="1" ht="13.5" customHeight="1">
      <c r="A3" s="20"/>
      <c r="B3" s="153"/>
      <c r="C3" s="154"/>
      <c r="D3" s="154"/>
      <c r="E3" s="160"/>
      <c r="F3" s="160"/>
      <c r="G3" s="160"/>
      <c r="H3" s="160"/>
      <c r="I3" s="160"/>
      <c r="J3" s="160"/>
      <c r="K3" s="160"/>
    </row>
    <row r="4" spans="1:11" s="17" customFormat="1" ht="13.5" customHeight="1">
      <c r="A4" s="14"/>
      <c r="B4" s="161" t="s">
        <v>43</v>
      </c>
      <c r="C4" s="162"/>
      <c r="D4" s="162"/>
      <c r="E4" s="153" t="s">
        <v>44</v>
      </c>
      <c r="F4" s="154"/>
      <c r="G4" s="154"/>
      <c r="H4" s="75"/>
      <c r="I4" s="76"/>
      <c r="J4" s="161" t="s">
        <v>6</v>
      </c>
      <c r="K4" s="162"/>
    </row>
    <row r="5" spans="1:11" s="17" customFormat="1" ht="13.5" customHeight="1">
      <c r="A5" s="14" t="s">
        <v>7</v>
      </c>
      <c r="B5" s="39"/>
      <c r="C5" s="39"/>
      <c r="D5" s="40"/>
      <c r="E5" s="155" t="s">
        <v>45</v>
      </c>
      <c r="F5" s="156"/>
      <c r="G5" s="157"/>
      <c r="H5" s="60" t="s">
        <v>35</v>
      </c>
      <c r="I5" s="61" t="s">
        <v>59</v>
      </c>
      <c r="J5" s="155" t="s">
        <v>46</v>
      </c>
      <c r="K5" s="156"/>
    </row>
    <row r="6" spans="1:11" s="17" customFormat="1" ht="13.5" customHeight="1">
      <c r="A6" s="14"/>
      <c r="B6" s="39"/>
      <c r="C6" s="39"/>
      <c r="D6" s="40"/>
      <c r="E6" s="58"/>
      <c r="F6" s="59"/>
      <c r="G6" s="59"/>
      <c r="H6" s="62" t="s">
        <v>36</v>
      </c>
      <c r="I6" s="63" t="s">
        <v>36</v>
      </c>
      <c r="J6" s="59"/>
      <c r="K6" s="59"/>
    </row>
    <row r="7" spans="1:11" s="17" customFormat="1" ht="19.5" customHeight="1">
      <c r="A7" s="11"/>
      <c r="B7" s="41" t="s">
        <v>8</v>
      </c>
      <c r="C7" s="41" t="s">
        <v>9</v>
      </c>
      <c r="D7" s="41" t="s">
        <v>39</v>
      </c>
      <c r="E7" s="41" t="s">
        <v>8</v>
      </c>
      <c r="F7" s="41" t="s">
        <v>9</v>
      </c>
      <c r="G7" s="41" t="s">
        <v>39</v>
      </c>
      <c r="H7" s="41" t="s">
        <v>8</v>
      </c>
      <c r="I7" s="41" t="s">
        <v>8</v>
      </c>
      <c r="J7" s="41" t="s">
        <v>8</v>
      </c>
      <c r="K7" s="42" t="s">
        <v>40</v>
      </c>
    </row>
    <row r="8" spans="1:11" s="17" customFormat="1" ht="19.5" customHeight="1">
      <c r="A8" s="14" t="s">
        <v>0</v>
      </c>
      <c r="B8" s="6">
        <v>288106</v>
      </c>
      <c r="C8" s="7">
        <v>98.1</v>
      </c>
      <c r="D8" s="64">
        <v>-3.6</v>
      </c>
      <c r="E8" s="30">
        <v>245637</v>
      </c>
      <c r="F8" s="7">
        <v>100</v>
      </c>
      <c r="G8" s="64">
        <v>-1</v>
      </c>
      <c r="H8" s="71">
        <v>231095</v>
      </c>
      <c r="I8" s="71">
        <v>14542</v>
      </c>
      <c r="J8" s="30">
        <v>42469</v>
      </c>
      <c r="K8" s="43">
        <v>-8029</v>
      </c>
    </row>
    <row r="9" spans="1:11" s="17" customFormat="1" ht="19.5" customHeight="1">
      <c r="A9" s="14" t="s">
        <v>10</v>
      </c>
      <c r="B9" s="44">
        <v>437489</v>
      </c>
      <c r="C9" s="22">
        <v>93.2</v>
      </c>
      <c r="D9" s="65">
        <v>-11.8</v>
      </c>
      <c r="E9" s="66">
        <v>338665</v>
      </c>
      <c r="F9" s="22">
        <v>88.3</v>
      </c>
      <c r="G9" s="65">
        <v>-8.4</v>
      </c>
      <c r="H9" s="72">
        <v>317769</v>
      </c>
      <c r="I9" s="73">
        <v>20896</v>
      </c>
      <c r="J9" s="66">
        <v>98824</v>
      </c>
      <c r="K9" s="46">
        <v>-40613</v>
      </c>
    </row>
    <row r="10" spans="1:11" s="17" customFormat="1" ht="19.5" customHeight="1">
      <c r="A10" s="14" t="s">
        <v>11</v>
      </c>
      <c r="B10" s="45">
        <v>369735</v>
      </c>
      <c r="C10" s="8">
        <v>115</v>
      </c>
      <c r="D10" s="67">
        <v>-1.4</v>
      </c>
      <c r="E10" s="68">
        <v>331267</v>
      </c>
      <c r="F10" s="8">
        <v>109.2</v>
      </c>
      <c r="G10" s="67">
        <v>0.1</v>
      </c>
      <c r="H10" s="73">
        <v>317122</v>
      </c>
      <c r="I10" s="73">
        <v>14145</v>
      </c>
      <c r="J10" s="68">
        <v>38468</v>
      </c>
      <c r="K10" s="46">
        <v>-3215</v>
      </c>
    </row>
    <row r="11" spans="1:11" s="17" customFormat="1" ht="19.5" customHeight="1">
      <c r="A11" s="14" t="s">
        <v>12</v>
      </c>
      <c r="B11" s="45">
        <v>324996</v>
      </c>
      <c r="C11" s="8">
        <v>91.9</v>
      </c>
      <c r="D11" s="67">
        <v>-8.3</v>
      </c>
      <c r="E11" s="68">
        <v>278690</v>
      </c>
      <c r="F11" s="8">
        <v>94.6</v>
      </c>
      <c r="G11" s="67">
        <v>-4.6</v>
      </c>
      <c r="H11" s="73">
        <v>259989</v>
      </c>
      <c r="I11" s="73">
        <v>18701</v>
      </c>
      <c r="J11" s="68">
        <v>46306</v>
      </c>
      <c r="K11" s="46">
        <v>-14913</v>
      </c>
    </row>
    <row r="12" spans="1:11" s="17" customFormat="1" ht="19.5" customHeight="1">
      <c r="A12" s="14" t="s">
        <v>47</v>
      </c>
      <c r="B12" s="45">
        <v>591030</v>
      </c>
      <c r="C12" s="8">
        <v>92.5</v>
      </c>
      <c r="D12" s="67">
        <v>-8.5</v>
      </c>
      <c r="E12" s="68">
        <v>460603</v>
      </c>
      <c r="F12" s="8">
        <v>96.3</v>
      </c>
      <c r="G12" s="67">
        <v>-8.4</v>
      </c>
      <c r="H12" s="73">
        <v>404199</v>
      </c>
      <c r="I12" s="73">
        <v>56404</v>
      </c>
      <c r="J12" s="68">
        <v>130427</v>
      </c>
      <c r="K12" s="46">
        <v>-5665</v>
      </c>
    </row>
    <row r="13" spans="1:11" s="17" customFormat="1" ht="19.5" customHeight="1">
      <c r="A13" s="14" t="s">
        <v>17</v>
      </c>
      <c r="B13" s="45">
        <v>426667</v>
      </c>
      <c r="C13" s="22">
        <v>101.2</v>
      </c>
      <c r="D13" s="67">
        <v>-3.3</v>
      </c>
      <c r="E13" s="68">
        <v>333134</v>
      </c>
      <c r="F13" s="22">
        <v>96</v>
      </c>
      <c r="G13" s="67">
        <v>-7.5</v>
      </c>
      <c r="H13" s="73">
        <v>309795</v>
      </c>
      <c r="I13" s="73">
        <v>23339</v>
      </c>
      <c r="J13" s="68">
        <v>93533</v>
      </c>
      <c r="K13" s="46">
        <v>19794</v>
      </c>
    </row>
    <row r="14" spans="1:11" s="17" customFormat="1" ht="19.5" customHeight="1">
      <c r="A14" s="14" t="s">
        <v>18</v>
      </c>
      <c r="B14" s="45">
        <v>278446</v>
      </c>
      <c r="C14" s="22">
        <v>92.7</v>
      </c>
      <c r="D14" s="67">
        <v>-3.6</v>
      </c>
      <c r="E14" s="68">
        <v>258859</v>
      </c>
      <c r="F14" s="22">
        <v>99.4</v>
      </c>
      <c r="G14" s="67">
        <v>2.9</v>
      </c>
      <c r="H14" s="73">
        <v>223873</v>
      </c>
      <c r="I14" s="73">
        <v>34986</v>
      </c>
      <c r="J14" s="68">
        <v>19587</v>
      </c>
      <c r="K14" s="46">
        <v>-17346</v>
      </c>
    </row>
    <row r="15" spans="1:11" s="17" customFormat="1" ht="19.5" customHeight="1">
      <c r="A15" s="14" t="s">
        <v>19</v>
      </c>
      <c r="B15" s="45">
        <v>241134</v>
      </c>
      <c r="C15" s="22">
        <v>111.1</v>
      </c>
      <c r="D15" s="67">
        <v>1.6</v>
      </c>
      <c r="E15" s="68">
        <v>208792</v>
      </c>
      <c r="F15" s="22">
        <v>114.1</v>
      </c>
      <c r="G15" s="67">
        <v>3.4</v>
      </c>
      <c r="H15" s="73">
        <v>199689</v>
      </c>
      <c r="I15" s="73">
        <v>9103</v>
      </c>
      <c r="J15" s="68">
        <v>32342</v>
      </c>
      <c r="K15" s="46">
        <v>-1086</v>
      </c>
    </row>
    <row r="16" spans="1:11" s="17" customFormat="1" ht="19.5" customHeight="1">
      <c r="A16" s="14" t="s">
        <v>20</v>
      </c>
      <c r="B16" s="45">
        <v>420510</v>
      </c>
      <c r="C16" s="22">
        <v>101.1</v>
      </c>
      <c r="D16" s="67">
        <v>-3.4</v>
      </c>
      <c r="E16" s="68">
        <v>325624</v>
      </c>
      <c r="F16" s="22">
        <v>102.7</v>
      </c>
      <c r="G16" s="67">
        <v>0.9</v>
      </c>
      <c r="H16" s="73">
        <v>294494</v>
      </c>
      <c r="I16" s="73">
        <v>31130</v>
      </c>
      <c r="J16" s="68">
        <v>94886</v>
      </c>
      <c r="K16" s="46">
        <v>-30240</v>
      </c>
    </row>
    <row r="17" spans="1:11" s="17" customFormat="1" ht="19.5" customHeight="1">
      <c r="A17" s="14" t="s">
        <v>21</v>
      </c>
      <c r="B17" s="45">
        <v>347373</v>
      </c>
      <c r="C17" s="22">
        <v>92.8</v>
      </c>
      <c r="D17" s="67">
        <v>-3.7</v>
      </c>
      <c r="E17" s="68">
        <v>281521</v>
      </c>
      <c r="F17" s="22">
        <v>89.9</v>
      </c>
      <c r="G17" s="67">
        <v>-4.6</v>
      </c>
      <c r="H17" s="73">
        <v>269711</v>
      </c>
      <c r="I17" s="73">
        <v>11810</v>
      </c>
      <c r="J17" s="68">
        <v>65852</v>
      </c>
      <c r="K17" s="46">
        <v>2533</v>
      </c>
    </row>
    <row r="18" spans="1:11" s="17" customFormat="1" ht="19.5" customHeight="1">
      <c r="A18" s="14" t="s">
        <v>22</v>
      </c>
      <c r="B18" s="45">
        <v>88941</v>
      </c>
      <c r="C18" s="22">
        <v>82.4</v>
      </c>
      <c r="D18" s="67">
        <v>-5.9</v>
      </c>
      <c r="E18" s="68">
        <v>86480</v>
      </c>
      <c r="F18" s="22">
        <v>84.6</v>
      </c>
      <c r="G18" s="67">
        <v>-5.5</v>
      </c>
      <c r="H18" s="73">
        <v>83825</v>
      </c>
      <c r="I18" s="73">
        <v>2655</v>
      </c>
      <c r="J18" s="68">
        <v>2461</v>
      </c>
      <c r="K18" s="46">
        <v>-908</v>
      </c>
    </row>
    <row r="19" spans="1:11" s="17" customFormat="1" ht="19.5" customHeight="1">
      <c r="A19" s="14" t="s">
        <v>23</v>
      </c>
      <c r="B19" s="45">
        <v>290977</v>
      </c>
      <c r="C19" s="22">
        <v>113.9</v>
      </c>
      <c r="D19" s="67">
        <v>5.1</v>
      </c>
      <c r="E19" s="68">
        <v>236156</v>
      </c>
      <c r="F19" s="22">
        <v>110.4</v>
      </c>
      <c r="G19" s="67">
        <v>-0.6</v>
      </c>
      <c r="H19" s="73">
        <v>223942</v>
      </c>
      <c r="I19" s="73">
        <v>12214</v>
      </c>
      <c r="J19" s="68">
        <v>54821</v>
      </c>
      <c r="K19" s="46">
        <v>15691</v>
      </c>
    </row>
    <row r="20" spans="1:11" s="17" customFormat="1" ht="19.5" customHeight="1">
      <c r="A20" s="14" t="s">
        <v>24</v>
      </c>
      <c r="B20" s="45">
        <v>424214</v>
      </c>
      <c r="C20" s="22">
        <v>99.4</v>
      </c>
      <c r="D20" s="67">
        <v>-3.4</v>
      </c>
      <c r="E20" s="68">
        <v>333105</v>
      </c>
      <c r="F20" s="22">
        <v>102.9</v>
      </c>
      <c r="G20" s="67">
        <v>2</v>
      </c>
      <c r="H20" s="73">
        <v>331112</v>
      </c>
      <c r="I20" s="73">
        <v>1993</v>
      </c>
      <c r="J20" s="68">
        <v>91109</v>
      </c>
      <c r="K20" s="46">
        <v>-21477</v>
      </c>
    </row>
    <row r="21" spans="1:11" s="17" customFormat="1" ht="19.5" customHeight="1">
      <c r="A21" s="14" t="s">
        <v>25</v>
      </c>
      <c r="B21" s="45">
        <v>397900</v>
      </c>
      <c r="C21" s="22">
        <v>120.3</v>
      </c>
      <c r="D21" s="67">
        <v>-3</v>
      </c>
      <c r="E21" s="68">
        <v>291894</v>
      </c>
      <c r="F21" s="22">
        <v>108.3</v>
      </c>
      <c r="G21" s="67">
        <v>-2.4</v>
      </c>
      <c r="H21" s="73">
        <v>278964</v>
      </c>
      <c r="I21" s="73">
        <v>12930</v>
      </c>
      <c r="J21" s="68">
        <v>106006</v>
      </c>
      <c r="K21" s="46">
        <v>7301</v>
      </c>
    </row>
    <row r="22" spans="1:11" s="17" customFormat="1" ht="19.5" customHeight="1">
      <c r="A22" s="53" t="s">
        <v>26</v>
      </c>
      <c r="B22" s="47">
        <v>257174</v>
      </c>
      <c r="C22" s="48">
        <v>83.7</v>
      </c>
      <c r="D22" s="69">
        <v>-3.6</v>
      </c>
      <c r="E22" s="70">
        <v>226334</v>
      </c>
      <c r="F22" s="48">
        <v>88.2</v>
      </c>
      <c r="G22" s="69">
        <v>0.6</v>
      </c>
      <c r="H22" s="74">
        <v>211656</v>
      </c>
      <c r="I22" s="74">
        <v>14678</v>
      </c>
      <c r="J22" s="70">
        <v>30840</v>
      </c>
      <c r="K22" s="49">
        <v>-13707</v>
      </c>
    </row>
    <row r="23" spans="1:11" ht="1.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</sheetData>
  <sheetProtection/>
  <mergeCells count="10">
    <mergeCell ref="E4:G4"/>
    <mergeCell ref="E5:G5"/>
    <mergeCell ref="J5:K5"/>
    <mergeCell ref="A1:K1"/>
    <mergeCell ref="J2:K2"/>
    <mergeCell ref="B3:D3"/>
    <mergeCell ref="E3:I3"/>
    <mergeCell ref="J3:K3"/>
    <mergeCell ref="J4:K4"/>
    <mergeCell ref="B4:D4"/>
  </mergeCells>
  <printOptions horizontalCentered="1"/>
  <pageMargins left="0.5905511811023623" right="0.5905511811023623" top="0.7874015748031497" bottom="0.35433070866141736" header="0" footer="0"/>
  <pageSetup horizontalDpi="360" verticalDpi="36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4" width="6.75390625" style="2" customWidth="1"/>
    <col min="5" max="5" width="6.25390625" style="2" customWidth="1"/>
    <col min="6" max="6" width="6.75390625" style="2" customWidth="1"/>
    <col min="7" max="7" width="6.25390625" style="2" customWidth="1"/>
    <col min="8" max="8" width="6.75390625" style="2" customWidth="1"/>
    <col min="9" max="9" width="6.25390625" style="2" customWidth="1"/>
    <col min="10" max="10" width="6.75390625" style="2" customWidth="1"/>
    <col min="11" max="11" width="6.25390625" style="2" customWidth="1"/>
    <col min="12" max="13" width="7.75390625" style="2" customWidth="1"/>
    <col min="14" max="14" width="3.75390625" style="2" customWidth="1"/>
    <col min="15" max="16384" width="9.125" style="2" customWidth="1"/>
  </cols>
  <sheetData>
    <row r="1" spans="1:17" ht="17.25">
      <c r="A1" s="12"/>
      <c r="B1" s="171" t="s">
        <v>73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"/>
      <c r="O1" s="1"/>
      <c r="P1" s="1"/>
      <c r="Q1" s="1"/>
    </row>
    <row r="2" spans="1:17" ht="17.25">
      <c r="A2" s="12"/>
      <c r="B2" s="12"/>
      <c r="C2" s="50"/>
      <c r="D2" s="26"/>
      <c r="E2" s="31"/>
      <c r="F2" s="31"/>
      <c r="G2" s="51"/>
      <c r="H2" s="51"/>
      <c r="I2" s="51"/>
      <c r="J2" s="51"/>
      <c r="K2" s="52"/>
      <c r="L2" s="52"/>
      <c r="M2" s="52"/>
      <c r="N2" s="1"/>
      <c r="O2" s="1"/>
      <c r="P2" s="1"/>
      <c r="Q2" s="1"/>
    </row>
    <row r="3" spans="1:17" s="4" customFormat="1" ht="15.75" customHeight="1">
      <c r="A3" s="10"/>
      <c r="B3" s="27" t="s">
        <v>41</v>
      </c>
      <c r="C3" s="27"/>
      <c r="D3" s="28"/>
      <c r="E3" s="28"/>
      <c r="F3" s="28"/>
      <c r="G3" s="28"/>
      <c r="H3" s="28"/>
      <c r="I3" s="27"/>
      <c r="J3" s="28"/>
      <c r="K3" s="28"/>
      <c r="L3" s="172" t="s">
        <v>13</v>
      </c>
      <c r="M3" s="172"/>
      <c r="N3" s="5"/>
      <c r="O3" s="5"/>
      <c r="P3" s="5"/>
      <c r="Q3" s="5"/>
    </row>
    <row r="4" spans="2:14" s="10" customFormat="1" ht="19.5" customHeight="1">
      <c r="B4" s="97"/>
      <c r="C4" s="24"/>
      <c r="D4" s="173" t="s">
        <v>63</v>
      </c>
      <c r="E4" s="173"/>
      <c r="F4" s="173"/>
      <c r="G4" s="174"/>
      <c r="H4" s="175" t="s">
        <v>61</v>
      </c>
      <c r="I4" s="173"/>
      <c r="J4" s="173"/>
      <c r="K4" s="174"/>
      <c r="L4" s="176" t="s">
        <v>14</v>
      </c>
      <c r="M4" s="177"/>
      <c r="N4" s="9"/>
    </row>
    <row r="5" spans="2:14" s="19" customFormat="1" ht="19.5" customHeight="1">
      <c r="B5" s="35"/>
      <c r="C5" s="25"/>
      <c r="D5" s="178" t="s">
        <v>49</v>
      </c>
      <c r="E5" s="164"/>
      <c r="F5" s="163" t="s">
        <v>50</v>
      </c>
      <c r="G5" s="164"/>
      <c r="H5" s="163" t="s">
        <v>49</v>
      </c>
      <c r="I5" s="164"/>
      <c r="J5" s="163" t="s">
        <v>50</v>
      </c>
      <c r="K5" s="164"/>
      <c r="L5" s="165" t="s">
        <v>48</v>
      </c>
      <c r="M5" s="166"/>
      <c r="N5" s="18"/>
    </row>
    <row r="6" spans="2:14" s="10" customFormat="1" ht="19.5" customHeight="1">
      <c r="B6" s="98"/>
      <c r="C6" s="23"/>
      <c r="D6" s="95" t="s">
        <v>15</v>
      </c>
      <c r="E6" s="95" t="s">
        <v>34</v>
      </c>
      <c r="F6" s="95" t="s">
        <v>15</v>
      </c>
      <c r="G6" s="95" t="s">
        <v>34</v>
      </c>
      <c r="H6" s="95" t="s">
        <v>15</v>
      </c>
      <c r="I6" s="95" t="s">
        <v>34</v>
      </c>
      <c r="J6" s="95" t="s">
        <v>15</v>
      </c>
      <c r="K6" s="95" t="s">
        <v>34</v>
      </c>
      <c r="L6" s="95" t="s">
        <v>15</v>
      </c>
      <c r="M6" s="96" t="s">
        <v>34</v>
      </c>
      <c r="N6" s="9"/>
    </row>
    <row r="7" spans="2:14" s="10" customFormat="1" ht="19.5" customHeight="1">
      <c r="B7" s="167" t="s">
        <v>71</v>
      </c>
      <c r="C7" s="168"/>
      <c r="D7" s="94"/>
      <c r="E7" s="94"/>
      <c r="F7" s="94"/>
      <c r="G7" s="94"/>
      <c r="H7" s="96"/>
      <c r="I7" s="94"/>
      <c r="J7" s="94"/>
      <c r="K7" s="95"/>
      <c r="L7" s="94"/>
      <c r="M7" s="94"/>
      <c r="N7" s="9"/>
    </row>
    <row r="8" spans="2:14" s="10" customFormat="1" ht="19.5" customHeight="1">
      <c r="B8" s="99"/>
      <c r="C8" s="100" t="s">
        <v>51</v>
      </c>
      <c r="D8" s="101">
        <v>100</v>
      </c>
      <c r="E8" s="102" t="s">
        <v>52</v>
      </c>
      <c r="F8" s="101">
        <v>100</v>
      </c>
      <c r="G8" s="102" t="s">
        <v>52</v>
      </c>
      <c r="H8" s="139">
        <v>100</v>
      </c>
      <c r="I8" s="102" t="s">
        <v>72</v>
      </c>
      <c r="J8" s="101">
        <v>100</v>
      </c>
      <c r="K8" s="140" t="s">
        <v>72</v>
      </c>
      <c r="L8" s="101">
        <v>100</v>
      </c>
      <c r="M8" s="103">
        <v>-0.2</v>
      </c>
      <c r="N8" s="9"/>
    </row>
    <row r="9" spans="2:14" s="10" customFormat="1" ht="19.5" customHeight="1">
      <c r="B9" s="99"/>
      <c r="C9" s="100">
        <v>18</v>
      </c>
      <c r="D9" s="101">
        <v>99.1</v>
      </c>
      <c r="E9" s="103">
        <v>-0.9</v>
      </c>
      <c r="F9" s="101">
        <v>99.3</v>
      </c>
      <c r="G9" s="103">
        <v>-0.7</v>
      </c>
      <c r="H9" s="139">
        <v>99.5</v>
      </c>
      <c r="I9" s="103">
        <v>-0.5</v>
      </c>
      <c r="J9" s="101">
        <v>99.7</v>
      </c>
      <c r="K9" s="141">
        <v>-0.3</v>
      </c>
      <c r="L9" s="101">
        <v>99.8</v>
      </c>
      <c r="M9" s="103">
        <v>-0.2</v>
      </c>
      <c r="N9" s="9"/>
    </row>
    <row r="10" spans="2:14" s="10" customFormat="1" ht="19.5" customHeight="1">
      <c r="B10" s="99"/>
      <c r="C10" s="100" t="s">
        <v>53</v>
      </c>
      <c r="D10" s="101">
        <v>100</v>
      </c>
      <c r="E10" s="103">
        <v>0.9</v>
      </c>
      <c r="F10" s="101">
        <v>100.2</v>
      </c>
      <c r="G10" s="103">
        <v>0.9</v>
      </c>
      <c r="H10" s="139">
        <v>100.3</v>
      </c>
      <c r="I10" s="103">
        <v>0.8</v>
      </c>
      <c r="J10" s="101">
        <v>100.5</v>
      </c>
      <c r="K10" s="141">
        <v>0.8</v>
      </c>
      <c r="L10" s="101">
        <v>99.8</v>
      </c>
      <c r="M10" s="103">
        <v>0</v>
      </c>
      <c r="N10" s="9"/>
    </row>
    <row r="11" spans="2:14" s="10" customFormat="1" ht="19.5" customHeight="1">
      <c r="B11" s="99"/>
      <c r="C11" s="100" t="s">
        <v>54</v>
      </c>
      <c r="D11" s="101">
        <v>101.8</v>
      </c>
      <c r="E11" s="103">
        <v>1.8</v>
      </c>
      <c r="F11" s="101">
        <v>100.7</v>
      </c>
      <c r="G11" s="103">
        <v>0.5</v>
      </c>
      <c r="H11" s="139">
        <v>101</v>
      </c>
      <c r="I11" s="103">
        <v>0.7</v>
      </c>
      <c r="J11" s="101">
        <v>99.9</v>
      </c>
      <c r="K11" s="141">
        <v>-0.6</v>
      </c>
      <c r="L11" s="101">
        <v>101.1</v>
      </c>
      <c r="M11" s="103">
        <v>1.3</v>
      </c>
      <c r="N11" s="9"/>
    </row>
    <row r="12" spans="2:14" s="10" customFormat="1" ht="19.5" customHeight="1">
      <c r="B12" s="99"/>
      <c r="C12" s="100" t="s">
        <v>57</v>
      </c>
      <c r="D12" s="101">
        <v>98.1</v>
      </c>
      <c r="E12" s="103">
        <v>-3.6</v>
      </c>
      <c r="F12" s="101">
        <v>98.5</v>
      </c>
      <c r="G12" s="103">
        <v>-2.2</v>
      </c>
      <c r="H12" s="139">
        <v>100</v>
      </c>
      <c r="I12" s="103">
        <v>-1</v>
      </c>
      <c r="J12" s="101">
        <v>100.4</v>
      </c>
      <c r="K12" s="141">
        <v>0.5</v>
      </c>
      <c r="L12" s="101">
        <v>99.6</v>
      </c>
      <c r="M12" s="103">
        <v>-1.5</v>
      </c>
      <c r="N12" s="9"/>
    </row>
    <row r="13" spans="2:14" s="10" customFormat="1" ht="19.5" customHeight="1">
      <c r="B13" s="169" t="s">
        <v>64</v>
      </c>
      <c r="C13" s="170"/>
      <c r="D13" s="108"/>
      <c r="E13" s="108"/>
      <c r="F13" s="108"/>
      <c r="G13" s="108"/>
      <c r="H13" s="138"/>
      <c r="I13" s="108"/>
      <c r="J13" s="108"/>
      <c r="K13" s="142"/>
      <c r="L13" s="108"/>
      <c r="M13" s="108"/>
      <c r="N13" s="9"/>
    </row>
    <row r="14" spans="2:14" s="10" customFormat="1" ht="19.5" customHeight="1">
      <c r="B14" s="99"/>
      <c r="C14" s="100" t="s">
        <v>51</v>
      </c>
      <c r="D14" s="101">
        <v>100</v>
      </c>
      <c r="E14" s="102" t="s">
        <v>72</v>
      </c>
      <c r="F14" s="101">
        <v>100</v>
      </c>
      <c r="G14" s="102" t="s">
        <v>72</v>
      </c>
      <c r="H14" s="139">
        <v>100</v>
      </c>
      <c r="I14" s="102" t="s">
        <v>72</v>
      </c>
      <c r="J14" s="101">
        <v>100</v>
      </c>
      <c r="K14" s="140" t="s">
        <v>72</v>
      </c>
      <c r="L14" s="101">
        <v>100</v>
      </c>
      <c r="M14" s="103">
        <v>-0.2</v>
      </c>
      <c r="N14" s="9"/>
    </row>
    <row r="15" spans="2:14" s="10" customFormat="1" ht="19.5" customHeight="1">
      <c r="B15" s="99"/>
      <c r="C15" s="100">
        <v>18</v>
      </c>
      <c r="D15" s="101">
        <v>100.9</v>
      </c>
      <c r="E15" s="103">
        <v>0.8</v>
      </c>
      <c r="F15" s="101">
        <v>101.1</v>
      </c>
      <c r="G15" s="103">
        <v>1.1</v>
      </c>
      <c r="H15" s="139">
        <v>100.1</v>
      </c>
      <c r="I15" s="103">
        <v>0.1</v>
      </c>
      <c r="J15" s="101">
        <v>100.3</v>
      </c>
      <c r="K15" s="141">
        <v>0.3</v>
      </c>
      <c r="L15" s="101">
        <v>99.8</v>
      </c>
      <c r="M15" s="103">
        <v>-0.2</v>
      </c>
      <c r="N15" s="9"/>
    </row>
    <row r="16" spans="2:14" s="10" customFormat="1" ht="19.5" customHeight="1">
      <c r="B16" s="99"/>
      <c r="C16" s="100" t="s">
        <v>53</v>
      </c>
      <c r="D16" s="101">
        <v>101.5</v>
      </c>
      <c r="E16" s="103">
        <v>0.6</v>
      </c>
      <c r="F16" s="101">
        <v>101.7</v>
      </c>
      <c r="G16" s="103">
        <v>0.6</v>
      </c>
      <c r="H16" s="139">
        <v>101.2</v>
      </c>
      <c r="I16" s="103">
        <v>1.1</v>
      </c>
      <c r="J16" s="101">
        <v>101.4</v>
      </c>
      <c r="K16" s="141">
        <v>1.1</v>
      </c>
      <c r="L16" s="101">
        <v>99.8</v>
      </c>
      <c r="M16" s="103">
        <v>0</v>
      </c>
      <c r="N16" s="9"/>
    </row>
    <row r="17" spans="2:14" s="10" customFormat="1" ht="19.5" customHeight="1">
      <c r="B17" s="99"/>
      <c r="C17" s="100" t="s">
        <v>54</v>
      </c>
      <c r="D17" s="101">
        <v>100.2</v>
      </c>
      <c r="E17" s="103">
        <v>-1.3</v>
      </c>
      <c r="F17" s="101">
        <v>99.1</v>
      </c>
      <c r="G17" s="103">
        <v>-2.6</v>
      </c>
      <c r="H17" s="139">
        <v>99.2</v>
      </c>
      <c r="I17" s="103">
        <v>-2</v>
      </c>
      <c r="J17" s="101">
        <v>98.1</v>
      </c>
      <c r="K17" s="141">
        <v>-3.3</v>
      </c>
      <c r="L17" s="101">
        <v>101.1</v>
      </c>
      <c r="M17" s="103">
        <v>1.3</v>
      </c>
      <c r="N17" s="9"/>
    </row>
    <row r="18" spans="2:14" s="10" customFormat="1" ht="19.5" customHeight="1">
      <c r="B18" s="104"/>
      <c r="C18" s="105" t="s">
        <v>57</v>
      </c>
      <c r="D18" s="106">
        <v>91.9</v>
      </c>
      <c r="E18" s="107">
        <v>-8.3</v>
      </c>
      <c r="F18" s="106">
        <v>92.3</v>
      </c>
      <c r="G18" s="107">
        <v>-6.9</v>
      </c>
      <c r="H18" s="143">
        <v>94.6</v>
      </c>
      <c r="I18" s="107">
        <v>-4.6</v>
      </c>
      <c r="J18" s="106">
        <v>95</v>
      </c>
      <c r="K18" s="144">
        <v>-3.2</v>
      </c>
      <c r="L18" s="106">
        <v>99.6</v>
      </c>
      <c r="M18" s="107">
        <v>-1.5</v>
      </c>
      <c r="N18" s="9"/>
    </row>
    <row r="19" spans="3:14" ht="12.75" customHeight="1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</row>
    <row r="21" spans="4:7" ht="12">
      <c r="D21" s="101"/>
      <c r="E21" s="102"/>
      <c r="F21" s="101"/>
      <c r="G21" s="102"/>
    </row>
    <row r="22" spans="4:7" ht="12">
      <c r="D22" s="101"/>
      <c r="E22" s="103"/>
      <c r="F22" s="101"/>
      <c r="G22" s="103"/>
    </row>
    <row r="23" spans="4:7" ht="12">
      <c r="D23" s="101"/>
      <c r="E23" s="103"/>
      <c r="F23" s="101"/>
      <c r="G23" s="103"/>
    </row>
    <row r="24" spans="4:7" ht="12">
      <c r="D24" s="101"/>
      <c r="E24" s="103"/>
      <c r="F24" s="101"/>
      <c r="G24" s="103"/>
    </row>
    <row r="25" spans="4:7" ht="12">
      <c r="D25" s="101"/>
      <c r="E25" s="103"/>
      <c r="F25" s="101"/>
      <c r="G25" s="103"/>
    </row>
  </sheetData>
  <sheetProtection/>
  <mergeCells count="12">
    <mergeCell ref="B1:M1"/>
    <mergeCell ref="L3:M3"/>
    <mergeCell ref="D4:G4"/>
    <mergeCell ref="H4:K4"/>
    <mergeCell ref="L4:M4"/>
    <mergeCell ref="D5:E5"/>
    <mergeCell ref="F5:G5"/>
    <mergeCell ref="H5:I5"/>
    <mergeCell ref="J5:K5"/>
    <mergeCell ref="L5:M5"/>
    <mergeCell ref="B7:C7"/>
    <mergeCell ref="B13:C13"/>
  </mergeCells>
  <printOptions horizontalCentered="1"/>
  <pageMargins left="0.5905511811023623" right="0.5905511811023623" top="0.7874015748031497" bottom="0.5905511811023623" header="0" footer="0"/>
  <pageSetup horizontalDpi="400" verticalDpi="400" orientation="portrait" paperSize="9" r:id="rId1"/>
  <ignoredErrors>
    <ignoredError sqref="C10:C12 C16:C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4:T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8" max="18" width="9.875" style="0" bestFit="1" customWidth="1"/>
    <col min="19" max="19" width="9.75390625" style="0" bestFit="1" customWidth="1"/>
  </cols>
  <sheetData>
    <row r="24" spans="3:14" ht="12">
      <c r="C24" s="12"/>
      <c r="D24" s="12"/>
      <c r="E24" s="12"/>
      <c r="F24" s="12"/>
      <c r="G24" s="32"/>
      <c r="J24" s="12"/>
      <c r="K24" s="12"/>
      <c r="L24" s="12"/>
      <c r="M24" s="12"/>
      <c r="N24" s="32"/>
    </row>
    <row r="25" spans="2:14" ht="12" customHeight="1">
      <c r="B25" s="85"/>
      <c r="C25" s="83" t="s">
        <v>70</v>
      </c>
      <c r="D25" s="83"/>
      <c r="E25" s="83"/>
      <c r="F25" s="83"/>
      <c r="G25" s="84"/>
      <c r="I25" s="85"/>
      <c r="J25" s="83" t="s">
        <v>70</v>
      </c>
      <c r="K25" s="83"/>
      <c r="L25" s="83"/>
      <c r="M25" s="83"/>
      <c r="N25" s="84"/>
    </row>
    <row r="26" spans="2:14" ht="12" customHeight="1">
      <c r="B26" s="80"/>
      <c r="C26" s="86" t="s">
        <v>65</v>
      </c>
      <c r="D26" s="86" t="s">
        <v>66</v>
      </c>
      <c r="E26" s="87" t="s">
        <v>67</v>
      </c>
      <c r="F26" s="87" t="s">
        <v>68</v>
      </c>
      <c r="G26" s="87" t="s">
        <v>69</v>
      </c>
      <c r="I26" s="80"/>
      <c r="J26" s="86" t="s">
        <v>65</v>
      </c>
      <c r="K26" s="86" t="s">
        <v>66</v>
      </c>
      <c r="L26" s="87" t="s">
        <v>67</v>
      </c>
      <c r="M26" s="87" t="s">
        <v>68</v>
      </c>
      <c r="N26" s="87" t="s">
        <v>69</v>
      </c>
    </row>
    <row r="27" spans="2:14" ht="30" customHeight="1">
      <c r="B27" s="88" t="s">
        <v>63</v>
      </c>
      <c r="C27" s="89">
        <v>100</v>
      </c>
      <c r="D27" s="89">
        <v>99.1</v>
      </c>
      <c r="E27" s="89">
        <v>100</v>
      </c>
      <c r="F27" s="89">
        <v>101.8</v>
      </c>
      <c r="G27" s="89">
        <v>98.1</v>
      </c>
      <c r="I27" s="88" t="s">
        <v>63</v>
      </c>
      <c r="J27" s="81"/>
      <c r="K27" s="90">
        <v>-0.9</v>
      </c>
      <c r="L27" s="90">
        <v>0.9</v>
      </c>
      <c r="M27" s="90">
        <v>1.8</v>
      </c>
      <c r="N27" s="90">
        <v>-3.6</v>
      </c>
    </row>
    <row r="28" spans="2:14" ht="30" customHeight="1">
      <c r="B28" s="88" t="s">
        <v>61</v>
      </c>
      <c r="C28" s="89">
        <v>100</v>
      </c>
      <c r="D28" s="89">
        <v>99.5</v>
      </c>
      <c r="E28" s="89">
        <v>100.3</v>
      </c>
      <c r="F28" s="89">
        <v>101</v>
      </c>
      <c r="G28" s="89">
        <v>100</v>
      </c>
      <c r="I28" s="88" t="s">
        <v>61</v>
      </c>
      <c r="J28" s="81"/>
      <c r="K28" s="90">
        <v>-0.5</v>
      </c>
      <c r="L28" s="90">
        <v>0.8</v>
      </c>
      <c r="M28" s="90">
        <v>0.7</v>
      </c>
      <c r="N28" s="90">
        <v>-1</v>
      </c>
    </row>
    <row r="29" ht="4.5" customHeight="1"/>
    <row r="30" ht="15.75" customHeight="1"/>
    <row r="31" spans="8:20" ht="15.75" customHeight="1">
      <c r="H31" s="54"/>
      <c r="O31" s="54"/>
      <c r="P31" s="54"/>
      <c r="Q31" s="54"/>
      <c r="R31" s="54"/>
      <c r="S31" s="54"/>
      <c r="T31" s="54"/>
    </row>
    <row r="32" spans="8:20" ht="12">
      <c r="H32" s="54"/>
      <c r="O32" s="54"/>
      <c r="P32" s="54"/>
      <c r="Q32" s="54"/>
      <c r="R32" s="54"/>
      <c r="S32" s="55"/>
      <c r="T32" s="54"/>
    </row>
    <row r="33" spans="8:20" ht="12">
      <c r="H33" s="54"/>
      <c r="O33" s="54"/>
      <c r="P33" s="179"/>
      <c r="Q33" s="179"/>
      <c r="R33" s="56"/>
      <c r="S33" s="56"/>
      <c r="T33" s="54"/>
    </row>
    <row r="34" spans="8:20" ht="12">
      <c r="H34" s="54"/>
      <c r="O34" s="54"/>
      <c r="P34" s="55"/>
      <c r="Q34" s="54"/>
      <c r="R34" s="57"/>
      <c r="S34" s="57"/>
      <c r="T34" s="54"/>
    </row>
    <row r="35" spans="8:20" ht="12">
      <c r="H35" s="54"/>
      <c r="O35" s="54"/>
      <c r="P35" s="54"/>
      <c r="Q35" s="54"/>
      <c r="R35" s="57"/>
      <c r="S35" s="57"/>
      <c r="T35" s="54"/>
    </row>
    <row r="36" spans="8:20" ht="12">
      <c r="H36" s="54"/>
      <c r="O36" s="54"/>
      <c r="P36" s="54"/>
      <c r="Q36" s="54"/>
      <c r="R36" s="57"/>
      <c r="S36" s="57"/>
      <c r="T36" s="54"/>
    </row>
    <row r="37" spans="8:20" ht="12">
      <c r="H37" s="54"/>
      <c r="O37" s="54"/>
      <c r="P37" s="54"/>
      <c r="Q37" s="54"/>
      <c r="R37" s="57"/>
      <c r="S37" s="57"/>
      <c r="T37" s="54"/>
    </row>
    <row r="38" spans="8:20" ht="12">
      <c r="H38" s="54"/>
      <c r="O38" s="54"/>
      <c r="P38" s="54"/>
      <c r="Q38" s="54"/>
      <c r="R38" s="57"/>
      <c r="S38" s="57"/>
      <c r="T38" s="54"/>
    </row>
    <row r="39" spans="8:20" ht="12">
      <c r="H39" s="54"/>
      <c r="O39" s="54"/>
      <c r="P39" s="54"/>
      <c r="Q39" s="54"/>
      <c r="R39" s="54"/>
      <c r="S39" s="54"/>
      <c r="T39" s="54"/>
    </row>
  </sheetData>
  <sheetProtection/>
  <mergeCells count="1">
    <mergeCell ref="P33:Q33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" sqref="O1"/>
    </sheetView>
  </sheetViews>
  <sheetFormatPr defaultColWidth="9.00390625" defaultRowHeight="12.75"/>
  <cols>
    <col min="1" max="1" width="3.75390625" style="2" customWidth="1"/>
    <col min="2" max="2" width="13.75390625" style="2" customWidth="1"/>
    <col min="3" max="3" width="6.75390625" style="2" customWidth="1"/>
    <col min="4" max="4" width="6.25390625" style="2" customWidth="1"/>
    <col min="5" max="5" width="6.75390625" style="2" customWidth="1"/>
    <col min="6" max="6" width="6.25390625" style="2" customWidth="1"/>
    <col min="7" max="7" width="6.75390625" style="2" customWidth="1"/>
    <col min="8" max="8" width="6.25390625" style="2" customWidth="1"/>
    <col min="9" max="9" width="6.75390625" style="2" customWidth="1"/>
    <col min="10" max="10" width="6.25390625" style="2" customWidth="1"/>
    <col min="11" max="12" width="7.75390625" style="2" customWidth="1"/>
    <col min="13" max="13" width="3.75390625" style="2" customWidth="1"/>
    <col min="14" max="16384" width="9.125" style="2" customWidth="1"/>
  </cols>
  <sheetData/>
  <sheetProtection/>
  <printOptions horizontalCentered="1"/>
  <pageMargins left="0.5905511811023623" right="0.5905511811023623" top="0.7874015748031497" bottom="0.5905511811023623" header="0" footer="0"/>
  <pageSetup horizontalDpi="400" verticalDpi="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2" width="11.75390625" style="0" customWidth="1"/>
    <col min="3" max="3" width="7.25390625" style="0" customWidth="1"/>
    <col min="4" max="4" width="11.75390625" style="0" customWidth="1"/>
    <col min="5" max="5" width="6.75390625" style="0" customWidth="1"/>
    <col min="6" max="6" width="11.75390625" style="0" customWidth="1"/>
    <col min="7" max="7" width="6.75390625" style="0" customWidth="1"/>
    <col min="8" max="8" width="10.75390625" style="0" customWidth="1"/>
    <col min="9" max="9" width="5.75390625" style="0" customWidth="1"/>
    <col min="10" max="10" width="10.75390625" style="0" customWidth="1"/>
    <col min="11" max="11" width="6.75390625" style="0" customWidth="1"/>
  </cols>
  <sheetData>
    <row r="1" spans="1:11" ht="21" customHeight="1">
      <c r="A1" s="158" t="s">
        <v>83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7" customFormat="1" ht="19.5" customHeight="1">
      <c r="A2" s="39"/>
      <c r="B2" s="39"/>
      <c r="C2" s="39"/>
      <c r="D2" s="39"/>
      <c r="E2" s="39"/>
      <c r="F2" s="39"/>
      <c r="G2" s="39"/>
      <c r="H2" s="39"/>
      <c r="I2" s="109"/>
      <c r="J2" s="109"/>
      <c r="K2" s="123"/>
    </row>
    <row r="3" spans="9:11" ht="15" customHeight="1">
      <c r="I3" s="124"/>
      <c r="J3" s="159" t="s">
        <v>42</v>
      </c>
      <c r="K3" s="159"/>
    </row>
    <row r="4" spans="1:11" s="110" customFormat="1" ht="15" customHeight="1">
      <c r="A4" s="120"/>
      <c r="B4" s="116"/>
      <c r="C4" s="117"/>
      <c r="D4" s="117"/>
      <c r="E4" s="117"/>
      <c r="F4" s="117"/>
      <c r="G4" s="117"/>
      <c r="H4" s="118"/>
      <c r="I4" s="119"/>
      <c r="J4" s="116"/>
      <c r="K4" s="117"/>
    </row>
    <row r="5" spans="1:11" s="110" customFormat="1" ht="15" customHeight="1">
      <c r="A5" s="149"/>
      <c r="B5" s="180" t="s">
        <v>78</v>
      </c>
      <c r="C5" s="181"/>
      <c r="D5" s="182" t="s">
        <v>82</v>
      </c>
      <c r="E5" s="183"/>
      <c r="F5" s="29"/>
      <c r="G5" s="29"/>
      <c r="H5" s="111"/>
      <c r="I5" s="112"/>
      <c r="J5" s="186" t="s">
        <v>6</v>
      </c>
      <c r="K5" s="187"/>
    </row>
    <row r="6" spans="1:11" s="110" customFormat="1" ht="15" customHeight="1">
      <c r="A6" s="149"/>
      <c r="B6" s="113"/>
      <c r="C6" s="114"/>
      <c r="D6" s="180" t="s">
        <v>79</v>
      </c>
      <c r="E6" s="181"/>
      <c r="F6" s="184" t="s">
        <v>76</v>
      </c>
      <c r="G6" s="185"/>
      <c r="H6" s="184" t="s">
        <v>77</v>
      </c>
      <c r="I6" s="185"/>
      <c r="J6" s="180" t="s">
        <v>80</v>
      </c>
      <c r="K6" s="188"/>
    </row>
    <row r="7" spans="1:11" s="110" customFormat="1" ht="15" customHeight="1">
      <c r="A7" s="150"/>
      <c r="B7" s="115" t="s">
        <v>74</v>
      </c>
      <c r="C7" s="115" t="s">
        <v>75</v>
      </c>
      <c r="D7" s="115" t="s">
        <v>74</v>
      </c>
      <c r="E7" s="115" t="s">
        <v>75</v>
      </c>
      <c r="F7" s="115" t="s">
        <v>74</v>
      </c>
      <c r="G7" s="115" t="s">
        <v>75</v>
      </c>
      <c r="H7" s="115" t="s">
        <v>74</v>
      </c>
      <c r="I7" s="115" t="s">
        <v>75</v>
      </c>
      <c r="J7" s="115" t="s">
        <v>74</v>
      </c>
      <c r="K7" s="148" t="s">
        <v>75</v>
      </c>
    </row>
    <row r="8" spans="1:11" ht="19.5" customHeight="1">
      <c r="A8" s="82" t="s">
        <v>58</v>
      </c>
      <c r="B8" s="125">
        <v>302735</v>
      </c>
      <c r="C8" s="132">
        <v>100</v>
      </c>
      <c r="D8" s="145">
        <v>253186</v>
      </c>
      <c r="E8" s="133">
        <v>83.6</v>
      </c>
      <c r="F8" s="125">
        <v>235411</v>
      </c>
      <c r="G8" s="132">
        <v>77.8</v>
      </c>
      <c r="H8" s="145">
        <v>17775</v>
      </c>
      <c r="I8" s="133">
        <v>5.9</v>
      </c>
      <c r="J8" s="145">
        <v>49549</v>
      </c>
      <c r="K8" s="132">
        <v>16.4</v>
      </c>
    </row>
    <row r="9" spans="1:11" ht="19.5" customHeight="1">
      <c r="A9" s="151" t="s">
        <v>33</v>
      </c>
      <c r="B9" s="126">
        <v>299887</v>
      </c>
      <c r="C9" s="134">
        <v>100</v>
      </c>
      <c r="D9" s="146">
        <v>251835</v>
      </c>
      <c r="E9" s="135">
        <v>84</v>
      </c>
      <c r="F9" s="127">
        <v>233003</v>
      </c>
      <c r="G9" s="134">
        <v>77.7</v>
      </c>
      <c r="H9" s="146">
        <v>18832</v>
      </c>
      <c r="I9" s="135">
        <v>6.3</v>
      </c>
      <c r="J9" s="146">
        <v>48052</v>
      </c>
      <c r="K9" s="134">
        <v>16</v>
      </c>
    </row>
    <row r="10" spans="1:11" ht="19.5" customHeight="1">
      <c r="A10" s="151" t="s">
        <v>37</v>
      </c>
      <c r="B10" s="126">
        <v>293267</v>
      </c>
      <c r="C10" s="134">
        <v>100</v>
      </c>
      <c r="D10" s="146">
        <v>246133</v>
      </c>
      <c r="E10" s="135">
        <v>83.9</v>
      </c>
      <c r="F10" s="127">
        <v>225975</v>
      </c>
      <c r="G10" s="134">
        <v>77.1</v>
      </c>
      <c r="H10" s="146">
        <v>20158</v>
      </c>
      <c r="I10" s="135">
        <v>6.9</v>
      </c>
      <c r="J10" s="146">
        <v>47134</v>
      </c>
      <c r="K10" s="134">
        <v>16.1</v>
      </c>
    </row>
    <row r="11" spans="1:11" ht="19.5" customHeight="1">
      <c r="A11" s="151" t="s">
        <v>38</v>
      </c>
      <c r="B11" s="126">
        <v>297423</v>
      </c>
      <c r="C11" s="134">
        <v>100</v>
      </c>
      <c r="D11" s="146">
        <v>246925</v>
      </c>
      <c r="E11" s="135">
        <v>83</v>
      </c>
      <c r="F11" s="127">
        <v>229358</v>
      </c>
      <c r="G11" s="134">
        <v>77.1</v>
      </c>
      <c r="H11" s="146">
        <v>17567</v>
      </c>
      <c r="I11" s="135">
        <v>5.9</v>
      </c>
      <c r="J11" s="146">
        <v>50498</v>
      </c>
      <c r="K11" s="134">
        <v>17</v>
      </c>
    </row>
    <row r="12" spans="1:11" ht="19.5" customHeight="1">
      <c r="A12" s="152" t="s">
        <v>55</v>
      </c>
      <c r="B12" s="128">
        <v>288106</v>
      </c>
      <c r="C12" s="136">
        <v>100</v>
      </c>
      <c r="D12" s="147">
        <v>245637</v>
      </c>
      <c r="E12" s="137">
        <v>85.3</v>
      </c>
      <c r="F12" s="129">
        <v>231095</v>
      </c>
      <c r="G12" s="136">
        <v>80.2</v>
      </c>
      <c r="H12" s="147">
        <v>14542</v>
      </c>
      <c r="I12" s="137">
        <v>5</v>
      </c>
      <c r="J12" s="147">
        <v>42469</v>
      </c>
      <c r="K12" s="136">
        <v>14.7</v>
      </c>
    </row>
  </sheetData>
  <sheetProtection/>
  <mergeCells count="9">
    <mergeCell ref="A1:K1"/>
    <mergeCell ref="J3:K3"/>
    <mergeCell ref="B5:C5"/>
    <mergeCell ref="D5:E5"/>
    <mergeCell ref="D6:E6"/>
    <mergeCell ref="F6:G6"/>
    <mergeCell ref="H6:I6"/>
    <mergeCell ref="J5:K5"/>
    <mergeCell ref="J6:K6"/>
  </mergeCells>
  <printOptions horizontalCentered="1"/>
  <pageMargins left="0.5905511811023623" right="0.5905511811023623" top="0.7874015748031497" bottom="0.7480314960629921" header="0.31496062992125984" footer="0.31496062992125984"/>
  <pageSetup horizontalDpi="600" verticalDpi="600" orientation="portrait" paperSize="9" scale="95" r:id="rId1"/>
  <ignoredErrors>
    <ignoredError sqref="A9:A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3:G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7" width="12.75390625" style="0" customWidth="1"/>
    <col min="8" max="8" width="2.75390625" style="0" customWidth="1"/>
  </cols>
  <sheetData>
    <row r="23" spans="2:7" ht="12">
      <c r="B23" s="93"/>
      <c r="C23" s="83" t="s">
        <v>70</v>
      </c>
      <c r="D23" s="83"/>
      <c r="E23" s="83"/>
      <c r="F23" s="83"/>
      <c r="G23" s="84"/>
    </row>
    <row r="24" spans="2:7" ht="12">
      <c r="B24" s="92"/>
      <c r="C24" s="121" t="s">
        <v>65</v>
      </c>
      <c r="D24" s="121" t="s">
        <v>66</v>
      </c>
      <c r="E24" s="122" t="s">
        <v>67</v>
      </c>
      <c r="F24" s="122" t="s">
        <v>68</v>
      </c>
      <c r="G24" s="122" t="s">
        <v>69</v>
      </c>
    </row>
    <row r="25" spans="2:7" ht="12">
      <c r="B25" s="91" t="s">
        <v>81</v>
      </c>
      <c r="C25" s="130">
        <v>16.4</v>
      </c>
      <c r="D25" s="130">
        <v>16</v>
      </c>
      <c r="E25" s="130">
        <v>16.1</v>
      </c>
      <c r="F25" s="130">
        <v>17</v>
      </c>
      <c r="G25" s="130">
        <v>14.7</v>
      </c>
    </row>
    <row r="26" spans="2:7" ht="12">
      <c r="B26" s="91" t="s">
        <v>77</v>
      </c>
      <c r="C26" s="130">
        <v>5.9</v>
      </c>
      <c r="D26" s="130">
        <v>6.3</v>
      </c>
      <c r="E26" s="130">
        <v>6.9</v>
      </c>
      <c r="F26" s="130">
        <v>5.9</v>
      </c>
      <c r="G26" s="130">
        <v>5</v>
      </c>
    </row>
    <row r="27" spans="2:7" ht="12">
      <c r="B27" s="131" t="s">
        <v>76</v>
      </c>
      <c r="C27" s="130">
        <v>77.8</v>
      </c>
      <c r="D27" s="130">
        <v>77.7</v>
      </c>
      <c r="E27" s="130">
        <v>77.1</v>
      </c>
      <c r="F27" s="130">
        <v>77.1</v>
      </c>
      <c r="G27" s="130">
        <v>80.2</v>
      </c>
    </row>
  </sheetData>
  <sheetProtection/>
  <printOptions horizontalCentered="1"/>
  <pageMargins left="0.5905511811023623" right="0.5905511811023623" top="0.7874015748031497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2011-03-28T06:49:36Z</cp:lastPrinted>
  <dcterms:created xsi:type="dcterms:W3CDTF">2007-11-06T04:11:32Z</dcterms:created>
  <dcterms:modified xsi:type="dcterms:W3CDTF">2011-03-28T06:49:42Z</dcterms:modified>
  <cp:category/>
  <cp:version/>
  <cp:contentType/>
  <cp:contentStatus/>
</cp:coreProperties>
</file>