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10995" windowHeight="6555" activeTab="0"/>
  </bookViews>
  <sheets>
    <sheet name="付加価値割の内訳" sheetId="1" r:id="rId1"/>
    <sheet name="雇用安定控除" sheetId="2" r:id="rId2"/>
  </sheets>
  <definedNames>
    <definedName name="_xlnm.Print_Area" localSheetId="1">'雇用安定控除'!$A$1:$K$72</definedName>
    <definedName name="_xlnm.Print_Area" localSheetId="0">'付加価値割の内訳'!$A$1:$H$69</definedName>
  </definedNames>
  <calcPr fullCalcOnLoad="1" refMode="R1C1"/>
</workbook>
</file>

<file path=xl/sharedStrings.xml><?xml version="1.0" encoding="utf-8"?>
<sst xmlns="http://schemas.openxmlformats.org/spreadsheetml/2006/main" count="190" uniqueCount="76">
  <si>
    <t>資本金別</t>
  </si>
  <si>
    <t>1億円超</t>
  </si>
  <si>
    <t>10億円超</t>
  </si>
  <si>
    <t>50億円</t>
  </si>
  <si>
    <t>50億円超</t>
  </si>
  <si>
    <t>100億円以上</t>
  </si>
  <si>
    <t>合計</t>
  </si>
  <si>
    <t>（千円）</t>
  </si>
  <si>
    <t>控除分</t>
  </si>
  <si>
    <t>課税対象</t>
  </si>
  <si>
    <t>報酬給与額</t>
  </si>
  <si>
    <t>純支払利子</t>
  </si>
  <si>
    <t>純支払賃借料</t>
  </si>
  <si>
    <t>単年度損益</t>
  </si>
  <si>
    <t>給与分</t>
  </si>
  <si>
    <t>掛金分</t>
  </si>
  <si>
    <t>掛金</t>
  </si>
  <si>
    <t>労働者派遣分</t>
  </si>
  <si>
    <t>受けた法人分</t>
  </si>
  <si>
    <t>労働者派遣を</t>
  </si>
  <si>
    <t>した法人分</t>
  </si>
  <si>
    <t>支払利子</t>
  </si>
  <si>
    <t>受取利子</t>
  </si>
  <si>
    <t>支払賃借料</t>
  </si>
  <si>
    <t>受取賃借料</t>
  </si>
  <si>
    <t>単年度利益を</t>
  </si>
  <si>
    <t>報　　　酬　　　給　　　与　　　額</t>
  </si>
  <si>
    <t>区分</t>
  </si>
  <si>
    <t>単　　年　　度　　損　　益</t>
  </si>
  <si>
    <t>⑥</t>
  </si>
  <si>
    <t>⑦</t>
  </si>
  <si>
    <t>総務省統計</t>
  </si>
  <si>
    <t>計上した法人分</t>
  </si>
  <si>
    <t>収　益　配　分　額　に　占　め　る　報　酬　給　与　額　の　割　合　</t>
  </si>
  <si>
    <t>７０％以下</t>
  </si>
  <si>
    <t>７０％超～７５％以下</t>
  </si>
  <si>
    <t>７５％超～８０％以下</t>
  </si>
  <si>
    <t>法人数</t>
  </si>
  <si>
    <t>付加価値額</t>
  </si>
  <si>
    <t>控除額</t>
  </si>
  <si>
    <t>８０％超～８５％以下</t>
  </si>
  <si>
    <t>８５％超～９０％以下</t>
  </si>
  <si>
    <t>９０％超～９５％以下</t>
  </si>
  <si>
    <t>９５％超～１００％以下</t>
  </si>
  <si>
    <t>合計（７０％超分）</t>
  </si>
  <si>
    <t>単年度損失を</t>
  </si>
  <si>
    <t>収　益　配　分　額　に　占　め　る　報　酬　給　与　額　の　割　合</t>
  </si>
  <si>
    <t>付加価値額が０以下である法人</t>
  </si>
  <si>
    <t>①</t>
  </si>
  <si>
    <t>③</t>
  </si>
  <si>
    <t>④</t>
  </si>
  <si>
    <t>⑤</t>
  </si>
  <si>
    <t>労働者派遣を</t>
  </si>
  <si>
    <t>②</t>
  </si>
  <si>
    <t>（ ③－④ ）</t>
  </si>
  <si>
    <t>（ ⑥＋⑦－⑧ ）</t>
  </si>
  <si>
    <t>10億円未満</t>
  </si>
  <si>
    <t>50億円未満</t>
  </si>
  <si>
    <t>10億円</t>
  </si>
  <si>
    <t>100億円未満</t>
  </si>
  <si>
    <t>労　働　者　派　遣　分</t>
  </si>
  <si>
    <t>報　　酬　　給　　与　　額</t>
  </si>
  <si>
    <t>⑦のうち控除分</t>
  </si>
  <si>
    <t>⑧</t>
  </si>
  <si>
    <t>純　　支　　払　　利　　子</t>
  </si>
  <si>
    <t>純　支　払　賃　借　料</t>
  </si>
  <si>
    <t>10億円未満</t>
  </si>
  <si>
    <t>50億円未満</t>
  </si>
  <si>
    <t>100億円未満</t>
  </si>
  <si>
    <t>10億円未満</t>
  </si>
  <si>
    <t>50億円未満</t>
  </si>
  <si>
    <t>100億円未満</t>
  </si>
  <si>
    <t>10億円未満</t>
  </si>
  <si>
    <t>(2) 雇用安定控除</t>
  </si>
  <si>
    <t>(1) 付加価値割の内訳</t>
  </si>
  <si>
    <t>２０　外形標準課税・付加価値割（平成26年度　分割法人他県本店分を除く）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</si>
</sst>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0" borderId="10" xfId="0" applyFont="1" applyBorder="1" applyAlignment="1" applyProtection="1">
      <alignment horizontal="centerContinuous"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 applyProtection="1">
      <alignment horizontal="centerContinuous" vertical="center"/>
      <protection/>
    </xf>
    <xf numFmtId="0" fontId="45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right" vertical="center"/>
      <protection/>
    </xf>
    <xf numFmtId="0" fontId="45" fillId="0" borderId="13" xfId="0" applyFont="1" applyBorder="1" applyAlignment="1">
      <alignment/>
    </xf>
    <xf numFmtId="0" fontId="45" fillId="0" borderId="13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33" borderId="19" xfId="0" applyFont="1" applyFill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5" fillId="0" borderId="22" xfId="0" applyFont="1" applyBorder="1" applyAlignment="1" applyProtection="1" quotePrefix="1">
      <alignment horizontal="right"/>
      <protection/>
    </xf>
    <xf numFmtId="0" fontId="45" fillId="0" borderId="23" xfId="0" applyFont="1" applyBorder="1" applyAlignment="1" applyProtection="1">
      <alignment horizontal="centerContinuous" vertical="center"/>
      <protection/>
    </xf>
    <xf numFmtId="0" fontId="45" fillId="0" borderId="24" xfId="0" applyFont="1" applyBorder="1" applyAlignment="1" applyProtection="1">
      <alignment horizontal="centerContinuous" vertical="center"/>
      <protection/>
    </xf>
    <xf numFmtId="38" fontId="48" fillId="0" borderId="18" xfId="48" applyFont="1" applyBorder="1" applyAlignment="1" applyProtection="1">
      <alignment/>
      <protection/>
    </xf>
    <xf numFmtId="38" fontId="48" fillId="0" borderId="24" xfId="48" applyFont="1" applyBorder="1" applyAlignment="1" applyProtection="1">
      <alignment/>
      <protection/>
    </xf>
    <xf numFmtId="38" fontId="48" fillId="33" borderId="24" xfId="48" applyFont="1" applyFill="1" applyBorder="1" applyAlignment="1" applyProtection="1">
      <alignment/>
      <protection/>
    </xf>
    <xf numFmtId="38" fontId="48" fillId="0" borderId="24" xfId="48" applyFont="1" applyBorder="1" applyAlignment="1" applyProtection="1">
      <alignment horizontal="right" indent="1"/>
      <protection/>
    </xf>
    <xf numFmtId="0" fontId="45" fillId="0" borderId="13" xfId="0" applyFont="1" applyBorder="1" applyAlignment="1" applyProtection="1">
      <alignment horizontal="centerContinuous" vertical="center"/>
      <protection/>
    </xf>
    <xf numFmtId="0" fontId="45" fillId="0" borderId="14" xfId="0" applyFont="1" applyBorder="1" applyAlignment="1" applyProtection="1">
      <alignment horizontal="centerContinuous" vertical="center"/>
      <protection/>
    </xf>
    <xf numFmtId="38" fontId="48" fillId="0" borderId="19" xfId="48" applyFont="1" applyBorder="1" applyAlignment="1" applyProtection="1">
      <alignment horizontal="right" vertical="top"/>
      <protection/>
    </xf>
    <xf numFmtId="38" fontId="48" fillId="0" borderId="14" xfId="48" applyFont="1" applyBorder="1" applyAlignment="1" applyProtection="1">
      <alignment vertical="top"/>
      <protection/>
    </xf>
    <xf numFmtId="38" fontId="48" fillId="33" borderId="21" xfId="48" applyFont="1" applyFill="1" applyBorder="1" applyAlignment="1" applyProtection="1">
      <alignment vertical="top"/>
      <protection/>
    </xf>
    <xf numFmtId="38" fontId="48" fillId="0" borderId="14" xfId="48" applyFont="1" applyBorder="1" applyAlignment="1" applyProtection="1">
      <alignment horizontal="right" vertical="top"/>
      <protection/>
    </xf>
    <xf numFmtId="38" fontId="48" fillId="33" borderId="14" xfId="48" applyFont="1" applyFill="1" applyBorder="1" applyAlignment="1" applyProtection="1">
      <alignment vertical="top"/>
      <protection/>
    </xf>
    <xf numFmtId="38" fontId="48" fillId="0" borderId="18" xfId="48" applyFont="1" applyBorder="1" applyAlignment="1" applyProtection="1">
      <alignment horizontal="right" vertical="top"/>
      <protection/>
    </xf>
    <xf numFmtId="38" fontId="48" fillId="0" borderId="24" xfId="48" applyFont="1" applyBorder="1" applyAlignment="1" applyProtection="1">
      <alignment vertical="top"/>
      <protection/>
    </xf>
    <xf numFmtId="38" fontId="48" fillId="0" borderId="24" xfId="48" applyFont="1" applyBorder="1" applyAlignment="1" applyProtection="1">
      <alignment horizontal="right" vertical="top"/>
      <protection/>
    </xf>
    <xf numFmtId="38" fontId="48" fillId="33" borderId="24" xfId="48" applyFont="1" applyFill="1" applyBorder="1" applyAlignment="1" applyProtection="1">
      <alignment vertical="top"/>
      <protection/>
    </xf>
    <xf numFmtId="0" fontId="45" fillId="0" borderId="20" xfId="0" applyFont="1" applyBorder="1" applyAlignment="1" applyProtection="1">
      <alignment horizontal="centerContinuous" vertical="center"/>
      <protection/>
    </xf>
    <xf numFmtId="0" fontId="45" fillId="0" borderId="21" xfId="0" applyFont="1" applyBorder="1" applyAlignment="1" applyProtection="1">
      <alignment horizontal="centerContinuous" vertical="center"/>
      <protection/>
    </xf>
    <xf numFmtId="0" fontId="45" fillId="0" borderId="25" xfId="0" applyFont="1" applyBorder="1" applyAlignment="1" applyProtection="1">
      <alignment horizontal="centerContinuous" vertical="center"/>
      <protection/>
    </xf>
    <xf numFmtId="0" fontId="45" fillId="0" borderId="26" xfId="0" applyFont="1" applyBorder="1" applyAlignment="1" applyProtection="1">
      <alignment horizontal="centerContinuous" vertical="center"/>
      <protection/>
    </xf>
    <xf numFmtId="38" fontId="48" fillId="0" borderId="27" xfId="48" applyFont="1" applyBorder="1" applyAlignment="1" applyProtection="1">
      <alignment horizontal="right" vertical="top"/>
      <protection/>
    </xf>
    <xf numFmtId="38" fontId="48" fillId="0" borderId="26" xfId="48" applyFont="1" applyBorder="1" applyAlignment="1" applyProtection="1">
      <alignment vertical="top"/>
      <protection/>
    </xf>
    <xf numFmtId="38" fontId="48" fillId="33" borderId="26" xfId="48" applyFont="1" applyFill="1" applyBorder="1" applyAlignment="1" applyProtection="1">
      <alignment vertical="top"/>
      <protection/>
    </xf>
    <xf numFmtId="38" fontId="48" fillId="0" borderId="26" xfId="48" applyFont="1" applyBorder="1" applyAlignment="1" applyProtection="1">
      <alignment horizontal="right" vertical="top"/>
      <protection/>
    </xf>
    <xf numFmtId="0" fontId="45" fillId="33" borderId="16" xfId="0" applyFont="1" applyFill="1" applyBorder="1" applyAlignment="1" applyProtection="1">
      <alignment vertical="center"/>
      <protection/>
    </xf>
    <xf numFmtId="0" fontId="45" fillId="33" borderId="17" xfId="0" applyFont="1" applyFill="1" applyBorder="1" applyAlignment="1" applyProtection="1">
      <alignment vertical="center"/>
      <protection/>
    </xf>
    <xf numFmtId="0" fontId="45" fillId="33" borderId="28" xfId="0" applyFont="1" applyFill="1" applyBorder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9" xfId="0" applyFont="1" applyBorder="1" applyAlignment="1" applyProtection="1">
      <alignment/>
      <protection/>
    </xf>
    <xf numFmtId="0" fontId="45" fillId="33" borderId="29" xfId="0" applyFont="1" applyFill="1" applyBorder="1" applyAlignment="1" applyProtection="1">
      <alignment vertical="center"/>
      <protection/>
    </xf>
    <xf numFmtId="0" fontId="45" fillId="33" borderId="30" xfId="0" applyFont="1" applyFill="1" applyBorder="1" applyAlignment="1" applyProtection="1">
      <alignment vertical="center"/>
      <protection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 quotePrefix="1">
      <alignment horizontal="right"/>
      <protection/>
    </xf>
    <xf numFmtId="0" fontId="45" fillId="0" borderId="32" xfId="0" applyFont="1" applyBorder="1" applyAlignment="1" applyProtection="1" quotePrefix="1">
      <alignment horizontal="right"/>
      <protection/>
    </xf>
    <xf numFmtId="38" fontId="48" fillId="33" borderId="33" xfId="48" applyFont="1" applyFill="1" applyBorder="1" applyAlignment="1" applyProtection="1">
      <alignment/>
      <protection/>
    </xf>
    <xf numFmtId="38" fontId="48" fillId="33" borderId="18" xfId="48" applyFont="1" applyFill="1" applyBorder="1" applyAlignment="1" applyProtection="1">
      <alignment/>
      <protection/>
    </xf>
    <xf numFmtId="38" fontId="48" fillId="33" borderId="34" xfId="48" applyFont="1" applyFill="1" applyBorder="1" applyAlignment="1" applyProtection="1">
      <alignment/>
      <protection/>
    </xf>
    <xf numFmtId="38" fontId="48" fillId="0" borderId="19" xfId="48" applyFont="1" applyBorder="1" applyAlignment="1" applyProtection="1">
      <alignment vertical="top"/>
      <protection/>
    </xf>
    <xf numFmtId="38" fontId="48" fillId="33" borderId="29" xfId="48" applyFont="1" applyFill="1" applyBorder="1" applyAlignment="1" applyProtection="1">
      <alignment vertical="top"/>
      <protection/>
    </xf>
    <xf numFmtId="38" fontId="48" fillId="33" borderId="19" xfId="48" applyFont="1" applyFill="1" applyBorder="1" applyAlignment="1" applyProtection="1">
      <alignment horizontal="right" vertical="top"/>
      <protection/>
    </xf>
    <xf numFmtId="38" fontId="48" fillId="33" borderId="35" xfId="48" applyFont="1" applyFill="1" applyBorder="1" applyAlignment="1" applyProtection="1">
      <alignment vertical="top"/>
      <protection/>
    </xf>
    <xf numFmtId="38" fontId="48" fillId="0" borderId="18" xfId="48" applyFont="1" applyBorder="1" applyAlignment="1" applyProtection="1">
      <alignment vertical="top"/>
      <protection/>
    </xf>
    <xf numFmtId="38" fontId="48" fillId="33" borderId="33" xfId="48" applyFont="1" applyFill="1" applyBorder="1" applyAlignment="1" applyProtection="1">
      <alignment vertical="top"/>
      <protection/>
    </xf>
    <xf numFmtId="38" fontId="48" fillId="33" borderId="18" xfId="48" applyFont="1" applyFill="1" applyBorder="1" applyAlignment="1" applyProtection="1">
      <alignment horizontal="right" vertical="top"/>
      <protection/>
    </xf>
    <xf numFmtId="38" fontId="48" fillId="33" borderId="36" xfId="48" applyFont="1" applyFill="1" applyBorder="1" applyAlignment="1" applyProtection="1">
      <alignment vertical="top"/>
      <protection/>
    </xf>
    <xf numFmtId="38" fontId="48" fillId="33" borderId="19" xfId="48" applyFont="1" applyFill="1" applyBorder="1" applyAlignment="1" applyProtection="1">
      <alignment vertical="top"/>
      <protection/>
    </xf>
    <xf numFmtId="38" fontId="48" fillId="33" borderId="34" xfId="48" applyFont="1" applyFill="1" applyBorder="1" applyAlignment="1" applyProtection="1">
      <alignment vertical="top"/>
      <protection/>
    </xf>
    <xf numFmtId="38" fontId="48" fillId="0" borderId="30" xfId="48" applyFont="1" applyBorder="1" applyAlignment="1" applyProtection="1">
      <alignment vertical="top"/>
      <protection/>
    </xf>
    <xf numFmtId="38" fontId="48" fillId="0" borderId="27" xfId="48" applyFont="1" applyBorder="1" applyAlignment="1" applyProtection="1">
      <alignment vertical="top"/>
      <protection/>
    </xf>
    <xf numFmtId="38" fontId="48" fillId="33" borderId="37" xfId="48" applyFont="1" applyFill="1" applyBorder="1" applyAlignment="1" applyProtection="1">
      <alignment vertical="top"/>
      <protection/>
    </xf>
    <xf numFmtId="38" fontId="48" fillId="33" borderId="27" xfId="48" applyFont="1" applyFill="1" applyBorder="1" applyAlignment="1" applyProtection="1">
      <alignment horizontal="right" vertical="top"/>
      <protection/>
    </xf>
    <xf numFmtId="38" fontId="48" fillId="33" borderId="38" xfId="48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38" fontId="48" fillId="33" borderId="39" xfId="48" applyFont="1" applyFill="1" applyBorder="1" applyAlignment="1" applyProtection="1">
      <alignment/>
      <protection/>
    </xf>
    <xf numFmtId="38" fontId="48" fillId="33" borderId="0" xfId="48" applyFont="1" applyFill="1" applyBorder="1" applyAlignment="1" applyProtection="1">
      <alignment vertical="top"/>
      <protection/>
    </xf>
    <xf numFmtId="38" fontId="48" fillId="33" borderId="39" xfId="48" applyFont="1" applyFill="1" applyBorder="1" applyAlignment="1" applyProtection="1">
      <alignment vertical="top"/>
      <protection/>
    </xf>
    <xf numFmtId="38" fontId="48" fillId="33" borderId="18" xfId="48" applyFont="1" applyFill="1" applyBorder="1" applyAlignment="1" applyProtection="1">
      <alignment vertical="top"/>
      <protection/>
    </xf>
    <xf numFmtId="38" fontId="48" fillId="33" borderId="40" xfId="48" applyFont="1" applyFill="1" applyBorder="1" applyAlignment="1" applyProtection="1">
      <alignment vertical="top"/>
      <protection/>
    </xf>
    <xf numFmtId="38" fontId="48" fillId="33" borderId="27" xfId="48" applyFont="1" applyFill="1" applyBorder="1" applyAlignment="1" applyProtection="1">
      <alignment vertical="top"/>
      <protection/>
    </xf>
    <xf numFmtId="0" fontId="44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5" fillId="0" borderId="41" xfId="0" applyFont="1" applyBorder="1" applyAlignment="1" applyProtection="1">
      <alignment vertical="center"/>
      <protection/>
    </xf>
    <xf numFmtId="0" fontId="45" fillId="0" borderId="41" xfId="0" applyFont="1" applyBorder="1" applyAlignment="1" applyProtection="1">
      <alignment/>
      <protection/>
    </xf>
    <xf numFmtId="0" fontId="45" fillId="0" borderId="41" xfId="0" applyFont="1" applyBorder="1" applyAlignment="1">
      <alignment/>
    </xf>
    <xf numFmtId="0" fontId="44" fillId="0" borderId="0" xfId="0" applyFont="1" applyAlignment="1" applyProtection="1">
      <alignment horizontal="left"/>
      <protection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 quotePrefix="1">
      <alignment horizontal="right" vertical="center"/>
      <protection/>
    </xf>
    <xf numFmtId="0" fontId="45" fillId="0" borderId="32" xfId="0" applyFont="1" applyBorder="1" applyAlignment="1" applyProtection="1" quotePrefix="1">
      <alignment horizontal="right" vertical="center"/>
      <protection/>
    </xf>
    <xf numFmtId="38" fontId="48" fillId="0" borderId="24" xfId="48" applyFont="1" applyBorder="1" applyAlignment="1" applyProtection="1">
      <alignment vertical="center"/>
      <protection/>
    </xf>
    <xf numFmtId="38" fontId="48" fillId="33" borderId="24" xfId="48" applyFont="1" applyFill="1" applyBorder="1" applyAlignment="1" applyProtection="1">
      <alignment vertical="center"/>
      <protection/>
    </xf>
    <xf numFmtId="38" fontId="48" fillId="33" borderId="34" xfId="48" applyFont="1" applyFill="1" applyBorder="1" applyAlignment="1" applyProtection="1">
      <alignment vertical="center"/>
      <protection/>
    </xf>
    <xf numFmtId="38" fontId="48" fillId="0" borderId="14" xfId="48" applyFont="1" applyBorder="1" applyAlignment="1" applyProtection="1">
      <alignment vertical="center"/>
      <protection/>
    </xf>
    <xf numFmtId="38" fontId="48" fillId="33" borderId="21" xfId="48" applyFont="1" applyFill="1" applyBorder="1" applyAlignment="1" applyProtection="1">
      <alignment vertical="center"/>
      <protection/>
    </xf>
    <xf numFmtId="38" fontId="48" fillId="33" borderId="36" xfId="48" applyFont="1" applyFill="1" applyBorder="1" applyAlignment="1" applyProtection="1">
      <alignment vertical="center"/>
      <protection/>
    </xf>
    <xf numFmtId="38" fontId="48" fillId="33" borderId="14" xfId="48" applyFont="1" applyFill="1" applyBorder="1" applyAlignment="1" applyProtection="1">
      <alignment vertical="center"/>
      <protection/>
    </xf>
    <xf numFmtId="38" fontId="48" fillId="0" borderId="26" xfId="48" applyFont="1" applyBorder="1" applyAlignment="1" applyProtection="1">
      <alignment vertical="center"/>
      <protection/>
    </xf>
    <xf numFmtId="38" fontId="48" fillId="33" borderId="26" xfId="48" applyFont="1" applyFill="1" applyBorder="1" applyAlignment="1" applyProtection="1">
      <alignment vertical="center"/>
      <protection/>
    </xf>
    <xf numFmtId="38" fontId="48" fillId="33" borderId="38" xfId="48" applyFont="1" applyFill="1" applyBorder="1" applyAlignment="1" applyProtection="1">
      <alignment vertical="center"/>
      <protection/>
    </xf>
    <xf numFmtId="0" fontId="45" fillId="0" borderId="42" xfId="0" applyFont="1" applyBorder="1" applyAlignment="1" applyProtection="1">
      <alignment vertical="center"/>
      <protection/>
    </xf>
    <xf numFmtId="0" fontId="45" fillId="33" borderId="42" xfId="0" applyFont="1" applyFill="1" applyBorder="1" applyAlignment="1" applyProtection="1">
      <alignment vertical="center"/>
      <protection/>
    </xf>
    <xf numFmtId="0" fontId="45" fillId="0" borderId="33" xfId="0" applyFont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38" fontId="48" fillId="0" borderId="18" xfId="48" applyFont="1" applyBorder="1" applyAlignment="1" applyProtection="1">
      <alignment vertical="center"/>
      <protection/>
    </xf>
    <xf numFmtId="38" fontId="48" fillId="33" borderId="18" xfId="48" applyFont="1" applyFill="1" applyBorder="1" applyAlignment="1" applyProtection="1">
      <alignment vertical="center"/>
      <protection/>
    </xf>
    <xf numFmtId="38" fontId="48" fillId="0" borderId="19" xfId="48" applyFont="1" applyBorder="1" applyAlignment="1" applyProtection="1">
      <alignment vertical="center"/>
      <protection/>
    </xf>
    <xf numFmtId="38" fontId="48" fillId="33" borderId="19" xfId="48" applyFont="1" applyFill="1" applyBorder="1" applyAlignment="1" applyProtection="1">
      <alignment vertical="center"/>
      <protection/>
    </xf>
    <xf numFmtId="38" fontId="48" fillId="0" borderId="27" xfId="48" applyFont="1" applyBorder="1" applyAlignment="1" applyProtection="1">
      <alignment vertical="center"/>
      <protection/>
    </xf>
    <xf numFmtId="38" fontId="48" fillId="33" borderId="27" xfId="48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40" xfId="0" applyFont="1" applyBorder="1" applyAlignment="1" applyProtection="1">
      <alignment vertical="center"/>
      <protection/>
    </xf>
    <xf numFmtId="0" fontId="45" fillId="33" borderId="40" xfId="0" applyFont="1" applyFill="1" applyBorder="1" applyAlignment="1" applyProtection="1">
      <alignment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38" fontId="48" fillId="0" borderId="43" xfId="48" applyFont="1" applyBorder="1" applyAlignment="1" applyProtection="1">
      <alignment vertical="center"/>
      <protection/>
    </xf>
    <xf numFmtId="177" fontId="48" fillId="0" borderId="19" xfId="48" applyNumberFormat="1" applyFont="1" applyBorder="1" applyAlignment="1" applyProtection="1">
      <alignment vertical="center"/>
      <protection/>
    </xf>
    <xf numFmtId="3" fontId="48" fillId="0" borderId="22" xfId="48" applyNumberFormat="1" applyFont="1" applyBorder="1" applyAlignment="1" applyProtection="1">
      <alignment vertical="center"/>
      <protection/>
    </xf>
    <xf numFmtId="176" fontId="48" fillId="0" borderId="30" xfId="48" applyNumberFormat="1" applyFont="1" applyBorder="1" applyAlignment="1" applyProtection="1">
      <alignment vertical="center"/>
      <protection/>
    </xf>
    <xf numFmtId="3" fontId="48" fillId="0" borderId="18" xfId="48" applyNumberFormat="1" applyFont="1" applyBorder="1" applyAlignment="1" applyProtection="1">
      <alignment vertical="center"/>
      <protection/>
    </xf>
    <xf numFmtId="176" fontId="48" fillId="0" borderId="43" xfId="48" applyNumberFormat="1" applyFont="1" applyBorder="1" applyAlignment="1" applyProtection="1">
      <alignment vertical="center"/>
      <protection/>
    </xf>
    <xf numFmtId="176" fontId="48" fillId="0" borderId="19" xfId="48" applyNumberFormat="1" applyFont="1" applyBorder="1" applyAlignment="1" applyProtection="1">
      <alignment vertical="center"/>
      <protection/>
    </xf>
    <xf numFmtId="3" fontId="48" fillId="0" borderId="19" xfId="48" applyNumberFormat="1" applyFont="1" applyBorder="1" applyAlignment="1" applyProtection="1">
      <alignment vertical="center"/>
      <protection/>
    </xf>
    <xf numFmtId="3" fontId="48" fillId="0" borderId="27" xfId="48" applyNumberFormat="1" applyFont="1" applyBorder="1" applyAlignment="1" applyProtection="1">
      <alignment vertical="center"/>
      <protection/>
    </xf>
    <xf numFmtId="176" fontId="48" fillId="0" borderId="44" xfId="48" applyNumberFormat="1" applyFont="1" applyBorder="1" applyAlignment="1" applyProtection="1">
      <alignment vertical="center"/>
      <protection/>
    </xf>
    <xf numFmtId="0" fontId="45" fillId="0" borderId="42" xfId="0" applyFont="1" applyBorder="1" applyAlignment="1" applyProtection="1">
      <alignment/>
      <protection/>
    </xf>
    <xf numFmtId="0" fontId="45" fillId="33" borderId="42" xfId="0" applyFont="1" applyFill="1" applyBorder="1" applyAlignment="1" applyProtection="1">
      <alignment/>
      <protection/>
    </xf>
    <xf numFmtId="0" fontId="45" fillId="33" borderId="43" xfId="0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distributed" vertical="center" indent="2"/>
      <protection/>
    </xf>
    <xf numFmtId="0" fontId="45" fillId="0" borderId="16" xfId="0" applyFont="1" applyBorder="1" applyAlignment="1" applyProtection="1">
      <alignment horizontal="distributed" vertical="center" indent="2"/>
      <protection/>
    </xf>
    <xf numFmtId="0" fontId="45" fillId="0" borderId="17" xfId="0" applyFont="1" applyBorder="1" applyAlignment="1" applyProtection="1">
      <alignment horizontal="distributed" vertical="center" indent="2"/>
      <protection/>
    </xf>
    <xf numFmtId="0" fontId="45" fillId="0" borderId="45" xfId="0" applyFont="1" applyBorder="1" applyAlignment="1" applyProtection="1">
      <alignment horizontal="distributed" vertical="center" indent="2"/>
      <protection/>
    </xf>
    <xf numFmtId="0" fontId="45" fillId="0" borderId="46" xfId="0" applyFont="1" applyBorder="1" applyAlignment="1" applyProtection="1">
      <alignment horizontal="distributed" vertical="center" indent="2"/>
      <protection/>
    </xf>
    <xf numFmtId="0" fontId="45" fillId="0" borderId="47" xfId="0" applyFont="1" applyBorder="1" applyAlignment="1" applyProtection="1">
      <alignment horizontal="distributed" vertical="center" indent="2"/>
      <protection/>
    </xf>
    <xf numFmtId="0" fontId="45" fillId="33" borderId="45" xfId="0" applyFont="1" applyFill="1" applyBorder="1" applyAlignment="1" applyProtection="1">
      <alignment horizontal="distributed" vertical="center" indent="2"/>
      <protection/>
    </xf>
    <xf numFmtId="0" fontId="45" fillId="33" borderId="46" xfId="0" applyFont="1" applyFill="1" applyBorder="1" applyAlignment="1" applyProtection="1">
      <alignment horizontal="distributed" vertical="center" indent="2"/>
      <protection/>
    </xf>
    <xf numFmtId="0" fontId="45" fillId="33" borderId="48" xfId="0" applyFont="1" applyFill="1" applyBorder="1" applyAlignment="1" applyProtection="1">
      <alignment horizontal="distributed" vertical="center" indent="2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45" xfId="0" applyFont="1" applyBorder="1" applyAlignment="1" applyProtection="1">
      <alignment horizontal="distributed" vertical="center" indent="4"/>
      <protection/>
    </xf>
    <xf numFmtId="0" fontId="45" fillId="0" borderId="46" xfId="0" applyFont="1" applyBorder="1" applyAlignment="1" applyProtection="1">
      <alignment horizontal="distributed" vertical="center" indent="4"/>
      <protection/>
    </xf>
    <xf numFmtId="0" fontId="45" fillId="0" borderId="47" xfId="0" applyFont="1" applyBorder="1" applyAlignment="1" applyProtection="1">
      <alignment horizontal="distributed" vertical="center" indent="4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distributed" vertical="center" indent="2"/>
      <protection/>
    </xf>
    <xf numFmtId="0" fontId="45" fillId="0" borderId="49" xfId="0" applyFont="1" applyBorder="1" applyAlignment="1" applyProtection="1">
      <alignment horizontal="center" vertical="center" wrapText="1" shrinkToFit="1"/>
      <protection/>
    </xf>
    <xf numFmtId="0" fontId="45" fillId="0" borderId="22" xfId="0" applyFont="1" applyBorder="1" applyAlignment="1">
      <alignment horizontal="center" vertical="center" wrapText="1" shrinkToFit="1"/>
    </xf>
    <xf numFmtId="0" fontId="45" fillId="0" borderId="45" xfId="0" applyFont="1" applyBorder="1" applyAlignment="1" applyProtection="1">
      <alignment horizontal="center" vertical="center"/>
      <protection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33" borderId="45" xfId="0" applyFont="1" applyFill="1" applyBorder="1" applyAlignment="1" applyProtection="1">
      <alignment horizontal="center" vertical="center"/>
      <protection/>
    </xf>
    <xf numFmtId="38" fontId="48" fillId="0" borderId="26" xfId="48" applyFont="1" applyBorder="1" applyAlignment="1" applyProtection="1">
      <alignment vertical="center" shrinkToFit="1"/>
      <protection/>
    </xf>
    <xf numFmtId="38" fontId="48" fillId="33" borderId="26" xfId="48" applyFont="1" applyFill="1" applyBorder="1" applyAlignment="1" applyProtection="1">
      <alignment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28700"/>
          <a:ext cx="1809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0</xdr:colOff>
      <xdr:row>55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10467975"/>
          <a:ext cx="1809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0</xdr:colOff>
      <xdr:row>33</xdr:row>
      <xdr:rowOff>0</xdr:rowOff>
    </xdr:to>
    <xdr:sp>
      <xdr:nvSpPr>
        <xdr:cNvPr id="3" name="Line 10"/>
        <xdr:cNvSpPr>
          <a:spLocks/>
        </xdr:cNvSpPr>
      </xdr:nvSpPr>
      <xdr:spPr>
        <a:xfrm>
          <a:off x="9525" y="5772150"/>
          <a:ext cx="1809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095375"/>
          <a:ext cx="18097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7553325"/>
          <a:ext cx="1809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2</xdr:col>
      <xdr:colOff>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3468350"/>
          <a:ext cx="1809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6467475" y="28003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</xdr:rowOff>
    </xdr:from>
    <xdr:to>
      <xdr:col>6</xdr:col>
      <xdr:colOff>0</xdr:colOff>
      <xdr:row>14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6467475" y="33718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0</xdr:colOff>
      <xdr:row>16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6467475" y="39433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0</xdr:colOff>
      <xdr:row>18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6467475" y="45148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0</xdr:colOff>
      <xdr:row>20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6467475" y="50863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6467475" y="56578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6</xdr:col>
      <xdr:colOff>0</xdr:colOff>
      <xdr:row>24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6467475" y="6229350"/>
          <a:ext cx="1543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1"/>
  <sheetViews>
    <sheetView showGridLines="0" tabSelected="1" defaultGridColor="0" zoomScaleSheetLayoutView="75" zoomScalePageLayoutView="0" colorId="22" workbookViewId="0" topLeftCell="A1">
      <selection activeCell="C25" sqref="C25:D25"/>
    </sheetView>
  </sheetViews>
  <sheetFormatPr defaultColWidth="10.796875" defaultRowHeight="15"/>
  <cols>
    <col min="1" max="1" width="4.09765625" style="3" customWidth="1"/>
    <col min="2" max="2" width="15" style="3" customWidth="1"/>
    <col min="3" max="4" width="16.59765625" style="3" customWidth="1"/>
    <col min="5" max="5" width="16.59765625" style="4" customWidth="1"/>
    <col min="6" max="7" width="16.59765625" style="3" customWidth="1"/>
    <col min="8" max="8" width="17.59765625" style="4" customWidth="1"/>
    <col min="9" max="9" width="14.5" style="3" bestFit="1" customWidth="1"/>
    <col min="10" max="10" width="14.8984375" style="3" bestFit="1" customWidth="1"/>
    <col min="11" max="11" width="14.8984375" style="4" bestFit="1" customWidth="1"/>
    <col min="12" max="12" width="15.8984375" style="4" bestFit="1" customWidth="1"/>
    <col min="13" max="13" width="19.09765625" style="4" bestFit="1" customWidth="1"/>
    <col min="14" max="14" width="17.09765625" style="4" bestFit="1" customWidth="1"/>
    <col min="15" max="15" width="14.59765625" style="6" bestFit="1" customWidth="1"/>
    <col min="16" max="17" width="12.3984375" style="6" bestFit="1" customWidth="1"/>
    <col min="18" max="18" width="16.59765625" style="6" bestFit="1" customWidth="1"/>
    <col min="19" max="19" width="14.3984375" style="6" bestFit="1" customWidth="1"/>
    <col min="20" max="20" width="16.59765625" style="6" bestFit="1" customWidth="1"/>
    <col min="21" max="16384" width="10.69921875" style="6" customWidth="1"/>
  </cols>
  <sheetData>
    <row r="1" spans="1:21" ht="18.75">
      <c r="A1" s="2" t="s">
        <v>75</v>
      </c>
      <c r="B1" s="2"/>
      <c r="H1" s="6"/>
      <c r="O1" s="3"/>
      <c r="P1" s="3"/>
      <c r="R1" s="7"/>
      <c r="S1" s="8"/>
      <c r="U1" s="7"/>
    </row>
    <row r="2" spans="1:21" ht="8.25" customHeight="1">
      <c r="A2" s="1"/>
      <c r="B2" s="2"/>
      <c r="H2" s="6"/>
      <c r="O2" s="3"/>
      <c r="P2" s="3"/>
      <c r="R2" s="7"/>
      <c r="S2" s="8"/>
      <c r="U2" s="7"/>
    </row>
    <row r="3" spans="1:21" ht="21.75" customHeight="1">
      <c r="A3" s="1"/>
      <c r="B3" s="2"/>
      <c r="H3" s="5" t="s">
        <v>31</v>
      </c>
      <c r="O3" s="3"/>
      <c r="P3" s="3"/>
      <c r="R3" s="7"/>
      <c r="S3" s="8"/>
      <c r="U3" s="7"/>
    </row>
    <row r="4" spans="1:20" ht="27" customHeight="1">
      <c r="A4" s="93" t="s">
        <v>74</v>
      </c>
      <c r="B4" s="94"/>
      <c r="C4" s="94"/>
      <c r="D4" s="94"/>
      <c r="E4" s="95"/>
      <c r="F4" s="94"/>
      <c r="G4" s="94"/>
      <c r="H4" s="95"/>
      <c r="I4" s="94"/>
      <c r="J4" s="94"/>
      <c r="K4" s="95"/>
      <c r="L4" s="95"/>
      <c r="M4" s="95"/>
      <c r="N4" s="95"/>
      <c r="O4" s="96"/>
      <c r="P4" s="96"/>
      <c r="Q4" s="96"/>
      <c r="R4" s="96"/>
      <c r="S4" s="97"/>
      <c r="T4" s="98"/>
    </row>
    <row r="5" spans="1:20" ht="5.25" customHeight="1" thickBot="1">
      <c r="A5" s="99"/>
      <c r="B5" s="94"/>
      <c r="C5" s="94"/>
      <c r="D5" s="94"/>
      <c r="E5" s="95"/>
      <c r="F5" s="94"/>
      <c r="G5" s="94"/>
      <c r="H5" s="95"/>
      <c r="I5" s="94"/>
      <c r="J5" s="94"/>
      <c r="K5" s="95"/>
      <c r="L5" s="95"/>
      <c r="M5" s="95"/>
      <c r="N5" s="95"/>
      <c r="O5" s="94"/>
      <c r="P5" s="94"/>
      <c r="Q5" s="94"/>
      <c r="R5" s="94"/>
      <c r="S5" s="9"/>
      <c r="T5" s="7"/>
    </row>
    <row r="6" spans="1:14" s="60" customFormat="1" ht="14.25" customHeight="1">
      <c r="A6" s="13"/>
      <c r="B6" s="14" t="s">
        <v>27</v>
      </c>
      <c r="C6" s="160" t="s">
        <v>26</v>
      </c>
      <c r="D6" s="161"/>
      <c r="E6" s="161"/>
      <c r="F6" s="161"/>
      <c r="G6" s="161"/>
      <c r="H6" s="162"/>
      <c r="I6" s="59"/>
      <c r="J6" s="100"/>
      <c r="K6" s="100"/>
      <c r="L6" s="100"/>
      <c r="M6" s="100"/>
      <c r="N6" s="100"/>
    </row>
    <row r="7" spans="1:14" s="60" customFormat="1" ht="14.25" customHeight="1">
      <c r="A7" s="16"/>
      <c r="B7" s="17"/>
      <c r="C7" s="101" t="s">
        <v>9</v>
      </c>
      <c r="D7" s="158" t="s">
        <v>14</v>
      </c>
      <c r="E7" s="163" t="s">
        <v>15</v>
      </c>
      <c r="F7" s="102"/>
      <c r="G7" s="103"/>
      <c r="H7" s="145" t="s">
        <v>17</v>
      </c>
      <c r="I7" s="59"/>
      <c r="J7" s="100"/>
      <c r="K7" s="100"/>
      <c r="L7" s="100"/>
      <c r="M7" s="100"/>
      <c r="N7" s="100"/>
    </row>
    <row r="8" spans="1:14" s="60" customFormat="1" ht="14.25" customHeight="1">
      <c r="A8" s="16"/>
      <c r="B8" s="17"/>
      <c r="C8" s="101" t="s">
        <v>10</v>
      </c>
      <c r="D8" s="159"/>
      <c r="E8" s="164"/>
      <c r="F8" s="104" t="s">
        <v>16</v>
      </c>
      <c r="G8" s="104" t="s">
        <v>8</v>
      </c>
      <c r="H8" s="146"/>
      <c r="I8" s="59"/>
      <c r="J8" s="100"/>
      <c r="K8" s="100"/>
      <c r="L8" s="100"/>
      <c r="M8" s="100"/>
      <c r="N8" s="100"/>
    </row>
    <row r="9" spans="1:14" s="60" customFormat="1" ht="14.25" customHeight="1">
      <c r="A9" s="16"/>
      <c r="B9" s="17"/>
      <c r="C9" s="105"/>
      <c r="D9" s="101" t="s">
        <v>48</v>
      </c>
      <c r="E9" s="25" t="s">
        <v>53</v>
      </c>
      <c r="F9" s="101" t="s">
        <v>49</v>
      </c>
      <c r="G9" s="101" t="s">
        <v>50</v>
      </c>
      <c r="H9" s="65" t="s">
        <v>51</v>
      </c>
      <c r="I9" s="59"/>
      <c r="J9" s="100"/>
      <c r="K9" s="100"/>
      <c r="L9" s="100"/>
      <c r="M9" s="100"/>
      <c r="N9" s="100"/>
    </row>
    <row r="10" spans="1:14" s="60" customFormat="1" ht="14.25" customHeight="1">
      <c r="A10" s="16"/>
      <c r="B10" s="17"/>
      <c r="C10" s="105"/>
      <c r="D10" s="101"/>
      <c r="E10" s="25" t="s">
        <v>54</v>
      </c>
      <c r="F10" s="101"/>
      <c r="G10" s="101"/>
      <c r="H10" s="65" t="s">
        <v>55</v>
      </c>
      <c r="I10" s="59"/>
      <c r="J10" s="100"/>
      <c r="K10" s="100"/>
      <c r="L10" s="100"/>
      <c r="M10" s="100"/>
      <c r="N10" s="100"/>
    </row>
    <row r="11" spans="1:14" s="60" customFormat="1" ht="14.25" customHeight="1">
      <c r="A11" s="27" t="s">
        <v>0</v>
      </c>
      <c r="B11" s="28"/>
      <c r="C11" s="106" t="s">
        <v>7</v>
      </c>
      <c r="D11" s="106" t="s">
        <v>7</v>
      </c>
      <c r="E11" s="106" t="s">
        <v>7</v>
      </c>
      <c r="F11" s="106" t="s">
        <v>7</v>
      </c>
      <c r="G11" s="106" t="s">
        <v>7</v>
      </c>
      <c r="H11" s="107" t="s">
        <v>7</v>
      </c>
      <c r="I11" s="59"/>
      <c r="J11" s="100"/>
      <c r="K11" s="100"/>
      <c r="L11" s="100"/>
      <c r="M11" s="100"/>
      <c r="N11" s="100"/>
    </row>
    <row r="12" spans="1:14" s="60" customFormat="1" ht="18" customHeight="1">
      <c r="A12" s="30" t="s">
        <v>1</v>
      </c>
      <c r="B12" s="31"/>
      <c r="C12" s="108"/>
      <c r="D12" s="108"/>
      <c r="E12" s="109"/>
      <c r="F12" s="108"/>
      <c r="G12" s="108"/>
      <c r="H12" s="110"/>
      <c r="I12" s="59"/>
      <c r="J12" s="100"/>
      <c r="K12" s="100"/>
      <c r="L12" s="100"/>
      <c r="M12" s="100"/>
      <c r="N12" s="100"/>
    </row>
    <row r="13" spans="1:14" s="60" customFormat="1" ht="18" customHeight="1">
      <c r="A13" s="47" t="s">
        <v>56</v>
      </c>
      <c r="B13" s="48"/>
      <c r="C13" s="111">
        <v>429394011</v>
      </c>
      <c r="D13" s="111">
        <v>405690969</v>
      </c>
      <c r="E13" s="112">
        <f>F13-G13</f>
        <v>9555839</v>
      </c>
      <c r="F13" s="111">
        <v>9555839</v>
      </c>
      <c r="G13" s="111">
        <v>0</v>
      </c>
      <c r="H13" s="113">
        <f>SUM(C35:D35)-E35</f>
        <v>14431596</v>
      </c>
      <c r="I13" s="59"/>
      <c r="J13" s="100"/>
      <c r="K13" s="100"/>
      <c r="L13" s="100"/>
      <c r="M13" s="100"/>
      <c r="N13" s="100"/>
    </row>
    <row r="14" spans="1:14" s="60" customFormat="1" ht="18" customHeight="1">
      <c r="A14" s="30"/>
      <c r="B14" s="31"/>
      <c r="C14" s="108"/>
      <c r="D14" s="108"/>
      <c r="E14" s="114"/>
      <c r="F14" s="108"/>
      <c r="G14" s="108"/>
      <c r="H14" s="110"/>
      <c r="I14" s="59"/>
      <c r="J14" s="100"/>
      <c r="K14" s="100"/>
      <c r="L14" s="100"/>
      <c r="M14" s="100"/>
      <c r="N14" s="100"/>
    </row>
    <row r="15" spans="1:14" s="60" customFormat="1" ht="18" customHeight="1">
      <c r="A15" s="47" t="s">
        <v>58</v>
      </c>
      <c r="B15" s="48"/>
      <c r="C15" s="111">
        <v>3702446</v>
      </c>
      <c r="D15" s="111">
        <v>3201615</v>
      </c>
      <c r="E15" s="112">
        <f>F15-G15</f>
        <v>41891</v>
      </c>
      <c r="F15" s="111">
        <v>41891</v>
      </c>
      <c r="G15" s="111">
        <v>0</v>
      </c>
      <c r="H15" s="113">
        <f>SUM(C37:D37)-E37</f>
        <v>458940</v>
      </c>
      <c r="I15" s="59"/>
      <c r="J15" s="100"/>
      <c r="K15" s="100"/>
      <c r="L15" s="100"/>
      <c r="M15" s="100"/>
      <c r="N15" s="100"/>
    </row>
    <row r="16" spans="1:14" s="60" customFormat="1" ht="18" customHeight="1">
      <c r="A16" s="30" t="s">
        <v>2</v>
      </c>
      <c r="B16" s="31"/>
      <c r="C16" s="108"/>
      <c r="D16" s="108"/>
      <c r="E16" s="114"/>
      <c r="F16" s="108"/>
      <c r="G16" s="108"/>
      <c r="H16" s="110"/>
      <c r="I16" s="59"/>
      <c r="J16" s="100"/>
      <c r="K16" s="100"/>
      <c r="L16" s="100"/>
      <c r="M16" s="100"/>
      <c r="N16" s="100"/>
    </row>
    <row r="17" spans="1:14" s="60" customFormat="1" ht="18" customHeight="1">
      <c r="A17" s="47" t="s">
        <v>57</v>
      </c>
      <c r="B17" s="48"/>
      <c r="C17" s="111">
        <v>301366495</v>
      </c>
      <c r="D17" s="111">
        <v>279931450</v>
      </c>
      <c r="E17" s="112">
        <f>F17-G17</f>
        <v>11351076</v>
      </c>
      <c r="F17" s="111">
        <v>11351076</v>
      </c>
      <c r="G17" s="111">
        <v>0</v>
      </c>
      <c r="H17" s="113">
        <f>SUM(C39:D39)-E39</f>
        <v>10165721</v>
      </c>
      <c r="I17" s="59"/>
      <c r="J17" s="100"/>
      <c r="K17" s="100"/>
      <c r="L17" s="100"/>
      <c r="M17" s="100"/>
      <c r="N17" s="100"/>
    </row>
    <row r="18" spans="1:14" s="60" customFormat="1" ht="18" customHeight="1">
      <c r="A18" s="30"/>
      <c r="B18" s="31"/>
      <c r="C18" s="108"/>
      <c r="D18" s="108"/>
      <c r="E18" s="109"/>
      <c r="F18" s="108"/>
      <c r="G18" s="108"/>
      <c r="H18" s="110"/>
      <c r="I18" s="59"/>
      <c r="J18" s="100"/>
      <c r="K18" s="100"/>
      <c r="L18" s="100"/>
      <c r="M18" s="100"/>
      <c r="N18" s="100"/>
    </row>
    <row r="19" spans="1:14" s="60" customFormat="1" ht="18" customHeight="1">
      <c r="A19" s="47" t="s">
        <v>3</v>
      </c>
      <c r="B19" s="48"/>
      <c r="C19" s="111">
        <v>18176100</v>
      </c>
      <c r="D19" s="111">
        <v>17975909</v>
      </c>
      <c r="E19" s="112">
        <f>F19-G19</f>
        <v>23943</v>
      </c>
      <c r="F19" s="111">
        <v>23943</v>
      </c>
      <c r="G19" s="111">
        <v>0</v>
      </c>
      <c r="H19" s="113">
        <f>SUM(C41:D41)-E41</f>
        <v>176248</v>
      </c>
      <c r="I19" s="59"/>
      <c r="J19" s="100"/>
      <c r="K19" s="100"/>
      <c r="L19" s="100"/>
      <c r="M19" s="100"/>
      <c r="N19" s="100"/>
    </row>
    <row r="20" spans="1:14" s="60" customFormat="1" ht="18" customHeight="1">
      <c r="A20" s="30" t="s">
        <v>4</v>
      </c>
      <c r="B20" s="31"/>
      <c r="C20" s="108"/>
      <c r="D20" s="108"/>
      <c r="E20" s="109"/>
      <c r="F20" s="108"/>
      <c r="G20" s="108"/>
      <c r="H20" s="110"/>
      <c r="I20" s="59"/>
      <c r="J20" s="100"/>
      <c r="K20" s="100"/>
      <c r="L20" s="100"/>
      <c r="M20" s="100"/>
      <c r="N20" s="100"/>
    </row>
    <row r="21" spans="1:14" s="60" customFormat="1" ht="18" customHeight="1">
      <c r="A21" s="47" t="s">
        <v>59</v>
      </c>
      <c r="B21" s="48"/>
      <c r="C21" s="111">
        <v>211602918</v>
      </c>
      <c r="D21" s="111">
        <v>181322761</v>
      </c>
      <c r="E21" s="112">
        <f>F21-G21</f>
        <v>20903552</v>
      </c>
      <c r="F21" s="111">
        <v>20903552</v>
      </c>
      <c r="G21" s="111">
        <v>0</v>
      </c>
      <c r="H21" s="113">
        <f>SUM(C43:D43)-E43</f>
        <v>9429363</v>
      </c>
      <c r="I21" s="59"/>
      <c r="J21" s="100"/>
      <c r="K21" s="100"/>
      <c r="L21" s="100"/>
      <c r="M21" s="100"/>
      <c r="N21" s="100"/>
    </row>
    <row r="22" spans="1:14" s="60" customFormat="1" ht="18" customHeight="1">
      <c r="A22" s="30"/>
      <c r="B22" s="31"/>
      <c r="C22" s="108"/>
      <c r="D22" s="108"/>
      <c r="E22" s="114"/>
      <c r="F22" s="108"/>
      <c r="G22" s="108"/>
      <c r="H22" s="110"/>
      <c r="I22" s="59"/>
      <c r="J22" s="100"/>
      <c r="K22" s="100"/>
      <c r="L22" s="100"/>
      <c r="M22" s="100"/>
      <c r="N22" s="100"/>
    </row>
    <row r="23" spans="1:14" s="60" customFormat="1" ht="18" customHeight="1">
      <c r="A23" s="47" t="s">
        <v>5</v>
      </c>
      <c r="B23" s="48"/>
      <c r="C23" s="111">
        <v>291004941</v>
      </c>
      <c r="D23" s="111">
        <v>269232322</v>
      </c>
      <c r="E23" s="112">
        <f>F23-G23</f>
        <v>13543277</v>
      </c>
      <c r="F23" s="111">
        <v>13543277</v>
      </c>
      <c r="G23" s="111">
        <v>0</v>
      </c>
      <c r="H23" s="113">
        <f>SUM(C45:D45)-E45</f>
        <v>4623742</v>
      </c>
      <c r="I23" s="59"/>
      <c r="J23" s="100"/>
      <c r="K23" s="100"/>
      <c r="L23" s="100"/>
      <c r="M23" s="100"/>
      <c r="N23" s="100"/>
    </row>
    <row r="24" spans="1:14" s="60" customFormat="1" ht="18" customHeight="1">
      <c r="A24" s="30"/>
      <c r="B24" s="31"/>
      <c r="C24" s="108"/>
      <c r="D24" s="108"/>
      <c r="E24" s="114"/>
      <c r="F24" s="108"/>
      <c r="G24" s="108"/>
      <c r="H24" s="110"/>
      <c r="I24" s="59"/>
      <c r="J24" s="100"/>
      <c r="K24" s="100"/>
      <c r="L24" s="100"/>
      <c r="M24" s="100"/>
      <c r="N24" s="100"/>
    </row>
    <row r="25" spans="1:14" s="60" customFormat="1" ht="18" customHeight="1" thickBot="1">
      <c r="A25" s="49" t="s">
        <v>6</v>
      </c>
      <c r="B25" s="50"/>
      <c r="C25" s="172">
        <f aca="true" t="shared" si="0" ref="C25:H25">SUM(C13:C23)</f>
        <v>1255246911</v>
      </c>
      <c r="D25" s="172">
        <f t="shared" si="0"/>
        <v>1157355026</v>
      </c>
      <c r="E25" s="116">
        <f t="shared" si="0"/>
        <v>55419578</v>
      </c>
      <c r="F25" s="115">
        <f t="shared" si="0"/>
        <v>55419578</v>
      </c>
      <c r="G25" s="115">
        <f t="shared" si="0"/>
        <v>0</v>
      </c>
      <c r="H25" s="117">
        <f t="shared" si="0"/>
        <v>39285610</v>
      </c>
      <c r="I25" s="59"/>
      <c r="J25" s="100"/>
      <c r="K25" s="100"/>
      <c r="L25" s="100"/>
      <c r="M25" s="100"/>
      <c r="N25" s="100"/>
    </row>
    <row r="26" spans="1:14" s="60" customFormat="1" ht="18" customHeight="1">
      <c r="A26" s="118"/>
      <c r="B26" s="94"/>
      <c r="C26" s="118"/>
      <c r="D26" s="118"/>
      <c r="E26" s="119"/>
      <c r="F26" s="118"/>
      <c r="G26" s="118"/>
      <c r="H26" s="119"/>
      <c r="I26" s="94"/>
      <c r="J26" s="94"/>
      <c r="K26" s="95"/>
      <c r="L26" s="95"/>
      <c r="M26" s="95"/>
      <c r="N26" s="95"/>
    </row>
    <row r="27" spans="1:14" s="60" customFormat="1" ht="18" customHeight="1" thickBot="1">
      <c r="A27" s="94"/>
      <c r="B27" s="94"/>
      <c r="C27" s="94"/>
      <c r="D27" s="94"/>
      <c r="E27" s="95"/>
      <c r="F27" s="94"/>
      <c r="G27" s="94"/>
      <c r="H27" s="95"/>
      <c r="I27" s="94"/>
      <c r="J27" s="94"/>
      <c r="K27" s="95"/>
      <c r="L27" s="95"/>
      <c r="M27" s="95"/>
      <c r="N27" s="95"/>
    </row>
    <row r="28" spans="1:14" s="60" customFormat="1" ht="14.25" customHeight="1">
      <c r="A28" s="13"/>
      <c r="B28" s="14" t="s">
        <v>27</v>
      </c>
      <c r="C28" s="152" t="s">
        <v>61</v>
      </c>
      <c r="D28" s="153"/>
      <c r="E28" s="165"/>
      <c r="F28" s="152" t="s">
        <v>64</v>
      </c>
      <c r="G28" s="153"/>
      <c r="H28" s="154"/>
      <c r="I28" s="59"/>
      <c r="J28" s="100"/>
      <c r="K28" s="100"/>
      <c r="L28" s="100"/>
      <c r="M28" s="100"/>
      <c r="N28" s="100"/>
    </row>
    <row r="29" spans="1:9" s="60" customFormat="1" ht="14.25" customHeight="1">
      <c r="A29" s="16"/>
      <c r="B29" s="17"/>
      <c r="C29" s="149" t="s">
        <v>60</v>
      </c>
      <c r="D29" s="150"/>
      <c r="E29" s="151"/>
      <c r="F29" s="101" t="s">
        <v>9</v>
      </c>
      <c r="G29" s="147" t="s">
        <v>21</v>
      </c>
      <c r="H29" s="145" t="s">
        <v>22</v>
      </c>
      <c r="I29" s="59"/>
    </row>
    <row r="30" spans="1:9" s="60" customFormat="1" ht="14.25" customHeight="1">
      <c r="A30" s="16"/>
      <c r="B30" s="17"/>
      <c r="C30" s="104" t="s">
        <v>52</v>
      </c>
      <c r="D30" s="120" t="s">
        <v>19</v>
      </c>
      <c r="E30" s="56"/>
      <c r="F30" s="25" t="s">
        <v>11</v>
      </c>
      <c r="G30" s="148"/>
      <c r="H30" s="146"/>
      <c r="I30" s="59"/>
    </row>
    <row r="31" spans="1:9" s="60" customFormat="1" ht="14.25" customHeight="1">
      <c r="A31" s="16"/>
      <c r="B31" s="17"/>
      <c r="C31" s="101" t="s">
        <v>18</v>
      </c>
      <c r="D31" s="101" t="s">
        <v>20</v>
      </c>
      <c r="E31" s="121" t="s">
        <v>62</v>
      </c>
      <c r="F31" s="23"/>
      <c r="G31" s="23"/>
      <c r="H31" s="63"/>
      <c r="I31" s="59"/>
    </row>
    <row r="32" spans="1:9" s="60" customFormat="1" ht="14.25" customHeight="1">
      <c r="A32" s="16"/>
      <c r="B32" s="17"/>
      <c r="C32" s="101" t="s">
        <v>29</v>
      </c>
      <c r="D32" s="101" t="s">
        <v>30</v>
      </c>
      <c r="E32" s="25" t="s">
        <v>63</v>
      </c>
      <c r="F32" s="23"/>
      <c r="G32" s="23"/>
      <c r="H32" s="63"/>
      <c r="I32" s="59"/>
    </row>
    <row r="33" spans="1:9" s="60" customFormat="1" ht="14.25" customHeight="1">
      <c r="A33" s="27" t="s">
        <v>0</v>
      </c>
      <c r="B33" s="28"/>
      <c r="C33" s="106" t="s">
        <v>7</v>
      </c>
      <c r="D33" s="106" t="s">
        <v>7</v>
      </c>
      <c r="E33" s="106" t="s">
        <v>7</v>
      </c>
      <c r="F33" s="106" t="s">
        <v>7</v>
      </c>
      <c r="G33" s="106" t="s">
        <v>7</v>
      </c>
      <c r="H33" s="107" t="s">
        <v>7</v>
      </c>
      <c r="I33" s="59"/>
    </row>
    <row r="34" spans="1:9" s="60" customFormat="1" ht="18" customHeight="1">
      <c r="A34" s="30" t="s">
        <v>1</v>
      </c>
      <c r="B34" s="31"/>
      <c r="C34" s="108"/>
      <c r="D34" s="122"/>
      <c r="E34" s="123"/>
      <c r="F34" s="123"/>
      <c r="G34" s="109"/>
      <c r="H34" s="110"/>
      <c r="I34" s="59"/>
    </row>
    <row r="35" spans="1:9" s="60" customFormat="1" ht="18" customHeight="1">
      <c r="A35" s="47" t="s">
        <v>56</v>
      </c>
      <c r="B35" s="48"/>
      <c r="C35" s="111">
        <v>14374880</v>
      </c>
      <c r="D35" s="124">
        <v>359151</v>
      </c>
      <c r="E35" s="125">
        <v>302435</v>
      </c>
      <c r="F35" s="125">
        <v>8206315</v>
      </c>
      <c r="G35" s="114">
        <v>9406203</v>
      </c>
      <c r="H35" s="113">
        <v>2108122</v>
      </c>
      <c r="I35" s="59"/>
    </row>
    <row r="36" spans="1:9" s="60" customFormat="1" ht="18" customHeight="1">
      <c r="A36" s="30"/>
      <c r="B36" s="31"/>
      <c r="C36" s="108"/>
      <c r="D36" s="122"/>
      <c r="E36" s="123"/>
      <c r="F36" s="123"/>
      <c r="G36" s="109"/>
      <c r="H36" s="110"/>
      <c r="I36" s="59"/>
    </row>
    <row r="37" spans="1:9" s="60" customFormat="1" ht="18" customHeight="1">
      <c r="A37" s="47" t="s">
        <v>58</v>
      </c>
      <c r="B37" s="48"/>
      <c r="C37" s="111">
        <v>458940</v>
      </c>
      <c r="D37" s="124">
        <v>0</v>
      </c>
      <c r="E37" s="125">
        <v>0</v>
      </c>
      <c r="F37" s="125">
        <v>118022</v>
      </c>
      <c r="G37" s="114">
        <v>118568</v>
      </c>
      <c r="H37" s="113">
        <v>1277</v>
      </c>
      <c r="I37" s="59"/>
    </row>
    <row r="38" spans="1:9" s="60" customFormat="1" ht="18" customHeight="1">
      <c r="A38" s="30" t="s">
        <v>2</v>
      </c>
      <c r="B38" s="31"/>
      <c r="C38" s="108"/>
      <c r="D38" s="122"/>
      <c r="E38" s="123"/>
      <c r="F38" s="123"/>
      <c r="G38" s="109"/>
      <c r="H38" s="110"/>
      <c r="I38" s="59"/>
    </row>
    <row r="39" spans="1:9" s="60" customFormat="1" ht="18" customHeight="1">
      <c r="A39" s="47" t="s">
        <v>57</v>
      </c>
      <c r="B39" s="48"/>
      <c r="C39" s="111">
        <v>10165721</v>
      </c>
      <c r="D39" s="124">
        <v>0</v>
      </c>
      <c r="E39" s="125">
        <v>0</v>
      </c>
      <c r="F39" s="125">
        <v>2729991</v>
      </c>
      <c r="G39" s="114">
        <v>3323020</v>
      </c>
      <c r="H39" s="113">
        <v>818174</v>
      </c>
      <c r="I39" s="59"/>
    </row>
    <row r="40" spans="1:9" s="60" customFormat="1" ht="18" customHeight="1">
      <c r="A40" s="30"/>
      <c r="B40" s="31"/>
      <c r="C40" s="108"/>
      <c r="D40" s="122"/>
      <c r="E40" s="123"/>
      <c r="F40" s="123"/>
      <c r="G40" s="109"/>
      <c r="H40" s="110"/>
      <c r="I40" s="59"/>
    </row>
    <row r="41" spans="1:9" s="60" customFormat="1" ht="18" customHeight="1">
      <c r="A41" s="47" t="s">
        <v>3</v>
      </c>
      <c r="B41" s="48"/>
      <c r="C41" s="111">
        <v>176248</v>
      </c>
      <c r="D41" s="124">
        <v>0</v>
      </c>
      <c r="E41" s="125">
        <v>0</v>
      </c>
      <c r="F41" s="125">
        <v>355319</v>
      </c>
      <c r="G41" s="114">
        <v>575593</v>
      </c>
      <c r="H41" s="113">
        <v>596217</v>
      </c>
      <c r="I41" s="59"/>
    </row>
    <row r="42" spans="1:9" s="60" customFormat="1" ht="18" customHeight="1">
      <c r="A42" s="30" t="s">
        <v>4</v>
      </c>
      <c r="B42" s="31"/>
      <c r="C42" s="108"/>
      <c r="D42" s="122"/>
      <c r="E42" s="123"/>
      <c r="F42" s="123"/>
      <c r="G42" s="109"/>
      <c r="H42" s="110"/>
      <c r="I42" s="59"/>
    </row>
    <row r="43" spans="1:9" s="60" customFormat="1" ht="18" customHeight="1">
      <c r="A43" s="47" t="s">
        <v>59</v>
      </c>
      <c r="B43" s="48"/>
      <c r="C43" s="111">
        <v>9429363</v>
      </c>
      <c r="D43" s="124">
        <v>0</v>
      </c>
      <c r="E43" s="125">
        <v>0</v>
      </c>
      <c r="F43" s="125">
        <v>962131</v>
      </c>
      <c r="G43" s="114">
        <v>1234113</v>
      </c>
      <c r="H43" s="113">
        <v>387815</v>
      </c>
      <c r="I43" s="59"/>
    </row>
    <row r="44" spans="1:9" s="60" customFormat="1" ht="18" customHeight="1">
      <c r="A44" s="30"/>
      <c r="B44" s="31"/>
      <c r="C44" s="108"/>
      <c r="D44" s="122"/>
      <c r="E44" s="123"/>
      <c r="F44" s="123"/>
      <c r="G44" s="109"/>
      <c r="H44" s="110"/>
      <c r="I44" s="59"/>
    </row>
    <row r="45" spans="1:9" s="60" customFormat="1" ht="18" customHeight="1">
      <c r="A45" s="47" t="s">
        <v>5</v>
      </c>
      <c r="B45" s="48"/>
      <c r="C45" s="111">
        <v>4623742</v>
      </c>
      <c r="D45" s="124">
        <v>0</v>
      </c>
      <c r="E45" s="125">
        <v>0</v>
      </c>
      <c r="F45" s="125">
        <v>5941127</v>
      </c>
      <c r="G45" s="114">
        <v>10291488</v>
      </c>
      <c r="H45" s="113">
        <v>51687460</v>
      </c>
      <c r="I45" s="59"/>
    </row>
    <row r="46" spans="1:9" s="60" customFormat="1" ht="18" customHeight="1">
      <c r="A46" s="30"/>
      <c r="B46" s="31"/>
      <c r="C46" s="108"/>
      <c r="D46" s="122"/>
      <c r="E46" s="123"/>
      <c r="F46" s="123"/>
      <c r="G46" s="109"/>
      <c r="H46" s="110"/>
      <c r="I46" s="59"/>
    </row>
    <row r="47" spans="1:9" s="60" customFormat="1" ht="18" customHeight="1" thickBot="1">
      <c r="A47" s="49" t="s">
        <v>6</v>
      </c>
      <c r="B47" s="50"/>
      <c r="C47" s="115">
        <f aca="true" t="shared" si="1" ref="C47:H47">SUM(C35:C45)</f>
        <v>39228894</v>
      </c>
      <c r="D47" s="126">
        <f t="shared" si="1"/>
        <v>359151</v>
      </c>
      <c r="E47" s="127">
        <f t="shared" si="1"/>
        <v>302435</v>
      </c>
      <c r="F47" s="127">
        <f t="shared" si="1"/>
        <v>18312905</v>
      </c>
      <c r="G47" s="116">
        <f t="shared" si="1"/>
        <v>24948985</v>
      </c>
      <c r="H47" s="117">
        <f t="shared" si="1"/>
        <v>55599065</v>
      </c>
      <c r="I47" s="59"/>
    </row>
    <row r="48" spans="2:14" s="60" customFormat="1" ht="18" customHeight="1">
      <c r="B48" s="94"/>
      <c r="C48" s="94"/>
      <c r="D48" s="94"/>
      <c r="E48" s="95"/>
      <c r="F48" s="94"/>
      <c r="G48" s="94"/>
      <c r="H48" s="95"/>
      <c r="I48" s="94"/>
      <c r="J48" s="94"/>
      <c r="K48" s="95"/>
      <c r="L48" s="95"/>
      <c r="M48" s="95"/>
      <c r="N48" s="95"/>
    </row>
    <row r="49" spans="1:14" s="60" customFormat="1" ht="14.25" customHeight="1" thickBot="1">
      <c r="A49" s="128"/>
      <c r="B49" s="129"/>
      <c r="C49" s="129"/>
      <c r="D49" s="129"/>
      <c r="E49" s="130"/>
      <c r="F49" s="129"/>
      <c r="G49" s="129"/>
      <c r="H49" s="130"/>
      <c r="I49" s="94"/>
      <c r="J49" s="94"/>
      <c r="K49" s="95"/>
      <c r="L49" s="95"/>
      <c r="M49" s="95"/>
      <c r="N49" s="95"/>
    </row>
    <row r="50" spans="1:14" s="60" customFormat="1" ht="14.25" customHeight="1">
      <c r="A50" s="13"/>
      <c r="B50" s="14" t="s">
        <v>27</v>
      </c>
      <c r="C50" s="155" t="s">
        <v>65</v>
      </c>
      <c r="D50" s="156"/>
      <c r="E50" s="157"/>
      <c r="F50" s="152" t="s">
        <v>28</v>
      </c>
      <c r="G50" s="153"/>
      <c r="H50" s="154"/>
      <c r="I50" s="59"/>
      <c r="J50" s="100"/>
      <c r="K50" s="100"/>
      <c r="L50" s="100"/>
      <c r="M50" s="100"/>
      <c r="N50" s="100"/>
    </row>
    <row r="51" spans="1:9" s="60" customFormat="1" ht="14.25" customHeight="1">
      <c r="A51" s="16"/>
      <c r="B51" s="17"/>
      <c r="C51" s="25" t="s">
        <v>9</v>
      </c>
      <c r="D51" s="147" t="s">
        <v>23</v>
      </c>
      <c r="E51" s="158" t="s">
        <v>24</v>
      </c>
      <c r="F51" s="101" t="s">
        <v>9</v>
      </c>
      <c r="G51" s="101" t="s">
        <v>25</v>
      </c>
      <c r="H51" s="131" t="s">
        <v>45</v>
      </c>
      <c r="I51" s="59"/>
    </row>
    <row r="52" spans="1:9" s="60" customFormat="1" ht="14.25" customHeight="1">
      <c r="A52" s="16"/>
      <c r="B52" s="17"/>
      <c r="C52" s="101" t="s">
        <v>12</v>
      </c>
      <c r="D52" s="148"/>
      <c r="E52" s="159"/>
      <c r="F52" s="101" t="s">
        <v>13</v>
      </c>
      <c r="G52" s="101" t="s">
        <v>32</v>
      </c>
      <c r="H52" s="131" t="s">
        <v>32</v>
      </c>
      <c r="I52" s="59"/>
    </row>
    <row r="53" spans="1:9" s="60" customFormat="1" ht="14.25" customHeight="1">
      <c r="A53" s="16"/>
      <c r="B53" s="17"/>
      <c r="C53" s="22"/>
      <c r="D53" s="22"/>
      <c r="E53" s="22"/>
      <c r="F53" s="22"/>
      <c r="G53" s="22"/>
      <c r="H53" s="132"/>
      <c r="I53" s="59"/>
    </row>
    <row r="54" spans="1:9" s="60" customFormat="1" ht="14.25" customHeight="1">
      <c r="A54" s="16"/>
      <c r="B54" s="17"/>
      <c r="C54" s="22"/>
      <c r="D54" s="22"/>
      <c r="E54" s="22"/>
      <c r="F54" s="22"/>
      <c r="G54" s="22"/>
      <c r="H54" s="132"/>
      <c r="I54" s="59"/>
    </row>
    <row r="55" spans="1:9" s="60" customFormat="1" ht="14.25" customHeight="1">
      <c r="A55" s="27" t="s">
        <v>0</v>
      </c>
      <c r="B55" s="28"/>
      <c r="C55" s="106" t="s">
        <v>7</v>
      </c>
      <c r="D55" s="106" t="s">
        <v>7</v>
      </c>
      <c r="E55" s="106" t="s">
        <v>7</v>
      </c>
      <c r="F55" s="106" t="s">
        <v>7</v>
      </c>
      <c r="G55" s="106" t="s">
        <v>7</v>
      </c>
      <c r="H55" s="107" t="s">
        <v>7</v>
      </c>
      <c r="I55" s="59"/>
    </row>
    <row r="56" spans="1:9" s="60" customFormat="1" ht="18" customHeight="1">
      <c r="A56" s="30" t="s">
        <v>1</v>
      </c>
      <c r="B56" s="31"/>
      <c r="C56" s="108"/>
      <c r="D56" s="108"/>
      <c r="E56" s="108"/>
      <c r="F56" s="122"/>
      <c r="G56" s="122"/>
      <c r="H56" s="133"/>
      <c r="I56" s="59"/>
    </row>
    <row r="57" spans="1:9" s="60" customFormat="1" ht="18" customHeight="1">
      <c r="A57" s="36" t="s">
        <v>66</v>
      </c>
      <c r="B57" s="37"/>
      <c r="C57" s="111">
        <v>42005312</v>
      </c>
      <c r="D57" s="111">
        <v>67479043</v>
      </c>
      <c r="E57" s="111">
        <v>43278237</v>
      </c>
      <c r="F57" s="134">
        <v>103391546</v>
      </c>
      <c r="G57" s="135">
        <v>114948724</v>
      </c>
      <c r="H57" s="136">
        <v>-11557178</v>
      </c>
      <c r="I57" s="59"/>
    </row>
    <row r="58" spans="1:9" s="60" customFormat="1" ht="18" customHeight="1">
      <c r="A58" s="30"/>
      <c r="B58" s="31"/>
      <c r="C58" s="108"/>
      <c r="D58" s="108"/>
      <c r="E58" s="108"/>
      <c r="F58" s="137"/>
      <c r="G58" s="137"/>
      <c r="H58" s="138"/>
      <c r="I58" s="59"/>
    </row>
    <row r="59" spans="1:9" s="60" customFormat="1" ht="18" customHeight="1">
      <c r="A59" s="47" t="s">
        <v>58</v>
      </c>
      <c r="B59" s="48"/>
      <c r="C59" s="111">
        <v>360065</v>
      </c>
      <c r="D59" s="111">
        <v>390159</v>
      </c>
      <c r="E59" s="111">
        <v>30094</v>
      </c>
      <c r="F59" s="139">
        <v>710533</v>
      </c>
      <c r="G59" s="135">
        <v>804812</v>
      </c>
      <c r="H59" s="136">
        <v>-94279</v>
      </c>
      <c r="I59" s="59"/>
    </row>
    <row r="60" spans="1:9" s="60" customFormat="1" ht="18" customHeight="1">
      <c r="A60" s="30" t="s">
        <v>2</v>
      </c>
      <c r="B60" s="31"/>
      <c r="C60" s="108"/>
      <c r="D60" s="108"/>
      <c r="E60" s="108"/>
      <c r="F60" s="137"/>
      <c r="G60" s="137"/>
      <c r="H60" s="138"/>
      <c r="I60" s="59"/>
    </row>
    <row r="61" spans="1:9" s="60" customFormat="1" ht="18" customHeight="1">
      <c r="A61" s="36" t="s">
        <v>67</v>
      </c>
      <c r="B61" s="37"/>
      <c r="C61" s="111">
        <v>37608346</v>
      </c>
      <c r="D61" s="111">
        <v>54666427</v>
      </c>
      <c r="E61" s="111">
        <v>20181736</v>
      </c>
      <c r="F61" s="140">
        <v>103749040</v>
      </c>
      <c r="G61" s="135">
        <v>116868781</v>
      </c>
      <c r="H61" s="136">
        <v>-13119741</v>
      </c>
      <c r="I61" s="59"/>
    </row>
    <row r="62" spans="1:9" s="60" customFormat="1" ht="18" customHeight="1">
      <c r="A62" s="30"/>
      <c r="B62" s="31"/>
      <c r="C62" s="108"/>
      <c r="D62" s="108"/>
      <c r="E62" s="108"/>
      <c r="F62" s="137"/>
      <c r="G62" s="137"/>
      <c r="H62" s="138"/>
      <c r="I62" s="59"/>
    </row>
    <row r="63" spans="1:9" s="60" customFormat="1" ht="18" customHeight="1">
      <c r="A63" s="47" t="s">
        <v>3</v>
      </c>
      <c r="B63" s="48"/>
      <c r="C63" s="111">
        <v>2793110</v>
      </c>
      <c r="D63" s="111">
        <v>3275614</v>
      </c>
      <c r="E63" s="111">
        <v>482504</v>
      </c>
      <c r="F63" s="140">
        <v>18441789</v>
      </c>
      <c r="G63" s="135">
        <v>18441789</v>
      </c>
      <c r="H63" s="136">
        <v>0</v>
      </c>
      <c r="I63" s="59"/>
    </row>
    <row r="64" spans="1:9" s="60" customFormat="1" ht="18" customHeight="1">
      <c r="A64" s="30" t="s">
        <v>4</v>
      </c>
      <c r="B64" s="31"/>
      <c r="C64" s="108"/>
      <c r="D64" s="108"/>
      <c r="E64" s="108"/>
      <c r="F64" s="137"/>
      <c r="G64" s="137"/>
      <c r="H64" s="138"/>
      <c r="I64" s="59"/>
    </row>
    <row r="65" spans="1:9" s="60" customFormat="1" ht="18" customHeight="1">
      <c r="A65" s="36" t="s">
        <v>68</v>
      </c>
      <c r="B65" s="37"/>
      <c r="C65" s="111">
        <v>29296975</v>
      </c>
      <c r="D65" s="111">
        <v>36831246</v>
      </c>
      <c r="E65" s="111">
        <v>7773621</v>
      </c>
      <c r="F65" s="140">
        <v>5306339</v>
      </c>
      <c r="G65" s="135">
        <v>16440032</v>
      </c>
      <c r="H65" s="136">
        <v>-11133694</v>
      </c>
      <c r="I65" s="59"/>
    </row>
    <row r="66" spans="1:9" s="60" customFormat="1" ht="18" customHeight="1">
      <c r="A66" s="30"/>
      <c r="B66" s="31"/>
      <c r="C66" s="108"/>
      <c r="D66" s="108"/>
      <c r="E66" s="108"/>
      <c r="F66" s="137"/>
      <c r="G66" s="137"/>
      <c r="H66" s="138"/>
      <c r="I66" s="59"/>
    </row>
    <row r="67" spans="1:9" s="60" customFormat="1" ht="18" customHeight="1">
      <c r="A67" s="47" t="s">
        <v>5</v>
      </c>
      <c r="B67" s="48"/>
      <c r="C67" s="111">
        <v>45162863</v>
      </c>
      <c r="D67" s="111">
        <v>59746470</v>
      </c>
      <c r="E67" s="111">
        <v>15376434</v>
      </c>
      <c r="F67" s="140">
        <v>145883297</v>
      </c>
      <c r="G67" s="135">
        <v>154408357</v>
      </c>
      <c r="H67" s="136">
        <v>-8525060</v>
      </c>
      <c r="I67" s="59"/>
    </row>
    <row r="68" spans="1:9" s="60" customFormat="1" ht="18" customHeight="1">
      <c r="A68" s="30"/>
      <c r="B68" s="31"/>
      <c r="C68" s="108"/>
      <c r="D68" s="108"/>
      <c r="E68" s="108"/>
      <c r="F68" s="137"/>
      <c r="G68" s="137"/>
      <c r="H68" s="138"/>
      <c r="I68" s="59"/>
    </row>
    <row r="69" spans="1:17" s="60" customFormat="1" ht="18" customHeight="1" thickBot="1">
      <c r="A69" s="49" t="s">
        <v>6</v>
      </c>
      <c r="B69" s="50"/>
      <c r="C69" s="115">
        <f aca="true" t="shared" si="2" ref="C69:H69">SUM(C57:C67)</f>
        <v>157226671</v>
      </c>
      <c r="D69" s="115">
        <f t="shared" si="2"/>
        <v>222388959</v>
      </c>
      <c r="E69" s="115">
        <f t="shared" si="2"/>
        <v>87122626</v>
      </c>
      <c r="F69" s="141">
        <f>SUM(F57:F67)</f>
        <v>377482544</v>
      </c>
      <c r="G69" s="141">
        <f t="shared" si="2"/>
        <v>421912495</v>
      </c>
      <c r="H69" s="142">
        <f t="shared" si="2"/>
        <v>-44429952</v>
      </c>
      <c r="I69" s="59"/>
      <c r="J69" s="100"/>
      <c r="K69" s="100"/>
      <c r="L69" s="100"/>
      <c r="M69" s="100"/>
      <c r="N69" s="100"/>
      <c r="O69" s="100"/>
      <c r="P69" s="100"/>
      <c r="Q69" s="100"/>
    </row>
    <row r="70" spans="1:20" ht="18" customHeight="1">
      <c r="A70" s="143"/>
      <c r="B70" s="143"/>
      <c r="C70" s="143"/>
      <c r="D70" s="143"/>
      <c r="E70" s="144"/>
      <c r="F70" s="143"/>
      <c r="G70" s="143"/>
      <c r="H70" s="144"/>
      <c r="I70" s="9"/>
      <c r="J70" s="9"/>
      <c r="K70" s="10"/>
      <c r="L70" s="10"/>
      <c r="M70" s="10"/>
      <c r="N70" s="10"/>
      <c r="O70" s="9"/>
      <c r="P70" s="9"/>
      <c r="Q70" s="9"/>
      <c r="R70" s="9"/>
      <c r="S70" s="3"/>
      <c r="T70" s="9"/>
    </row>
    <row r="71" spans="1:20" ht="18" customHeight="1">
      <c r="A71" s="9"/>
      <c r="B71" s="9"/>
      <c r="C71" s="9"/>
      <c r="D71" s="9"/>
      <c r="E71" s="10"/>
      <c r="F71" s="9"/>
      <c r="G71" s="9"/>
      <c r="H71" s="10"/>
      <c r="I71" s="9"/>
      <c r="J71" s="9"/>
      <c r="K71" s="10"/>
      <c r="L71" s="10"/>
      <c r="M71" s="10"/>
      <c r="N71" s="10"/>
      <c r="O71" s="9"/>
      <c r="P71" s="9"/>
      <c r="Q71" s="9"/>
      <c r="R71" s="9"/>
      <c r="S71" s="3"/>
      <c r="T71" s="9"/>
    </row>
  </sheetData>
  <sheetProtection/>
  <mergeCells count="13">
    <mergeCell ref="C6:H6"/>
    <mergeCell ref="F28:H28"/>
    <mergeCell ref="H7:H8"/>
    <mergeCell ref="E7:E8"/>
    <mergeCell ref="D7:D8"/>
    <mergeCell ref="C28:E28"/>
    <mergeCell ref="H29:H30"/>
    <mergeCell ref="G29:G30"/>
    <mergeCell ref="C29:E29"/>
    <mergeCell ref="F50:H50"/>
    <mergeCell ref="C50:E50"/>
    <mergeCell ref="D51:D52"/>
    <mergeCell ref="E51:E52"/>
  </mergeCells>
  <printOptions/>
  <pageMargins left="0.75" right="0.75" top="0.787" bottom="0.787" header="0.512" footer="0.512"/>
  <pageSetup fitToHeight="1" fitToWidth="1" horizontalDpi="600" verticalDpi="600" orientation="portrait" paperSize="9" scale="66" r:id="rId2"/>
  <colBreaks count="1" manualBreakCount="1">
    <brk id="8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2"/>
  <sheetViews>
    <sheetView showGridLines="0" defaultGridColor="0" zoomScale="70" zoomScaleNormal="70" zoomScaleSheetLayoutView="75" zoomScalePageLayoutView="0" colorId="22" workbookViewId="0" topLeftCell="A1">
      <selection activeCell="I80" sqref="I80"/>
    </sheetView>
  </sheetViews>
  <sheetFormatPr defaultColWidth="10.796875" defaultRowHeight="15"/>
  <cols>
    <col min="1" max="1" width="4.09765625" style="3" customWidth="1"/>
    <col min="2" max="2" width="15" style="3" customWidth="1"/>
    <col min="3" max="3" width="16.19921875" style="3" customWidth="1"/>
    <col min="4" max="4" width="16.3984375" style="3" customWidth="1"/>
    <col min="5" max="5" width="16.19921875" style="4" customWidth="1"/>
    <col min="6" max="7" width="16.19921875" style="3" customWidth="1"/>
    <col min="8" max="8" width="16.19921875" style="4" customWidth="1"/>
    <col min="9" max="10" width="16.19921875" style="3" customWidth="1"/>
    <col min="11" max="11" width="16.19921875" style="4" customWidth="1"/>
    <col min="12" max="12" width="15.8984375" style="4" bestFit="1" customWidth="1"/>
    <col min="13" max="13" width="19.09765625" style="4" bestFit="1" customWidth="1"/>
    <col min="14" max="16384" width="10.69921875" style="6" customWidth="1"/>
  </cols>
  <sheetData>
    <row r="1" spans="1:11" ht="25.5" customHeight="1">
      <c r="A1" s="1"/>
      <c r="B1" s="2"/>
      <c r="K1" s="5" t="s">
        <v>31</v>
      </c>
    </row>
    <row r="2" spans="1:13" ht="15" customHeight="1">
      <c r="A2" s="9"/>
      <c r="B2" s="9"/>
      <c r="C2" s="9"/>
      <c r="D2" s="9"/>
      <c r="E2" s="10"/>
      <c r="F2" s="9"/>
      <c r="G2" s="9"/>
      <c r="H2" s="10"/>
      <c r="I2" s="9"/>
      <c r="J2" s="9"/>
      <c r="L2" s="10"/>
      <c r="M2" s="10"/>
    </row>
    <row r="3" ht="24">
      <c r="A3" s="11" t="s">
        <v>73</v>
      </c>
    </row>
    <row r="4" ht="21.75" thickBot="1">
      <c r="A4" s="12"/>
    </row>
    <row r="5" spans="1:13" ht="21" customHeight="1">
      <c r="A5" s="13"/>
      <c r="B5" s="14" t="s">
        <v>27</v>
      </c>
      <c r="C5" s="166" t="s">
        <v>47</v>
      </c>
      <c r="D5" s="171" t="s">
        <v>33</v>
      </c>
      <c r="E5" s="169"/>
      <c r="F5" s="169"/>
      <c r="G5" s="169"/>
      <c r="H5" s="169"/>
      <c r="I5" s="170"/>
      <c r="J5" s="15"/>
      <c r="K5" s="6"/>
      <c r="L5" s="7"/>
      <c r="M5" s="7"/>
    </row>
    <row r="6" spans="1:13" ht="22.5" customHeight="1">
      <c r="A6" s="16"/>
      <c r="B6" s="17"/>
      <c r="C6" s="167"/>
      <c r="D6" s="18"/>
      <c r="E6" s="19" t="s">
        <v>34</v>
      </c>
      <c r="F6" s="20"/>
      <c r="G6" s="18"/>
      <c r="H6" s="19" t="s">
        <v>35</v>
      </c>
      <c r="I6" s="20"/>
      <c r="J6" s="15"/>
      <c r="K6" s="6"/>
      <c r="L6" s="7"/>
      <c r="M6" s="7"/>
    </row>
    <row r="7" spans="1:13" ht="22.5" customHeight="1">
      <c r="A7" s="16"/>
      <c r="B7" s="17"/>
      <c r="C7" s="21"/>
      <c r="D7" s="22"/>
      <c r="E7" s="22"/>
      <c r="F7" s="23"/>
      <c r="G7" s="22"/>
      <c r="H7" s="22"/>
      <c r="I7" s="23"/>
      <c r="J7" s="15"/>
      <c r="K7" s="6"/>
      <c r="L7" s="7"/>
      <c r="M7" s="7"/>
    </row>
    <row r="8" spans="1:13" ht="22.5" customHeight="1">
      <c r="A8" s="16"/>
      <c r="B8" s="17"/>
      <c r="C8" s="24" t="s">
        <v>37</v>
      </c>
      <c r="D8" s="24" t="s">
        <v>37</v>
      </c>
      <c r="E8" s="24" t="s">
        <v>38</v>
      </c>
      <c r="F8" s="25" t="s">
        <v>39</v>
      </c>
      <c r="G8" s="24" t="s">
        <v>37</v>
      </c>
      <c r="H8" s="24" t="s">
        <v>38</v>
      </c>
      <c r="I8" s="25" t="s">
        <v>39</v>
      </c>
      <c r="J8" s="15"/>
      <c r="K8" s="6"/>
      <c r="L8" s="7"/>
      <c r="M8" s="7"/>
    </row>
    <row r="9" spans="1:13" ht="22.5" customHeight="1">
      <c r="A9" s="16"/>
      <c r="B9" s="17"/>
      <c r="C9" s="17"/>
      <c r="D9" s="26"/>
      <c r="E9" s="24"/>
      <c r="F9" s="23"/>
      <c r="G9" s="26"/>
      <c r="H9" s="24"/>
      <c r="I9" s="23"/>
      <c r="J9" s="15"/>
      <c r="K9" s="6"/>
      <c r="L9" s="7"/>
      <c r="M9" s="7"/>
    </row>
    <row r="10" spans="1:13" ht="22.5" customHeight="1">
      <c r="A10" s="27" t="s">
        <v>0</v>
      </c>
      <c r="B10" s="28"/>
      <c r="C10" s="28"/>
      <c r="D10" s="29"/>
      <c r="E10" s="29" t="s">
        <v>7</v>
      </c>
      <c r="F10" s="29" t="s">
        <v>7</v>
      </c>
      <c r="G10" s="29"/>
      <c r="H10" s="29" t="s">
        <v>7</v>
      </c>
      <c r="I10" s="29" t="s">
        <v>7</v>
      </c>
      <c r="J10" s="15"/>
      <c r="K10" s="6"/>
      <c r="L10" s="7"/>
      <c r="M10" s="7"/>
    </row>
    <row r="11" spans="1:13" ht="22.5" customHeight="1">
      <c r="A11" s="30" t="s">
        <v>1</v>
      </c>
      <c r="B11" s="31"/>
      <c r="C11" s="32"/>
      <c r="D11" s="32"/>
      <c r="E11" s="33"/>
      <c r="F11" s="34"/>
      <c r="G11" s="35"/>
      <c r="H11" s="33"/>
      <c r="I11" s="34"/>
      <c r="J11" s="15"/>
      <c r="K11" s="6"/>
      <c r="L11" s="7"/>
      <c r="M11" s="7"/>
    </row>
    <row r="12" spans="1:13" ht="22.5" customHeight="1">
      <c r="A12" s="36" t="s">
        <v>69</v>
      </c>
      <c r="B12" s="37"/>
      <c r="C12" s="38">
        <v>24</v>
      </c>
      <c r="D12" s="38">
        <v>46</v>
      </c>
      <c r="E12" s="39">
        <v>32437254</v>
      </c>
      <c r="F12" s="40"/>
      <c r="G12" s="41">
        <v>16</v>
      </c>
      <c r="H12" s="39">
        <v>14588032</v>
      </c>
      <c r="I12" s="42">
        <v>408939</v>
      </c>
      <c r="J12" s="15"/>
      <c r="K12" s="6"/>
      <c r="L12" s="7"/>
      <c r="M12" s="7"/>
    </row>
    <row r="13" spans="1:13" ht="22.5" customHeight="1">
      <c r="A13" s="30"/>
      <c r="B13" s="31"/>
      <c r="C13" s="43"/>
      <c r="D13" s="43"/>
      <c r="E13" s="44"/>
      <c r="F13" s="42"/>
      <c r="G13" s="45"/>
      <c r="H13" s="44"/>
      <c r="I13" s="46"/>
      <c r="J13" s="15"/>
      <c r="K13" s="6"/>
      <c r="L13" s="7"/>
      <c r="M13" s="7"/>
    </row>
    <row r="14" spans="1:13" ht="22.5" customHeight="1">
      <c r="A14" s="47" t="s">
        <v>58</v>
      </c>
      <c r="B14" s="48"/>
      <c r="C14" s="38">
        <v>0</v>
      </c>
      <c r="D14" s="38">
        <v>1</v>
      </c>
      <c r="E14" s="39">
        <v>995789</v>
      </c>
      <c r="F14" s="40"/>
      <c r="G14" s="41">
        <v>0</v>
      </c>
      <c r="H14" s="39">
        <v>0</v>
      </c>
      <c r="I14" s="42">
        <v>0</v>
      </c>
      <c r="J14" s="15"/>
      <c r="K14" s="6"/>
      <c r="L14" s="7"/>
      <c r="M14" s="7"/>
    </row>
    <row r="15" spans="1:13" ht="22.5" customHeight="1">
      <c r="A15" s="30" t="s">
        <v>2</v>
      </c>
      <c r="B15" s="31"/>
      <c r="C15" s="43"/>
      <c r="D15" s="43"/>
      <c r="E15" s="44"/>
      <c r="F15" s="42"/>
      <c r="G15" s="45"/>
      <c r="H15" s="44"/>
      <c r="I15" s="46"/>
      <c r="J15" s="15"/>
      <c r="K15" s="6"/>
      <c r="L15" s="7"/>
      <c r="M15" s="7"/>
    </row>
    <row r="16" spans="1:13" ht="22.5" customHeight="1">
      <c r="A16" s="36" t="s">
        <v>70</v>
      </c>
      <c r="B16" s="37"/>
      <c r="C16" s="38">
        <v>1</v>
      </c>
      <c r="D16" s="38">
        <v>1</v>
      </c>
      <c r="E16" s="39">
        <v>1487924</v>
      </c>
      <c r="F16" s="40"/>
      <c r="G16" s="41">
        <v>4</v>
      </c>
      <c r="H16" s="39">
        <v>36510187</v>
      </c>
      <c r="I16" s="42">
        <v>934814</v>
      </c>
      <c r="J16" s="15"/>
      <c r="K16" s="6"/>
      <c r="L16" s="7"/>
      <c r="M16" s="7"/>
    </row>
    <row r="17" spans="1:13" ht="22.5" customHeight="1">
      <c r="A17" s="30"/>
      <c r="B17" s="31"/>
      <c r="C17" s="43"/>
      <c r="D17" s="43"/>
      <c r="E17" s="44"/>
      <c r="F17" s="46"/>
      <c r="G17" s="45"/>
      <c r="H17" s="44"/>
      <c r="I17" s="46"/>
      <c r="J17" s="15"/>
      <c r="K17" s="6"/>
      <c r="L17" s="7"/>
      <c r="M17" s="7"/>
    </row>
    <row r="18" spans="1:13" ht="22.5" customHeight="1">
      <c r="A18" s="47" t="s">
        <v>3</v>
      </c>
      <c r="B18" s="48"/>
      <c r="C18" s="38">
        <v>0</v>
      </c>
      <c r="D18" s="38">
        <v>0</v>
      </c>
      <c r="E18" s="39">
        <v>0</v>
      </c>
      <c r="F18" s="40"/>
      <c r="G18" s="41">
        <v>0</v>
      </c>
      <c r="H18" s="39">
        <v>0</v>
      </c>
      <c r="I18" s="42">
        <v>0</v>
      </c>
      <c r="J18" s="15"/>
      <c r="K18" s="6"/>
      <c r="L18" s="7"/>
      <c r="M18" s="7"/>
    </row>
    <row r="19" spans="1:13" ht="22.5" customHeight="1">
      <c r="A19" s="30" t="s">
        <v>4</v>
      </c>
      <c r="B19" s="31"/>
      <c r="C19" s="43"/>
      <c r="D19" s="43"/>
      <c r="E19" s="44"/>
      <c r="F19" s="46"/>
      <c r="G19" s="45"/>
      <c r="H19" s="44"/>
      <c r="I19" s="46"/>
      <c r="J19" s="15"/>
      <c r="K19" s="6"/>
      <c r="L19" s="7"/>
      <c r="M19" s="7"/>
    </row>
    <row r="20" spans="1:13" ht="22.5" customHeight="1">
      <c r="A20" s="36" t="s">
        <v>71</v>
      </c>
      <c r="B20" s="37"/>
      <c r="C20" s="38">
        <v>1</v>
      </c>
      <c r="D20" s="38">
        <v>1</v>
      </c>
      <c r="E20" s="39">
        <v>47098102</v>
      </c>
      <c r="F20" s="40"/>
      <c r="G20" s="41">
        <v>0</v>
      </c>
      <c r="H20" s="39">
        <v>0</v>
      </c>
      <c r="I20" s="42">
        <v>0</v>
      </c>
      <c r="J20" s="15"/>
      <c r="K20" s="6"/>
      <c r="L20" s="7"/>
      <c r="M20" s="7"/>
    </row>
    <row r="21" spans="1:13" ht="22.5" customHeight="1">
      <c r="A21" s="30"/>
      <c r="B21" s="31"/>
      <c r="C21" s="43"/>
      <c r="D21" s="43"/>
      <c r="E21" s="44"/>
      <c r="F21" s="42"/>
      <c r="G21" s="45"/>
      <c r="H21" s="44"/>
      <c r="I21" s="46"/>
      <c r="J21" s="15"/>
      <c r="K21" s="6"/>
      <c r="L21" s="7"/>
      <c r="M21" s="7"/>
    </row>
    <row r="22" spans="1:13" ht="22.5" customHeight="1">
      <c r="A22" s="47" t="s">
        <v>5</v>
      </c>
      <c r="B22" s="48"/>
      <c r="C22" s="38">
        <v>0</v>
      </c>
      <c r="D22" s="38">
        <v>3</v>
      </c>
      <c r="E22" s="39">
        <v>144380114</v>
      </c>
      <c r="F22" s="40"/>
      <c r="G22" s="41">
        <v>1</v>
      </c>
      <c r="H22" s="39">
        <v>9969306</v>
      </c>
      <c r="I22" s="42">
        <v>178071</v>
      </c>
      <c r="J22" s="15"/>
      <c r="K22" s="6"/>
      <c r="L22" s="7"/>
      <c r="M22" s="7"/>
    </row>
    <row r="23" spans="1:13" ht="22.5" customHeight="1">
      <c r="A23" s="30"/>
      <c r="B23" s="31"/>
      <c r="C23" s="43"/>
      <c r="D23" s="43"/>
      <c r="E23" s="44"/>
      <c r="F23" s="42"/>
      <c r="G23" s="45"/>
      <c r="H23" s="44"/>
      <c r="I23" s="46"/>
      <c r="J23" s="15"/>
      <c r="K23" s="6"/>
      <c r="L23" s="7"/>
      <c r="M23" s="7"/>
    </row>
    <row r="24" spans="1:13" ht="22.5" customHeight="1" thickBot="1">
      <c r="A24" s="49" t="s">
        <v>6</v>
      </c>
      <c r="B24" s="50"/>
      <c r="C24" s="51">
        <v>26</v>
      </c>
      <c r="D24" s="51">
        <v>52</v>
      </c>
      <c r="E24" s="52">
        <v>226399183</v>
      </c>
      <c r="F24" s="53"/>
      <c r="G24" s="54">
        <v>21</v>
      </c>
      <c r="H24" s="52">
        <v>61067525</v>
      </c>
      <c r="I24" s="53">
        <v>1521824</v>
      </c>
      <c r="J24" s="15"/>
      <c r="K24" s="6"/>
      <c r="L24" s="7"/>
      <c r="M24" s="7"/>
    </row>
    <row r="25" spans="1:13" ht="15" customHeight="1">
      <c r="A25" s="9"/>
      <c r="B25" s="9"/>
      <c r="C25" s="9"/>
      <c r="D25" s="9"/>
      <c r="E25" s="10"/>
      <c r="F25" s="9"/>
      <c r="G25" s="9"/>
      <c r="H25" s="10"/>
      <c r="I25" s="9"/>
      <c r="J25" s="9"/>
      <c r="K25" s="10"/>
      <c r="L25" s="10"/>
      <c r="M25" s="10"/>
    </row>
    <row r="26" spans="1:13" ht="15" customHeight="1">
      <c r="A26" s="9"/>
      <c r="B26" s="9"/>
      <c r="C26" s="9"/>
      <c r="D26" s="9"/>
      <c r="E26" s="10"/>
      <c r="F26" s="9"/>
      <c r="G26" s="9"/>
      <c r="H26" s="10"/>
      <c r="I26" s="9"/>
      <c r="J26" s="9"/>
      <c r="K26" s="10"/>
      <c r="L26" s="10"/>
      <c r="M26" s="10"/>
    </row>
    <row r="27" spans="1:13" ht="15" customHeight="1">
      <c r="A27" s="9"/>
      <c r="B27" s="9"/>
      <c r="C27" s="9"/>
      <c r="D27" s="9"/>
      <c r="E27" s="10"/>
      <c r="F27" s="9"/>
      <c r="G27" s="9"/>
      <c r="H27" s="10"/>
      <c r="I27" s="9"/>
      <c r="J27" s="9"/>
      <c r="K27" s="10"/>
      <c r="L27" s="10"/>
      <c r="M27" s="10"/>
    </row>
    <row r="28" ht="15" thickBot="1"/>
    <row r="29" spans="1:13" ht="21" customHeight="1">
      <c r="A29" s="13"/>
      <c r="B29" s="14" t="s">
        <v>27</v>
      </c>
      <c r="C29" s="171" t="s">
        <v>33</v>
      </c>
      <c r="D29" s="169"/>
      <c r="E29" s="169"/>
      <c r="F29" s="169"/>
      <c r="G29" s="169"/>
      <c r="H29" s="169"/>
      <c r="I29" s="169"/>
      <c r="J29" s="169"/>
      <c r="K29" s="170"/>
      <c r="L29" s="7"/>
      <c r="M29" s="6"/>
    </row>
    <row r="30" spans="1:13" s="60" customFormat="1" ht="23.25" customHeight="1">
      <c r="A30" s="16"/>
      <c r="B30" s="17"/>
      <c r="C30" s="18"/>
      <c r="D30" s="19" t="s">
        <v>36</v>
      </c>
      <c r="E30" s="55"/>
      <c r="F30" s="18"/>
      <c r="G30" s="19" t="s">
        <v>40</v>
      </c>
      <c r="H30" s="56"/>
      <c r="I30" s="18"/>
      <c r="J30" s="19" t="s">
        <v>41</v>
      </c>
      <c r="K30" s="57"/>
      <c r="L30" s="58"/>
      <c r="M30" s="58"/>
    </row>
    <row r="31" spans="1:11" ht="14.25" customHeight="1">
      <c r="A31" s="16"/>
      <c r="B31" s="17"/>
      <c r="C31" s="61"/>
      <c r="D31" s="61"/>
      <c r="E31" s="62"/>
      <c r="F31" s="23"/>
      <c r="G31" s="23"/>
      <c r="H31" s="23"/>
      <c r="I31" s="22"/>
      <c r="J31" s="22"/>
      <c r="K31" s="63"/>
    </row>
    <row r="32" spans="1:11" ht="14.25" customHeight="1">
      <c r="A32" s="16"/>
      <c r="B32" s="17"/>
      <c r="C32" s="24" t="s">
        <v>37</v>
      </c>
      <c r="D32" s="24" t="s">
        <v>38</v>
      </c>
      <c r="E32" s="64" t="s">
        <v>39</v>
      </c>
      <c r="F32" s="24" t="s">
        <v>37</v>
      </c>
      <c r="G32" s="24" t="s">
        <v>38</v>
      </c>
      <c r="H32" s="25" t="s">
        <v>39</v>
      </c>
      <c r="I32" s="24" t="s">
        <v>37</v>
      </c>
      <c r="J32" s="24" t="s">
        <v>38</v>
      </c>
      <c r="K32" s="65" t="s">
        <v>39</v>
      </c>
    </row>
    <row r="33" spans="1:11" ht="14.25" customHeight="1">
      <c r="A33" s="16"/>
      <c r="B33" s="17"/>
      <c r="C33" s="26"/>
      <c r="D33" s="24"/>
      <c r="E33" s="62"/>
      <c r="F33" s="26"/>
      <c r="G33" s="24"/>
      <c r="H33" s="23"/>
      <c r="I33" s="26"/>
      <c r="J33" s="24"/>
      <c r="K33" s="63"/>
    </row>
    <row r="34" spans="1:11" ht="14.25" customHeight="1">
      <c r="A34" s="27" t="s">
        <v>0</v>
      </c>
      <c r="B34" s="28"/>
      <c r="C34" s="29"/>
      <c r="D34" s="29" t="s">
        <v>7</v>
      </c>
      <c r="E34" s="66" t="s">
        <v>7</v>
      </c>
      <c r="F34" s="29"/>
      <c r="G34" s="29" t="s">
        <v>7</v>
      </c>
      <c r="H34" s="29" t="s">
        <v>7</v>
      </c>
      <c r="I34" s="29"/>
      <c r="J34" s="29" t="s">
        <v>7</v>
      </c>
      <c r="K34" s="67" t="s">
        <v>7</v>
      </c>
    </row>
    <row r="35" spans="1:11" ht="21.75" customHeight="1">
      <c r="A35" s="30" t="s">
        <v>1</v>
      </c>
      <c r="B35" s="31"/>
      <c r="C35" s="32"/>
      <c r="D35" s="32"/>
      <c r="E35" s="68"/>
      <c r="F35" s="69"/>
      <c r="G35" s="34"/>
      <c r="H35" s="34"/>
      <c r="I35" s="33"/>
      <c r="J35" s="33"/>
      <c r="K35" s="70"/>
    </row>
    <row r="36" spans="1:11" ht="21.75" customHeight="1">
      <c r="A36" s="36" t="s">
        <v>72</v>
      </c>
      <c r="B36" s="37"/>
      <c r="C36" s="38">
        <v>10</v>
      </c>
      <c r="D36" s="71">
        <v>13475091</v>
      </c>
      <c r="E36" s="72">
        <v>729831</v>
      </c>
      <c r="F36" s="73">
        <v>29</v>
      </c>
      <c r="G36" s="42">
        <v>97932885</v>
      </c>
      <c r="H36" s="42">
        <v>10876154</v>
      </c>
      <c r="I36" s="41">
        <v>56</v>
      </c>
      <c r="J36" s="39">
        <v>57802599</v>
      </c>
      <c r="K36" s="74">
        <v>8268176</v>
      </c>
    </row>
    <row r="37" spans="1:11" ht="21.75" customHeight="1">
      <c r="A37" s="30"/>
      <c r="B37" s="31"/>
      <c r="C37" s="43"/>
      <c r="D37" s="75"/>
      <c r="E37" s="76"/>
      <c r="F37" s="77"/>
      <c r="G37" s="46"/>
      <c r="H37" s="46"/>
      <c r="I37" s="45"/>
      <c r="J37" s="44"/>
      <c r="K37" s="78"/>
    </row>
    <row r="38" spans="1:11" ht="21.75" customHeight="1">
      <c r="A38" s="47" t="s">
        <v>58</v>
      </c>
      <c r="B38" s="48"/>
      <c r="C38" s="38">
        <v>0</v>
      </c>
      <c r="D38" s="71">
        <v>0</v>
      </c>
      <c r="E38" s="72">
        <v>0</v>
      </c>
      <c r="F38" s="73">
        <v>0</v>
      </c>
      <c r="G38" s="79">
        <v>0</v>
      </c>
      <c r="H38" s="79">
        <v>0</v>
      </c>
      <c r="I38" s="41">
        <v>0</v>
      </c>
      <c r="J38" s="39">
        <v>0</v>
      </c>
      <c r="K38" s="74">
        <v>0</v>
      </c>
    </row>
    <row r="39" spans="1:11" ht="21.75" customHeight="1">
      <c r="A39" s="30" t="s">
        <v>2</v>
      </c>
      <c r="B39" s="31"/>
      <c r="C39" s="43"/>
      <c r="D39" s="75"/>
      <c r="E39" s="76"/>
      <c r="F39" s="77"/>
      <c r="G39" s="46"/>
      <c r="H39" s="46"/>
      <c r="I39" s="45"/>
      <c r="J39" s="44"/>
      <c r="K39" s="78"/>
    </row>
    <row r="40" spans="1:11" ht="21.75" customHeight="1">
      <c r="A40" s="36" t="s">
        <v>70</v>
      </c>
      <c r="B40" s="37"/>
      <c r="C40" s="38">
        <v>3</v>
      </c>
      <c r="D40" s="71">
        <v>84897802</v>
      </c>
      <c r="E40" s="72">
        <v>4009219</v>
      </c>
      <c r="F40" s="73">
        <v>5</v>
      </c>
      <c r="G40" s="42">
        <v>78195568</v>
      </c>
      <c r="H40" s="42">
        <v>7483910</v>
      </c>
      <c r="I40" s="41">
        <v>4</v>
      </c>
      <c r="J40" s="39">
        <v>7001993</v>
      </c>
      <c r="K40" s="74">
        <v>672099</v>
      </c>
    </row>
    <row r="41" spans="1:11" ht="21.75" customHeight="1">
      <c r="A41" s="30"/>
      <c r="B41" s="31"/>
      <c r="C41" s="43"/>
      <c r="D41" s="75"/>
      <c r="E41" s="76"/>
      <c r="F41" s="77"/>
      <c r="G41" s="46"/>
      <c r="H41" s="46"/>
      <c r="I41" s="45"/>
      <c r="J41" s="44"/>
      <c r="K41" s="80"/>
    </row>
    <row r="42" spans="1:11" ht="21.75" customHeight="1">
      <c r="A42" s="47" t="s">
        <v>3</v>
      </c>
      <c r="B42" s="48"/>
      <c r="C42" s="38">
        <v>0</v>
      </c>
      <c r="D42" s="71">
        <v>0</v>
      </c>
      <c r="E42" s="71">
        <v>0</v>
      </c>
      <c r="F42" s="38">
        <v>1</v>
      </c>
      <c r="G42" s="71">
        <v>35068405</v>
      </c>
      <c r="H42" s="71">
        <v>2649629</v>
      </c>
      <c r="I42" s="38">
        <v>0</v>
      </c>
      <c r="J42" s="71">
        <v>0</v>
      </c>
      <c r="K42" s="81">
        <v>0</v>
      </c>
    </row>
    <row r="43" spans="1:11" ht="21.75" customHeight="1">
      <c r="A43" s="30" t="s">
        <v>4</v>
      </c>
      <c r="B43" s="31"/>
      <c r="C43" s="43"/>
      <c r="D43" s="75"/>
      <c r="E43" s="76"/>
      <c r="F43" s="77"/>
      <c r="G43" s="46"/>
      <c r="H43" s="46"/>
      <c r="I43" s="45"/>
      <c r="J43" s="44"/>
      <c r="K43" s="80"/>
    </row>
    <row r="44" spans="1:11" ht="21.75" customHeight="1">
      <c r="A44" s="36" t="s">
        <v>71</v>
      </c>
      <c r="B44" s="37"/>
      <c r="C44" s="38">
        <v>0</v>
      </c>
      <c r="D44" s="71">
        <v>0</v>
      </c>
      <c r="E44" s="72">
        <v>0</v>
      </c>
      <c r="F44" s="73">
        <v>2</v>
      </c>
      <c r="G44" s="42">
        <v>2457922</v>
      </c>
      <c r="H44" s="42">
        <v>429009</v>
      </c>
      <c r="I44" s="41">
        <v>0</v>
      </c>
      <c r="J44" s="39">
        <v>0</v>
      </c>
      <c r="K44" s="74">
        <v>0</v>
      </c>
    </row>
    <row r="45" spans="1:11" ht="21.75" customHeight="1">
      <c r="A45" s="30"/>
      <c r="B45" s="31"/>
      <c r="C45" s="43"/>
      <c r="D45" s="75"/>
      <c r="E45" s="76"/>
      <c r="F45" s="77"/>
      <c r="G45" s="46"/>
      <c r="H45" s="46"/>
      <c r="I45" s="45"/>
      <c r="J45" s="44"/>
      <c r="K45" s="78"/>
    </row>
    <row r="46" spans="1:11" ht="21.75" customHeight="1">
      <c r="A46" s="47" t="s">
        <v>5</v>
      </c>
      <c r="B46" s="48"/>
      <c r="C46" s="38">
        <v>0</v>
      </c>
      <c r="D46" s="71">
        <v>0</v>
      </c>
      <c r="E46" s="71">
        <v>0</v>
      </c>
      <c r="F46" s="73">
        <v>0</v>
      </c>
      <c r="G46" s="42">
        <v>0</v>
      </c>
      <c r="H46" s="42">
        <v>0</v>
      </c>
      <c r="I46" s="41">
        <v>2</v>
      </c>
      <c r="J46" s="39">
        <v>37096375</v>
      </c>
      <c r="K46" s="74">
        <v>3448076</v>
      </c>
    </row>
    <row r="47" spans="1:11" ht="21.75" customHeight="1">
      <c r="A47" s="30"/>
      <c r="B47" s="31"/>
      <c r="C47" s="43"/>
      <c r="D47" s="75"/>
      <c r="E47" s="76"/>
      <c r="F47" s="77"/>
      <c r="G47" s="46"/>
      <c r="H47" s="46"/>
      <c r="I47" s="45"/>
      <c r="J47" s="44"/>
      <c r="K47" s="78"/>
    </row>
    <row r="48" spans="1:11" ht="21.75" customHeight="1" thickBot="1">
      <c r="A48" s="49" t="s">
        <v>6</v>
      </c>
      <c r="B48" s="50"/>
      <c r="C48" s="51">
        <v>13</v>
      </c>
      <c r="D48" s="82">
        <v>98372893</v>
      </c>
      <c r="E48" s="83">
        <v>4739050</v>
      </c>
      <c r="F48" s="84">
        <v>37</v>
      </c>
      <c r="G48" s="53">
        <v>213654780</v>
      </c>
      <c r="H48" s="53">
        <v>21438702</v>
      </c>
      <c r="I48" s="54">
        <v>62</v>
      </c>
      <c r="J48" s="52">
        <v>101900967</v>
      </c>
      <c r="K48" s="85">
        <v>12388351</v>
      </c>
    </row>
    <row r="49" ht="15" customHeight="1"/>
    <row r="50" ht="15" customHeight="1"/>
    <row r="51" ht="15" customHeight="1"/>
    <row r="52" ht="15" customHeight="1" thickBot="1"/>
    <row r="53" spans="1:13" ht="21" customHeight="1">
      <c r="A53" s="13"/>
      <c r="B53" s="14" t="s">
        <v>27</v>
      </c>
      <c r="C53" s="168" t="s">
        <v>46</v>
      </c>
      <c r="D53" s="169"/>
      <c r="E53" s="169"/>
      <c r="F53" s="169"/>
      <c r="G53" s="169"/>
      <c r="H53" s="169"/>
      <c r="I53" s="169"/>
      <c r="J53" s="169"/>
      <c r="K53" s="170"/>
      <c r="L53" s="6"/>
      <c r="M53" s="6"/>
    </row>
    <row r="54" spans="1:13" ht="20.25" customHeight="1">
      <c r="A54" s="16"/>
      <c r="B54" s="17"/>
      <c r="C54" s="18"/>
      <c r="D54" s="19" t="s">
        <v>42</v>
      </c>
      <c r="E54" s="55"/>
      <c r="F54" s="18"/>
      <c r="G54" s="19" t="s">
        <v>43</v>
      </c>
      <c r="H54" s="56"/>
      <c r="I54" s="18"/>
      <c r="J54" s="86" t="s">
        <v>44</v>
      </c>
      <c r="K54" s="57"/>
      <c r="L54" s="15"/>
      <c r="M54" s="6"/>
    </row>
    <row r="55" spans="1:13" ht="14.25" customHeight="1">
      <c r="A55" s="16"/>
      <c r="B55" s="17"/>
      <c r="C55" s="22"/>
      <c r="D55" s="22"/>
      <c r="E55" s="62"/>
      <c r="F55" s="61"/>
      <c r="G55" s="61"/>
      <c r="H55" s="23"/>
      <c r="I55" s="23"/>
      <c r="J55" s="23"/>
      <c r="K55" s="63"/>
      <c r="L55" s="15"/>
      <c r="M55" s="6"/>
    </row>
    <row r="56" spans="1:13" ht="14.25" customHeight="1">
      <c r="A56" s="16"/>
      <c r="B56" s="17"/>
      <c r="C56" s="24" t="s">
        <v>37</v>
      </c>
      <c r="D56" s="24" t="s">
        <v>38</v>
      </c>
      <c r="E56" s="64" t="s">
        <v>39</v>
      </c>
      <c r="F56" s="24" t="s">
        <v>37</v>
      </c>
      <c r="G56" s="24" t="s">
        <v>38</v>
      </c>
      <c r="H56" s="25" t="s">
        <v>39</v>
      </c>
      <c r="I56" s="24" t="s">
        <v>37</v>
      </c>
      <c r="J56" s="24" t="s">
        <v>38</v>
      </c>
      <c r="K56" s="65" t="s">
        <v>39</v>
      </c>
      <c r="L56" s="15"/>
      <c r="M56" s="6"/>
    </row>
    <row r="57" spans="1:13" ht="14.25" customHeight="1">
      <c r="A57" s="16"/>
      <c r="B57" s="17"/>
      <c r="C57" s="26"/>
      <c r="D57" s="24"/>
      <c r="E57" s="62"/>
      <c r="F57" s="26"/>
      <c r="G57" s="24"/>
      <c r="H57" s="23"/>
      <c r="I57" s="26"/>
      <c r="J57" s="24"/>
      <c r="K57" s="63"/>
      <c r="L57" s="15"/>
      <c r="M57" s="6"/>
    </row>
    <row r="58" spans="1:13" ht="14.25" customHeight="1">
      <c r="A58" s="27" t="s">
        <v>0</v>
      </c>
      <c r="B58" s="28"/>
      <c r="C58" s="29"/>
      <c r="D58" s="29" t="s">
        <v>7</v>
      </c>
      <c r="E58" s="66" t="s">
        <v>7</v>
      </c>
      <c r="F58" s="29"/>
      <c r="G58" s="29" t="s">
        <v>7</v>
      </c>
      <c r="H58" s="29" t="s">
        <v>7</v>
      </c>
      <c r="I58" s="29"/>
      <c r="J58" s="29" t="s">
        <v>7</v>
      </c>
      <c r="K58" s="67" t="s">
        <v>7</v>
      </c>
      <c r="L58" s="15"/>
      <c r="M58" s="6"/>
    </row>
    <row r="59" spans="1:13" ht="22.5" customHeight="1">
      <c r="A59" s="30" t="s">
        <v>1</v>
      </c>
      <c r="B59" s="31"/>
      <c r="C59" s="32"/>
      <c r="D59" s="33"/>
      <c r="E59" s="87"/>
      <c r="F59" s="32"/>
      <c r="G59" s="32"/>
      <c r="H59" s="69"/>
      <c r="I59" s="69"/>
      <c r="J59" s="34"/>
      <c r="K59" s="70"/>
      <c r="L59" s="15"/>
      <c r="M59" s="6"/>
    </row>
    <row r="60" spans="1:13" ht="22.5" customHeight="1">
      <c r="A60" s="36" t="s">
        <v>66</v>
      </c>
      <c r="B60" s="37"/>
      <c r="C60" s="38">
        <v>73</v>
      </c>
      <c r="D60" s="39">
        <v>152094782</v>
      </c>
      <c r="E60" s="88">
        <v>29186042</v>
      </c>
      <c r="F60" s="38">
        <v>144</v>
      </c>
      <c r="G60" s="71">
        <v>216051814</v>
      </c>
      <c r="H60" s="79">
        <v>47270232</v>
      </c>
      <c r="I60" s="73">
        <v>328</v>
      </c>
      <c r="J60" s="42">
        <v>551945203</v>
      </c>
      <c r="K60" s="78">
        <v>96739374</v>
      </c>
      <c r="L60" s="15"/>
      <c r="M60" s="6"/>
    </row>
    <row r="61" spans="1:13" ht="22.5" customHeight="1">
      <c r="A61" s="30"/>
      <c r="B61" s="31"/>
      <c r="C61" s="43"/>
      <c r="D61" s="44"/>
      <c r="E61" s="89"/>
      <c r="F61" s="43"/>
      <c r="G61" s="75"/>
      <c r="H61" s="90"/>
      <c r="I61" s="77"/>
      <c r="J61" s="46"/>
      <c r="K61" s="80"/>
      <c r="L61" s="15"/>
      <c r="M61" s="6"/>
    </row>
    <row r="62" spans="1:13" ht="22.5" customHeight="1">
      <c r="A62" s="47" t="s">
        <v>58</v>
      </c>
      <c r="B62" s="48"/>
      <c r="C62" s="38">
        <v>0</v>
      </c>
      <c r="D62" s="39">
        <v>0</v>
      </c>
      <c r="E62" s="88">
        <v>0</v>
      </c>
      <c r="F62" s="38">
        <v>2</v>
      </c>
      <c r="G62" s="71">
        <v>3895276</v>
      </c>
      <c r="H62" s="79">
        <v>846996</v>
      </c>
      <c r="I62" s="73">
        <v>2</v>
      </c>
      <c r="J62" s="42">
        <v>3895276</v>
      </c>
      <c r="K62" s="78">
        <v>846996</v>
      </c>
      <c r="L62" s="15"/>
      <c r="M62" s="6"/>
    </row>
    <row r="63" spans="1:13" ht="22.5" customHeight="1">
      <c r="A63" s="30" t="s">
        <v>2</v>
      </c>
      <c r="B63" s="31"/>
      <c r="C63" s="43"/>
      <c r="D63" s="44"/>
      <c r="E63" s="89"/>
      <c r="F63" s="43"/>
      <c r="G63" s="75"/>
      <c r="H63" s="90"/>
      <c r="I63" s="77"/>
      <c r="J63" s="46"/>
      <c r="K63" s="80"/>
      <c r="L63" s="15"/>
      <c r="M63" s="6"/>
    </row>
    <row r="64" spans="1:13" ht="22.5" customHeight="1">
      <c r="A64" s="36" t="s">
        <v>67</v>
      </c>
      <c r="B64" s="37"/>
      <c r="C64" s="38">
        <v>18</v>
      </c>
      <c r="D64" s="39">
        <v>79227798</v>
      </c>
      <c r="E64" s="88">
        <v>12634601</v>
      </c>
      <c r="F64" s="38">
        <v>22</v>
      </c>
      <c r="G64" s="71">
        <v>158143799</v>
      </c>
      <c r="H64" s="79">
        <v>35150056</v>
      </c>
      <c r="I64" s="73">
        <v>56</v>
      </c>
      <c r="J64" s="42">
        <v>443977147</v>
      </c>
      <c r="K64" s="78">
        <v>60884699</v>
      </c>
      <c r="L64" s="15"/>
      <c r="M64" s="6"/>
    </row>
    <row r="65" spans="1:13" ht="22.5" customHeight="1">
      <c r="A65" s="30"/>
      <c r="B65" s="31"/>
      <c r="C65" s="43"/>
      <c r="D65" s="44"/>
      <c r="E65" s="89"/>
      <c r="F65" s="43"/>
      <c r="G65" s="75"/>
      <c r="H65" s="90"/>
      <c r="I65" s="77"/>
      <c r="J65" s="46"/>
      <c r="K65" s="80"/>
      <c r="L65" s="15"/>
      <c r="M65" s="6"/>
    </row>
    <row r="66" spans="1:13" ht="22.5" customHeight="1">
      <c r="A66" s="47" t="s">
        <v>3</v>
      </c>
      <c r="B66" s="48"/>
      <c r="C66" s="38">
        <v>1</v>
      </c>
      <c r="D66" s="39">
        <v>4697914</v>
      </c>
      <c r="E66" s="88">
        <v>599301</v>
      </c>
      <c r="F66" s="38">
        <v>0</v>
      </c>
      <c r="G66" s="71">
        <v>0</v>
      </c>
      <c r="H66" s="79">
        <v>0</v>
      </c>
      <c r="I66" s="73">
        <v>2</v>
      </c>
      <c r="J66" s="42">
        <v>39766319</v>
      </c>
      <c r="K66" s="78">
        <v>3248930</v>
      </c>
      <c r="L66" s="15"/>
      <c r="M66" s="6"/>
    </row>
    <row r="67" spans="1:13" ht="22.5" customHeight="1">
      <c r="A67" s="30" t="s">
        <v>4</v>
      </c>
      <c r="B67" s="31"/>
      <c r="C67" s="43"/>
      <c r="D67" s="44"/>
      <c r="E67" s="89"/>
      <c r="F67" s="43"/>
      <c r="G67" s="75"/>
      <c r="H67" s="90"/>
      <c r="I67" s="77"/>
      <c r="J67" s="46"/>
      <c r="K67" s="80"/>
      <c r="L67" s="15"/>
      <c r="M67" s="6"/>
    </row>
    <row r="68" spans="1:13" ht="22.5" customHeight="1">
      <c r="A68" s="36" t="s">
        <v>68</v>
      </c>
      <c r="B68" s="37"/>
      <c r="C68" s="38">
        <v>3</v>
      </c>
      <c r="D68" s="39">
        <v>158047552</v>
      </c>
      <c r="E68" s="88">
        <v>34878684</v>
      </c>
      <c r="F68" s="38">
        <v>5</v>
      </c>
      <c r="G68" s="71">
        <v>42555383</v>
      </c>
      <c r="H68" s="79">
        <v>8719536</v>
      </c>
      <c r="I68" s="73">
        <v>10</v>
      </c>
      <c r="J68" s="42">
        <v>203060857</v>
      </c>
      <c r="K68" s="78">
        <v>44027229</v>
      </c>
      <c r="L68" s="15"/>
      <c r="M68" s="6"/>
    </row>
    <row r="69" spans="1:13" ht="22.5" customHeight="1">
      <c r="A69" s="30"/>
      <c r="B69" s="31"/>
      <c r="C69" s="43"/>
      <c r="D69" s="44"/>
      <c r="E69" s="89"/>
      <c r="F69" s="43"/>
      <c r="G69" s="75"/>
      <c r="H69" s="90"/>
      <c r="I69" s="77"/>
      <c r="J69" s="46"/>
      <c r="K69" s="80"/>
      <c r="L69" s="15"/>
      <c r="M69" s="6"/>
    </row>
    <row r="70" spans="1:13" ht="22.5" customHeight="1">
      <c r="A70" s="47" t="s">
        <v>5</v>
      </c>
      <c r="B70" s="48"/>
      <c r="C70" s="38">
        <v>4</v>
      </c>
      <c r="D70" s="39">
        <v>165257108</v>
      </c>
      <c r="E70" s="88">
        <v>25638158</v>
      </c>
      <c r="F70" s="38">
        <v>10</v>
      </c>
      <c r="G70" s="71">
        <v>131289324</v>
      </c>
      <c r="H70" s="79">
        <v>27502574</v>
      </c>
      <c r="I70" s="73">
        <v>17</v>
      </c>
      <c r="J70" s="42">
        <v>343612113</v>
      </c>
      <c r="K70" s="78">
        <v>56766879</v>
      </c>
      <c r="L70" s="15"/>
      <c r="M70" s="6"/>
    </row>
    <row r="71" spans="1:13" ht="22.5" customHeight="1">
      <c r="A71" s="30"/>
      <c r="B71" s="31"/>
      <c r="C71" s="43"/>
      <c r="D71" s="44"/>
      <c r="E71" s="89"/>
      <c r="F71" s="43"/>
      <c r="G71" s="75"/>
      <c r="H71" s="90"/>
      <c r="I71" s="77"/>
      <c r="J71" s="46"/>
      <c r="K71" s="80"/>
      <c r="L71" s="15"/>
      <c r="M71" s="6"/>
    </row>
    <row r="72" spans="1:13" ht="22.5" customHeight="1" thickBot="1">
      <c r="A72" s="49" t="s">
        <v>6</v>
      </c>
      <c r="B72" s="50"/>
      <c r="C72" s="51">
        <v>99</v>
      </c>
      <c r="D72" s="52">
        <v>559325154</v>
      </c>
      <c r="E72" s="91">
        <v>102936786</v>
      </c>
      <c r="F72" s="51">
        <v>183</v>
      </c>
      <c r="G72" s="82">
        <v>551935596</v>
      </c>
      <c r="H72" s="92">
        <v>119489394</v>
      </c>
      <c r="I72" s="84">
        <v>415</v>
      </c>
      <c r="J72" s="173">
        <v>1586256915</v>
      </c>
      <c r="K72" s="85">
        <v>262514107</v>
      </c>
      <c r="L72" s="15"/>
      <c r="M72" s="6"/>
    </row>
  </sheetData>
  <sheetProtection/>
  <mergeCells count="4">
    <mergeCell ref="C5:C6"/>
    <mergeCell ref="C53:K53"/>
    <mergeCell ref="C29:K29"/>
    <mergeCell ref="D5:I5"/>
  </mergeCells>
  <printOptions/>
  <pageMargins left="0.6299212598425197" right="0.6692913385826772" top="0.7874015748031497" bottom="0.7874015748031497" header="0.5118110236220472" footer="0.5118110236220472"/>
  <pageSetup fitToHeight="0" fitToWidth="1" horizontalDpi="600" verticalDpi="600" orientation="portrait" paperSize="9" scale="50" r:id="rId2"/>
  <colBreaks count="1" manualBreakCount="1">
    <brk id="11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2015-09-16T08:04:33Z</cp:lastPrinted>
  <dcterms:created xsi:type="dcterms:W3CDTF">2004-09-21T11:13:12Z</dcterms:created>
  <dcterms:modified xsi:type="dcterms:W3CDTF">2017-01-06T02:30:12Z</dcterms:modified>
  <cp:category/>
  <cp:version/>
  <cp:contentType/>
  <cp:contentStatus/>
</cp:coreProperties>
</file>