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070" windowHeight="8670" activeTab="0"/>
  </bookViews>
  <sheets>
    <sheet name="第４・５・６" sheetId="1" r:id="rId1"/>
  </sheets>
  <definedNames/>
  <calcPr fullCalcOnLoad="1"/>
</workbook>
</file>

<file path=xl/sharedStrings.xml><?xml version="1.0" encoding="utf-8"?>
<sst xmlns="http://schemas.openxmlformats.org/spreadsheetml/2006/main" count="93" uniqueCount="47">
  <si>
    <t>幼稚園</t>
  </si>
  <si>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</si>
  <si>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</si>
  <si>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</si>
  <si>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</si>
  <si>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</si>
  <si>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</si>
  <si>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</si>
  <si>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</si>
  <si>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</si>
  <si>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</si>
  <si>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本　務　者</t>
  </si>
  <si>
    <t>兼　務　者</t>
  </si>
  <si>
    <t>男</t>
  </si>
  <si>
    <t>女</t>
  </si>
  <si>
    <t>園長</t>
  </si>
  <si>
    <t>教頭</t>
  </si>
  <si>
    <t>教諭</t>
  </si>
  <si>
    <t>助教諭</t>
  </si>
  <si>
    <t>養護教諭</t>
  </si>
  <si>
    <t>養護助教諭</t>
  </si>
  <si>
    <t>講師</t>
  </si>
  <si>
    <t>教育補助員</t>
  </si>
  <si>
    <t>注：教育補助員は、別掲を示す。</t>
  </si>
  <si>
    <t>３歳児と４歳児と５歳児</t>
  </si>
  <si>
    <t>３歳児と４歳児と５歳児</t>
  </si>
  <si>
    <t>区　　　分</t>
  </si>
  <si>
    <t>区    分</t>
  </si>
  <si>
    <t>総　　　　数</t>
  </si>
  <si>
    <t>本　務　者</t>
  </si>
  <si>
    <t>国　　　　立</t>
  </si>
  <si>
    <t>公　　　　立</t>
  </si>
  <si>
    <t>私　　　　立</t>
  </si>
  <si>
    <t>栄養教諭</t>
  </si>
  <si>
    <t>第４表　編制方式別幼稚園数</t>
  </si>
  <si>
    <t>第５表　編制方式別学級数</t>
  </si>
  <si>
    <t>第６表　　職　名　別　教　員　数</t>
  </si>
  <si>
    <t>副園長</t>
  </si>
  <si>
    <t>主幹教諭</t>
  </si>
  <si>
    <t>指導教諭</t>
  </si>
  <si>
    <t>平成26年度</t>
  </si>
  <si>
    <t>注：「0人」の幼稚園は含まれていない。</t>
  </si>
  <si>
    <t>注：「0人」の学級は含まれていない。</t>
  </si>
  <si>
    <r>
      <t>平成26</t>
    </r>
    <r>
      <rPr>
        <sz val="11"/>
        <rFont val="明朝"/>
        <family val="1"/>
      </rPr>
      <t>年度</t>
    </r>
  </si>
  <si>
    <t>平成27年度</t>
  </si>
  <si>
    <r>
      <t>平成26</t>
    </r>
    <r>
      <rPr>
        <sz val="11"/>
        <rFont val="明朝"/>
        <family val="1"/>
      </rPr>
      <t>年度</t>
    </r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</si>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</sst>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/>
    </xf>
    <xf numFmtId="177" fontId="0" fillId="0" borderId="11" xfId="0" applyNumberFormat="1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>
      <alignment horizontal="centerContinuous" vertical="center"/>
    </xf>
    <xf numFmtId="177" fontId="0" fillId="0" borderId="10" xfId="0" applyNumberFormat="1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Continuous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 applyProtection="1">
      <alignment horizontal="distributed"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177" fontId="6" fillId="0" borderId="11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7" fillId="0" borderId="12" xfId="0" applyNumberFormat="1" applyFont="1" applyFill="1" applyBorder="1" applyAlignment="1">
      <alignment horizontal="distributed" vertical="center" wrapText="1"/>
    </xf>
    <xf numFmtId="177" fontId="0" fillId="0" borderId="10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177" fontId="0" fillId="0" borderId="16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distributed" vertical="center" wrapText="1"/>
    </xf>
    <xf numFmtId="177" fontId="7" fillId="0" borderId="12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0" fillId="0" borderId="0" xfId="0" applyNumberFormat="1" applyFill="1" applyBorder="1" applyAlignment="1" applyProtection="1">
      <alignment horizontal="distributed" vertical="center"/>
      <protection locked="0"/>
    </xf>
    <xf numFmtId="177" fontId="0" fillId="0" borderId="11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 locked="0"/>
    </xf>
    <xf numFmtId="177" fontId="6" fillId="0" borderId="11" xfId="0" applyNumberFormat="1" applyFont="1" applyFill="1" applyBorder="1" applyAlignment="1">
      <alignment horizontal="distributed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distributed" vertical="center"/>
    </xf>
    <xf numFmtId="177" fontId="0" fillId="0" borderId="20" xfId="0" applyNumberFormat="1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9" xfId="0" applyNumberFormat="1" applyFill="1" applyBorder="1" applyAlignment="1" applyProtection="1">
      <alignment horizontal="distributed" vertical="center"/>
      <protection locked="0"/>
    </xf>
    <xf numFmtId="177" fontId="0" fillId="0" borderId="21" xfId="0" applyNumberFormat="1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177" fontId="0" fillId="0" borderId="21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1" sqref="A1"/>
    </sheetView>
  </sheetViews>
  <sheetFormatPr defaultColWidth="8.796875" defaultRowHeight="14.25"/>
  <cols>
    <col min="1" max="1" width="13.59765625" style="5" customWidth="1"/>
    <col min="2" max="2" width="8.69921875" style="5" customWidth="1"/>
    <col min="3" max="5" width="7.5" style="5" customWidth="1"/>
    <col min="6" max="6" width="1.69921875" style="5" customWidth="1"/>
    <col min="7" max="7" width="6.3984375" style="5" customWidth="1"/>
    <col min="8" max="8" width="7.5" style="5" customWidth="1"/>
    <col min="9" max="9" width="7.3984375" style="5" customWidth="1"/>
    <col min="10" max="12" width="7" style="5" customWidth="1"/>
    <col min="13" max="13" width="17.3984375" style="5" customWidth="1"/>
    <col min="14" max="17" width="1.69921875" style="5" customWidth="1"/>
    <col min="18" max="16384" width="9" style="5" customWidth="1"/>
  </cols>
  <sheetData>
    <row r="1" s="1" customFormat="1" ht="13.5">
      <c r="A1" s="4" t="s">
        <v>0</v>
      </c>
    </row>
    <row r="2" spans="1:12" s="3" customFormat="1" ht="26.25" customHeight="1">
      <c r="A2" s="24" t="s">
        <v>34</v>
      </c>
      <c r="B2" s="2"/>
      <c r="C2" s="2"/>
      <c r="D2" s="2"/>
      <c r="E2" s="2"/>
      <c r="G2" s="24" t="s">
        <v>35</v>
      </c>
      <c r="H2" s="24"/>
      <c r="I2" s="2"/>
      <c r="J2" s="2"/>
      <c r="K2" s="2"/>
      <c r="L2" s="2"/>
    </row>
    <row r="3" spans="1:12" s="3" customFormat="1" ht="19.5" customHeight="1">
      <c r="A3" s="25" t="s">
        <v>27</v>
      </c>
      <c r="B3" s="25" t="s">
        <v>1</v>
      </c>
      <c r="C3" s="25" t="s">
        <v>2</v>
      </c>
      <c r="D3" s="25" t="s">
        <v>3</v>
      </c>
      <c r="E3" s="26" t="s">
        <v>4</v>
      </c>
      <c r="G3" s="53" t="s">
        <v>27</v>
      </c>
      <c r="H3" s="54"/>
      <c r="I3" s="25" t="s">
        <v>1</v>
      </c>
      <c r="J3" s="25" t="s">
        <v>2</v>
      </c>
      <c r="K3" s="25" t="s">
        <v>3</v>
      </c>
      <c r="L3" s="26" t="s">
        <v>4</v>
      </c>
    </row>
    <row r="4" spans="1:12" s="3" customFormat="1" ht="18.75" customHeight="1">
      <c r="A4" s="27" t="s">
        <v>43</v>
      </c>
      <c r="B4" s="28">
        <f>SUM(C4:E4)</f>
        <v>612</v>
      </c>
      <c r="C4" s="29">
        <v>1</v>
      </c>
      <c r="D4" s="29">
        <v>60</v>
      </c>
      <c r="E4" s="29">
        <v>551</v>
      </c>
      <c r="F4" s="30"/>
      <c r="G4" s="59" t="s">
        <v>45</v>
      </c>
      <c r="H4" s="60"/>
      <c r="I4" s="49">
        <f>SUM(J4:L4)</f>
        <v>4615</v>
      </c>
      <c r="J4" s="49">
        <v>3</v>
      </c>
      <c r="K4" s="49">
        <v>198</v>
      </c>
      <c r="L4" s="49">
        <v>4414</v>
      </c>
    </row>
    <row r="5" spans="1:12" s="4" customFormat="1" ht="18.75" customHeight="1">
      <c r="A5" s="31" t="s">
        <v>44</v>
      </c>
      <c r="B5" s="32">
        <f aca="true" t="shared" si="0" ref="B5:B12">SUM(C5:E5)</f>
        <v>574</v>
      </c>
      <c r="C5" s="32">
        <f>SUM(C6:C12)</f>
        <v>1</v>
      </c>
      <c r="D5" s="32">
        <f>SUM(D6:D12)</f>
        <v>53</v>
      </c>
      <c r="E5" s="32">
        <f>SUM(E6:E12)</f>
        <v>520</v>
      </c>
      <c r="G5" s="61" t="s">
        <v>46</v>
      </c>
      <c r="H5" s="62"/>
      <c r="I5" s="32">
        <f>SUM(J5:L5)</f>
        <v>4345</v>
      </c>
      <c r="J5" s="32">
        <f>SUM(J6:J12)</f>
        <v>3</v>
      </c>
      <c r="K5" s="32">
        <f>SUM(K6:K12)</f>
        <v>178</v>
      </c>
      <c r="L5" s="32">
        <f>SUM(L6:L12)</f>
        <v>4164</v>
      </c>
    </row>
    <row r="6" spans="1:12" s="3" customFormat="1" ht="16.5" customHeight="1">
      <c r="A6" s="33" t="s">
        <v>5</v>
      </c>
      <c r="B6" s="28">
        <f t="shared" si="0"/>
        <v>1</v>
      </c>
      <c r="C6" s="28">
        <v>0</v>
      </c>
      <c r="D6" s="28">
        <v>0</v>
      </c>
      <c r="E6" s="28">
        <v>1</v>
      </c>
      <c r="F6" s="30"/>
      <c r="G6" s="57" t="s">
        <v>5</v>
      </c>
      <c r="H6" s="58"/>
      <c r="I6" s="28">
        <f aca="true" t="shared" si="1" ref="I6:I12">SUM(J6:L6)</f>
        <v>1426</v>
      </c>
      <c r="J6" s="28">
        <v>1</v>
      </c>
      <c r="K6" s="28">
        <v>23</v>
      </c>
      <c r="L6" s="28">
        <v>1402</v>
      </c>
    </row>
    <row r="7" spans="1:12" s="3" customFormat="1" ht="16.5" customHeight="1">
      <c r="A7" s="33" t="s">
        <v>6</v>
      </c>
      <c r="B7" s="28">
        <f t="shared" si="0"/>
        <v>0</v>
      </c>
      <c r="C7" s="28">
        <v>0</v>
      </c>
      <c r="D7" s="28">
        <v>0</v>
      </c>
      <c r="E7" s="28">
        <v>0</v>
      </c>
      <c r="F7" s="30"/>
      <c r="G7" s="57" t="s">
        <v>6</v>
      </c>
      <c r="H7" s="58"/>
      <c r="I7" s="28">
        <f t="shared" si="1"/>
        <v>1434</v>
      </c>
      <c r="J7" s="28">
        <v>1</v>
      </c>
      <c r="K7" s="28">
        <v>73</v>
      </c>
      <c r="L7" s="28">
        <v>1360</v>
      </c>
    </row>
    <row r="8" spans="1:12" s="3" customFormat="1" ht="16.5" customHeight="1">
      <c r="A8" s="33" t="s">
        <v>7</v>
      </c>
      <c r="B8" s="28">
        <f t="shared" si="0"/>
        <v>3</v>
      </c>
      <c r="C8" s="28">
        <v>0</v>
      </c>
      <c r="D8" s="28">
        <v>1</v>
      </c>
      <c r="E8" s="28">
        <v>2</v>
      </c>
      <c r="F8" s="30"/>
      <c r="G8" s="57" t="s">
        <v>7</v>
      </c>
      <c r="H8" s="58"/>
      <c r="I8" s="28">
        <f t="shared" si="1"/>
        <v>1445</v>
      </c>
      <c r="J8" s="28">
        <v>1</v>
      </c>
      <c r="K8" s="28">
        <v>80</v>
      </c>
      <c r="L8" s="28">
        <v>1364</v>
      </c>
    </row>
    <row r="9" spans="1:12" s="3" customFormat="1" ht="16.5" customHeight="1">
      <c r="A9" s="33" t="s">
        <v>8</v>
      </c>
      <c r="B9" s="28">
        <f t="shared" si="0"/>
        <v>0</v>
      </c>
      <c r="C9" s="28">
        <v>0</v>
      </c>
      <c r="D9" s="28">
        <v>0</v>
      </c>
      <c r="E9" s="28">
        <v>0</v>
      </c>
      <c r="F9" s="30"/>
      <c r="G9" s="57" t="s">
        <v>8</v>
      </c>
      <c r="H9" s="58"/>
      <c r="I9" s="28">
        <f t="shared" si="1"/>
        <v>8</v>
      </c>
      <c r="J9" s="28">
        <v>0</v>
      </c>
      <c r="K9" s="28">
        <v>0</v>
      </c>
      <c r="L9" s="28">
        <v>8</v>
      </c>
    </row>
    <row r="10" spans="1:12" s="3" customFormat="1" ht="16.5" customHeight="1">
      <c r="A10" s="33" t="s">
        <v>9</v>
      </c>
      <c r="B10" s="28">
        <f t="shared" si="0"/>
        <v>0</v>
      </c>
      <c r="C10" s="28">
        <v>0</v>
      </c>
      <c r="D10" s="28">
        <v>0</v>
      </c>
      <c r="E10" s="28">
        <v>0</v>
      </c>
      <c r="F10" s="30"/>
      <c r="G10" s="57" t="s">
        <v>9</v>
      </c>
      <c r="H10" s="58"/>
      <c r="I10" s="28">
        <f t="shared" si="1"/>
        <v>1</v>
      </c>
      <c r="J10" s="28">
        <v>0</v>
      </c>
      <c r="K10" s="28">
        <v>0</v>
      </c>
      <c r="L10" s="28">
        <v>1</v>
      </c>
    </row>
    <row r="11" spans="1:12" s="3" customFormat="1" ht="16.5" customHeight="1">
      <c r="A11" s="33" t="s">
        <v>10</v>
      </c>
      <c r="B11" s="28">
        <f t="shared" si="0"/>
        <v>42</v>
      </c>
      <c r="C11" s="28">
        <v>0</v>
      </c>
      <c r="D11" s="28">
        <v>38</v>
      </c>
      <c r="E11" s="28">
        <v>4</v>
      </c>
      <c r="F11" s="30"/>
      <c r="G11" s="57" t="s">
        <v>10</v>
      </c>
      <c r="H11" s="58"/>
      <c r="I11" s="28">
        <f t="shared" si="1"/>
        <v>4</v>
      </c>
      <c r="J11" s="28">
        <v>0</v>
      </c>
      <c r="K11" s="28">
        <v>2</v>
      </c>
      <c r="L11" s="28">
        <v>2</v>
      </c>
    </row>
    <row r="12" spans="1:12" s="3" customFormat="1" ht="22.5" customHeight="1">
      <c r="A12" s="34" t="s">
        <v>24</v>
      </c>
      <c r="B12" s="35">
        <f t="shared" si="0"/>
        <v>528</v>
      </c>
      <c r="C12" s="35">
        <v>1</v>
      </c>
      <c r="D12" s="35">
        <v>14</v>
      </c>
      <c r="E12" s="35">
        <v>513</v>
      </c>
      <c r="F12" s="30"/>
      <c r="G12" s="55" t="s">
        <v>25</v>
      </c>
      <c r="H12" s="56"/>
      <c r="I12" s="35">
        <f t="shared" si="1"/>
        <v>27</v>
      </c>
      <c r="J12" s="35">
        <v>0</v>
      </c>
      <c r="K12" s="35">
        <v>0</v>
      </c>
      <c r="L12" s="35">
        <v>27</v>
      </c>
    </row>
    <row r="13" spans="1:7" s="3" customFormat="1" ht="16.5" customHeight="1">
      <c r="A13" s="22" t="s">
        <v>41</v>
      </c>
      <c r="G13" s="22" t="s">
        <v>42</v>
      </c>
    </row>
    <row r="14" ht="8.25" customHeight="1"/>
    <row r="15" spans="1:12" ht="26.25" customHeight="1">
      <c r="A15" s="20" t="s">
        <v>36</v>
      </c>
      <c r="B15" s="21"/>
      <c r="C15" s="20"/>
      <c r="D15" s="2"/>
      <c r="E15" s="2"/>
      <c r="F15" s="2"/>
      <c r="G15" s="2"/>
      <c r="H15" s="2"/>
      <c r="I15" s="2"/>
      <c r="J15" s="2"/>
      <c r="K15" s="2"/>
      <c r="L15" s="6"/>
    </row>
    <row r="16" spans="1:12" ht="15" customHeight="1">
      <c r="A16" s="71" t="s">
        <v>26</v>
      </c>
      <c r="B16" s="72"/>
      <c r="C16" s="36" t="s">
        <v>28</v>
      </c>
      <c r="D16" s="37"/>
      <c r="E16" s="37"/>
      <c r="F16" s="37"/>
      <c r="G16" s="38"/>
      <c r="H16" s="36" t="s">
        <v>30</v>
      </c>
      <c r="I16" s="37"/>
      <c r="J16" s="37"/>
      <c r="K16" s="37"/>
      <c r="L16" s="7"/>
    </row>
    <row r="17" spans="1:11" ht="15" customHeight="1">
      <c r="A17" s="73"/>
      <c r="B17" s="74"/>
      <c r="C17" s="39" t="s">
        <v>29</v>
      </c>
      <c r="D17" s="40"/>
      <c r="E17" s="13" t="s">
        <v>12</v>
      </c>
      <c r="F17" s="19"/>
      <c r="G17" s="13"/>
      <c r="H17" s="36" t="s">
        <v>11</v>
      </c>
      <c r="I17" s="40"/>
      <c r="J17" s="39" t="s">
        <v>12</v>
      </c>
      <c r="K17" s="39"/>
    </row>
    <row r="18" spans="1:11" ht="15" customHeight="1">
      <c r="A18" s="75"/>
      <c r="B18" s="76"/>
      <c r="C18" s="41" t="s">
        <v>13</v>
      </c>
      <c r="D18" s="41" t="s">
        <v>14</v>
      </c>
      <c r="E18" s="23" t="s">
        <v>13</v>
      </c>
      <c r="F18" s="15" t="s">
        <v>14</v>
      </c>
      <c r="G18" s="38"/>
      <c r="H18" s="41" t="s">
        <v>13</v>
      </c>
      <c r="I18" s="41" t="s">
        <v>14</v>
      </c>
      <c r="J18" s="41" t="s">
        <v>13</v>
      </c>
      <c r="K18" s="42" t="s">
        <v>14</v>
      </c>
    </row>
    <row r="19" spans="1:11" ht="18" customHeight="1">
      <c r="A19" s="77" t="s">
        <v>43</v>
      </c>
      <c r="B19" s="81"/>
      <c r="C19" s="50">
        <f aca="true" t="shared" si="2" ref="C19:E22">H19+C38+H38</f>
        <v>554</v>
      </c>
      <c r="D19" s="51">
        <f t="shared" si="2"/>
        <v>6608</v>
      </c>
      <c r="E19" s="49">
        <f t="shared" si="2"/>
        <v>192</v>
      </c>
      <c r="F19" s="52"/>
      <c r="G19" s="49">
        <f>K19+G38+K38</f>
        <v>1126</v>
      </c>
      <c r="H19" s="29">
        <v>1</v>
      </c>
      <c r="I19" s="29">
        <v>6</v>
      </c>
      <c r="J19" s="29">
        <v>1</v>
      </c>
      <c r="K19" s="29">
        <v>4</v>
      </c>
    </row>
    <row r="20" spans="1:11" s="18" customFormat="1" ht="18" customHeight="1">
      <c r="A20" s="61" t="s">
        <v>44</v>
      </c>
      <c r="B20" s="82"/>
      <c r="C20" s="43">
        <f>H20+C39+H39</f>
        <v>532</v>
      </c>
      <c r="D20" s="32">
        <f t="shared" si="2"/>
        <v>6286</v>
      </c>
      <c r="E20" s="32">
        <f t="shared" si="2"/>
        <v>182</v>
      </c>
      <c r="G20" s="32">
        <f>K20+G39+K39</f>
        <v>1157</v>
      </c>
      <c r="H20" s="32">
        <f>SUM(H21:H31)</f>
        <v>1</v>
      </c>
      <c r="I20" s="32">
        <f>SUM(I21:I31)</f>
        <v>5</v>
      </c>
      <c r="J20" s="32">
        <f>SUM(J21:J31)</f>
        <v>1</v>
      </c>
      <c r="K20" s="32">
        <f>SUM(K21:K31)</f>
        <v>4</v>
      </c>
    </row>
    <row r="21" spans="1:11" ht="15.75" customHeight="1">
      <c r="A21" s="57" t="s">
        <v>15</v>
      </c>
      <c r="B21" s="70"/>
      <c r="C21" s="44">
        <f t="shared" si="2"/>
        <v>263</v>
      </c>
      <c r="D21" s="44">
        <f t="shared" si="2"/>
        <v>240</v>
      </c>
      <c r="E21" s="28">
        <f>J21+E40+J40</f>
        <v>53</v>
      </c>
      <c r="F21" s="8"/>
      <c r="G21" s="44">
        <f>K21+G40+K40</f>
        <v>19</v>
      </c>
      <c r="H21" s="45">
        <v>0</v>
      </c>
      <c r="I21" s="45">
        <v>0</v>
      </c>
      <c r="J21" s="45">
        <v>1</v>
      </c>
      <c r="K21" s="45">
        <v>0</v>
      </c>
    </row>
    <row r="22" spans="1:11" ht="15.75" customHeight="1">
      <c r="A22" s="57" t="s">
        <v>37</v>
      </c>
      <c r="B22" s="80"/>
      <c r="C22" s="44">
        <f t="shared" si="2"/>
        <v>63</v>
      </c>
      <c r="D22" s="44">
        <f t="shared" si="2"/>
        <v>166</v>
      </c>
      <c r="E22" s="28">
        <f t="shared" si="2"/>
        <v>14</v>
      </c>
      <c r="F22" s="8"/>
      <c r="G22" s="44">
        <f aca="true" t="shared" si="3" ref="G22:G31">K22+G41+K41</f>
        <v>13</v>
      </c>
      <c r="H22" s="45">
        <v>0</v>
      </c>
      <c r="I22" s="45">
        <v>1</v>
      </c>
      <c r="J22" s="45">
        <v>0</v>
      </c>
      <c r="K22" s="45">
        <v>0</v>
      </c>
    </row>
    <row r="23" spans="1:11" ht="15.75" customHeight="1">
      <c r="A23" s="57" t="s">
        <v>16</v>
      </c>
      <c r="B23" s="70"/>
      <c r="C23" s="44">
        <f aca="true" t="shared" si="4" ref="C23:E24">H23+C42+H42</f>
        <v>13</v>
      </c>
      <c r="D23" s="44">
        <f t="shared" si="4"/>
        <v>66</v>
      </c>
      <c r="E23" s="28">
        <f t="shared" si="4"/>
        <v>6</v>
      </c>
      <c r="F23" s="8"/>
      <c r="G23" s="44">
        <f t="shared" si="3"/>
        <v>5</v>
      </c>
      <c r="H23" s="45">
        <v>0</v>
      </c>
      <c r="I23" s="45">
        <v>0</v>
      </c>
      <c r="J23" s="45">
        <v>0</v>
      </c>
      <c r="K23" s="45">
        <v>0</v>
      </c>
    </row>
    <row r="24" spans="1:11" ht="15.75" customHeight="1">
      <c r="A24" s="57" t="s">
        <v>38</v>
      </c>
      <c r="B24" s="70"/>
      <c r="C24" s="44">
        <f t="shared" si="4"/>
        <v>12</v>
      </c>
      <c r="D24" s="44">
        <f t="shared" si="4"/>
        <v>133</v>
      </c>
      <c r="E24" s="28">
        <f>J24+E43+J43</f>
        <v>0</v>
      </c>
      <c r="F24" s="8"/>
      <c r="G24" s="44">
        <f t="shared" si="3"/>
        <v>2</v>
      </c>
      <c r="H24" s="45">
        <v>0</v>
      </c>
      <c r="I24" s="45">
        <v>0</v>
      </c>
      <c r="J24" s="45">
        <v>0</v>
      </c>
      <c r="K24" s="45">
        <v>0</v>
      </c>
    </row>
    <row r="25" spans="1:11" ht="15.75" customHeight="1">
      <c r="A25" s="57" t="s">
        <v>39</v>
      </c>
      <c r="B25" s="80"/>
      <c r="C25" s="44">
        <f aca="true" t="shared" si="5" ref="C25:E26">H25+C44+H44</f>
        <v>3</v>
      </c>
      <c r="D25" s="44">
        <f t="shared" si="5"/>
        <v>75</v>
      </c>
      <c r="E25" s="28">
        <f t="shared" si="5"/>
        <v>1</v>
      </c>
      <c r="F25" s="8"/>
      <c r="G25" s="44">
        <f t="shared" si="3"/>
        <v>7</v>
      </c>
      <c r="H25" s="45">
        <v>0</v>
      </c>
      <c r="I25" s="45">
        <v>0</v>
      </c>
      <c r="J25" s="45">
        <v>0</v>
      </c>
      <c r="K25" s="45">
        <v>0</v>
      </c>
    </row>
    <row r="26" spans="1:11" ht="15.75" customHeight="1">
      <c r="A26" s="57" t="s">
        <v>17</v>
      </c>
      <c r="B26" s="70"/>
      <c r="C26" s="44">
        <f t="shared" si="5"/>
        <v>153</v>
      </c>
      <c r="D26" s="44">
        <f t="shared" si="5"/>
        <v>5429</v>
      </c>
      <c r="E26" s="28">
        <f t="shared" si="5"/>
        <v>5</v>
      </c>
      <c r="F26" s="8"/>
      <c r="G26" s="44">
        <f t="shared" si="3"/>
        <v>885</v>
      </c>
      <c r="H26" s="45">
        <v>1</v>
      </c>
      <c r="I26" s="45">
        <v>2</v>
      </c>
      <c r="J26" s="45">
        <v>0</v>
      </c>
      <c r="K26" s="45">
        <v>0</v>
      </c>
    </row>
    <row r="27" spans="1:11" ht="15.75" customHeight="1">
      <c r="A27" s="57" t="s">
        <v>18</v>
      </c>
      <c r="B27" s="70"/>
      <c r="C27" s="44">
        <f aca="true" t="shared" si="6" ref="C27:E32">H27+C46+H46</f>
        <v>8</v>
      </c>
      <c r="D27" s="44">
        <f>I27+D46+I46</f>
        <v>148</v>
      </c>
      <c r="E27" s="28">
        <f t="shared" si="6"/>
        <v>3</v>
      </c>
      <c r="F27" s="8"/>
      <c r="G27" s="44">
        <f>K27+G46+K46</f>
        <v>121</v>
      </c>
      <c r="H27" s="45">
        <v>0</v>
      </c>
      <c r="I27" s="45">
        <v>0</v>
      </c>
      <c r="J27" s="45">
        <v>0</v>
      </c>
      <c r="K27" s="45">
        <v>0</v>
      </c>
    </row>
    <row r="28" spans="1:11" ht="15.75" customHeight="1">
      <c r="A28" s="57" t="s">
        <v>19</v>
      </c>
      <c r="B28" s="70"/>
      <c r="C28" s="44">
        <f t="shared" si="6"/>
        <v>0</v>
      </c>
      <c r="D28" s="44">
        <f t="shared" si="6"/>
        <v>4</v>
      </c>
      <c r="E28" s="28">
        <f t="shared" si="6"/>
        <v>0</v>
      </c>
      <c r="F28" s="8"/>
      <c r="G28" s="44">
        <f t="shared" si="3"/>
        <v>2</v>
      </c>
      <c r="H28" s="45">
        <v>0</v>
      </c>
      <c r="I28" s="45">
        <v>2</v>
      </c>
      <c r="J28" s="45">
        <v>0</v>
      </c>
      <c r="K28" s="45">
        <v>0</v>
      </c>
    </row>
    <row r="29" spans="1:11" ht="15.75" customHeight="1">
      <c r="A29" s="57" t="s">
        <v>20</v>
      </c>
      <c r="B29" s="70"/>
      <c r="C29" s="44">
        <f t="shared" si="6"/>
        <v>0</v>
      </c>
      <c r="D29" s="44">
        <f t="shared" si="6"/>
        <v>0</v>
      </c>
      <c r="E29" s="28">
        <f t="shared" si="6"/>
        <v>0</v>
      </c>
      <c r="F29" s="8"/>
      <c r="G29" s="44">
        <f t="shared" si="3"/>
        <v>0</v>
      </c>
      <c r="H29" s="45">
        <v>0</v>
      </c>
      <c r="I29" s="45">
        <v>0</v>
      </c>
      <c r="J29" s="45">
        <v>0</v>
      </c>
      <c r="K29" s="45">
        <v>0</v>
      </c>
    </row>
    <row r="30" spans="1:11" ht="15.75" customHeight="1">
      <c r="A30" s="57" t="s">
        <v>33</v>
      </c>
      <c r="B30" s="70"/>
      <c r="C30" s="44">
        <f t="shared" si="6"/>
        <v>0</v>
      </c>
      <c r="D30" s="44">
        <f t="shared" si="6"/>
        <v>1</v>
      </c>
      <c r="E30" s="28">
        <f t="shared" si="6"/>
        <v>0</v>
      </c>
      <c r="F30" s="8"/>
      <c r="G30" s="44">
        <f t="shared" si="3"/>
        <v>0</v>
      </c>
      <c r="H30" s="45">
        <v>0</v>
      </c>
      <c r="I30" s="45">
        <v>0</v>
      </c>
      <c r="J30" s="45">
        <v>0</v>
      </c>
      <c r="K30" s="45">
        <v>0</v>
      </c>
    </row>
    <row r="31" spans="1:11" ht="15.75" customHeight="1">
      <c r="A31" s="66" t="s">
        <v>21</v>
      </c>
      <c r="B31" s="67"/>
      <c r="C31" s="46">
        <f t="shared" si="6"/>
        <v>17</v>
      </c>
      <c r="D31" s="46">
        <f t="shared" si="6"/>
        <v>24</v>
      </c>
      <c r="E31" s="47">
        <f t="shared" si="6"/>
        <v>100</v>
      </c>
      <c r="F31" s="48"/>
      <c r="G31" s="46">
        <f t="shared" si="3"/>
        <v>103</v>
      </c>
      <c r="H31" s="48">
        <v>0</v>
      </c>
      <c r="I31" s="48">
        <v>0</v>
      </c>
      <c r="J31" s="48">
        <v>0</v>
      </c>
      <c r="K31" s="48">
        <v>4</v>
      </c>
    </row>
    <row r="32" spans="1:11" ht="15.75" customHeight="1">
      <c r="A32" s="68" t="s">
        <v>22</v>
      </c>
      <c r="B32" s="69"/>
      <c r="C32" s="9">
        <f t="shared" si="6"/>
        <v>8</v>
      </c>
      <c r="D32" s="9">
        <f t="shared" si="6"/>
        <v>96</v>
      </c>
      <c r="E32" s="35">
        <f t="shared" si="6"/>
        <v>13</v>
      </c>
      <c r="F32" s="10"/>
      <c r="G32" s="9">
        <f>K32+G51+K51</f>
        <v>296</v>
      </c>
      <c r="H32" s="10">
        <v>0</v>
      </c>
      <c r="I32" s="10">
        <v>0</v>
      </c>
      <c r="J32" s="10">
        <v>0</v>
      </c>
      <c r="K32" s="10">
        <v>0</v>
      </c>
    </row>
    <row r="33" spans="1:11" ht="15" customHeight="1">
      <c r="A33" s="22" t="s">
        <v>23</v>
      </c>
      <c r="B33" s="12"/>
      <c r="C33" s="11"/>
      <c r="D33" s="11"/>
      <c r="E33" s="8"/>
      <c r="F33" s="11"/>
      <c r="G33" s="11"/>
      <c r="H33" s="11"/>
      <c r="I33" s="11"/>
      <c r="J33" s="11"/>
      <c r="K33" s="11"/>
    </row>
    <row r="34" spans="1:11" ht="15" customHeight="1">
      <c r="A34" s="9"/>
      <c r="B34" s="10"/>
      <c r="C34" s="11"/>
      <c r="D34" s="11"/>
      <c r="E34" s="8"/>
      <c r="F34" s="11"/>
      <c r="G34" s="11"/>
      <c r="H34" s="11"/>
      <c r="I34" s="11"/>
      <c r="J34" s="11"/>
      <c r="K34" s="9"/>
    </row>
    <row r="35" spans="1:11" ht="15" customHeight="1">
      <c r="A35" s="79" t="s">
        <v>26</v>
      </c>
      <c r="B35" s="72"/>
      <c r="C35" s="63" t="s">
        <v>31</v>
      </c>
      <c r="D35" s="64"/>
      <c r="E35" s="64"/>
      <c r="F35" s="64"/>
      <c r="G35" s="65"/>
      <c r="H35" s="63" t="s">
        <v>32</v>
      </c>
      <c r="I35" s="64"/>
      <c r="J35" s="64"/>
      <c r="K35" s="64"/>
    </row>
    <row r="36" spans="1:11" ht="15" customHeight="1">
      <c r="A36" s="73"/>
      <c r="B36" s="74"/>
      <c r="C36" s="13" t="s">
        <v>11</v>
      </c>
      <c r="D36" s="14"/>
      <c r="E36" s="13" t="s">
        <v>12</v>
      </c>
      <c r="F36" s="19"/>
      <c r="G36" s="13"/>
      <c r="H36" s="15" t="s">
        <v>11</v>
      </c>
      <c r="I36" s="14"/>
      <c r="J36" s="13" t="s">
        <v>12</v>
      </c>
      <c r="K36" s="13"/>
    </row>
    <row r="37" spans="1:11" ht="14.25" customHeight="1">
      <c r="A37" s="75"/>
      <c r="B37" s="76"/>
      <c r="C37" s="17" t="s">
        <v>13</v>
      </c>
      <c r="D37" s="16" t="s">
        <v>14</v>
      </c>
      <c r="E37" s="23" t="s">
        <v>13</v>
      </c>
      <c r="F37" s="15" t="s">
        <v>14</v>
      </c>
      <c r="G37" s="38"/>
      <c r="H37" s="17" t="s">
        <v>13</v>
      </c>
      <c r="I37" s="17" t="s">
        <v>14</v>
      </c>
      <c r="J37" s="17" t="s">
        <v>13</v>
      </c>
      <c r="K37" s="16" t="s">
        <v>14</v>
      </c>
    </row>
    <row r="38" spans="1:11" ht="18" customHeight="1">
      <c r="A38" s="77" t="s">
        <v>40</v>
      </c>
      <c r="B38" s="78"/>
      <c r="C38" s="8">
        <v>19</v>
      </c>
      <c r="D38" s="8">
        <v>294</v>
      </c>
      <c r="E38" s="8">
        <v>43</v>
      </c>
      <c r="F38" s="8"/>
      <c r="G38" s="8">
        <v>34</v>
      </c>
      <c r="H38" s="8">
        <v>534</v>
      </c>
      <c r="I38" s="8">
        <v>6308</v>
      </c>
      <c r="J38" s="8">
        <v>148</v>
      </c>
      <c r="K38" s="8">
        <v>1088</v>
      </c>
    </row>
    <row r="39" spans="1:11" s="18" customFormat="1" ht="18" customHeight="1">
      <c r="A39" s="61" t="s">
        <v>44</v>
      </c>
      <c r="B39" s="62"/>
      <c r="C39" s="32">
        <f>SUM(C40:C50)</f>
        <v>17</v>
      </c>
      <c r="D39" s="32">
        <f>SUM(D40:D50)</f>
        <v>264</v>
      </c>
      <c r="E39" s="32">
        <f>SUM(E40:E50)</f>
        <v>41</v>
      </c>
      <c r="F39" s="32"/>
      <c r="G39" s="32">
        <f>SUM(G40:G50)</f>
        <v>30</v>
      </c>
      <c r="H39" s="32">
        <f>SUM(H40:H50)</f>
        <v>514</v>
      </c>
      <c r="I39" s="32">
        <f>SUM(I40:I50)</f>
        <v>6017</v>
      </c>
      <c r="J39" s="32">
        <f>SUM(J40:J50)</f>
        <v>140</v>
      </c>
      <c r="K39" s="32">
        <f>SUM(K40:K50)</f>
        <v>1123</v>
      </c>
    </row>
    <row r="40" spans="1:11" ht="15.75" customHeight="1">
      <c r="A40" s="57" t="s">
        <v>15</v>
      </c>
      <c r="B40" s="70"/>
      <c r="C40" s="45">
        <v>8</v>
      </c>
      <c r="D40" s="45">
        <v>13</v>
      </c>
      <c r="E40" s="45">
        <v>29</v>
      </c>
      <c r="F40" s="45"/>
      <c r="G40" s="45">
        <v>3</v>
      </c>
      <c r="H40" s="45">
        <v>255</v>
      </c>
      <c r="I40" s="45">
        <v>227</v>
      </c>
      <c r="J40" s="45">
        <v>23</v>
      </c>
      <c r="K40" s="45">
        <v>16</v>
      </c>
    </row>
    <row r="41" spans="1:11" ht="15.75" customHeight="1">
      <c r="A41" s="57" t="s">
        <v>37</v>
      </c>
      <c r="B41" s="80"/>
      <c r="C41" s="45">
        <v>0</v>
      </c>
      <c r="D41" s="45">
        <v>14</v>
      </c>
      <c r="E41" s="45">
        <v>6</v>
      </c>
      <c r="F41" s="45"/>
      <c r="G41" s="45">
        <v>2</v>
      </c>
      <c r="H41" s="45">
        <v>63</v>
      </c>
      <c r="I41" s="45">
        <v>151</v>
      </c>
      <c r="J41" s="45">
        <v>8</v>
      </c>
      <c r="K41" s="45">
        <v>11</v>
      </c>
    </row>
    <row r="42" spans="1:11" ht="17.25" customHeight="1">
      <c r="A42" s="57" t="s">
        <v>16</v>
      </c>
      <c r="B42" s="70"/>
      <c r="C42" s="45">
        <v>1</v>
      </c>
      <c r="D42" s="45">
        <v>6</v>
      </c>
      <c r="E42" s="45">
        <v>6</v>
      </c>
      <c r="F42" s="45"/>
      <c r="G42" s="45">
        <v>2</v>
      </c>
      <c r="H42" s="45">
        <v>12</v>
      </c>
      <c r="I42" s="45">
        <v>60</v>
      </c>
      <c r="J42" s="45">
        <v>0</v>
      </c>
      <c r="K42" s="45">
        <v>3</v>
      </c>
    </row>
    <row r="43" spans="1:11" ht="15.75" customHeight="1">
      <c r="A43" s="57" t="s">
        <v>38</v>
      </c>
      <c r="B43" s="80"/>
      <c r="C43" s="45">
        <v>0</v>
      </c>
      <c r="D43" s="45">
        <v>4</v>
      </c>
      <c r="E43" s="45">
        <v>0</v>
      </c>
      <c r="F43" s="45"/>
      <c r="G43" s="45">
        <v>0</v>
      </c>
      <c r="H43" s="45">
        <v>12</v>
      </c>
      <c r="I43" s="45">
        <v>129</v>
      </c>
      <c r="J43" s="45">
        <v>0</v>
      </c>
      <c r="K43" s="45">
        <v>2</v>
      </c>
    </row>
    <row r="44" spans="1:11" ht="15.75" customHeight="1">
      <c r="A44" s="57" t="s">
        <v>39</v>
      </c>
      <c r="B44" s="80"/>
      <c r="C44" s="45">
        <v>0</v>
      </c>
      <c r="D44" s="45">
        <v>1</v>
      </c>
      <c r="E44" s="45">
        <v>0</v>
      </c>
      <c r="F44" s="45"/>
      <c r="G44" s="45">
        <v>0</v>
      </c>
      <c r="H44" s="45">
        <v>3</v>
      </c>
      <c r="I44" s="45">
        <v>74</v>
      </c>
      <c r="J44" s="45">
        <v>1</v>
      </c>
      <c r="K44" s="45">
        <v>7</v>
      </c>
    </row>
    <row r="45" spans="1:11" ht="15.75" customHeight="1">
      <c r="A45" s="57" t="s">
        <v>17</v>
      </c>
      <c r="B45" s="70"/>
      <c r="C45" s="45">
        <v>8</v>
      </c>
      <c r="D45" s="45">
        <v>223</v>
      </c>
      <c r="E45" s="45">
        <v>0</v>
      </c>
      <c r="F45" s="45"/>
      <c r="G45" s="45">
        <v>11</v>
      </c>
      <c r="H45" s="45">
        <v>144</v>
      </c>
      <c r="I45" s="45">
        <v>5204</v>
      </c>
      <c r="J45" s="45">
        <v>5</v>
      </c>
      <c r="K45" s="45">
        <v>874</v>
      </c>
    </row>
    <row r="46" spans="1:11" ht="15.75" customHeight="1">
      <c r="A46" s="57" t="s">
        <v>18</v>
      </c>
      <c r="B46" s="70"/>
      <c r="C46" s="45">
        <v>0</v>
      </c>
      <c r="D46" s="45">
        <v>0</v>
      </c>
      <c r="E46" s="45">
        <v>0</v>
      </c>
      <c r="F46" s="45"/>
      <c r="G46" s="45">
        <v>0</v>
      </c>
      <c r="H46" s="45">
        <v>8</v>
      </c>
      <c r="I46" s="45">
        <v>148</v>
      </c>
      <c r="J46" s="45">
        <v>3</v>
      </c>
      <c r="K46" s="45">
        <v>121</v>
      </c>
    </row>
    <row r="47" spans="1:11" ht="15.75" customHeight="1">
      <c r="A47" s="57" t="s">
        <v>19</v>
      </c>
      <c r="B47" s="70"/>
      <c r="C47" s="45">
        <v>0</v>
      </c>
      <c r="D47" s="45">
        <v>0</v>
      </c>
      <c r="E47" s="45">
        <v>0</v>
      </c>
      <c r="F47" s="45"/>
      <c r="G47" s="45">
        <v>1</v>
      </c>
      <c r="H47" s="45">
        <v>0</v>
      </c>
      <c r="I47" s="45">
        <v>2</v>
      </c>
      <c r="J47" s="45">
        <v>0</v>
      </c>
      <c r="K47" s="45">
        <v>1</v>
      </c>
    </row>
    <row r="48" spans="1:11" ht="15.75" customHeight="1">
      <c r="A48" s="57" t="s">
        <v>20</v>
      </c>
      <c r="B48" s="70"/>
      <c r="C48" s="45">
        <v>0</v>
      </c>
      <c r="D48" s="45">
        <v>0</v>
      </c>
      <c r="E48" s="45">
        <v>0</v>
      </c>
      <c r="F48" s="45"/>
      <c r="G48" s="45">
        <v>0</v>
      </c>
      <c r="H48" s="45">
        <v>0</v>
      </c>
      <c r="I48" s="45">
        <v>0</v>
      </c>
      <c r="J48" s="45">
        <v>0</v>
      </c>
      <c r="K48" s="45">
        <v>0</v>
      </c>
    </row>
    <row r="49" spans="1:11" ht="15.75" customHeight="1">
      <c r="A49" s="57" t="s">
        <v>33</v>
      </c>
      <c r="B49" s="70"/>
      <c r="C49" s="45">
        <v>0</v>
      </c>
      <c r="D49" s="45">
        <v>0</v>
      </c>
      <c r="E49" s="45">
        <v>0</v>
      </c>
      <c r="F49" s="45"/>
      <c r="G49" s="45">
        <v>0</v>
      </c>
      <c r="H49" s="45">
        <v>0</v>
      </c>
      <c r="I49" s="45">
        <v>1</v>
      </c>
      <c r="J49" s="45">
        <v>0</v>
      </c>
      <c r="K49" s="45">
        <v>0</v>
      </c>
    </row>
    <row r="50" spans="1:11" ht="15.75" customHeight="1">
      <c r="A50" s="66" t="s">
        <v>21</v>
      </c>
      <c r="B50" s="67"/>
      <c r="C50" s="48">
        <v>0</v>
      </c>
      <c r="D50" s="48">
        <v>3</v>
      </c>
      <c r="E50" s="48">
        <v>0</v>
      </c>
      <c r="F50" s="48"/>
      <c r="G50" s="48">
        <v>11</v>
      </c>
      <c r="H50" s="48">
        <v>17</v>
      </c>
      <c r="I50" s="48">
        <v>21</v>
      </c>
      <c r="J50" s="48">
        <v>100</v>
      </c>
      <c r="K50" s="48">
        <v>88</v>
      </c>
    </row>
    <row r="51" spans="1:11" ht="15.75" customHeight="1">
      <c r="A51" s="68" t="s">
        <v>22</v>
      </c>
      <c r="B51" s="69"/>
      <c r="C51" s="10">
        <v>0</v>
      </c>
      <c r="D51" s="10">
        <v>3</v>
      </c>
      <c r="E51" s="10">
        <v>1</v>
      </c>
      <c r="F51" s="10"/>
      <c r="G51" s="10">
        <v>42</v>
      </c>
      <c r="H51" s="10">
        <v>8</v>
      </c>
      <c r="I51" s="10">
        <v>93</v>
      </c>
      <c r="J51" s="10">
        <v>12</v>
      </c>
      <c r="K51" s="10">
        <v>254</v>
      </c>
    </row>
    <row r="52" ht="92.25" customHeight="1"/>
  </sheetData>
  <sheetProtection sheet="1"/>
  <mergeCells count="42">
    <mergeCell ref="A27:B27"/>
    <mergeCell ref="A26:B26"/>
    <mergeCell ref="A25:B25"/>
    <mergeCell ref="A22:B22"/>
    <mergeCell ref="A19:B19"/>
    <mergeCell ref="A20:B20"/>
    <mergeCell ref="A21:B21"/>
    <mergeCell ref="A23:B23"/>
    <mergeCell ref="A24:B24"/>
    <mergeCell ref="A44:B44"/>
    <mergeCell ref="A45:B45"/>
    <mergeCell ref="A49:B49"/>
    <mergeCell ref="A41:B41"/>
    <mergeCell ref="A40:B40"/>
    <mergeCell ref="A42:B42"/>
    <mergeCell ref="A16:B18"/>
    <mergeCell ref="H35:K35"/>
    <mergeCell ref="A51:B51"/>
    <mergeCell ref="A46:B46"/>
    <mergeCell ref="A47:B47"/>
    <mergeCell ref="A48:B48"/>
    <mergeCell ref="A50:B50"/>
    <mergeCell ref="A38:B38"/>
    <mergeCell ref="A35:B37"/>
    <mergeCell ref="A43:B43"/>
    <mergeCell ref="C35:G35"/>
    <mergeCell ref="A39:B39"/>
    <mergeCell ref="A31:B31"/>
    <mergeCell ref="A32:B32"/>
    <mergeCell ref="A28:B28"/>
    <mergeCell ref="A29:B29"/>
    <mergeCell ref="A30:B30"/>
    <mergeCell ref="G3:H3"/>
    <mergeCell ref="G12:H12"/>
    <mergeCell ref="G6:H6"/>
    <mergeCell ref="G7:H7"/>
    <mergeCell ref="G8:H8"/>
    <mergeCell ref="G4:H4"/>
    <mergeCell ref="G5:H5"/>
    <mergeCell ref="G9:H9"/>
    <mergeCell ref="G10:H10"/>
    <mergeCell ref="G11:H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  <headerFooter alignWithMargins="0">
    <oddFooter>&amp;C- 32 -</oddFooter>
  </headerFooter>
  <ignoredErrors>
    <ignoredError sqref="H20:K20 C39:K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2014-09-22T02:17:47Z</cp:lastPrinted>
  <dcterms:created xsi:type="dcterms:W3CDTF">1999-09-08T05:45:37Z</dcterms:created>
  <dcterms:modified xsi:type="dcterms:W3CDTF">2015-11-13T04:54:19Z</dcterms:modified>
  <cp:category/>
  <cp:version/>
  <cp:contentType/>
  <cp:contentStatus/>
</cp:coreProperties>
</file>