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９５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<sst xmlns="http://schemas.openxmlformats.org/spreadsheetml/2006/main" count="51" uniqueCount="33">
  <si>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単位：㎡</t>
  </si>
  <si>
    <t>計</t>
  </si>
  <si>
    <t>専  修  学  校</t>
  </si>
  <si>
    <t>私</t>
  </si>
  <si>
    <t>学校法人立</t>
  </si>
  <si>
    <t>個人立</t>
  </si>
  <si>
    <t>…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</si>
  <si>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</si>
  <si>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</si>
  <si>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</si>
  <si>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</si>
  <si>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</si>
  <si>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</si>
  <si>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</si>
  <si>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</si>
  <si>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</si>
  <si>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借　　　　用</t>
  </si>
  <si>
    <t>注：国立は除く。</t>
  </si>
  <si>
    <t>各  種  学  校</t>
  </si>
  <si>
    <t>公</t>
  </si>
  <si>
    <t>立</t>
  </si>
  <si>
    <t>建物敷地     ・          そ の 他</t>
  </si>
  <si>
    <t>幼保連携型認定こども園</t>
  </si>
  <si>
    <t>社会福祉　　　　法人立</t>
  </si>
  <si>
    <t>第９５表　　学　校　土　地　面　積</t>
  </si>
  <si>
    <t>その他の法人立</t>
  </si>
  <si>
    <t>屋  外
運動場</t>
  </si>
  <si>
    <t>小学校</t>
  </si>
  <si>
    <t>中学校</t>
  </si>
  <si>
    <t>高等学校</t>
  </si>
  <si>
    <t>特別支援学校</t>
  </si>
  <si>
    <t>専修学校</t>
  </si>
  <si>
    <t>各種学校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</si>
</sst>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9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2.19921875" style="4" customWidth="1"/>
    <col min="5" max="6" width="9.5" style="4" customWidth="1"/>
    <col min="7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35.2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54" t="s">
        <v>7</v>
      </c>
      <c r="B3" s="54"/>
      <c r="C3" s="54"/>
      <c r="D3" s="55"/>
      <c r="E3" s="58" t="s">
        <v>9</v>
      </c>
      <c r="F3" s="20" t="s">
        <v>10</v>
      </c>
      <c r="G3" s="8"/>
      <c r="H3" s="8"/>
      <c r="I3" s="9"/>
      <c r="J3" s="20" t="s">
        <v>16</v>
      </c>
      <c r="K3" s="8"/>
      <c r="L3" s="8"/>
      <c r="M3" s="10"/>
    </row>
    <row r="4" spans="1:13" s="7" customFormat="1" ht="48" customHeight="1">
      <c r="A4" s="56"/>
      <c r="B4" s="56"/>
      <c r="C4" s="56"/>
      <c r="D4" s="57"/>
      <c r="E4" s="59"/>
      <c r="F4" s="19" t="s">
        <v>11</v>
      </c>
      <c r="G4" s="38" t="s">
        <v>26</v>
      </c>
      <c r="H4" s="29" t="s">
        <v>12</v>
      </c>
      <c r="I4" s="15" t="s">
        <v>21</v>
      </c>
      <c r="J4" s="19" t="s">
        <v>11</v>
      </c>
      <c r="K4" s="29" t="s">
        <v>13</v>
      </c>
      <c r="L4" s="30" t="s">
        <v>14</v>
      </c>
      <c r="M4" s="31" t="s">
        <v>15</v>
      </c>
    </row>
    <row r="5" spans="1:13" s="7" customFormat="1" ht="37.5" customHeight="1">
      <c r="A5" s="43" t="s">
        <v>19</v>
      </c>
      <c r="B5" s="64" t="s">
        <v>22</v>
      </c>
      <c r="C5" s="65"/>
      <c r="D5" s="66"/>
      <c r="E5" s="44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</row>
    <row r="6" spans="1:13" s="34" customFormat="1" ht="37.5" customHeight="1">
      <c r="A6" s="36"/>
      <c r="B6" s="17" t="s">
        <v>2</v>
      </c>
      <c r="C6" s="17"/>
      <c r="D6" s="18"/>
      <c r="E6" s="1">
        <f>F6+J6</f>
        <v>220386</v>
      </c>
      <c r="F6" s="12">
        <f>SUM(G6:I6)</f>
        <v>141881</v>
      </c>
      <c r="G6" s="13">
        <v>1055</v>
      </c>
      <c r="H6" s="13">
        <v>42316</v>
      </c>
      <c r="I6" s="13">
        <v>98510</v>
      </c>
      <c r="J6" s="12">
        <f>SUM(K6:M6)</f>
        <v>78505</v>
      </c>
      <c r="K6" s="13">
        <v>0</v>
      </c>
      <c r="L6" s="13">
        <v>78505</v>
      </c>
      <c r="M6" s="13">
        <v>0</v>
      </c>
    </row>
    <row r="7" spans="1:13" s="7" customFormat="1" ht="37.5" customHeight="1">
      <c r="A7" s="33" t="s">
        <v>20</v>
      </c>
      <c r="B7" s="20" t="s">
        <v>18</v>
      </c>
      <c r="C7" s="20"/>
      <c r="D7" s="21"/>
      <c r="E7" s="40">
        <v>0</v>
      </c>
      <c r="F7" s="32">
        <v>0</v>
      </c>
      <c r="G7" s="32" t="s">
        <v>6</v>
      </c>
      <c r="H7" s="32" t="s">
        <v>6</v>
      </c>
      <c r="I7" s="32" t="s">
        <v>6</v>
      </c>
      <c r="J7" s="32">
        <v>0</v>
      </c>
      <c r="K7" s="32" t="s">
        <v>6</v>
      </c>
      <c r="L7" s="32" t="s">
        <v>6</v>
      </c>
      <c r="M7" s="32" t="s">
        <v>6</v>
      </c>
    </row>
    <row r="8" spans="1:13" s="7" customFormat="1" ht="37.5" customHeight="1">
      <c r="A8" s="36"/>
      <c r="B8" s="35"/>
      <c r="C8" s="23" t="s">
        <v>1</v>
      </c>
      <c r="D8" s="24"/>
      <c r="E8" s="1">
        <f aca="true" t="shared" si="0" ref="E8:E14">F8+J8</f>
        <v>2020934</v>
      </c>
      <c r="F8" s="12">
        <f aca="true" t="shared" si="1" ref="F8:F21">SUM(G8:I8)</f>
        <v>1452319</v>
      </c>
      <c r="G8" s="12">
        <f>SUM(G9:G11)</f>
        <v>579329</v>
      </c>
      <c r="H8" s="12">
        <f>SUM(H9:H11)</f>
        <v>95660</v>
      </c>
      <c r="I8" s="12">
        <f>SUM(I9:I11)</f>
        <v>777330</v>
      </c>
      <c r="J8" s="12">
        <f aca="true" t="shared" si="2" ref="J8:J21">SUM(K8:M8)</f>
        <v>568615</v>
      </c>
      <c r="K8" s="12">
        <f>SUM(K9:K11)</f>
        <v>264170</v>
      </c>
      <c r="L8" s="12">
        <f>SUM(L9:L11)</f>
        <v>20477</v>
      </c>
      <c r="M8" s="12">
        <f>SUM(M9:M11)</f>
        <v>283968</v>
      </c>
    </row>
    <row r="9" spans="1:13" s="7" customFormat="1" ht="37.5" customHeight="1">
      <c r="A9" s="36"/>
      <c r="B9" s="60" t="s">
        <v>8</v>
      </c>
      <c r="C9" s="23" t="s">
        <v>4</v>
      </c>
      <c r="D9" s="25"/>
      <c r="E9" s="1">
        <f t="shared" si="0"/>
        <v>1967870</v>
      </c>
      <c r="F9" s="12">
        <f t="shared" si="1"/>
        <v>1407403</v>
      </c>
      <c r="G9" s="13">
        <v>557818</v>
      </c>
      <c r="H9" s="13">
        <v>89186</v>
      </c>
      <c r="I9" s="13">
        <v>760399</v>
      </c>
      <c r="J9" s="12">
        <f t="shared" si="2"/>
        <v>560467</v>
      </c>
      <c r="K9" s="13">
        <v>260056</v>
      </c>
      <c r="L9" s="13">
        <v>20225</v>
      </c>
      <c r="M9" s="13">
        <v>280186</v>
      </c>
    </row>
    <row r="10" spans="1:13" s="7" customFormat="1" ht="37.5" customHeight="1">
      <c r="A10" s="16" t="s">
        <v>3</v>
      </c>
      <c r="B10" s="60"/>
      <c r="C10" s="47" t="s">
        <v>25</v>
      </c>
      <c r="D10" s="22"/>
      <c r="E10" s="1">
        <f t="shared" si="0"/>
        <v>16824</v>
      </c>
      <c r="F10" s="12">
        <f t="shared" si="1"/>
        <v>13311</v>
      </c>
      <c r="G10" s="13">
        <v>6351</v>
      </c>
      <c r="H10" s="13">
        <v>0</v>
      </c>
      <c r="I10" s="13">
        <v>6960</v>
      </c>
      <c r="J10" s="12">
        <f t="shared" si="2"/>
        <v>3513</v>
      </c>
      <c r="K10" s="13">
        <v>2200</v>
      </c>
      <c r="L10" s="13">
        <v>0</v>
      </c>
      <c r="M10" s="13">
        <v>1313</v>
      </c>
    </row>
    <row r="11" spans="1:13" s="7" customFormat="1" ht="37.5" customHeight="1">
      <c r="A11" s="36"/>
      <c r="B11" s="37"/>
      <c r="C11" s="26" t="s">
        <v>5</v>
      </c>
      <c r="D11" s="27"/>
      <c r="E11" s="1">
        <f t="shared" si="0"/>
        <v>36240</v>
      </c>
      <c r="F11" s="12">
        <f t="shared" si="1"/>
        <v>31605</v>
      </c>
      <c r="G11" s="13">
        <v>15160</v>
      </c>
      <c r="H11" s="13">
        <v>6474</v>
      </c>
      <c r="I11" s="13">
        <v>9971</v>
      </c>
      <c r="J11" s="12">
        <f t="shared" si="2"/>
        <v>4635</v>
      </c>
      <c r="K11" s="13">
        <v>1914</v>
      </c>
      <c r="L11" s="13">
        <v>252</v>
      </c>
      <c r="M11" s="13">
        <v>2469</v>
      </c>
    </row>
    <row r="12" spans="1:13" s="7" customFormat="1" ht="37.5" customHeight="1">
      <c r="A12" s="36"/>
      <c r="B12" s="61" t="s">
        <v>22</v>
      </c>
      <c r="C12" s="23" t="s">
        <v>1</v>
      </c>
      <c r="D12" s="25"/>
      <c r="E12" s="1">
        <f t="shared" si="0"/>
        <v>118376</v>
      </c>
      <c r="F12" s="12">
        <f>SUM(G12:I12)</f>
        <v>86729</v>
      </c>
      <c r="G12" s="12">
        <f>SUM(G13:G15)</f>
        <v>31293</v>
      </c>
      <c r="H12" s="12">
        <f>SUM(H13:H15)</f>
        <v>10772</v>
      </c>
      <c r="I12" s="12">
        <f>SUM(I13:I15)</f>
        <v>44664</v>
      </c>
      <c r="J12" s="12">
        <f>SUM(K12:M12)</f>
        <v>31647</v>
      </c>
      <c r="K12" s="12">
        <f>SUM(K13:K15)</f>
        <v>18635</v>
      </c>
      <c r="L12" s="12">
        <f>SUM(L13:L15)</f>
        <v>974</v>
      </c>
      <c r="M12" s="12">
        <f>SUM(M13:M15)</f>
        <v>12038</v>
      </c>
    </row>
    <row r="13" spans="1:13" s="7" customFormat="1" ht="37.5" customHeight="1">
      <c r="A13" s="36"/>
      <c r="B13" s="62"/>
      <c r="C13" s="23" t="s">
        <v>4</v>
      </c>
      <c r="D13" s="25"/>
      <c r="E13" s="1">
        <f t="shared" si="0"/>
        <v>113567</v>
      </c>
      <c r="F13" s="12">
        <f>SUM(G13:I13)</f>
        <v>84194</v>
      </c>
      <c r="G13" s="13">
        <v>30605</v>
      </c>
      <c r="H13" s="13">
        <v>10772</v>
      </c>
      <c r="I13" s="13">
        <v>42817</v>
      </c>
      <c r="J13" s="12">
        <f>SUM(K13:M13)</f>
        <v>29373</v>
      </c>
      <c r="K13" s="13">
        <v>16457</v>
      </c>
      <c r="L13" s="13">
        <v>974</v>
      </c>
      <c r="M13" s="13">
        <v>11942</v>
      </c>
    </row>
    <row r="14" spans="1:13" s="7" customFormat="1" ht="37.5" customHeight="1">
      <c r="A14" s="36"/>
      <c r="B14" s="62"/>
      <c r="C14" s="39" t="s">
        <v>23</v>
      </c>
      <c r="D14" s="25"/>
      <c r="E14" s="1">
        <f t="shared" si="0"/>
        <v>4809</v>
      </c>
      <c r="F14" s="12">
        <f>SUM(G14:I14)</f>
        <v>2535</v>
      </c>
      <c r="G14" s="13">
        <v>688</v>
      </c>
      <c r="H14" s="13">
        <v>0</v>
      </c>
      <c r="I14" s="13">
        <v>1847</v>
      </c>
      <c r="J14" s="12">
        <f>SUM(K14:M14)</f>
        <v>2274</v>
      </c>
      <c r="K14" s="13">
        <v>2178</v>
      </c>
      <c r="L14" s="13">
        <v>0</v>
      </c>
      <c r="M14" s="13">
        <v>96</v>
      </c>
    </row>
    <row r="15" spans="1:13" s="7" customFormat="1" ht="37.5" customHeight="1">
      <c r="A15" s="36"/>
      <c r="B15" s="62"/>
      <c r="C15" s="47" t="s">
        <v>25</v>
      </c>
      <c r="D15" s="46"/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s="7" customFormat="1" ht="37.5" customHeight="1">
      <c r="A16" s="36"/>
      <c r="B16" s="63"/>
      <c r="C16" s="26" t="s">
        <v>5</v>
      </c>
      <c r="D16" s="27"/>
      <c r="E16" s="40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 s="7" customFormat="1" ht="37.5" customHeight="1">
      <c r="A17" s="22"/>
      <c r="B17" s="67" t="s">
        <v>27</v>
      </c>
      <c r="C17" s="68"/>
      <c r="D17" s="69"/>
      <c r="E17" s="1">
        <f aca="true" t="shared" si="3" ref="E17:E22">F17+J17</f>
        <v>47169</v>
      </c>
      <c r="F17" s="12">
        <f t="shared" si="1"/>
        <v>43323</v>
      </c>
      <c r="G17" s="13">
        <v>8477</v>
      </c>
      <c r="H17" s="13">
        <v>0</v>
      </c>
      <c r="I17" s="13">
        <v>34846</v>
      </c>
      <c r="J17" s="12">
        <f t="shared" si="2"/>
        <v>3846</v>
      </c>
      <c r="K17" s="13">
        <v>2446</v>
      </c>
      <c r="L17" s="13">
        <v>0</v>
      </c>
      <c r="M17" s="13">
        <v>1400</v>
      </c>
    </row>
    <row r="18" spans="1:13" s="7" customFormat="1" ht="37.5" customHeight="1">
      <c r="A18" s="22"/>
      <c r="B18" s="48" t="s">
        <v>28</v>
      </c>
      <c r="C18" s="49"/>
      <c r="D18" s="50"/>
      <c r="E18" s="1">
        <f t="shared" si="3"/>
        <v>419436</v>
      </c>
      <c r="F18" s="12">
        <f t="shared" si="1"/>
        <v>412084</v>
      </c>
      <c r="G18" s="13">
        <v>217580</v>
      </c>
      <c r="H18" s="13">
        <v>296</v>
      </c>
      <c r="I18" s="13">
        <v>194208</v>
      </c>
      <c r="J18" s="12">
        <f t="shared" si="2"/>
        <v>7352</v>
      </c>
      <c r="K18" s="13">
        <v>6469</v>
      </c>
      <c r="L18" s="13">
        <v>0</v>
      </c>
      <c r="M18" s="13">
        <v>883</v>
      </c>
    </row>
    <row r="19" spans="1:13" s="7" customFormat="1" ht="37.5" customHeight="1">
      <c r="A19" s="22" t="s">
        <v>20</v>
      </c>
      <c r="B19" s="48" t="s">
        <v>29</v>
      </c>
      <c r="C19" s="49"/>
      <c r="D19" s="50"/>
      <c r="E19" s="1">
        <f t="shared" si="3"/>
        <v>3201114</v>
      </c>
      <c r="F19" s="12">
        <f t="shared" si="1"/>
        <v>2850619</v>
      </c>
      <c r="G19" s="13">
        <v>1622257</v>
      </c>
      <c r="H19" s="13">
        <v>38649</v>
      </c>
      <c r="I19" s="13">
        <v>1189713</v>
      </c>
      <c r="J19" s="12">
        <f t="shared" si="2"/>
        <v>350495</v>
      </c>
      <c r="K19" s="13">
        <v>292666</v>
      </c>
      <c r="L19" s="13">
        <v>0</v>
      </c>
      <c r="M19" s="13">
        <v>57829</v>
      </c>
    </row>
    <row r="20" spans="2:13" s="7" customFormat="1" ht="37.5" customHeight="1">
      <c r="B20" s="48" t="s">
        <v>30</v>
      </c>
      <c r="C20" s="49"/>
      <c r="D20" s="50"/>
      <c r="E20" s="1">
        <f t="shared" si="3"/>
        <v>10324</v>
      </c>
      <c r="F20" s="12">
        <f t="shared" si="1"/>
        <v>0</v>
      </c>
      <c r="G20" s="13">
        <v>0</v>
      </c>
      <c r="H20" s="13">
        <v>0</v>
      </c>
      <c r="I20" s="13">
        <v>0</v>
      </c>
      <c r="J20" s="12">
        <f t="shared" si="2"/>
        <v>10324</v>
      </c>
      <c r="K20" s="13">
        <v>5782</v>
      </c>
      <c r="L20" s="13">
        <v>0</v>
      </c>
      <c r="M20" s="13">
        <v>4542</v>
      </c>
    </row>
    <row r="21" spans="1:13" s="7" customFormat="1" ht="37.5" customHeight="1">
      <c r="A21" s="22"/>
      <c r="B21" s="48" t="s">
        <v>31</v>
      </c>
      <c r="C21" s="49"/>
      <c r="D21" s="50"/>
      <c r="E21" s="1">
        <f t="shared" si="3"/>
        <v>480117</v>
      </c>
      <c r="F21" s="12">
        <f t="shared" si="1"/>
        <v>307897</v>
      </c>
      <c r="G21" s="13">
        <v>50129</v>
      </c>
      <c r="H21" s="13">
        <v>10126</v>
      </c>
      <c r="I21" s="13">
        <v>247642</v>
      </c>
      <c r="J21" s="12">
        <f t="shared" si="2"/>
        <v>172220</v>
      </c>
      <c r="K21" s="13">
        <v>57757</v>
      </c>
      <c r="L21" s="13">
        <v>17772</v>
      </c>
      <c r="M21" s="13">
        <v>96691</v>
      </c>
    </row>
    <row r="22" spans="1:13" s="7" customFormat="1" ht="37.5" customHeight="1">
      <c r="A22" s="28"/>
      <c r="B22" s="51" t="s">
        <v>32</v>
      </c>
      <c r="C22" s="52"/>
      <c r="D22" s="53"/>
      <c r="E22" s="11">
        <f t="shared" si="3"/>
        <v>65844</v>
      </c>
      <c r="F22" s="14">
        <v>36824</v>
      </c>
      <c r="G22" s="32" t="s">
        <v>6</v>
      </c>
      <c r="H22" s="32" t="s">
        <v>6</v>
      </c>
      <c r="I22" s="32" t="s">
        <v>6</v>
      </c>
      <c r="J22" s="32">
        <v>29020</v>
      </c>
      <c r="K22" s="32" t="s">
        <v>6</v>
      </c>
      <c r="L22" s="32" t="s">
        <v>6</v>
      </c>
      <c r="M22" s="32" t="s">
        <v>6</v>
      </c>
    </row>
    <row r="23" s="7" customFormat="1" ht="30" customHeight="1">
      <c r="A23" s="7" t="s">
        <v>17</v>
      </c>
    </row>
    <row r="24" ht="144" customHeight="1"/>
  </sheetData>
  <sheetProtection sheet="1"/>
  <mergeCells count="11">
    <mergeCell ref="E3:E4"/>
    <mergeCell ref="B9:B10"/>
    <mergeCell ref="B12:B16"/>
    <mergeCell ref="B5:D5"/>
    <mergeCell ref="B17:D17"/>
    <mergeCell ref="B18:D18"/>
    <mergeCell ref="B19:D19"/>
    <mergeCell ref="B20:D20"/>
    <mergeCell ref="B21:D21"/>
    <mergeCell ref="B22:D22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&amp;P+163 -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2015-10-22T01:21:53Z</cp:lastPrinted>
  <dcterms:created xsi:type="dcterms:W3CDTF">1999-09-24T02:37:25Z</dcterms:created>
  <dcterms:modified xsi:type="dcterms:W3CDTF">2015-11-16T06:33:38Z</dcterms:modified>
  <cp:category/>
  <cp:version/>
  <cp:contentType/>
  <cp:contentStatus/>
</cp:coreProperties>
</file>