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85" yWindow="180" windowWidth="10755" windowHeight="7785" activeTab="0"/>
  </bookViews>
  <sheets>
    <sheet name="情報開示表" sheetId="1" r:id="rId1"/>
    <sheet name="追加調査表" sheetId="2" r:id="rId2"/>
  </sheets>
  <definedNames>
    <definedName name="_xlnm.Print_Area" localSheetId="0">'情報開示表'!$A$1:$E$56</definedName>
    <definedName name="_xlnm.Print_Area" localSheetId="1">'追加調査表'!$A$1:$C$63</definedName>
  </definedNames>
  <calcPr fullCalcOnLoad="1"/>
</workbook>
</file>

<file path=xl/sharedStrings.xml><?xml version="1.0" encoding="utf-8"?>
<sst xmlns="http://schemas.openxmlformats.org/spreadsheetml/2006/main" count="264" uniqueCount="204">
  <si>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</si>
  <si>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</si>
  <si>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</si>
  <si>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</si>
  <si>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</si>
  <si>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</si>
  <si>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</si>
  <si>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</si>
  <si>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</si>
  <si>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</si>
  <si>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</si>
  <si>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</si>
  <si>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</si>
  <si>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</si>
  <si>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</si>
  <si>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</si>
  <si>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</si>
  <si>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</si>
  <si>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</si>
  <si>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</si>
  <si>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</si>
  <si>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</si>
  <si>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</si>
  <si>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</si>
  <si>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</si>
  <si>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</si>
  <si>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</si>
  <si>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</si>
  <si>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</si>
  <si>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</si>
  <si>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</si>
  <si>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</si>
  <si>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</si>
  <si>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</si>
  <si>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</si>
  <si>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</si>
  <si>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</si>
  <si>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</si>
  <si>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</si>
  <si>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</si>
  <si>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</si>
  <si>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</si>
  <si>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</si>
  <si>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</si>
  <si>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</si>
  <si>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</si>
  <si>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</si>
  <si>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</si>
  <si>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</si>
  <si>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</si>
  <si>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</si>
  <si>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</si>
  <si>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</si>
  <si>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</si>
  <si>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</si>
  <si>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</si>
  <si>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</si>
  <si>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</si>
  <si>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</si>
  <si>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</si>
  <si>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</si>
  <si>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</si>
  <si>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</si>
  <si>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</si>
  <si>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</si>
  <si>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</si>
  <si>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</si>
  <si>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</si>
  <si>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</si>
  <si>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</si>
  <si>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</si>
  <si>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</si>
  <si>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</si>
  <si>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</si>
  <si>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</si>
  <si>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</si>
  <si>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</si>
  <si>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</si>
  <si>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</si>
  <si>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</si>
  <si>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</si>
  <si>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</si>
  <si>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</si>
  <si>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</si>
  <si>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</si>
  <si>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</si>
  <si>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</si>
  <si>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</si>
  <si>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</si>
  <si>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</si>
  <si>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</si>
  <si>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</si>
  <si>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</si>
  <si>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</si>
  <si>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</si>
  <si>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</si>
  <si>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</si>
  <si>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</si>
  <si>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</si>
  <si>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</si>
  <si>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</si>
  <si>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</si>
  <si>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</si>
  <si>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</si>
  <si>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</si>
  <si>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ケア・トラスト一期の家　深谷上野台</t>
  </si>
  <si>
    <t>366-0801</t>
  </si>
  <si>
    <t>深谷市上野台2991-1</t>
  </si>
  <si>
    <t>048-577-3222</t>
  </si>
  <si>
    <t>ケア・トラスト株式会社</t>
  </si>
  <si>
    <t>東京都豊島区長崎5丁目32番8号</t>
  </si>
  <si>
    <t>03-5926-4300</t>
  </si>
  <si>
    <t>なし</t>
  </si>
  <si>
    <t>書面交付あり</t>
  </si>
  <si>
    <t>書面交付なし</t>
  </si>
  <si>
    <t>閲覧なし</t>
  </si>
  <si>
    <t>未加入</t>
  </si>
  <si>
    <t>8不明・回答なし</t>
  </si>
  <si>
    <t>7その他1～6以外</t>
  </si>
  <si>
    <t>6廃止等を検討</t>
  </si>
  <si>
    <t>5事業譲渡等を検討</t>
  </si>
  <si>
    <t>4縮小・大幅な見直し</t>
  </si>
  <si>
    <t>3一部拡大一部縮小</t>
  </si>
  <si>
    <t>2現状で順調に推移</t>
  </si>
  <si>
    <t>1事業拡大を検討</t>
  </si>
  <si>
    <t>3 法人の事業の見通し</t>
  </si>
  <si>
    <t>10不明・回答なし</t>
  </si>
  <si>
    <t>9解消は厳しい</t>
  </si>
  <si>
    <t>8その他1～7以外の取組</t>
  </si>
  <si>
    <t>7他事業からの補てん</t>
  </si>
  <si>
    <t>6入居者増の他の売上増</t>
  </si>
  <si>
    <t>5その他経費削減</t>
  </si>
  <si>
    <t>4人件費削減</t>
  </si>
  <si>
    <t>3施設設備費削減</t>
  </si>
  <si>
    <t>2入居者増（営業強化）</t>
  </si>
  <si>
    <t>1開設後計画的に解消見込</t>
  </si>
  <si>
    <t>2 赤字解消の見通し</t>
  </si>
  <si>
    <t>7その他1～6以外の理由</t>
  </si>
  <si>
    <t>6入居者減の他の売上減</t>
  </si>
  <si>
    <t>5その他経費増加</t>
  </si>
  <si>
    <t>4人件費増加</t>
  </si>
  <si>
    <t>3施設設備費増加</t>
  </si>
  <si>
    <t>2入居者数減少・低迷</t>
  </si>
  <si>
    <t>1開設当初のため</t>
  </si>
  <si>
    <t>1 赤字の理由</t>
  </si>
  <si>
    <t>Ｑ３、Ｑ４の収支の状況、見通しの選択肢について</t>
  </si>
  <si>
    <t>具体的見通し（自由）</t>
  </si>
  <si>
    <t>選択肢から一つ選択</t>
  </si>
  <si>
    <t>Q４　法人の有料・サ高住事業の見通し</t>
  </si>
  <si>
    <t>具体的方法・見通し（1以外を選択の場合は出来るだけ記入）</t>
  </si>
  <si>
    <t xml:space="preserve">      2赤字解消の見通し</t>
  </si>
  <si>
    <t>具体的理由・説明（自由）</t>
  </si>
  <si>
    <t xml:space="preserve">      1赤字の場合の理由</t>
  </si>
  <si>
    <t>2赤字でない</t>
  </si>
  <si>
    <t>「1赤字」「2赤字でない」を選択</t>
  </si>
  <si>
    <t>Q３　施設ごとの収支の状況</t>
  </si>
  <si>
    <t>自動計算のため記入不要</t>
  </si>
  <si>
    <t>不詳</t>
  </si>
  <si>
    <t>　合計　(①＋②)</t>
  </si>
  <si>
    <t>県外出身で要介護５（人）</t>
  </si>
  <si>
    <t>要介護５</t>
  </si>
  <si>
    <t>県外出身で要介護４（人）</t>
  </si>
  <si>
    <t>要介護４</t>
  </si>
  <si>
    <t>県外出身で要介護３（人）</t>
  </si>
  <si>
    <t>要介護３</t>
  </si>
  <si>
    <t>県外出身で要介護２（人）</t>
  </si>
  <si>
    <t>要介護２</t>
  </si>
  <si>
    <t>県外出身で要介護１（人）</t>
  </si>
  <si>
    <t>要介護１</t>
  </si>
  <si>
    <t>県外出身で要支援２（人）</t>
  </si>
  <si>
    <t>要支援２</t>
  </si>
  <si>
    <t>県外出身で要支援１（人）</t>
  </si>
  <si>
    <t>要支援１</t>
  </si>
  <si>
    <t>県外出身で自立の方の人数を数値で入力（人）</t>
  </si>
  <si>
    <t>自立</t>
  </si>
  <si>
    <t>　②県外出身者の内訳</t>
  </si>
  <si>
    <t>県内出身で要介護５（人）</t>
  </si>
  <si>
    <t>県内出身で要介護４（人）</t>
  </si>
  <si>
    <t>県内出身で要介護３（人）</t>
  </si>
  <si>
    <t>県内出身で要介護２（人）</t>
  </si>
  <si>
    <t>県内出身で要介護１（人）</t>
  </si>
  <si>
    <t>県内出身で要支援２（人）</t>
  </si>
  <si>
    <t>県内出身で要支援１（人）</t>
  </si>
  <si>
    <t>県内出身で自立の方の人数を数値で入力（人）</t>
  </si>
  <si>
    <t>　①県内出身者の内訳</t>
  </si>
  <si>
    <t>情報開示一覧表の入居者数（人）</t>
  </si>
  <si>
    <t>Q２　出身・要介護度別の人数</t>
  </si>
  <si>
    <t>3自立も可</t>
  </si>
  <si>
    <t>入居時の要介護度等の条件（1要介護のみ、2要支援又は要介護、3自立も可）</t>
  </si>
  <si>
    <t>Q１　入居時の要件</t>
  </si>
  <si>
    <t>uwanodai@care-trust.co.jp</t>
  </si>
  <si>
    <t>管理者・担当者の異動により変わることが無いようなアドレスがありましたら、そちらを記入願います</t>
  </si>
  <si>
    <t>4施設（住宅）のEmailアドレス
※県からの通知・照会等を送付するために使用します。</t>
  </si>
  <si>
    <t>048-577-3223</t>
  </si>
  <si>
    <t>数値入力（例）048-111-1111</t>
  </si>
  <si>
    <t>3施設（住宅）のFAX</t>
  </si>
  <si>
    <t>ワールドステイ一期の家　深谷上野台</t>
  </si>
  <si>
    <t>2施設（住宅）の名称</t>
  </si>
  <si>
    <t>1介護付有料、2住宅型有料、3介護付サ高住、4住宅型サ高住（いずれか一つを選択）</t>
  </si>
  <si>
    <t>1類型　　　　　</t>
  </si>
  <si>
    <t>備考（必要に応じて注釈や説明等を記入したい場合に記入してください。）</t>
  </si>
  <si>
    <t>記入欄</t>
  </si>
  <si>
    <t>↓黄色：該当無しの場合を除いて入力</t>
  </si>
  <si>
    <t>追加調査表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</si>
</sst>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0;&quot;△ &quot;0"/>
    <numFmt numFmtId="180" formatCode="0_ "/>
    <numFmt numFmtId="181" formatCode="0_);[Red]\(0\)"/>
  </numFmts>
  <fonts count="57">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b/>
      <sz val="11"/>
      <color indexed="10"/>
      <name val="ＭＳ Ｐゴシック"/>
      <family val="3"/>
    </font>
    <font>
      <b/>
      <sz val="12"/>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b/>
      <sz val="11"/>
      <color rgb="FFFF0000"/>
      <name val="Cambria"/>
      <family val="3"/>
    </font>
    <font>
      <b/>
      <sz val="12"/>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
      <patternFill patternType="solid">
        <fgColor theme="0" tint="-0.24997000396251678"/>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0" fillId="0" borderId="0">
      <alignment vertical="center"/>
      <protection/>
    </xf>
    <xf numFmtId="0" fontId="3" fillId="0" borderId="0">
      <alignment/>
      <protection/>
    </xf>
    <xf numFmtId="0" fontId="0" fillId="0" borderId="0">
      <alignment vertical="center"/>
      <protection/>
    </xf>
    <xf numFmtId="0" fontId="3"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64">
    <xf numFmtId="0" fontId="0" fillId="0" borderId="0" xfId="0" applyFont="1" applyAlignment="1">
      <alignment vertical="center"/>
    </xf>
    <xf numFmtId="0" fontId="47" fillId="0" borderId="10" xfId="0" applyFont="1" applyBorder="1" applyAlignment="1">
      <alignment vertical="center" shrinkToFit="1"/>
    </xf>
    <xf numFmtId="0" fontId="48" fillId="0" borderId="10" xfId="0" applyFont="1" applyBorder="1" applyAlignment="1">
      <alignment vertical="center" shrinkToFit="1"/>
    </xf>
    <xf numFmtId="0" fontId="49" fillId="0" borderId="10" xfId="0" applyFont="1" applyBorder="1" applyAlignment="1">
      <alignment vertical="center" shrinkToFit="1"/>
    </xf>
    <xf numFmtId="0" fontId="49" fillId="0" borderId="0" xfId="0" applyFont="1" applyAlignment="1">
      <alignment vertical="center" shrinkToFit="1"/>
    </xf>
    <xf numFmtId="0" fontId="50" fillId="0" borderId="0" xfId="0" applyFont="1" applyAlignment="1">
      <alignment vertical="center" shrinkToFit="1"/>
    </xf>
    <xf numFmtId="0" fontId="51" fillId="0" borderId="0" xfId="0" applyFont="1" applyAlignment="1">
      <alignment vertical="center" shrinkToFit="1"/>
    </xf>
    <xf numFmtId="0" fontId="51" fillId="0" borderId="10" xfId="0" applyFont="1" applyBorder="1" applyAlignment="1">
      <alignment vertical="center" shrinkToFit="1"/>
    </xf>
    <xf numFmtId="0" fontId="51" fillId="0" borderId="10" xfId="0" applyFont="1" applyFill="1" applyBorder="1" applyAlignment="1">
      <alignment vertical="center" wrapText="1"/>
    </xf>
    <xf numFmtId="0" fontId="51" fillId="0" borderId="10" xfId="0" applyFont="1" applyBorder="1" applyAlignment="1">
      <alignment vertical="center" wrapText="1" shrinkToFit="1"/>
    </xf>
    <xf numFmtId="0" fontId="51" fillId="33" borderId="10" xfId="0" applyFont="1" applyFill="1" applyBorder="1" applyAlignment="1">
      <alignment vertical="center" wrapText="1" shrinkToFit="1"/>
    </xf>
    <xf numFmtId="0" fontId="51" fillId="0" borderId="10" xfId="0" applyFont="1" applyFill="1" applyBorder="1" applyAlignment="1">
      <alignment vertical="center" wrapText="1" shrinkToFit="1"/>
    </xf>
    <xf numFmtId="0" fontId="52" fillId="0" borderId="0" xfId="0" applyFont="1" applyBorder="1" applyAlignment="1">
      <alignment vertical="center" wrapText="1" shrinkToFit="1"/>
    </xf>
    <xf numFmtId="0" fontId="51" fillId="0" borderId="11" xfId="0" applyFont="1" applyFill="1" applyBorder="1" applyAlignment="1">
      <alignment vertical="center" wrapText="1" shrinkToFit="1"/>
    </xf>
    <xf numFmtId="0" fontId="51" fillId="0" borderId="0" xfId="0" applyFont="1" applyFill="1" applyBorder="1" applyAlignment="1">
      <alignment vertical="center" wrapText="1" shrinkToFit="1"/>
    </xf>
    <xf numFmtId="0" fontId="52" fillId="0" borderId="12" xfId="0" applyFont="1" applyBorder="1" applyAlignment="1">
      <alignment vertical="center" wrapText="1" shrinkToFit="1"/>
    </xf>
    <xf numFmtId="0" fontId="47" fillId="34" borderId="10" xfId="0" applyFont="1" applyFill="1" applyBorder="1" applyAlignment="1">
      <alignment vertical="center" wrapText="1" shrinkToFit="1"/>
    </xf>
    <xf numFmtId="0" fontId="47" fillId="0" borderId="10" xfId="0" applyFont="1" applyFill="1" applyBorder="1" applyAlignment="1">
      <alignment vertical="center" wrapText="1" shrinkToFit="1"/>
    </xf>
    <xf numFmtId="0" fontId="47" fillId="35"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176" fontId="47" fillId="34" borderId="10" xfId="0" applyNumberFormat="1" applyFont="1" applyFill="1" applyBorder="1" applyAlignment="1">
      <alignment vertical="center" wrapText="1" shrinkToFit="1"/>
    </xf>
    <xf numFmtId="176" fontId="47" fillId="0" borderId="10" xfId="0" applyNumberFormat="1" applyFont="1" applyFill="1" applyBorder="1" applyAlignment="1">
      <alignment vertical="center" wrapText="1" shrinkToFit="1"/>
    </xf>
    <xf numFmtId="176" fontId="47" fillId="12" borderId="10" xfId="0" applyNumberFormat="1" applyFont="1" applyFill="1" applyBorder="1" applyAlignment="1">
      <alignment vertical="center" wrapText="1" shrinkToFit="1"/>
    </xf>
    <xf numFmtId="0" fontId="47" fillId="34" borderId="10" xfId="0" applyNumberFormat="1" applyFont="1" applyFill="1" applyBorder="1" applyAlignment="1">
      <alignment vertical="center" wrapText="1" shrinkToFit="1"/>
    </xf>
    <xf numFmtId="0" fontId="47" fillId="0" borderId="10" xfId="0" applyNumberFormat="1" applyFont="1" applyFill="1" applyBorder="1" applyAlignment="1">
      <alignment vertical="center" wrapText="1" shrinkToFit="1"/>
    </xf>
    <xf numFmtId="0" fontId="47" fillId="12" borderId="10" xfId="0" applyNumberFormat="1" applyFont="1" applyFill="1" applyBorder="1" applyAlignment="1">
      <alignment vertical="center" wrapText="1" shrinkToFit="1"/>
    </xf>
    <xf numFmtId="178" fontId="47" fillId="34" borderId="10" xfId="0" applyNumberFormat="1" applyFont="1" applyFill="1" applyBorder="1" applyAlignment="1">
      <alignment vertical="center" wrapText="1" shrinkToFit="1"/>
    </xf>
    <xf numFmtId="177" fontId="47" fillId="34" borderId="10" xfId="0" applyNumberFormat="1" applyFont="1" applyFill="1" applyBorder="1" applyAlignment="1">
      <alignment vertical="center" wrapText="1" shrinkToFit="1"/>
    </xf>
    <xf numFmtId="0" fontId="48" fillId="34"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8" fillId="12" borderId="10" xfId="0" applyFont="1" applyFill="1" applyBorder="1" applyAlignment="1">
      <alignment vertical="center" wrapText="1" shrinkToFit="1"/>
    </xf>
    <xf numFmtId="0" fontId="49" fillId="12" borderId="10" xfId="0" applyFont="1" applyFill="1" applyBorder="1" applyAlignment="1">
      <alignment vertical="center" wrapText="1" shrinkToFit="1"/>
    </xf>
    <xf numFmtId="0" fontId="53" fillId="0" borderId="0" xfId="0" applyFont="1" applyAlignment="1">
      <alignment vertical="center" shrinkToFit="1"/>
    </xf>
    <xf numFmtId="0" fontId="48" fillId="0" borderId="0" xfId="0" applyFont="1" applyAlignment="1">
      <alignment vertical="center" shrinkToFit="1"/>
    </xf>
    <xf numFmtId="0" fontId="54" fillId="0" borderId="13" xfId="0" applyFont="1" applyBorder="1" applyAlignment="1">
      <alignment vertical="center" shrinkToFit="1"/>
    </xf>
    <xf numFmtId="0" fontId="48" fillId="0" borderId="14" xfId="0" applyFont="1" applyBorder="1" applyAlignment="1">
      <alignment vertical="center" shrinkToFit="1"/>
    </xf>
    <xf numFmtId="0" fontId="47"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49" fillId="0" borderId="0" xfId="0" applyFont="1" applyAlignment="1">
      <alignment vertical="center" wrapText="1"/>
    </xf>
    <xf numFmtId="0" fontId="49" fillId="0" borderId="18" xfId="0" applyFont="1" applyBorder="1" applyAlignment="1">
      <alignment horizontal="left" vertical="center" shrinkToFit="1"/>
    </xf>
    <xf numFmtId="0" fontId="49" fillId="0" borderId="19" xfId="0" applyFont="1" applyBorder="1" applyAlignment="1">
      <alignment vertical="center" wrapText="1"/>
    </xf>
    <xf numFmtId="0" fontId="49" fillId="0" borderId="20" xfId="0" applyFont="1" applyBorder="1" applyAlignment="1">
      <alignment vertical="center" shrinkToFit="1"/>
    </xf>
    <xf numFmtId="0" fontId="49" fillId="0" borderId="21" xfId="0" applyFont="1" applyBorder="1" applyAlignment="1">
      <alignment vertical="center" wrapText="1"/>
    </xf>
    <xf numFmtId="0" fontId="49" fillId="0" borderId="22" xfId="0" applyFont="1" applyBorder="1" applyAlignment="1">
      <alignment vertical="center" shrinkToFit="1"/>
    </xf>
    <xf numFmtId="0" fontId="49" fillId="0" borderId="23" xfId="0" applyFont="1" applyBorder="1" applyAlignment="1">
      <alignment vertical="center" wrapText="1"/>
    </xf>
    <xf numFmtId="0" fontId="49" fillId="0" borderId="20" xfId="0" applyFont="1" applyBorder="1" applyAlignment="1">
      <alignment horizontal="left" vertical="center" shrinkToFit="1"/>
    </xf>
    <xf numFmtId="0" fontId="49" fillId="0" borderId="22" xfId="0" applyFont="1" applyBorder="1" applyAlignment="1">
      <alignment horizontal="left" vertical="center" shrinkToFit="1"/>
    </xf>
    <xf numFmtId="0" fontId="49" fillId="0" borderId="0" xfId="0" applyFont="1" applyAlignment="1">
      <alignment vertical="center"/>
    </xf>
    <xf numFmtId="0" fontId="47" fillId="12" borderId="15" xfId="0" applyFont="1" applyFill="1" applyBorder="1" applyAlignment="1">
      <alignment vertical="center"/>
    </xf>
    <xf numFmtId="0" fontId="47" fillId="0" borderId="10" xfId="0" applyFont="1" applyBorder="1" applyAlignment="1">
      <alignment horizontal="right" vertical="center" shrinkToFit="1"/>
    </xf>
    <xf numFmtId="0" fontId="49" fillId="0" borderId="0" xfId="0" applyFont="1" applyAlignment="1">
      <alignment horizontal="left" vertical="center" shrinkToFit="1"/>
    </xf>
    <xf numFmtId="0" fontId="47" fillId="34" borderId="15" xfId="0" applyFont="1" applyFill="1" applyBorder="1" applyAlignment="1">
      <alignment vertical="center"/>
    </xf>
    <xf numFmtId="0" fontId="47" fillId="0" borderId="10" xfId="0" applyFont="1" applyBorder="1" applyAlignment="1">
      <alignment vertical="center" wrapText="1"/>
    </xf>
    <xf numFmtId="0" fontId="47" fillId="0" borderId="10" xfId="0" applyFont="1" applyBorder="1" applyAlignment="1">
      <alignment horizontal="left" vertical="center" shrinkToFit="1"/>
    </xf>
    <xf numFmtId="0" fontId="49" fillId="0" borderId="10" xfId="0" applyFont="1" applyBorder="1" applyAlignment="1">
      <alignment horizontal="left" vertical="center" shrinkToFit="1"/>
    </xf>
    <xf numFmtId="179" fontId="55" fillId="36" borderId="15" xfId="0" applyNumberFormat="1" applyFont="1" applyFill="1" applyBorder="1" applyAlignment="1">
      <alignment vertical="center"/>
    </xf>
    <xf numFmtId="180" fontId="50" fillId="36" borderId="15" xfId="0" applyNumberFormat="1" applyFont="1" applyFill="1" applyBorder="1" applyAlignment="1">
      <alignment vertical="center"/>
    </xf>
    <xf numFmtId="181" fontId="47" fillId="34" borderId="15" xfId="0" applyNumberFormat="1" applyFont="1" applyFill="1" applyBorder="1" applyAlignment="1">
      <alignment vertical="center"/>
    </xf>
    <xf numFmtId="0" fontId="50" fillId="36" borderId="15" xfId="0" applyFont="1" applyFill="1" applyBorder="1" applyAlignment="1">
      <alignment vertical="center"/>
    </xf>
    <xf numFmtId="0" fontId="33" fillId="34" borderId="15" xfId="43" applyFill="1" applyBorder="1" applyAlignment="1">
      <alignment vertical="center"/>
    </xf>
    <xf numFmtId="0" fontId="47" fillId="0" borderId="10" xfId="0" applyFont="1" applyBorder="1" applyAlignment="1">
      <alignment vertical="center" wrapText="1" shrinkToFit="1"/>
    </xf>
    <xf numFmtId="0" fontId="49" fillId="0" borderId="15" xfId="0" applyFont="1" applyBorder="1" applyAlignment="1">
      <alignment vertical="center" shrinkToFit="1"/>
    </xf>
    <xf numFmtId="0" fontId="56" fillId="0" borderId="0" xfId="0" applyFont="1" applyAlignment="1">
      <alignment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uwanodai@care-trust.co.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28">
      <selection activeCell="B36" sqref="B36"/>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41244</v>
      </c>
      <c r="D11" s="21"/>
      <c r="E11" s="22"/>
      <c r="F11" s="2"/>
    </row>
    <row r="12" spans="1:6" ht="13.5">
      <c r="A12" s="1" t="s">
        <v>16</v>
      </c>
      <c r="B12" s="9" t="s">
        <v>69</v>
      </c>
      <c r="C12" s="23">
        <v>23</v>
      </c>
      <c r="D12" s="24" t="s">
        <v>4</v>
      </c>
      <c r="E12" s="25"/>
      <c r="F12" s="2"/>
    </row>
    <row r="13" spans="1:6" ht="13.5">
      <c r="A13" s="1" t="s">
        <v>17</v>
      </c>
      <c r="B13" s="9" t="s">
        <v>51</v>
      </c>
      <c r="C13" s="16">
        <v>23</v>
      </c>
      <c r="D13" s="17" t="s">
        <v>5</v>
      </c>
      <c r="E13" s="19"/>
      <c r="F13" s="2"/>
    </row>
    <row r="14" spans="1:6" ht="13.5">
      <c r="A14" s="1" t="s">
        <v>72</v>
      </c>
      <c r="B14" s="11" t="s">
        <v>71</v>
      </c>
      <c r="C14" s="26">
        <v>1</v>
      </c>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94890</v>
      </c>
      <c r="D26" s="17" t="s">
        <v>6</v>
      </c>
      <c r="E26" s="19"/>
      <c r="F26" s="2"/>
    </row>
    <row r="27" spans="1:6" ht="13.5">
      <c r="A27" s="1" t="s">
        <v>18</v>
      </c>
      <c r="B27" s="11" t="s">
        <v>8</v>
      </c>
      <c r="C27" s="16">
        <v>43500</v>
      </c>
      <c r="D27" s="17" t="s">
        <v>7</v>
      </c>
      <c r="E27" s="19"/>
      <c r="F27" s="2"/>
    </row>
    <row r="28" spans="1:6" ht="13.5">
      <c r="A28" s="1" t="s">
        <v>19</v>
      </c>
      <c r="B28" s="11" t="s">
        <v>54</v>
      </c>
      <c r="C28" s="16">
        <v>42750</v>
      </c>
      <c r="D28" s="17" t="s">
        <v>7</v>
      </c>
      <c r="E28" s="19"/>
      <c r="F28" s="2"/>
    </row>
    <row r="29" spans="1:6" ht="13.5">
      <c r="A29" s="1" t="s">
        <v>20</v>
      </c>
      <c r="B29" s="11" t="s">
        <v>41</v>
      </c>
      <c r="C29" s="16">
        <v>8640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4" r:id="rId2"/>
  <drawing r:id="rId1"/>
</worksheet>
</file>

<file path=xl/worksheets/sheet2.xml><?xml version="1.0" encoding="utf-8"?>
<worksheet xmlns="http://schemas.openxmlformats.org/spreadsheetml/2006/main" xmlns:r="http://schemas.openxmlformats.org/officeDocument/2006/relationships">
  <dimension ref="A1:M67"/>
  <sheetViews>
    <sheetView view="pageBreakPreview" zoomScale="80" zoomScaleNormal="80" zoomScaleSheetLayoutView="80" zoomScalePageLayoutView="0" workbookViewId="0" topLeftCell="A1">
      <selection activeCell="A49" sqref="A49"/>
    </sheetView>
  </sheetViews>
  <sheetFormatPr defaultColWidth="9.140625" defaultRowHeight="15"/>
  <cols>
    <col min="1" max="1" width="27.140625" style="4" customWidth="1"/>
    <col min="2" max="2" width="29.421875" style="4" customWidth="1"/>
    <col min="3" max="3" width="64.140625" style="4" customWidth="1"/>
    <col min="4" max="4" width="68.7109375" style="4" customWidth="1"/>
    <col min="5" max="11" width="10.28125" style="4" customWidth="1"/>
    <col min="12" max="16384" width="9.00390625" style="4" customWidth="1"/>
  </cols>
  <sheetData>
    <row r="1" spans="1:3" ht="17.25" customHeight="1">
      <c r="A1" s="63" t="s">
        <v>203</v>
      </c>
      <c r="B1" s="6" t="s">
        <v>50</v>
      </c>
      <c r="C1" s="5" t="s">
        <v>202</v>
      </c>
    </row>
    <row r="2" spans="1:4" ht="17.25" customHeight="1">
      <c r="A2" s="1" t="s">
        <v>47</v>
      </c>
      <c r="B2" s="9" t="s">
        <v>2</v>
      </c>
      <c r="C2" s="62" t="s">
        <v>201</v>
      </c>
      <c r="D2" s="3" t="s">
        <v>200</v>
      </c>
    </row>
    <row r="3" spans="1:4" ht="48" customHeight="1">
      <c r="A3" s="1" t="s">
        <v>199</v>
      </c>
      <c r="B3" s="9" t="s">
        <v>198</v>
      </c>
      <c r="C3" s="52" t="s">
        <v>104</v>
      </c>
      <c r="D3" s="3"/>
    </row>
    <row r="4" spans="1:4" ht="24" customHeight="1">
      <c r="A4" s="1" t="s">
        <v>197</v>
      </c>
      <c r="B4" s="9" t="s">
        <v>1</v>
      </c>
      <c r="C4" s="52" t="s">
        <v>196</v>
      </c>
      <c r="D4" s="3"/>
    </row>
    <row r="5" spans="1:4" ht="24" customHeight="1">
      <c r="A5" s="1" t="s">
        <v>195</v>
      </c>
      <c r="B5" s="9" t="s">
        <v>194</v>
      </c>
      <c r="C5" s="52" t="s">
        <v>193</v>
      </c>
      <c r="D5" s="3"/>
    </row>
    <row r="6" spans="1:4" ht="51.75" customHeight="1">
      <c r="A6" s="61" t="s">
        <v>192</v>
      </c>
      <c r="B6" s="9" t="s">
        <v>191</v>
      </c>
      <c r="C6" s="60" t="s">
        <v>190</v>
      </c>
      <c r="D6" s="3"/>
    </row>
    <row r="7" spans="1:4" ht="43.5" customHeight="1">
      <c r="A7" s="1" t="s">
        <v>189</v>
      </c>
      <c r="B7" s="9" t="s">
        <v>188</v>
      </c>
      <c r="C7" s="52" t="s">
        <v>187</v>
      </c>
      <c r="D7" s="3"/>
    </row>
    <row r="8" spans="1:4" ht="17.25" customHeight="1">
      <c r="A8" s="1" t="s">
        <v>186</v>
      </c>
      <c r="B8" s="11" t="s">
        <v>185</v>
      </c>
      <c r="C8" s="52">
        <v>23</v>
      </c>
      <c r="D8" s="3"/>
    </row>
    <row r="9" spans="1:4" ht="17.25" customHeight="1">
      <c r="A9" s="1" t="s">
        <v>184</v>
      </c>
      <c r="B9" s="11" t="s">
        <v>156</v>
      </c>
      <c r="C9" s="59">
        <f>SUM(C10:C17)</f>
        <v>13</v>
      </c>
      <c r="D9" s="3"/>
    </row>
    <row r="10" spans="1:4" ht="34.5" customHeight="1">
      <c r="A10" s="50" t="s">
        <v>174</v>
      </c>
      <c r="B10" s="9" t="s">
        <v>183</v>
      </c>
      <c r="C10" s="58">
        <v>0</v>
      </c>
      <c r="D10" s="3"/>
    </row>
    <row r="11" spans="1:4" ht="17.25" customHeight="1">
      <c r="A11" s="50" t="s">
        <v>172</v>
      </c>
      <c r="B11" s="11" t="s">
        <v>182</v>
      </c>
      <c r="C11" s="58"/>
      <c r="D11" s="3"/>
    </row>
    <row r="12" spans="1:4" ht="17.25" customHeight="1">
      <c r="A12" s="50" t="s">
        <v>170</v>
      </c>
      <c r="B12" s="11" t="s">
        <v>181</v>
      </c>
      <c r="C12" s="58"/>
      <c r="D12" s="3"/>
    </row>
    <row r="13" spans="1:4" ht="17.25" customHeight="1">
      <c r="A13" s="50" t="s">
        <v>168</v>
      </c>
      <c r="B13" s="11" t="s">
        <v>180</v>
      </c>
      <c r="C13" s="58"/>
      <c r="D13" s="3"/>
    </row>
    <row r="14" spans="1:4" ht="17.25" customHeight="1">
      <c r="A14" s="50" t="s">
        <v>166</v>
      </c>
      <c r="B14" s="11" t="s">
        <v>179</v>
      </c>
      <c r="C14" s="58"/>
      <c r="D14" s="3"/>
    </row>
    <row r="15" spans="1:4" ht="17.25" customHeight="1">
      <c r="A15" s="50" t="s">
        <v>164</v>
      </c>
      <c r="B15" s="11" t="s">
        <v>178</v>
      </c>
      <c r="C15" s="58">
        <v>3</v>
      </c>
      <c r="D15" s="3"/>
    </row>
    <row r="16" spans="1:4" ht="17.25" customHeight="1">
      <c r="A16" s="50" t="s">
        <v>162</v>
      </c>
      <c r="B16" s="11" t="s">
        <v>177</v>
      </c>
      <c r="C16" s="58">
        <v>9</v>
      </c>
      <c r="D16" s="3"/>
    </row>
    <row r="17" spans="1:4" ht="17.25" customHeight="1">
      <c r="A17" s="50" t="s">
        <v>160</v>
      </c>
      <c r="B17" s="11" t="s">
        <v>176</v>
      </c>
      <c r="C17" s="58">
        <v>1</v>
      </c>
      <c r="D17" s="3"/>
    </row>
    <row r="18" spans="1:4" ht="17.25" customHeight="1">
      <c r="A18" s="1" t="s">
        <v>175</v>
      </c>
      <c r="B18" s="11" t="s">
        <v>156</v>
      </c>
      <c r="C18" s="57">
        <f>SUM(C19:C26)</f>
        <v>10</v>
      </c>
      <c r="D18" s="3"/>
    </row>
    <row r="19" spans="1:4" ht="34.5" customHeight="1">
      <c r="A19" s="50" t="s">
        <v>174</v>
      </c>
      <c r="B19" s="9" t="s">
        <v>173</v>
      </c>
      <c r="C19" s="58"/>
      <c r="D19" s="3"/>
    </row>
    <row r="20" spans="1:4" ht="17.25" customHeight="1">
      <c r="A20" s="50" t="s">
        <v>172</v>
      </c>
      <c r="B20" s="11" t="s">
        <v>171</v>
      </c>
      <c r="C20" s="58"/>
      <c r="D20" s="3"/>
    </row>
    <row r="21" spans="1:4" ht="17.25" customHeight="1">
      <c r="A21" s="50" t="s">
        <v>170</v>
      </c>
      <c r="B21" s="11" t="s">
        <v>169</v>
      </c>
      <c r="C21" s="58">
        <v>1</v>
      </c>
      <c r="D21" s="3"/>
    </row>
    <row r="22" spans="1:4" ht="17.25" customHeight="1">
      <c r="A22" s="50" t="s">
        <v>168</v>
      </c>
      <c r="B22" s="11" t="s">
        <v>167</v>
      </c>
      <c r="C22" s="58"/>
      <c r="D22" s="3"/>
    </row>
    <row r="23" spans="1:4" ht="17.25" customHeight="1">
      <c r="A23" s="50" t="s">
        <v>166</v>
      </c>
      <c r="B23" s="11" t="s">
        <v>165</v>
      </c>
      <c r="C23" s="58">
        <v>4</v>
      </c>
      <c r="D23" s="3"/>
    </row>
    <row r="24" spans="1:4" ht="17.25" customHeight="1">
      <c r="A24" s="50" t="s">
        <v>164</v>
      </c>
      <c r="B24" s="11" t="s">
        <v>163</v>
      </c>
      <c r="C24" s="58">
        <v>1</v>
      </c>
      <c r="D24" s="3"/>
    </row>
    <row r="25" spans="1:4" ht="17.25" customHeight="1">
      <c r="A25" s="50" t="s">
        <v>162</v>
      </c>
      <c r="B25" s="11" t="s">
        <v>161</v>
      </c>
      <c r="C25" s="58">
        <v>1</v>
      </c>
      <c r="D25" s="3"/>
    </row>
    <row r="26" spans="1:4" ht="17.25" customHeight="1">
      <c r="A26" s="50" t="s">
        <v>160</v>
      </c>
      <c r="B26" s="11" t="s">
        <v>159</v>
      </c>
      <c r="C26" s="58">
        <v>3</v>
      </c>
      <c r="D26" s="3"/>
    </row>
    <row r="27" spans="1:4" ht="17.25" customHeight="1">
      <c r="A27" s="1" t="s">
        <v>158</v>
      </c>
      <c r="B27" s="11" t="s">
        <v>156</v>
      </c>
      <c r="C27" s="57">
        <f>+C18+C9</f>
        <v>23</v>
      </c>
      <c r="D27" s="3"/>
    </row>
    <row r="28" spans="1:4" ht="17.25" customHeight="1">
      <c r="A28" s="50" t="s">
        <v>157</v>
      </c>
      <c r="B28" s="11" t="s">
        <v>156</v>
      </c>
      <c r="C28" s="56">
        <f>+C8-C27</f>
        <v>0</v>
      </c>
      <c r="D28" s="3"/>
    </row>
    <row r="29" spans="1:4" ht="17.25" customHeight="1">
      <c r="A29" s="1" t="s">
        <v>155</v>
      </c>
      <c r="B29" s="8" t="s">
        <v>154</v>
      </c>
      <c r="C29" s="52" t="s">
        <v>153</v>
      </c>
      <c r="D29" s="3"/>
    </row>
    <row r="30" spans="1:11" ht="17.25" customHeight="1">
      <c r="A30" s="54" t="s">
        <v>152</v>
      </c>
      <c r="B30" s="8" t="s">
        <v>147</v>
      </c>
      <c r="C30" s="52"/>
      <c r="D30" s="55"/>
      <c r="E30" s="51"/>
      <c r="F30" s="51"/>
      <c r="G30" s="51"/>
      <c r="H30" s="51"/>
      <c r="I30" s="51"/>
      <c r="J30" s="51"/>
      <c r="K30" s="51"/>
    </row>
    <row r="31" spans="1:4" ht="17.25" customHeight="1">
      <c r="A31" s="54"/>
      <c r="B31" s="8" t="s">
        <v>151</v>
      </c>
      <c r="C31" s="49"/>
      <c r="D31" s="3"/>
    </row>
    <row r="32" spans="1:13" ht="17.25" customHeight="1">
      <c r="A32" s="54" t="s">
        <v>150</v>
      </c>
      <c r="B32" s="8" t="s">
        <v>147</v>
      </c>
      <c r="C32" s="52"/>
      <c r="D32" s="3"/>
      <c r="K32" s="51"/>
      <c r="M32" s="51"/>
    </row>
    <row r="33" spans="1:4" ht="33" customHeight="1">
      <c r="A33" s="54"/>
      <c r="B33" s="8" t="s">
        <v>149</v>
      </c>
      <c r="C33" s="49"/>
      <c r="D33" s="3"/>
    </row>
    <row r="34" spans="1:11" ht="33" customHeight="1">
      <c r="A34" s="53" t="s">
        <v>148</v>
      </c>
      <c r="B34" s="8" t="s">
        <v>147</v>
      </c>
      <c r="C34" s="52" t="s">
        <v>123</v>
      </c>
      <c r="D34" s="3"/>
      <c r="K34" s="51"/>
    </row>
    <row r="35" spans="1:4" ht="17.25" customHeight="1">
      <c r="A35" s="50"/>
      <c r="B35" s="8" t="s">
        <v>146</v>
      </c>
      <c r="C35" s="49"/>
      <c r="D35" s="3"/>
    </row>
    <row r="37" spans="1:2" ht="14.25" customHeight="1">
      <c r="A37" s="48" t="s">
        <v>145</v>
      </c>
      <c r="B37" s="39"/>
    </row>
    <row r="38" spans="1:2" ht="14.25" customHeight="1">
      <c r="A38" s="45" t="s">
        <v>144</v>
      </c>
      <c r="B38" s="47" t="s">
        <v>143</v>
      </c>
    </row>
    <row r="39" spans="1:2" ht="14.25" customHeight="1">
      <c r="A39" s="43"/>
      <c r="B39" s="46" t="s">
        <v>142</v>
      </c>
    </row>
    <row r="40" spans="1:2" ht="14.25" customHeight="1">
      <c r="A40" s="43"/>
      <c r="B40" s="46" t="s">
        <v>141</v>
      </c>
    </row>
    <row r="41" spans="1:2" ht="14.25" customHeight="1">
      <c r="A41" s="43"/>
      <c r="B41" s="46" t="s">
        <v>140</v>
      </c>
    </row>
    <row r="42" spans="1:2" ht="14.25" customHeight="1">
      <c r="A42" s="43"/>
      <c r="B42" s="46" t="s">
        <v>139</v>
      </c>
    </row>
    <row r="43" spans="1:2" ht="14.25" customHeight="1">
      <c r="A43" s="43"/>
      <c r="B43" s="46" t="s">
        <v>138</v>
      </c>
    </row>
    <row r="44" spans="1:2" ht="14.25" customHeight="1">
      <c r="A44" s="43"/>
      <c r="B44" s="46" t="s">
        <v>137</v>
      </c>
    </row>
    <row r="45" spans="1:2" ht="14.25" customHeight="1">
      <c r="A45" s="41"/>
      <c r="B45" s="40" t="s">
        <v>117</v>
      </c>
    </row>
    <row r="46" spans="1:2" ht="14.25" customHeight="1">
      <c r="A46" s="45" t="s">
        <v>136</v>
      </c>
      <c r="B46" s="44" t="s">
        <v>135</v>
      </c>
    </row>
    <row r="47" spans="1:2" ht="14.25" customHeight="1">
      <c r="A47" s="43"/>
      <c r="B47" s="42" t="s">
        <v>134</v>
      </c>
    </row>
    <row r="48" spans="1:2" ht="14.25" customHeight="1">
      <c r="A48" s="43"/>
      <c r="B48" s="42" t="s">
        <v>133</v>
      </c>
    </row>
    <row r="49" spans="1:2" ht="14.25" customHeight="1">
      <c r="A49" s="43"/>
      <c r="B49" s="42" t="s">
        <v>132</v>
      </c>
    </row>
    <row r="50" spans="1:2" ht="14.25" customHeight="1">
      <c r="A50" s="43"/>
      <c r="B50" s="42" t="s">
        <v>131</v>
      </c>
    </row>
    <row r="51" spans="1:2" ht="14.25" customHeight="1">
      <c r="A51" s="43"/>
      <c r="B51" s="42" t="s">
        <v>130</v>
      </c>
    </row>
    <row r="52" spans="1:2" ht="14.25" customHeight="1">
      <c r="A52" s="43"/>
      <c r="B52" s="42" t="s">
        <v>129</v>
      </c>
    </row>
    <row r="53" spans="1:2" ht="14.25" customHeight="1">
      <c r="A53" s="43"/>
      <c r="B53" s="46" t="s">
        <v>128</v>
      </c>
    </row>
    <row r="54" spans="1:2" ht="14.25" customHeight="1">
      <c r="A54" s="43"/>
      <c r="B54" s="42" t="s">
        <v>127</v>
      </c>
    </row>
    <row r="55" spans="1:2" ht="14.25" customHeight="1">
      <c r="A55" s="41"/>
      <c r="B55" s="40" t="s">
        <v>126</v>
      </c>
    </row>
    <row r="56" spans="1:2" ht="14.25" customHeight="1">
      <c r="A56" s="45" t="s">
        <v>125</v>
      </c>
      <c r="B56" s="44" t="s">
        <v>124</v>
      </c>
    </row>
    <row r="57" spans="1:2" ht="14.25" customHeight="1">
      <c r="A57" s="43"/>
      <c r="B57" s="42" t="s">
        <v>123</v>
      </c>
    </row>
    <row r="58" spans="1:2" ht="14.25" customHeight="1">
      <c r="A58" s="43"/>
      <c r="B58" s="42" t="s">
        <v>122</v>
      </c>
    </row>
    <row r="59" spans="1:2" ht="14.25" customHeight="1">
      <c r="A59" s="43"/>
      <c r="B59" s="42" t="s">
        <v>121</v>
      </c>
    </row>
    <row r="60" spans="1:2" ht="14.25" customHeight="1">
      <c r="A60" s="43"/>
      <c r="B60" s="42" t="s">
        <v>120</v>
      </c>
    </row>
    <row r="61" spans="1:2" ht="14.25" customHeight="1">
      <c r="A61" s="43"/>
      <c r="B61" s="42" t="s">
        <v>119</v>
      </c>
    </row>
    <row r="62" spans="1:2" ht="14.25" customHeight="1">
      <c r="A62" s="43"/>
      <c r="B62" s="42" t="s">
        <v>118</v>
      </c>
    </row>
    <row r="63" spans="1:2" ht="14.25" customHeight="1">
      <c r="A63" s="41"/>
      <c r="B63" s="40" t="s">
        <v>117</v>
      </c>
    </row>
    <row r="64" spans="1:2" ht="13.5">
      <c r="A64" s="39"/>
      <c r="B64" s="39"/>
    </row>
    <row r="65" spans="1:2" ht="13.5">
      <c r="A65" s="39"/>
      <c r="B65" s="39"/>
    </row>
    <row r="66" spans="1:2" ht="13.5">
      <c r="A66" s="39"/>
      <c r="B66" s="39"/>
    </row>
    <row r="67" spans="1:2" ht="13.5">
      <c r="A67" s="39"/>
      <c r="B67" s="39"/>
    </row>
  </sheetData>
  <sheetProtection formatCells="0" formatColumns="0" formatRows="0" insertColumns="0" insertRows="0" insertHyperlinks="0" deleteColumns="0" deleteRows="0" sort="0" autoFilter="0" pivotTables="0"/>
  <dataValidations count="6">
    <dataValidation type="list" allowBlank="1" showInputMessage="1" showErrorMessage="1" sqref="C34">
      <formula1>$B$56:$B$63</formula1>
    </dataValidation>
    <dataValidation type="list" allowBlank="1" showInputMessage="1" showErrorMessage="1" sqref="C32">
      <formula1>$B$46:$B$55</formula1>
    </dataValidation>
    <dataValidation type="list" allowBlank="1" showInputMessage="1" showErrorMessage="1" sqref="C30">
      <formula1>$B$38:$B$45</formula1>
    </dataValidation>
    <dataValidation type="list" allowBlank="1" showInputMessage="1" showErrorMessage="1" sqref="C29">
      <formula1>"1赤字,2赤字でない"</formula1>
    </dataValidation>
    <dataValidation type="list" allowBlank="1" showInputMessage="1" showErrorMessage="1" sqref="C7">
      <formula1>"1要介護のみ,2要支援又は要介護,3自立も可"</formula1>
    </dataValidation>
    <dataValidation type="list" showInputMessage="1" showErrorMessage="1" sqref="C3">
      <formula1>"介護付有料老人ホーム,住宅型有料老人ホーム,介護付・サービス付き高齢者向け住宅,住宅型・サービス付き高齢者向け住宅住宅型"</formula1>
    </dataValidation>
  </dataValidations>
  <hyperlinks>
    <hyperlink ref="C6" r:id="rId1" display="uwanodai@care-trust.co.jp"/>
  </hyperlinks>
  <printOptions/>
  <pageMargins left="0.3937007874015748" right="0.3937007874015748" top="0.3937007874015748" bottom="0.3937007874015748" header="0.31496062992125984" footer="0.31496062992125984"/>
  <pageSetup horizontalDpi="600" verticalDpi="600" orientation="portrait" paperSize="9" scale="7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kokoro01</cp:lastModifiedBy>
  <cp:lastPrinted>2016-08-25T01:57:11Z</cp:lastPrinted>
  <dcterms:created xsi:type="dcterms:W3CDTF">2016-06-21T06:42:07Z</dcterms:created>
  <dcterms:modified xsi:type="dcterms:W3CDTF">2016-08-25T02:01:40Z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