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60" activeTab="0"/>
  </bookViews>
  <sheets>
    <sheet name="６　後期高齢者医療事業" sheetId="1" r:id="rId1"/>
  </sheets>
  <definedNames>
    <definedName name="_xlnm.Print_Area" localSheetId="0">'６　後期高齢者医療事業'!$A$1:$M$76</definedName>
  </definedNames>
  <calcPr fullCalcOnLoad="1"/>
</workbook>
</file>

<file path=xl/sharedStrings.xml><?xml version="1.0" encoding="utf-8"?>
<sst xmlns="http://schemas.openxmlformats.org/spreadsheetml/2006/main" count="101" uniqueCount="87">
  <si>
    <t>（単位：千円）</t>
  </si>
  <si>
    <t>　</t>
  </si>
  <si>
    <t>市 町 村 名</t>
  </si>
  <si>
    <t>歳 入 合 計</t>
  </si>
  <si>
    <t>歳 出 合 計</t>
  </si>
  <si>
    <t>実質収支額</t>
  </si>
  <si>
    <t>被保険者数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</si>
  <si>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</si>
  <si>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</si>
  <si>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</si>
  <si>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</si>
  <si>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</si>
  <si>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</si>
  <si>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</si>
  <si>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</si>
  <si>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</si>
  <si>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</si>
  <si>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</si>
  <si>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</si>
  <si>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</si>
  <si>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</si>
  <si>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</si>
  <si>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</si>
  <si>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</si>
  <si>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</si>
  <si>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</si>
  <si>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</si>
  <si>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</si>
  <si>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</si>
  <si>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</si>
  <si>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</si>
  <si>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</si>
  <si>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</si>
  <si>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</si>
  <si>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</si>
  <si>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</si>
  <si>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</si>
  <si>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</si>
  <si>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</si>
  <si>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</si>
  <si>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</si>
  <si>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</si>
  <si>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</si>
  <si>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伊奈町</t>
  </si>
  <si>
    <t>三芳町</t>
  </si>
  <si>
    <t>（単位：千円）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</si>
  <si>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</si>
  <si>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</si>
  <si>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</si>
  <si>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</si>
  <si>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</si>
  <si>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</si>
  <si>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</si>
  <si>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</si>
  <si>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</si>
  <si>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</si>
  <si>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</si>
  <si>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</si>
  <si>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</si>
  <si>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</si>
  <si>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</si>
  <si>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</si>
  <si>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</si>
  <si>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</si>
  <si>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</si>
  <si>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</si>
  <si>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1</t>
  </si>
  <si>
    <t>2</t>
  </si>
  <si>
    <t>3</t>
  </si>
  <si>
    <t>4</t>
  </si>
  <si>
    <t>市計</t>
  </si>
  <si>
    <t>町村計</t>
  </si>
  <si>
    <t>県計</t>
  </si>
  <si>
    <t>さいたま市</t>
  </si>
  <si>
    <t>蕨市</t>
  </si>
  <si>
    <t>ふじみ野市</t>
  </si>
  <si>
    <t>ときがわ町</t>
  </si>
  <si>
    <t>うち後期高齢者
医療保険料</t>
  </si>
  <si>
    <t>うち一般会計
繰入金</t>
  </si>
  <si>
    <t>うち保険基盤
安定繰入金</t>
  </si>
  <si>
    <t>（参考）</t>
  </si>
  <si>
    <t>うち後期高齢者医療広域連合
納付金</t>
  </si>
  <si>
    <t>うち特別徴収
保険料</t>
  </si>
  <si>
    <t>（連結実質赤字比率の
算定に用いた値）</t>
  </si>
  <si>
    <t xml:space="preserve"> </t>
  </si>
  <si>
    <t>25.3.31　　
　　　 （人）</t>
  </si>
  <si>
    <t>白岡市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</si>
</sst>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thin"/>
      <bottom/>
    </border>
    <border>
      <left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15" xfId="0" applyNumberFormat="1" applyFont="1" applyBorder="1" applyAlignment="1">
      <alignment horizontal="centerContinuous" vertical="center"/>
    </xf>
    <xf numFmtId="176" fontId="4" fillId="0" borderId="0" xfId="0" applyNumberFormat="1" applyFont="1" applyBorder="1" applyAlignment="1">
      <alignment horizontal="centerContinuous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horizontal="center" vertical="center" wrapText="1"/>
    </xf>
    <xf numFmtId="176" fontId="6" fillId="0" borderId="20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2" xfId="60" applyNumberFormat="1" applyFont="1" applyBorder="1" applyAlignment="1" applyProtection="1">
      <alignment horizontal="distributed" vertical="center"/>
      <protection/>
    </xf>
    <xf numFmtId="176" fontId="4" fillId="0" borderId="17" xfId="60" applyNumberFormat="1" applyFont="1" applyBorder="1" applyAlignment="1" applyProtection="1">
      <alignment horizontal="distributed" vertical="center"/>
      <protection/>
    </xf>
    <xf numFmtId="176" fontId="4" fillId="0" borderId="21" xfId="48" applyNumberFormat="1" applyFont="1" applyBorder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right"/>
    </xf>
    <xf numFmtId="176" fontId="42" fillId="0" borderId="22" xfId="0" applyNumberFormat="1" applyFont="1" applyBorder="1" applyAlignment="1">
      <alignment horizontal="centerContinuous" vertical="center"/>
    </xf>
    <xf numFmtId="176" fontId="42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5" xfId="60" applyNumberFormat="1" applyFont="1" applyBorder="1" applyAlignment="1" applyProtection="1">
      <alignment horizontal="distributed" vertical="center"/>
      <protection/>
    </xf>
    <xf numFmtId="176" fontId="4" fillId="0" borderId="22" xfId="60" applyNumberFormat="1" applyFont="1" applyBorder="1" applyAlignment="1" applyProtection="1">
      <alignment horizontal="distributed" vertical="center"/>
      <protection/>
    </xf>
    <xf numFmtId="176" fontId="4" fillId="0" borderId="23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1" xfId="60" applyNumberFormat="1" applyFont="1" applyBorder="1" applyAlignment="1" applyProtection="1">
      <alignment horizontal="distributed" vertical="center"/>
      <protection/>
    </xf>
    <xf numFmtId="176" fontId="4" fillId="0" borderId="13" xfId="60" applyNumberFormat="1" applyFont="1" applyBorder="1" applyAlignment="1" applyProtection="1">
      <alignment horizontal="distributed" vertical="center"/>
      <protection/>
    </xf>
    <xf numFmtId="176" fontId="4" fillId="0" borderId="26" xfId="0" applyNumberFormat="1" applyFont="1" applyBorder="1" applyAlignment="1">
      <alignment vertical="center"/>
    </xf>
    <xf numFmtId="176" fontId="4" fillId="0" borderId="27" xfId="60" applyNumberFormat="1" applyFont="1" applyBorder="1" applyAlignment="1" applyProtection="1">
      <alignment horizontal="distributed" vertical="center"/>
      <protection/>
    </xf>
    <xf numFmtId="176" fontId="4" fillId="0" borderId="20" xfId="48" applyNumberFormat="1" applyFont="1" applyBorder="1" applyAlignment="1">
      <alignment vertical="center"/>
    </xf>
    <xf numFmtId="176" fontId="4" fillId="0" borderId="20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4" fillId="0" borderId="19" xfId="60" applyNumberFormat="1" applyFont="1" applyFill="1" applyBorder="1" applyAlignment="1" applyProtection="1">
      <alignment horizontal="distributed" vertical="center"/>
      <protection/>
    </xf>
    <xf numFmtId="176" fontId="42" fillId="0" borderId="24" xfId="0" applyNumberFormat="1" applyFont="1" applyFill="1" applyBorder="1" applyAlignment="1">
      <alignment horizontal="centerContinuous" vertical="center"/>
    </xf>
    <xf numFmtId="176" fontId="42" fillId="0" borderId="25" xfId="0" applyNumberFormat="1" applyFont="1" applyFill="1" applyBorder="1" applyAlignment="1">
      <alignment horizontal="centerContinuous" vertical="center"/>
    </xf>
    <xf numFmtId="176" fontId="42" fillId="0" borderId="25" xfId="0" applyNumberFormat="1" applyFont="1" applyFill="1" applyBorder="1" applyAlignment="1">
      <alignment horizontal="distributed"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 wrapText="1"/>
    </xf>
    <xf numFmtId="176" fontId="4" fillId="0" borderId="2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2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showZeros="0" tabSelected="1" view="pageBreakPreview" zoomScaleNormal="75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59" sqref="F59"/>
    </sheetView>
  </sheetViews>
  <sheetFormatPr defaultColWidth="9.00390625" defaultRowHeight="13.5"/>
  <cols>
    <col min="1" max="1" width="3.625" style="1" customWidth="1"/>
    <col min="2" max="2" width="0.875" style="1" customWidth="1"/>
    <col min="3" max="3" width="10.50390625" style="1" customWidth="1"/>
    <col min="4" max="4" width="0.875" style="1" customWidth="1"/>
    <col min="5" max="9" width="13.625" style="1" customWidth="1"/>
    <col min="10" max="13" width="14.125" style="1" customWidth="1"/>
    <col min="14" max="16384" width="9.00390625" style="1" customWidth="1"/>
  </cols>
  <sheetData>
    <row r="1" ht="22.5" customHeight="1">
      <c r="M1" s="27" t="s">
        <v>0</v>
      </c>
    </row>
    <row r="2" spans="1:13" s="8" customFormat="1" ht="14.25" customHeight="1">
      <c r="A2" s="3"/>
      <c r="B2" s="4"/>
      <c r="C2" s="4"/>
      <c r="D2" s="4"/>
      <c r="E2" s="3" t="s">
        <v>1</v>
      </c>
      <c r="F2" s="5"/>
      <c r="G2" s="4"/>
      <c r="H2" s="4"/>
      <c r="I2" s="6"/>
      <c r="J2" s="3"/>
      <c r="K2" s="6"/>
      <c r="L2" s="50" t="s">
        <v>80</v>
      </c>
      <c r="M2" s="51"/>
    </row>
    <row r="3" spans="1:13" s="8" customFormat="1" ht="14.25" customHeight="1">
      <c r="A3" s="9" t="s">
        <v>2</v>
      </c>
      <c r="B3" s="10"/>
      <c r="C3" s="10"/>
      <c r="D3" s="10"/>
      <c r="E3" s="11" t="s">
        <v>3</v>
      </c>
      <c r="F3" s="54" t="s">
        <v>77</v>
      </c>
      <c r="G3" s="12"/>
      <c r="H3" s="54" t="s">
        <v>78</v>
      </c>
      <c r="I3" s="12"/>
      <c r="J3" s="11" t="s">
        <v>4</v>
      </c>
      <c r="K3" s="52" t="s">
        <v>81</v>
      </c>
      <c r="L3" s="11" t="s">
        <v>5</v>
      </c>
      <c r="M3" s="11" t="s">
        <v>6</v>
      </c>
    </row>
    <row r="4" spans="1:13" s="8" customFormat="1" ht="27" customHeight="1">
      <c r="A4" s="13"/>
      <c r="B4" s="14"/>
      <c r="C4" s="14"/>
      <c r="D4" s="15"/>
      <c r="E4" s="16"/>
      <c r="F4" s="55"/>
      <c r="G4" s="17" t="s">
        <v>82</v>
      </c>
      <c r="H4" s="53"/>
      <c r="I4" s="17" t="s">
        <v>79</v>
      </c>
      <c r="J4" s="16"/>
      <c r="K4" s="53"/>
      <c r="L4" s="26" t="s">
        <v>83</v>
      </c>
      <c r="M4" s="42" t="s">
        <v>85</v>
      </c>
    </row>
    <row r="5" spans="1:13" s="8" customFormat="1" ht="17.25" customHeight="1">
      <c r="A5" s="19" t="s">
        <v>66</v>
      </c>
      <c r="B5" s="20"/>
      <c r="C5" s="21" t="s">
        <v>73</v>
      </c>
      <c r="D5" s="22"/>
      <c r="E5" s="23">
        <v>17870556</v>
      </c>
      <c r="F5" s="23">
        <v>9491562</v>
      </c>
      <c r="G5" s="23">
        <v>5073760</v>
      </c>
      <c r="H5" s="23">
        <v>8116923</v>
      </c>
      <c r="I5" s="23">
        <v>1195732</v>
      </c>
      <c r="J5" s="23">
        <v>17822340</v>
      </c>
      <c r="K5" s="23">
        <v>17296717</v>
      </c>
      <c r="L5" s="23">
        <v>44419</v>
      </c>
      <c r="M5" s="23">
        <v>109159</v>
      </c>
    </row>
    <row r="6" spans="1:13" s="8" customFormat="1" ht="17.25" customHeight="1">
      <c r="A6" s="19" t="s">
        <v>67</v>
      </c>
      <c r="B6" s="20"/>
      <c r="C6" s="21" t="s">
        <v>7</v>
      </c>
      <c r="D6" s="22"/>
      <c r="E6" s="23">
        <v>3045435</v>
      </c>
      <c r="F6" s="23">
        <v>2507374</v>
      </c>
      <c r="G6" s="23">
        <v>1418366</v>
      </c>
      <c r="H6" s="23">
        <v>465284</v>
      </c>
      <c r="I6" s="23">
        <v>344108</v>
      </c>
      <c r="J6" s="23">
        <v>3036849</v>
      </c>
      <c r="K6" s="23">
        <v>2850065</v>
      </c>
      <c r="L6" s="23">
        <v>2484</v>
      </c>
      <c r="M6" s="23">
        <v>31346</v>
      </c>
    </row>
    <row r="7" spans="1:13" s="8" customFormat="1" ht="17.25" customHeight="1">
      <c r="A7" s="19" t="s">
        <v>68</v>
      </c>
      <c r="B7" s="20"/>
      <c r="C7" s="21" t="s">
        <v>8</v>
      </c>
      <c r="D7" s="22"/>
      <c r="E7" s="23">
        <v>1810060</v>
      </c>
      <c r="F7" s="23">
        <v>1366642</v>
      </c>
      <c r="G7" s="23">
        <v>900939</v>
      </c>
      <c r="H7" s="23">
        <v>399043</v>
      </c>
      <c r="I7" s="23">
        <v>296491</v>
      </c>
      <c r="J7" s="23">
        <v>1757495</v>
      </c>
      <c r="K7" s="23">
        <v>1692212</v>
      </c>
      <c r="L7" s="23">
        <v>45310</v>
      </c>
      <c r="M7" s="23">
        <v>21946</v>
      </c>
    </row>
    <row r="8" spans="1:13" s="8" customFormat="1" ht="17.25" customHeight="1">
      <c r="A8" s="19" t="s">
        <v>69</v>
      </c>
      <c r="B8" s="20"/>
      <c r="C8" s="21" t="s">
        <v>9</v>
      </c>
      <c r="D8" s="22"/>
      <c r="E8" s="23">
        <v>4548715</v>
      </c>
      <c r="F8" s="23">
        <v>3556831</v>
      </c>
      <c r="G8" s="23">
        <v>1945211</v>
      </c>
      <c r="H8" s="23">
        <v>844201</v>
      </c>
      <c r="I8" s="23">
        <v>579072</v>
      </c>
      <c r="J8" s="23">
        <v>4500695</v>
      </c>
      <c r="K8" s="23">
        <v>4269161</v>
      </c>
      <c r="L8" s="23">
        <v>10594</v>
      </c>
      <c r="M8" s="23">
        <v>47945</v>
      </c>
    </row>
    <row r="9" spans="1:13" s="8" customFormat="1" ht="17.25" customHeight="1">
      <c r="A9" s="19">
        <v>5</v>
      </c>
      <c r="B9" s="20"/>
      <c r="C9" s="21" t="s">
        <v>10</v>
      </c>
      <c r="D9" s="22"/>
      <c r="E9" s="23">
        <v>735377</v>
      </c>
      <c r="F9" s="23">
        <v>539692</v>
      </c>
      <c r="G9" s="23">
        <v>324007</v>
      </c>
      <c r="H9" s="23">
        <v>163821</v>
      </c>
      <c r="I9" s="23">
        <v>138077</v>
      </c>
      <c r="J9" s="23">
        <v>706353</v>
      </c>
      <c r="K9" s="23">
        <v>674327</v>
      </c>
      <c r="L9" s="23">
        <v>10880</v>
      </c>
      <c r="M9" s="23">
        <v>9588</v>
      </c>
    </row>
    <row r="10" spans="1:13" s="8" customFormat="1" ht="17.25" customHeight="1">
      <c r="A10" s="19">
        <v>6</v>
      </c>
      <c r="B10" s="20"/>
      <c r="C10" s="21" t="s">
        <v>11</v>
      </c>
      <c r="D10" s="22"/>
      <c r="E10" s="23">
        <v>723659</v>
      </c>
      <c r="F10" s="23">
        <v>557540</v>
      </c>
      <c r="G10" s="23">
        <v>404014</v>
      </c>
      <c r="H10" s="23">
        <v>164930</v>
      </c>
      <c r="I10" s="23">
        <v>148333</v>
      </c>
      <c r="J10" s="23">
        <v>722987</v>
      </c>
      <c r="K10" s="23">
        <v>705724</v>
      </c>
      <c r="L10" s="23">
        <v>371</v>
      </c>
      <c r="M10" s="23">
        <v>10189</v>
      </c>
    </row>
    <row r="11" spans="1:13" s="8" customFormat="1" ht="17.25" customHeight="1">
      <c r="A11" s="19">
        <v>7</v>
      </c>
      <c r="B11" s="20"/>
      <c r="C11" s="21" t="s">
        <v>12</v>
      </c>
      <c r="D11" s="22"/>
      <c r="E11" s="23">
        <v>3365423</v>
      </c>
      <c r="F11" s="23">
        <v>2827342</v>
      </c>
      <c r="G11" s="23">
        <v>1544572</v>
      </c>
      <c r="H11" s="23">
        <v>433026</v>
      </c>
      <c r="I11" s="23">
        <v>324565</v>
      </c>
      <c r="J11" s="23">
        <v>3350911</v>
      </c>
      <c r="K11" s="23">
        <v>3148940</v>
      </c>
      <c r="L11" s="23">
        <v>14106</v>
      </c>
      <c r="M11" s="23">
        <v>31856</v>
      </c>
    </row>
    <row r="12" spans="1:13" s="8" customFormat="1" ht="17.25" customHeight="1">
      <c r="A12" s="19">
        <v>8</v>
      </c>
      <c r="B12" s="20"/>
      <c r="C12" s="21" t="s">
        <v>13</v>
      </c>
      <c r="D12" s="22"/>
      <c r="E12" s="23">
        <v>784722</v>
      </c>
      <c r="F12" s="23">
        <v>600046</v>
      </c>
      <c r="G12" s="23">
        <v>356465</v>
      </c>
      <c r="H12" s="23">
        <v>158719</v>
      </c>
      <c r="I12" s="23">
        <v>118930</v>
      </c>
      <c r="J12" s="23">
        <v>781606</v>
      </c>
      <c r="K12" s="23">
        <v>729292</v>
      </c>
      <c r="L12" s="23">
        <v>3435</v>
      </c>
      <c r="M12" s="23">
        <v>9072</v>
      </c>
    </row>
    <row r="13" spans="1:13" s="8" customFormat="1" ht="17.25" customHeight="1">
      <c r="A13" s="19">
        <v>9</v>
      </c>
      <c r="B13" s="20"/>
      <c r="C13" s="21" t="s">
        <v>14</v>
      </c>
      <c r="D13" s="22"/>
      <c r="E13" s="23">
        <v>910335</v>
      </c>
      <c r="F13" s="23">
        <v>622457</v>
      </c>
      <c r="G13" s="23">
        <v>358731</v>
      </c>
      <c r="H13" s="23">
        <v>250757</v>
      </c>
      <c r="I13" s="23">
        <v>188780</v>
      </c>
      <c r="J13" s="23">
        <v>896870</v>
      </c>
      <c r="K13" s="23">
        <v>811309</v>
      </c>
      <c r="L13" s="23">
        <v>19998</v>
      </c>
      <c r="M13" s="23">
        <v>12282</v>
      </c>
    </row>
    <row r="14" spans="1:13" s="8" customFormat="1" ht="17.25" customHeight="1">
      <c r="A14" s="19">
        <v>10</v>
      </c>
      <c r="B14" s="20"/>
      <c r="C14" s="21" t="s">
        <v>15</v>
      </c>
      <c r="D14" s="22"/>
      <c r="E14" s="23">
        <v>670123</v>
      </c>
      <c r="F14" s="23">
        <v>500058</v>
      </c>
      <c r="G14" s="23">
        <v>0</v>
      </c>
      <c r="H14" s="23">
        <v>168857</v>
      </c>
      <c r="I14" s="23">
        <v>134152</v>
      </c>
      <c r="J14" s="23">
        <v>669243</v>
      </c>
      <c r="K14" s="23">
        <v>633913</v>
      </c>
      <c r="L14" s="23">
        <v>1470</v>
      </c>
      <c r="M14" s="23">
        <v>8968</v>
      </c>
    </row>
    <row r="15" spans="1:13" s="8" customFormat="1" ht="17.25" customHeight="1">
      <c r="A15" s="19">
        <v>11</v>
      </c>
      <c r="B15" s="20"/>
      <c r="C15" s="21" t="s">
        <v>16</v>
      </c>
      <c r="D15" s="22"/>
      <c r="E15" s="23">
        <v>736444</v>
      </c>
      <c r="F15" s="23">
        <v>582597</v>
      </c>
      <c r="G15" s="23">
        <v>381010</v>
      </c>
      <c r="H15" s="23">
        <v>136189</v>
      </c>
      <c r="I15" s="23">
        <v>108971</v>
      </c>
      <c r="J15" s="23">
        <v>728059</v>
      </c>
      <c r="K15" s="23">
        <v>692411</v>
      </c>
      <c r="L15" s="23">
        <v>6144</v>
      </c>
      <c r="M15" s="23">
        <v>8672</v>
      </c>
    </row>
    <row r="16" spans="1:13" s="8" customFormat="1" ht="17.25" customHeight="1">
      <c r="A16" s="19">
        <v>12</v>
      </c>
      <c r="B16" s="20"/>
      <c r="C16" s="21" t="s">
        <v>17</v>
      </c>
      <c r="D16" s="22"/>
      <c r="E16" s="23">
        <v>2041918</v>
      </c>
      <c r="F16" s="23">
        <v>1564231</v>
      </c>
      <c r="G16" s="23">
        <v>937936</v>
      </c>
      <c r="H16" s="23">
        <v>352591</v>
      </c>
      <c r="I16" s="23">
        <v>256152</v>
      </c>
      <c r="J16" s="23">
        <v>1999738</v>
      </c>
      <c r="K16" s="23">
        <v>1814869</v>
      </c>
      <c r="L16" s="23">
        <v>45936</v>
      </c>
      <c r="M16" s="23">
        <v>21971</v>
      </c>
    </row>
    <row r="17" spans="1:13" s="8" customFormat="1" ht="17.25" customHeight="1">
      <c r="A17" s="19">
        <v>13</v>
      </c>
      <c r="B17" s="20"/>
      <c r="C17" s="21" t="s">
        <v>18</v>
      </c>
      <c r="D17" s="22"/>
      <c r="E17" s="23">
        <v>1515846</v>
      </c>
      <c r="F17" s="23">
        <v>1223442</v>
      </c>
      <c r="G17" s="23">
        <v>726349</v>
      </c>
      <c r="H17" s="23">
        <v>258045</v>
      </c>
      <c r="I17" s="23">
        <v>156310</v>
      </c>
      <c r="J17" s="23">
        <v>1492061</v>
      </c>
      <c r="K17" s="23">
        <v>1386423</v>
      </c>
      <c r="L17" s="23">
        <v>36167</v>
      </c>
      <c r="M17" s="23">
        <v>14930</v>
      </c>
    </row>
    <row r="18" spans="1:13" s="8" customFormat="1" ht="17.25" customHeight="1">
      <c r="A18" s="19">
        <v>14</v>
      </c>
      <c r="B18" s="20"/>
      <c r="C18" s="21" t="s">
        <v>19</v>
      </c>
      <c r="D18" s="22"/>
      <c r="E18" s="23">
        <v>944861</v>
      </c>
      <c r="F18" s="23">
        <v>335392</v>
      </c>
      <c r="G18" s="23">
        <v>222257</v>
      </c>
      <c r="H18" s="23">
        <v>521338</v>
      </c>
      <c r="I18" s="23">
        <v>98673</v>
      </c>
      <c r="J18" s="23">
        <v>875976</v>
      </c>
      <c r="K18" s="23">
        <v>829708</v>
      </c>
      <c r="L18" s="23">
        <v>46246</v>
      </c>
      <c r="M18" s="23">
        <v>6565</v>
      </c>
    </row>
    <row r="19" spans="1:13" s="8" customFormat="1" ht="17.25" customHeight="1">
      <c r="A19" s="19">
        <v>15</v>
      </c>
      <c r="B19" s="20"/>
      <c r="C19" s="21" t="s">
        <v>20</v>
      </c>
      <c r="D19" s="22"/>
      <c r="E19" s="23">
        <v>999059</v>
      </c>
      <c r="F19" s="23">
        <v>785806</v>
      </c>
      <c r="G19" s="23">
        <v>497970</v>
      </c>
      <c r="H19" s="23">
        <v>192582</v>
      </c>
      <c r="I19" s="23">
        <v>144012</v>
      </c>
      <c r="J19" s="23">
        <v>976807</v>
      </c>
      <c r="K19" s="23">
        <v>929981</v>
      </c>
      <c r="L19" s="23">
        <v>13855</v>
      </c>
      <c r="M19" s="23">
        <v>11636</v>
      </c>
    </row>
    <row r="20" spans="1:13" s="8" customFormat="1" ht="17.25" customHeight="1">
      <c r="A20" s="19">
        <v>16</v>
      </c>
      <c r="B20" s="20"/>
      <c r="C20" s="21" t="s">
        <v>21</v>
      </c>
      <c r="D20" s="22"/>
      <c r="E20" s="23">
        <v>2119814</v>
      </c>
      <c r="F20" s="23">
        <v>835320</v>
      </c>
      <c r="G20" s="23">
        <v>493515</v>
      </c>
      <c r="H20" s="23">
        <v>1253931</v>
      </c>
      <c r="I20" s="23">
        <v>223931</v>
      </c>
      <c r="J20" s="23">
        <v>2113856</v>
      </c>
      <c r="K20" s="23">
        <v>2060605</v>
      </c>
      <c r="L20" s="23">
        <v>13496</v>
      </c>
      <c r="M20" s="23">
        <v>15319</v>
      </c>
    </row>
    <row r="21" spans="1:13" s="8" customFormat="1" ht="17.25" customHeight="1">
      <c r="A21" s="19">
        <v>17</v>
      </c>
      <c r="B21" s="20"/>
      <c r="C21" s="21" t="s">
        <v>22</v>
      </c>
      <c r="D21" s="22"/>
      <c r="E21" s="23">
        <v>1957092</v>
      </c>
      <c r="F21" s="23">
        <v>1627330</v>
      </c>
      <c r="G21" s="23">
        <v>1020411</v>
      </c>
      <c r="H21" s="23">
        <v>323631</v>
      </c>
      <c r="I21" s="23">
        <v>227437</v>
      </c>
      <c r="J21" s="23">
        <v>1953859</v>
      </c>
      <c r="K21" s="23">
        <v>1893355</v>
      </c>
      <c r="L21" s="23">
        <v>1297</v>
      </c>
      <c r="M21" s="23">
        <v>21093</v>
      </c>
    </row>
    <row r="22" spans="1:13" s="8" customFormat="1" ht="17.25" customHeight="1">
      <c r="A22" s="19">
        <v>18</v>
      </c>
      <c r="B22" s="20"/>
      <c r="C22" s="21" t="s">
        <v>23</v>
      </c>
      <c r="D22" s="22"/>
      <c r="E22" s="23">
        <v>1831760</v>
      </c>
      <c r="F22" s="23">
        <v>1505765</v>
      </c>
      <c r="G22" s="23">
        <v>830787</v>
      </c>
      <c r="H22" s="23">
        <v>311561</v>
      </c>
      <c r="I22" s="23">
        <v>235282</v>
      </c>
      <c r="J22" s="23">
        <v>1819144</v>
      </c>
      <c r="K22" s="23">
        <v>1740918</v>
      </c>
      <c r="L22" s="23">
        <v>12610</v>
      </c>
      <c r="M22" s="23">
        <v>19924</v>
      </c>
    </row>
    <row r="23" spans="1:13" s="8" customFormat="1" ht="17.25" customHeight="1">
      <c r="A23" s="19">
        <v>19</v>
      </c>
      <c r="B23" s="20"/>
      <c r="C23" s="21" t="s">
        <v>24</v>
      </c>
      <c r="D23" s="22"/>
      <c r="E23" s="23">
        <v>2563472</v>
      </c>
      <c r="F23" s="23">
        <v>2012114</v>
      </c>
      <c r="G23" s="23">
        <v>1111420</v>
      </c>
      <c r="H23" s="23">
        <v>434201</v>
      </c>
      <c r="I23" s="23">
        <v>328138</v>
      </c>
      <c r="J23" s="23">
        <v>2509349</v>
      </c>
      <c r="K23" s="23">
        <v>2340149</v>
      </c>
      <c r="L23" s="23">
        <v>93312</v>
      </c>
      <c r="M23" s="23">
        <v>27285</v>
      </c>
    </row>
    <row r="24" spans="1:13" s="8" customFormat="1" ht="17.25" customHeight="1">
      <c r="A24" s="19">
        <v>20</v>
      </c>
      <c r="B24" s="20"/>
      <c r="C24" s="21" t="s">
        <v>74</v>
      </c>
      <c r="D24" s="22"/>
      <c r="E24" s="23">
        <v>756144</v>
      </c>
      <c r="F24" s="23">
        <v>579288</v>
      </c>
      <c r="G24" s="23">
        <v>338029</v>
      </c>
      <c r="H24" s="23">
        <v>145197</v>
      </c>
      <c r="I24" s="23">
        <v>86676</v>
      </c>
      <c r="J24" s="23">
        <v>749763</v>
      </c>
      <c r="K24" s="23">
        <v>680745</v>
      </c>
      <c r="L24" s="23">
        <v>9968</v>
      </c>
      <c r="M24" s="23">
        <v>7170</v>
      </c>
    </row>
    <row r="25" spans="1:13" s="8" customFormat="1" ht="17.25" customHeight="1">
      <c r="A25" s="19">
        <v>21</v>
      </c>
      <c r="B25" s="20"/>
      <c r="C25" s="21" t="s">
        <v>25</v>
      </c>
      <c r="D25" s="22"/>
      <c r="E25" s="23">
        <v>844047</v>
      </c>
      <c r="F25" s="23">
        <v>644267</v>
      </c>
      <c r="G25" s="23">
        <v>215522</v>
      </c>
      <c r="H25" s="23">
        <v>168844</v>
      </c>
      <c r="I25" s="23">
        <v>86323</v>
      </c>
      <c r="J25" s="23">
        <v>832220</v>
      </c>
      <c r="K25" s="23">
        <v>750391</v>
      </c>
      <c r="L25" s="23">
        <v>5363</v>
      </c>
      <c r="M25" s="23">
        <v>7574</v>
      </c>
    </row>
    <row r="26" spans="1:13" s="8" customFormat="1" ht="17.25" customHeight="1">
      <c r="A26" s="19">
        <v>22</v>
      </c>
      <c r="B26" s="20"/>
      <c r="C26" s="21" t="s">
        <v>26</v>
      </c>
      <c r="D26" s="22"/>
      <c r="E26" s="23">
        <v>1255099</v>
      </c>
      <c r="F26" s="23">
        <v>1020952</v>
      </c>
      <c r="G26" s="23">
        <v>601058</v>
      </c>
      <c r="H26" s="23">
        <v>226225</v>
      </c>
      <c r="I26" s="23">
        <v>151120</v>
      </c>
      <c r="J26" s="23">
        <v>1249354</v>
      </c>
      <c r="K26" s="23">
        <v>1172271</v>
      </c>
      <c r="L26" s="23">
        <v>5056</v>
      </c>
      <c r="M26" s="23">
        <v>13630</v>
      </c>
    </row>
    <row r="27" spans="1:13" s="8" customFormat="1" ht="17.25" customHeight="1">
      <c r="A27" s="19">
        <v>23</v>
      </c>
      <c r="B27" s="20"/>
      <c r="C27" s="21" t="s">
        <v>27</v>
      </c>
      <c r="D27" s="22"/>
      <c r="E27" s="23">
        <v>995300</v>
      </c>
      <c r="F27" s="23">
        <v>795743</v>
      </c>
      <c r="G27" s="23">
        <v>428063</v>
      </c>
      <c r="H27" s="23">
        <v>191858</v>
      </c>
      <c r="I27" s="23">
        <v>114248</v>
      </c>
      <c r="J27" s="23">
        <v>989072</v>
      </c>
      <c r="K27" s="23">
        <v>910028</v>
      </c>
      <c r="L27" s="23">
        <v>8655</v>
      </c>
      <c r="M27" s="23">
        <v>9618</v>
      </c>
    </row>
    <row r="28" spans="1:13" s="8" customFormat="1" ht="17.25" customHeight="1">
      <c r="A28" s="19">
        <v>24</v>
      </c>
      <c r="B28" s="20"/>
      <c r="C28" s="21" t="s">
        <v>28</v>
      </c>
      <c r="D28" s="22"/>
      <c r="E28" s="23">
        <v>687746</v>
      </c>
      <c r="F28" s="23">
        <v>537036</v>
      </c>
      <c r="G28" s="23">
        <v>300325</v>
      </c>
      <c r="H28" s="23">
        <v>119299</v>
      </c>
      <c r="I28" s="23">
        <v>68082</v>
      </c>
      <c r="J28" s="23">
        <v>662488</v>
      </c>
      <c r="K28" s="23">
        <v>620650</v>
      </c>
      <c r="L28" s="23">
        <v>23902</v>
      </c>
      <c r="M28" s="23">
        <v>6240</v>
      </c>
    </row>
    <row r="29" spans="1:13" s="8" customFormat="1" ht="17.25" customHeight="1">
      <c r="A29" s="19">
        <v>25</v>
      </c>
      <c r="B29" s="20"/>
      <c r="C29" s="21" t="s">
        <v>29</v>
      </c>
      <c r="D29" s="22"/>
      <c r="E29" s="23">
        <v>560915</v>
      </c>
      <c r="F29" s="23">
        <v>468535</v>
      </c>
      <c r="G29" s="23">
        <v>242734</v>
      </c>
      <c r="H29" s="23">
        <v>77287</v>
      </c>
      <c r="I29" s="23">
        <v>57445</v>
      </c>
      <c r="J29" s="23">
        <v>558909</v>
      </c>
      <c r="K29" s="23">
        <v>524876</v>
      </c>
      <c r="L29" s="23">
        <v>1933</v>
      </c>
      <c r="M29" s="23">
        <v>5137</v>
      </c>
    </row>
    <row r="30" spans="1:13" s="8" customFormat="1" ht="17.25" customHeight="1">
      <c r="A30" s="19">
        <v>26</v>
      </c>
      <c r="B30" s="20"/>
      <c r="C30" s="21" t="s">
        <v>30</v>
      </c>
      <c r="D30" s="22"/>
      <c r="E30" s="23">
        <v>1395460</v>
      </c>
      <c r="F30" s="23">
        <v>1073618</v>
      </c>
      <c r="G30" s="23">
        <v>566802</v>
      </c>
      <c r="H30" s="23">
        <v>241703</v>
      </c>
      <c r="I30" s="23">
        <v>162814</v>
      </c>
      <c r="J30" s="23">
        <v>1364487</v>
      </c>
      <c r="K30" s="23">
        <v>1231524</v>
      </c>
      <c r="L30" s="23">
        <v>19329</v>
      </c>
      <c r="M30" s="23">
        <v>13904</v>
      </c>
    </row>
    <row r="31" spans="1:13" s="8" customFormat="1" ht="17.25" customHeight="1">
      <c r="A31" s="19">
        <v>27</v>
      </c>
      <c r="B31" s="20"/>
      <c r="C31" s="21" t="s">
        <v>31</v>
      </c>
      <c r="D31" s="22"/>
      <c r="E31" s="23">
        <v>720856</v>
      </c>
      <c r="F31" s="23">
        <v>564496</v>
      </c>
      <c r="G31" s="23">
        <v>314504</v>
      </c>
      <c r="H31" s="23">
        <v>137005</v>
      </c>
      <c r="I31" s="23">
        <v>85638</v>
      </c>
      <c r="J31" s="23">
        <v>719570</v>
      </c>
      <c r="K31" s="23">
        <v>657016</v>
      </c>
      <c r="L31" s="23">
        <v>6680</v>
      </c>
      <c r="M31" s="23">
        <v>7620</v>
      </c>
    </row>
    <row r="32" spans="1:13" s="8" customFormat="1" ht="17.25" customHeight="1">
      <c r="A32" s="19">
        <v>28</v>
      </c>
      <c r="B32" s="20"/>
      <c r="C32" s="21" t="s">
        <v>32</v>
      </c>
      <c r="D32" s="22"/>
      <c r="E32" s="23">
        <v>1262605</v>
      </c>
      <c r="F32" s="23">
        <v>998605</v>
      </c>
      <c r="G32" s="23">
        <v>611276</v>
      </c>
      <c r="H32" s="23">
        <v>252710</v>
      </c>
      <c r="I32" s="23">
        <v>185875</v>
      </c>
      <c r="J32" s="23">
        <v>1242538</v>
      </c>
      <c r="K32" s="23">
        <v>1170183</v>
      </c>
      <c r="L32" s="23">
        <v>5248</v>
      </c>
      <c r="M32" s="23">
        <v>14798</v>
      </c>
    </row>
    <row r="33" spans="1:13" s="8" customFormat="1" ht="17.25" customHeight="1">
      <c r="A33" s="19">
        <v>29</v>
      </c>
      <c r="B33" s="20"/>
      <c r="C33" s="21" t="s">
        <v>33</v>
      </c>
      <c r="D33" s="22"/>
      <c r="E33" s="23">
        <v>603960</v>
      </c>
      <c r="F33" s="23">
        <v>489479</v>
      </c>
      <c r="G33" s="23">
        <v>307981</v>
      </c>
      <c r="H33" s="23">
        <v>97392</v>
      </c>
      <c r="I33" s="23">
        <v>72062</v>
      </c>
      <c r="J33" s="23">
        <v>583085</v>
      </c>
      <c r="K33" s="23">
        <v>557339</v>
      </c>
      <c r="L33" s="23">
        <v>0</v>
      </c>
      <c r="M33" s="23">
        <v>0</v>
      </c>
    </row>
    <row r="34" spans="1:13" s="8" customFormat="1" ht="17.25" customHeight="1">
      <c r="A34" s="19">
        <v>30</v>
      </c>
      <c r="B34" s="20"/>
      <c r="C34" s="21" t="s">
        <v>34</v>
      </c>
      <c r="D34" s="22"/>
      <c r="E34" s="23">
        <v>578425</v>
      </c>
      <c r="F34" s="23">
        <v>446193</v>
      </c>
      <c r="G34" s="23">
        <v>208591</v>
      </c>
      <c r="H34" s="23">
        <v>98369</v>
      </c>
      <c r="I34" s="23">
        <v>75934</v>
      </c>
      <c r="J34" s="23">
        <v>561986</v>
      </c>
      <c r="K34" s="23">
        <v>519915</v>
      </c>
      <c r="L34" s="23">
        <v>12908</v>
      </c>
      <c r="M34" s="23">
        <v>6021</v>
      </c>
    </row>
    <row r="35" spans="1:13" s="8" customFormat="1" ht="17.25" customHeight="1">
      <c r="A35" s="19">
        <v>31</v>
      </c>
      <c r="B35" s="20"/>
      <c r="C35" s="21" t="s">
        <v>35</v>
      </c>
      <c r="D35" s="22"/>
      <c r="E35" s="23">
        <v>811879</v>
      </c>
      <c r="F35" s="23">
        <v>663848</v>
      </c>
      <c r="G35" s="23">
        <v>298290</v>
      </c>
      <c r="H35" s="23">
        <v>144378</v>
      </c>
      <c r="I35" s="23">
        <v>108187</v>
      </c>
      <c r="J35" s="23">
        <v>807383</v>
      </c>
      <c r="K35" s="23">
        <v>770664</v>
      </c>
      <c r="L35" s="23">
        <v>3755</v>
      </c>
      <c r="M35" s="23">
        <v>9056</v>
      </c>
    </row>
    <row r="36" spans="1:13" s="8" customFormat="1" ht="17.25" customHeight="1">
      <c r="A36" s="19">
        <v>32</v>
      </c>
      <c r="B36" s="20"/>
      <c r="C36" s="21" t="s">
        <v>36</v>
      </c>
      <c r="D36" s="22"/>
      <c r="E36" s="23">
        <v>906029</v>
      </c>
      <c r="F36" s="23">
        <v>723179</v>
      </c>
      <c r="G36" s="23">
        <v>370879</v>
      </c>
      <c r="H36" s="23">
        <v>167961</v>
      </c>
      <c r="I36" s="23">
        <v>124785</v>
      </c>
      <c r="J36" s="23">
        <v>903294</v>
      </c>
      <c r="K36" s="23">
        <v>848474</v>
      </c>
      <c r="L36" s="23">
        <v>7842</v>
      </c>
      <c r="M36" s="23">
        <v>9963</v>
      </c>
    </row>
    <row r="37" spans="1:13" s="8" customFormat="1" ht="17.25" customHeight="1">
      <c r="A37" s="19">
        <v>33</v>
      </c>
      <c r="B37" s="20"/>
      <c r="C37" s="21" t="s">
        <v>37</v>
      </c>
      <c r="D37" s="22"/>
      <c r="E37" s="23">
        <v>625998</v>
      </c>
      <c r="F37" s="23">
        <v>519794</v>
      </c>
      <c r="G37" s="23">
        <v>297543</v>
      </c>
      <c r="H37" s="23">
        <v>101115</v>
      </c>
      <c r="I37" s="23">
        <v>70235</v>
      </c>
      <c r="J37" s="23">
        <v>621214</v>
      </c>
      <c r="K37" s="23">
        <v>588524</v>
      </c>
      <c r="L37" s="23">
        <v>6854</v>
      </c>
      <c r="M37" s="23">
        <v>6650</v>
      </c>
    </row>
    <row r="38" spans="1:13" s="8" customFormat="1" ht="17.25" customHeight="1">
      <c r="A38" s="19">
        <v>34</v>
      </c>
      <c r="B38" s="20"/>
      <c r="C38" s="21" t="s">
        <v>38</v>
      </c>
      <c r="D38" s="22"/>
      <c r="E38" s="23">
        <v>763885</v>
      </c>
      <c r="F38" s="23">
        <v>605602</v>
      </c>
      <c r="G38" s="23">
        <v>391967</v>
      </c>
      <c r="H38" s="23">
        <v>130741</v>
      </c>
      <c r="I38" s="23">
        <v>106982</v>
      </c>
      <c r="J38" s="23">
        <v>745043</v>
      </c>
      <c r="K38" s="23">
        <v>719616</v>
      </c>
      <c r="L38" s="23">
        <v>2610</v>
      </c>
      <c r="M38" s="23">
        <v>8780</v>
      </c>
    </row>
    <row r="39" spans="1:13" s="8" customFormat="1" ht="17.25" customHeight="1">
      <c r="A39" s="19">
        <v>35</v>
      </c>
      <c r="B39" s="20"/>
      <c r="C39" s="21" t="s">
        <v>39</v>
      </c>
      <c r="D39" s="22"/>
      <c r="E39" s="23">
        <v>426978</v>
      </c>
      <c r="F39" s="23">
        <v>314932</v>
      </c>
      <c r="G39" s="23">
        <v>194463</v>
      </c>
      <c r="H39" s="23">
        <v>99167</v>
      </c>
      <c r="I39" s="23">
        <v>75237</v>
      </c>
      <c r="J39" s="23">
        <v>423252</v>
      </c>
      <c r="K39" s="23">
        <v>390639</v>
      </c>
      <c r="L39" s="23">
        <v>5816</v>
      </c>
      <c r="M39" s="23">
        <v>5280</v>
      </c>
    </row>
    <row r="40" spans="1:13" s="8" customFormat="1" ht="17.25" customHeight="1">
      <c r="A40" s="19">
        <v>36</v>
      </c>
      <c r="B40" s="20"/>
      <c r="C40" s="21" t="s">
        <v>40</v>
      </c>
      <c r="D40" s="22"/>
      <c r="E40" s="23">
        <v>481946</v>
      </c>
      <c r="F40" s="23">
        <v>378346</v>
      </c>
      <c r="G40" s="23">
        <v>228412</v>
      </c>
      <c r="H40" s="23">
        <v>89854</v>
      </c>
      <c r="I40" s="23">
        <v>55294</v>
      </c>
      <c r="J40" s="23">
        <v>480072</v>
      </c>
      <c r="K40" s="23">
        <v>433633</v>
      </c>
      <c r="L40" s="23">
        <v>1912</v>
      </c>
      <c r="M40" s="23">
        <v>5003</v>
      </c>
    </row>
    <row r="41" spans="1:13" s="8" customFormat="1" ht="17.25" customHeight="1">
      <c r="A41" s="19">
        <v>37</v>
      </c>
      <c r="B41" s="20"/>
      <c r="C41" s="21" t="s">
        <v>41</v>
      </c>
      <c r="D41" s="22"/>
      <c r="E41" s="23">
        <v>440829</v>
      </c>
      <c r="F41" s="23">
        <v>343298</v>
      </c>
      <c r="G41" s="23">
        <v>212762</v>
      </c>
      <c r="H41" s="23">
        <v>85916</v>
      </c>
      <c r="I41" s="23">
        <v>67115</v>
      </c>
      <c r="J41" s="23">
        <v>429046</v>
      </c>
      <c r="K41" s="23">
        <v>402516</v>
      </c>
      <c r="L41" s="23">
        <v>2843</v>
      </c>
      <c r="M41" s="23">
        <v>5381</v>
      </c>
    </row>
    <row r="42" spans="1:13" s="8" customFormat="1" ht="17.25" customHeight="1">
      <c r="A42" s="19">
        <v>38</v>
      </c>
      <c r="B42" s="20"/>
      <c r="C42" s="21" t="s">
        <v>42</v>
      </c>
      <c r="D42" s="22"/>
      <c r="E42" s="23">
        <v>699822</v>
      </c>
      <c r="F42" s="23">
        <v>295257</v>
      </c>
      <c r="G42" s="23">
        <v>153735</v>
      </c>
      <c r="H42" s="23">
        <v>399343</v>
      </c>
      <c r="I42" s="23">
        <v>60554</v>
      </c>
      <c r="J42" s="23">
        <v>689254</v>
      </c>
      <c r="K42" s="23">
        <v>348894</v>
      </c>
      <c r="L42" s="23">
        <v>3520</v>
      </c>
      <c r="M42" s="23">
        <v>4649</v>
      </c>
    </row>
    <row r="43" spans="1:13" s="8" customFormat="1" ht="17.25" customHeight="1">
      <c r="A43" s="19">
        <v>39</v>
      </c>
      <c r="B43" s="20"/>
      <c r="C43" s="21" t="s">
        <v>75</v>
      </c>
      <c r="D43" s="22"/>
      <c r="E43" s="23">
        <v>1523617</v>
      </c>
      <c r="F43" s="23">
        <v>760846</v>
      </c>
      <c r="G43" s="23">
        <v>456361</v>
      </c>
      <c r="H43" s="23">
        <v>753810</v>
      </c>
      <c r="I43" s="23">
        <v>115195</v>
      </c>
      <c r="J43" s="23">
        <v>1505969</v>
      </c>
      <c r="K43" s="23">
        <v>1455385</v>
      </c>
      <c r="L43" s="23">
        <v>2840</v>
      </c>
      <c r="M43" s="23">
        <v>10133</v>
      </c>
    </row>
    <row r="44" spans="1:13" s="8" customFormat="1" ht="17.25" customHeight="1" thickBot="1">
      <c r="A44" s="43">
        <v>40</v>
      </c>
      <c r="B44" s="44"/>
      <c r="C44" s="45" t="s">
        <v>86</v>
      </c>
      <c r="D44" s="40"/>
      <c r="E44" s="41">
        <v>748180</v>
      </c>
      <c r="F44" s="41">
        <v>342707</v>
      </c>
      <c r="G44" s="41">
        <v>214275</v>
      </c>
      <c r="H44" s="41">
        <v>393169</v>
      </c>
      <c r="I44" s="41">
        <v>54916</v>
      </c>
      <c r="J44" s="41">
        <v>743568</v>
      </c>
      <c r="K44" s="41">
        <v>397829</v>
      </c>
      <c r="L44" s="41">
        <v>2840</v>
      </c>
      <c r="M44" s="41">
        <v>4840</v>
      </c>
    </row>
    <row r="45" spans="1:13" s="8" customFormat="1" ht="17.25" customHeight="1" thickTop="1">
      <c r="A45" s="46" t="s">
        <v>84</v>
      </c>
      <c r="B45" s="47"/>
      <c r="C45" s="48" t="s">
        <v>70</v>
      </c>
      <c r="D45" s="28"/>
      <c r="E45" s="29">
        <f aca="true" t="shared" si="0" ref="E45:M45">SUM(E5:E44)</f>
        <v>66264391</v>
      </c>
      <c r="F45" s="29">
        <f t="shared" si="0"/>
        <v>45607562</v>
      </c>
      <c r="G45" s="29">
        <f t="shared" si="0"/>
        <v>25501292</v>
      </c>
      <c r="H45" s="29">
        <f t="shared" si="0"/>
        <v>19070973</v>
      </c>
      <c r="I45" s="29">
        <f t="shared" si="0"/>
        <v>7231863</v>
      </c>
      <c r="J45" s="29">
        <f t="shared" si="0"/>
        <v>65575765</v>
      </c>
      <c r="K45" s="29">
        <f t="shared" si="0"/>
        <v>61651191</v>
      </c>
      <c r="L45" s="29">
        <f t="shared" si="0"/>
        <v>562004</v>
      </c>
      <c r="M45" s="29">
        <f t="shared" si="0"/>
        <v>601193</v>
      </c>
    </row>
    <row r="46" s="8" customFormat="1" ht="19.5" customHeight="1">
      <c r="L46" s="15"/>
    </row>
    <row r="47" spans="12:13" s="8" customFormat="1" ht="14.25" customHeight="1">
      <c r="L47" s="15"/>
      <c r="M47" s="2" t="s">
        <v>45</v>
      </c>
    </row>
    <row r="48" spans="1:13" s="8" customFormat="1" ht="14.25" customHeight="1">
      <c r="A48" s="3"/>
      <c r="B48" s="4"/>
      <c r="C48" s="4"/>
      <c r="D48" s="4"/>
      <c r="E48" s="3" t="s">
        <v>1</v>
      </c>
      <c r="F48" s="5"/>
      <c r="G48" s="4"/>
      <c r="H48" s="4"/>
      <c r="I48" s="6"/>
      <c r="J48" s="3"/>
      <c r="K48" s="6"/>
      <c r="L48" s="50" t="s">
        <v>80</v>
      </c>
      <c r="M48" s="51"/>
    </row>
    <row r="49" spans="1:13" s="8" customFormat="1" ht="14.25" customHeight="1">
      <c r="A49" s="9" t="s">
        <v>2</v>
      </c>
      <c r="B49" s="10"/>
      <c r="C49" s="10"/>
      <c r="D49" s="10"/>
      <c r="E49" s="11" t="s">
        <v>3</v>
      </c>
      <c r="F49" s="54" t="s">
        <v>77</v>
      </c>
      <c r="G49" s="12"/>
      <c r="H49" s="54" t="s">
        <v>78</v>
      </c>
      <c r="I49" s="12"/>
      <c r="J49" s="11" t="s">
        <v>4</v>
      </c>
      <c r="K49" s="52" t="s">
        <v>81</v>
      </c>
      <c r="L49" s="11" t="s">
        <v>5</v>
      </c>
      <c r="M49" s="11" t="s">
        <v>6</v>
      </c>
    </row>
    <row r="50" spans="1:13" s="8" customFormat="1" ht="27" customHeight="1">
      <c r="A50" s="13"/>
      <c r="B50" s="14"/>
      <c r="C50" s="14"/>
      <c r="D50" s="15"/>
      <c r="E50" s="16"/>
      <c r="F50" s="55"/>
      <c r="G50" s="17" t="s">
        <v>82</v>
      </c>
      <c r="H50" s="53"/>
      <c r="I50" s="17" t="s">
        <v>79</v>
      </c>
      <c r="J50" s="16"/>
      <c r="K50" s="53"/>
      <c r="L50" s="18" t="s">
        <v>83</v>
      </c>
      <c r="M50" s="42" t="s">
        <v>85</v>
      </c>
    </row>
    <row r="51" spans="1:13" s="8" customFormat="1" ht="17.25" customHeight="1">
      <c r="A51" s="49">
        <v>41</v>
      </c>
      <c r="B51" s="20"/>
      <c r="C51" s="21" t="s">
        <v>43</v>
      </c>
      <c r="D51" s="22"/>
      <c r="E51" s="23">
        <v>238176</v>
      </c>
      <c r="F51" s="23">
        <v>199493</v>
      </c>
      <c r="G51" s="23">
        <v>129413</v>
      </c>
      <c r="H51" s="23">
        <v>36903</v>
      </c>
      <c r="I51" s="23">
        <v>34678</v>
      </c>
      <c r="J51" s="23">
        <v>237412</v>
      </c>
      <c r="K51" s="23">
        <v>235106</v>
      </c>
      <c r="L51" s="23">
        <v>501</v>
      </c>
      <c r="M51" s="23">
        <v>2909</v>
      </c>
    </row>
    <row r="52" spans="1:13" s="8" customFormat="1" ht="17.25" customHeight="1">
      <c r="A52" s="49">
        <v>42</v>
      </c>
      <c r="B52" s="20"/>
      <c r="C52" s="21" t="s">
        <v>44</v>
      </c>
      <c r="D52" s="22"/>
      <c r="E52" s="23">
        <v>323953</v>
      </c>
      <c r="F52" s="23">
        <v>258406</v>
      </c>
      <c r="G52" s="23">
        <v>138944</v>
      </c>
      <c r="H52" s="23">
        <v>62656</v>
      </c>
      <c r="I52" s="23">
        <v>39211</v>
      </c>
      <c r="J52" s="23">
        <v>320798</v>
      </c>
      <c r="K52" s="23">
        <v>297377</v>
      </c>
      <c r="L52" s="23">
        <v>1994</v>
      </c>
      <c r="M52" s="23">
        <v>3260</v>
      </c>
    </row>
    <row r="53" spans="1:13" s="8" customFormat="1" ht="17.25" customHeight="1">
      <c r="A53" s="49">
        <v>43</v>
      </c>
      <c r="B53" s="20"/>
      <c r="C53" s="21" t="s">
        <v>46</v>
      </c>
      <c r="D53" s="22"/>
      <c r="E53" s="23">
        <v>314836</v>
      </c>
      <c r="F53" s="23">
        <v>213801</v>
      </c>
      <c r="G53" s="23">
        <v>144420</v>
      </c>
      <c r="H53" s="23">
        <v>95394</v>
      </c>
      <c r="I53" s="23">
        <v>50197</v>
      </c>
      <c r="J53" s="23">
        <v>308263</v>
      </c>
      <c r="K53" s="23">
        <v>262548</v>
      </c>
      <c r="L53" s="23">
        <v>5686</v>
      </c>
      <c r="M53" s="23">
        <v>3721</v>
      </c>
    </row>
    <row r="54" spans="1:13" s="8" customFormat="1" ht="17.25" customHeight="1">
      <c r="A54" s="49">
        <v>44</v>
      </c>
      <c r="B54" s="20"/>
      <c r="C54" s="21" t="s">
        <v>47</v>
      </c>
      <c r="D54" s="22"/>
      <c r="E54" s="23">
        <v>124923</v>
      </c>
      <c r="F54" s="23">
        <v>83692</v>
      </c>
      <c r="G54" s="23">
        <v>58528</v>
      </c>
      <c r="H54" s="23">
        <v>38770</v>
      </c>
      <c r="I54" s="23">
        <v>22555</v>
      </c>
      <c r="J54" s="23">
        <v>123982</v>
      </c>
      <c r="K54" s="23">
        <v>111497</v>
      </c>
      <c r="L54" s="23">
        <v>2515</v>
      </c>
      <c r="M54" s="23">
        <v>1565</v>
      </c>
    </row>
    <row r="55" spans="1:13" s="8" customFormat="1" ht="17.25" customHeight="1">
      <c r="A55" s="49">
        <v>45</v>
      </c>
      <c r="B55" s="20"/>
      <c r="C55" s="21" t="s">
        <v>48</v>
      </c>
      <c r="D55" s="22"/>
      <c r="E55" s="23">
        <v>115821</v>
      </c>
      <c r="F55" s="23">
        <v>79272</v>
      </c>
      <c r="G55" s="23">
        <v>42365</v>
      </c>
      <c r="H55" s="23">
        <v>28878</v>
      </c>
      <c r="I55" s="23">
        <v>20428</v>
      </c>
      <c r="J55" s="23">
        <v>106444</v>
      </c>
      <c r="K55" s="23">
        <v>99743</v>
      </c>
      <c r="L55" s="23">
        <v>3691</v>
      </c>
      <c r="M55" s="23">
        <v>1446</v>
      </c>
    </row>
    <row r="56" spans="1:13" s="8" customFormat="1" ht="17.25" customHeight="1">
      <c r="A56" s="49">
        <v>46</v>
      </c>
      <c r="B56" s="20"/>
      <c r="C56" s="21" t="s">
        <v>49</v>
      </c>
      <c r="D56" s="22"/>
      <c r="E56" s="23">
        <v>155594</v>
      </c>
      <c r="F56" s="23">
        <v>117408</v>
      </c>
      <c r="G56" s="23">
        <v>76682</v>
      </c>
      <c r="H56" s="23">
        <v>35160</v>
      </c>
      <c r="I56" s="23">
        <v>29282</v>
      </c>
      <c r="J56" s="23">
        <v>152668</v>
      </c>
      <c r="K56" s="23">
        <v>146857</v>
      </c>
      <c r="L56" s="23">
        <v>2338</v>
      </c>
      <c r="M56" s="23">
        <v>2104</v>
      </c>
    </row>
    <row r="57" spans="1:13" s="8" customFormat="1" ht="17.25" customHeight="1">
      <c r="A57" s="49">
        <v>47</v>
      </c>
      <c r="B57" s="20"/>
      <c r="C57" s="21" t="s">
        <v>50</v>
      </c>
      <c r="D57" s="22"/>
      <c r="E57" s="23">
        <v>350034</v>
      </c>
      <c r="F57" s="23">
        <v>249737</v>
      </c>
      <c r="G57" s="23">
        <v>188168</v>
      </c>
      <c r="H57" s="23">
        <v>96639</v>
      </c>
      <c r="I57" s="23">
        <v>61813</v>
      </c>
      <c r="J57" s="23">
        <v>347726</v>
      </c>
      <c r="K57" s="23">
        <v>311775</v>
      </c>
      <c r="L57" s="23">
        <v>2794</v>
      </c>
      <c r="M57" s="23">
        <v>4457</v>
      </c>
    </row>
    <row r="58" spans="1:13" s="8" customFormat="1" ht="17.25" customHeight="1">
      <c r="A58" s="49">
        <v>48</v>
      </c>
      <c r="B58" s="20"/>
      <c r="C58" s="21" t="s">
        <v>51</v>
      </c>
      <c r="D58" s="22"/>
      <c r="E58" s="23">
        <v>159410</v>
      </c>
      <c r="F58" s="23">
        <v>102629</v>
      </c>
      <c r="G58" s="23">
        <v>68235</v>
      </c>
      <c r="H58" s="23">
        <v>53374</v>
      </c>
      <c r="I58" s="23">
        <v>39776</v>
      </c>
      <c r="J58" s="23">
        <v>156928</v>
      </c>
      <c r="K58" s="23">
        <v>142240</v>
      </c>
      <c r="L58" s="23">
        <v>3298</v>
      </c>
      <c r="M58" s="23">
        <v>2395</v>
      </c>
    </row>
    <row r="59" spans="1:13" s="8" customFormat="1" ht="17.25" customHeight="1">
      <c r="A59" s="49">
        <v>49</v>
      </c>
      <c r="B59" s="20"/>
      <c r="C59" s="21" t="s">
        <v>52</v>
      </c>
      <c r="D59" s="22"/>
      <c r="E59" s="23">
        <v>148749</v>
      </c>
      <c r="F59" s="23">
        <v>96068</v>
      </c>
      <c r="G59" s="23">
        <v>71502</v>
      </c>
      <c r="H59" s="23">
        <v>46302</v>
      </c>
      <c r="I59" s="23">
        <v>35270</v>
      </c>
      <c r="J59" s="23">
        <v>145864</v>
      </c>
      <c r="K59" s="23">
        <v>131584</v>
      </c>
      <c r="L59" s="23">
        <v>7671</v>
      </c>
      <c r="M59" s="23">
        <v>2267</v>
      </c>
    </row>
    <row r="60" spans="1:13" s="8" customFormat="1" ht="17.25" customHeight="1">
      <c r="A60" s="49">
        <v>50</v>
      </c>
      <c r="B60" s="20"/>
      <c r="C60" s="21" t="s">
        <v>53</v>
      </c>
      <c r="D60" s="22"/>
      <c r="E60" s="23">
        <v>157151</v>
      </c>
      <c r="F60" s="23">
        <v>120884</v>
      </c>
      <c r="G60" s="23">
        <v>86307</v>
      </c>
      <c r="H60" s="23">
        <v>35493</v>
      </c>
      <c r="I60" s="23">
        <v>21900</v>
      </c>
      <c r="J60" s="23">
        <v>156600</v>
      </c>
      <c r="K60" s="23">
        <v>142956</v>
      </c>
      <c r="L60" s="23">
        <v>845</v>
      </c>
      <c r="M60" s="23">
        <v>1831</v>
      </c>
    </row>
    <row r="61" spans="1:13" s="8" customFormat="1" ht="17.25" customHeight="1">
      <c r="A61" s="49">
        <v>51</v>
      </c>
      <c r="B61" s="20"/>
      <c r="C61" s="21" t="s">
        <v>76</v>
      </c>
      <c r="D61" s="22"/>
      <c r="E61" s="23">
        <v>132700</v>
      </c>
      <c r="F61" s="23">
        <v>86628</v>
      </c>
      <c r="G61" s="23">
        <v>63721</v>
      </c>
      <c r="H61" s="23">
        <v>41984</v>
      </c>
      <c r="I61" s="23">
        <v>26705</v>
      </c>
      <c r="J61" s="23">
        <v>128637</v>
      </c>
      <c r="K61" s="23">
        <v>113304</v>
      </c>
      <c r="L61" s="23">
        <v>3290</v>
      </c>
      <c r="M61" s="23">
        <v>1799</v>
      </c>
    </row>
    <row r="62" spans="1:13" s="8" customFormat="1" ht="17.25" customHeight="1">
      <c r="A62" s="49">
        <v>52</v>
      </c>
      <c r="B62" s="20"/>
      <c r="C62" s="21" t="s">
        <v>54</v>
      </c>
      <c r="D62" s="22"/>
      <c r="E62" s="23">
        <v>99285</v>
      </c>
      <c r="F62" s="23">
        <v>73307</v>
      </c>
      <c r="G62" s="23">
        <v>48418</v>
      </c>
      <c r="H62" s="23">
        <v>25839</v>
      </c>
      <c r="I62" s="23">
        <v>15592</v>
      </c>
      <c r="J62" s="23">
        <v>98747</v>
      </c>
      <c r="K62" s="23">
        <v>88839</v>
      </c>
      <c r="L62" s="23">
        <v>114</v>
      </c>
      <c r="M62" s="23">
        <v>1261</v>
      </c>
    </row>
    <row r="63" spans="1:13" s="8" customFormat="1" ht="17.25" customHeight="1">
      <c r="A63" s="49">
        <v>53</v>
      </c>
      <c r="B63" s="20"/>
      <c r="C63" s="21" t="s">
        <v>55</v>
      </c>
      <c r="D63" s="22"/>
      <c r="E63" s="23">
        <v>128259</v>
      </c>
      <c r="F63" s="23">
        <v>90437</v>
      </c>
      <c r="G63" s="23">
        <v>68395</v>
      </c>
      <c r="H63" s="23">
        <v>35169</v>
      </c>
      <c r="I63" s="23">
        <v>26697</v>
      </c>
      <c r="J63" s="23">
        <v>127730</v>
      </c>
      <c r="K63" s="23">
        <v>117128</v>
      </c>
      <c r="L63" s="23">
        <v>642</v>
      </c>
      <c r="M63" s="23">
        <v>1763</v>
      </c>
    </row>
    <row r="64" spans="1:13" s="8" customFormat="1" ht="17.25" customHeight="1">
      <c r="A64" s="49">
        <v>54</v>
      </c>
      <c r="B64" s="20"/>
      <c r="C64" s="21" t="s">
        <v>56</v>
      </c>
      <c r="D64" s="22"/>
      <c r="E64" s="23">
        <v>92501</v>
      </c>
      <c r="F64" s="23">
        <v>63427</v>
      </c>
      <c r="G64" s="23">
        <v>48125</v>
      </c>
      <c r="H64" s="23">
        <v>27041</v>
      </c>
      <c r="I64" s="23">
        <v>18140</v>
      </c>
      <c r="J64" s="23">
        <v>90624</v>
      </c>
      <c r="K64" s="23">
        <v>81424</v>
      </c>
      <c r="L64" s="23">
        <v>2115</v>
      </c>
      <c r="M64" s="23">
        <v>1225</v>
      </c>
    </row>
    <row r="65" spans="1:13" s="8" customFormat="1" ht="17.25" customHeight="1">
      <c r="A65" s="49">
        <v>55</v>
      </c>
      <c r="B65" s="20"/>
      <c r="C65" s="21" t="s">
        <v>57</v>
      </c>
      <c r="D65" s="22"/>
      <c r="E65" s="23">
        <v>266990</v>
      </c>
      <c r="F65" s="23">
        <v>79883</v>
      </c>
      <c r="G65" s="23">
        <v>61816</v>
      </c>
      <c r="H65" s="23">
        <v>172610</v>
      </c>
      <c r="I65" s="23">
        <v>37859</v>
      </c>
      <c r="J65" s="23">
        <v>264182</v>
      </c>
      <c r="K65" s="23">
        <v>243852</v>
      </c>
      <c r="L65" s="23">
        <v>2887</v>
      </c>
      <c r="M65" s="23">
        <v>2263</v>
      </c>
    </row>
    <row r="66" spans="1:13" s="8" customFormat="1" ht="17.25" customHeight="1">
      <c r="A66" s="49">
        <v>56</v>
      </c>
      <c r="B66" s="20"/>
      <c r="C66" s="21" t="s">
        <v>58</v>
      </c>
      <c r="D66" s="22"/>
      <c r="E66" s="23">
        <v>37242</v>
      </c>
      <c r="F66" s="23">
        <v>24374</v>
      </c>
      <c r="G66" s="23">
        <v>21913</v>
      </c>
      <c r="H66" s="23">
        <v>12680</v>
      </c>
      <c r="I66" s="23">
        <v>9060</v>
      </c>
      <c r="J66" s="23">
        <v>37059</v>
      </c>
      <c r="K66" s="23">
        <v>33434</v>
      </c>
      <c r="L66" s="23">
        <v>114</v>
      </c>
      <c r="M66" s="23">
        <v>591</v>
      </c>
    </row>
    <row r="67" spans="1:13" s="8" customFormat="1" ht="17.25" customHeight="1">
      <c r="A67" s="49">
        <v>57</v>
      </c>
      <c r="B67" s="20"/>
      <c r="C67" s="21" t="s">
        <v>59</v>
      </c>
      <c r="D67" s="22"/>
      <c r="E67" s="23">
        <v>91475</v>
      </c>
      <c r="F67" s="23">
        <v>51771</v>
      </c>
      <c r="G67" s="23">
        <v>36552</v>
      </c>
      <c r="H67" s="23">
        <v>37009</v>
      </c>
      <c r="I67" s="23">
        <v>29168</v>
      </c>
      <c r="J67" s="23">
        <v>89512</v>
      </c>
      <c r="K67" s="23">
        <v>80935</v>
      </c>
      <c r="L67" s="23">
        <v>1615</v>
      </c>
      <c r="M67" s="23">
        <v>1569</v>
      </c>
    </row>
    <row r="68" spans="1:13" s="8" customFormat="1" ht="17.25" customHeight="1">
      <c r="A68" s="49">
        <v>58</v>
      </c>
      <c r="B68" s="20"/>
      <c r="C68" s="21" t="s">
        <v>60</v>
      </c>
      <c r="D68" s="22"/>
      <c r="E68" s="23">
        <v>114454</v>
      </c>
      <c r="F68" s="23">
        <v>64219</v>
      </c>
      <c r="G68" s="23">
        <v>45349</v>
      </c>
      <c r="H68" s="23">
        <v>47695</v>
      </c>
      <c r="I68" s="23">
        <v>27849</v>
      </c>
      <c r="J68" s="23">
        <v>113789</v>
      </c>
      <c r="K68" s="23">
        <v>91856</v>
      </c>
      <c r="L68" s="23">
        <v>729</v>
      </c>
      <c r="M68" s="23">
        <v>1651</v>
      </c>
    </row>
    <row r="69" spans="1:13" s="8" customFormat="1" ht="17.25" customHeight="1">
      <c r="A69" s="49">
        <v>59</v>
      </c>
      <c r="B69" s="20"/>
      <c r="C69" s="21" t="s">
        <v>61</v>
      </c>
      <c r="D69" s="22"/>
      <c r="E69" s="23">
        <v>191678</v>
      </c>
      <c r="F69" s="23">
        <v>133938</v>
      </c>
      <c r="G69" s="23">
        <v>94822</v>
      </c>
      <c r="H69" s="23">
        <v>53532</v>
      </c>
      <c r="I69" s="23">
        <v>44684</v>
      </c>
      <c r="J69" s="23">
        <v>191087</v>
      </c>
      <c r="K69" s="23">
        <v>178998</v>
      </c>
      <c r="L69" s="23">
        <v>3885</v>
      </c>
      <c r="M69" s="23">
        <v>2867</v>
      </c>
    </row>
    <row r="70" spans="1:13" s="8" customFormat="1" ht="17.25" customHeight="1">
      <c r="A70" s="49">
        <v>60</v>
      </c>
      <c r="B70" s="20"/>
      <c r="C70" s="21" t="s">
        <v>62</v>
      </c>
      <c r="D70" s="22"/>
      <c r="E70" s="23">
        <v>317595</v>
      </c>
      <c r="F70" s="23">
        <v>220529</v>
      </c>
      <c r="G70" s="23">
        <v>155961</v>
      </c>
      <c r="H70" s="23">
        <v>88624</v>
      </c>
      <c r="I70" s="23">
        <v>66815</v>
      </c>
      <c r="J70" s="23">
        <v>314127</v>
      </c>
      <c r="K70" s="23">
        <v>290925</v>
      </c>
      <c r="L70" s="23">
        <v>2608</v>
      </c>
      <c r="M70" s="23">
        <v>4389</v>
      </c>
    </row>
    <row r="71" spans="1:13" s="8" customFormat="1" ht="17.25" customHeight="1">
      <c r="A71" s="49">
        <v>61</v>
      </c>
      <c r="B71" s="20"/>
      <c r="C71" s="21" t="s">
        <v>63</v>
      </c>
      <c r="D71" s="22"/>
      <c r="E71" s="23">
        <v>340223</v>
      </c>
      <c r="F71" s="23">
        <v>262771</v>
      </c>
      <c r="G71" s="23">
        <v>176112</v>
      </c>
      <c r="H71" s="23">
        <v>74953</v>
      </c>
      <c r="I71" s="23">
        <v>40521</v>
      </c>
      <c r="J71" s="23">
        <v>338253</v>
      </c>
      <c r="K71" s="23">
        <v>312451</v>
      </c>
      <c r="L71" s="23">
        <v>4609</v>
      </c>
      <c r="M71" s="23">
        <v>3598</v>
      </c>
    </row>
    <row r="72" spans="1:13" s="8" customFormat="1" ht="17.25" customHeight="1">
      <c r="A72" s="7">
        <v>62</v>
      </c>
      <c r="B72" s="20"/>
      <c r="C72" s="21" t="s">
        <v>64</v>
      </c>
      <c r="D72" s="22"/>
      <c r="E72" s="23">
        <v>353499</v>
      </c>
      <c r="F72" s="23">
        <v>272372</v>
      </c>
      <c r="G72" s="23">
        <v>162636</v>
      </c>
      <c r="H72" s="23">
        <v>79829</v>
      </c>
      <c r="I72" s="23">
        <v>59090</v>
      </c>
      <c r="J72" s="23">
        <v>352080</v>
      </c>
      <c r="K72" s="23">
        <v>330727</v>
      </c>
      <c r="L72" s="23">
        <v>1444</v>
      </c>
      <c r="M72" s="23">
        <v>4483</v>
      </c>
    </row>
    <row r="73" spans="1:13" s="8" customFormat="1" ht="17.25" customHeight="1" thickBot="1">
      <c r="A73" s="7">
        <v>63</v>
      </c>
      <c r="B73" s="20"/>
      <c r="C73" s="21" t="s">
        <v>65</v>
      </c>
      <c r="D73" s="22"/>
      <c r="E73" s="23">
        <v>204558</v>
      </c>
      <c r="F73" s="23">
        <v>139399</v>
      </c>
      <c r="G73" s="23">
        <v>90315</v>
      </c>
      <c r="H73" s="23">
        <v>61606</v>
      </c>
      <c r="I73" s="23">
        <v>33875</v>
      </c>
      <c r="J73" s="23">
        <v>202928</v>
      </c>
      <c r="K73" s="23">
        <v>173761</v>
      </c>
      <c r="L73" s="23">
        <v>1293</v>
      </c>
      <c r="M73" s="23">
        <v>2530</v>
      </c>
    </row>
    <row r="74" spans="1:13" s="8" customFormat="1" ht="17.25" customHeight="1" thickTop="1">
      <c r="A74" s="30"/>
      <c r="B74" s="31"/>
      <c r="C74" s="32" t="s">
        <v>71</v>
      </c>
      <c r="D74" s="33"/>
      <c r="E74" s="34">
        <f>SUM(E51:E73)</f>
        <v>4459106</v>
      </c>
      <c r="F74" s="34">
        <f aca="true" t="shared" si="1" ref="F74:M74">SUM(F51:F73)</f>
        <v>3084445</v>
      </c>
      <c r="G74" s="34">
        <f t="shared" si="1"/>
        <v>2078699</v>
      </c>
      <c r="H74" s="34">
        <f t="shared" si="1"/>
        <v>1288140</v>
      </c>
      <c r="I74" s="34">
        <f t="shared" si="1"/>
        <v>791165</v>
      </c>
      <c r="J74" s="34">
        <f t="shared" si="1"/>
        <v>4405440</v>
      </c>
      <c r="K74" s="34">
        <f t="shared" si="1"/>
        <v>4019317</v>
      </c>
      <c r="L74" s="34">
        <f t="shared" si="1"/>
        <v>56678</v>
      </c>
      <c r="M74" s="34">
        <f t="shared" si="1"/>
        <v>55944</v>
      </c>
    </row>
    <row r="75" spans="1:13" s="8" customFormat="1" ht="17.25" customHeight="1" thickBot="1">
      <c r="A75" s="35"/>
      <c r="B75" s="36"/>
      <c r="C75" s="37"/>
      <c r="D75" s="38"/>
      <c r="E75" s="39"/>
      <c r="F75" s="39"/>
      <c r="G75" s="39"/>
      <c r="H75" s="39"/>
      <c r="I75" s="39"/>
      <c r="J75" s="39"/>
      <c r="K75" s="6"/>
      <c r="L75" s="6"/>
      <c r="M75" s="39"/>
    </row>
    <row r="76" spans="1:13" s="8" customFormat="1" ht="17.25" customHeight="1" thickTop="1">
      <c r="A76" s="30"/>
      <c r="B76" s="31"/>
      <c r="C76" s="32" t="s">
        <v>72</v>
      </c>
      <c r="D76" s="33"/>
      <c r="E76" s="34">
        <f aca="true" t="shared" si="2" ref="E76:M76">SUM(E74,E45)</f>
        <v>70723497</v>
      </c>
      <c r="F76" s="34">
        <f t="shared" si="2"/>
        <v>48692007</v>
      </c>
      <c r="G76" s="34">
        <f t="shared" si="2"/>
        <v>27579991</v>
      </c>
      <c r="H76" s="34">
        <f t="shared" si="2"/>
        <v>20359113</v>
      </c>
      <c r="I76" s="34">
        <f t="shared" si="2"/>
        <v>8023028</v>
      </c>
      <c r="J76" s="34">
        <f t="shared" si="2"/>
        <v>69981205</v>
      </c>
      <c r="K76" s="34">
        <f t="shared" si="2"/>
        <v>65670508</v>
      </c>
      <c r="L76" s="34">
        <f t="shared" si="2"/>
        <v>618682</v>
      </c>
      <c r="M76" s="34">
        <f t="shared" si="2"/>
        <v>657137</v>
      </c>
    </row>
    <row r="79" spans="3:13" ht="13.5">
      <c r="C79" s="24"/>
      <c r="E79" s="25"/>
      <c r="F79" s="25"/>
      <c r="G79" s="25"/>
      <c r="H79" s="25"/>
      <c r="I79" s="25"/>
      <c r="J79" s="25"/>
      <c r="K79" s="25"/>
      <c r="L79" s="25"/>
      <c r="M79" s="25"/>
    </row>
    <row r="80" spans="3:13" ht="13.5">
      <c r="C80" s="24"/>
      <c r="E80" s="25"/>
      <c r="F80" s="25"/>
      <c r="G80" s="25"/>
      <c r="H80" s="25"/>
      <c r="I80" s="25"/>
      <c r="J80" s="25"/>
      <c r="K80" s="25"/>
      <c r="L80" s="25"/>
      <c r="M80" s="25"/>
    </row>
    <row r="81" spans="3:13" ht="13.5">
      <c r="C81" s="24"/>
      <c r="E81" s="25"/>
      <c r="F81" s="25"/>
      <c r="G81" s="25"/>
      <c r="H81" s="25"/>
      <c r="I81" s="25"/>
      <c r="J81" s="25"/>
      <c r="K81" s="25"/>
      <c r="L81" s="25"/>
      <c r="M81" s="25"/>
    </row>
  </sheetData>
  <sheetProtection/>
  <mergeCells count="8">
    <mergeCell ref="L2:M2"/>
    <mergeCell ref="L48:M48"/>
    <mergeCell ref="K3:K4"/>
    <mergeCell ref="K49:K50"/>
    <mergeCell ref="F3:F4"/>
    <mergeCell ref="H3:H4"/>
    <mergeCell ref="F49:F50"/>
    <mergeCell ref="H49:H50"/>
  </mergeCells>
  <printOptions/>
  <pageMargins left="0.984251968503937" right="0.7874015748031497" top="0.7874015748031497" bottom="0.5905511811023623" header="0.5118110236220472" footer="0.5118110236220472"/>
  <pageSetup firstPageNumber="70" useFirstPageNumber="1" horizontalDpi="600" verticalDpi="600" orientation="portrait" pageOrder="overThenDown" paperSize="9" scale="98" r:id="rId1"/>
  <headerFooter differentOddEven="1" alignWithMargins="0">
    <oddHeader>&amp;L&amp;"ＭＳ ゴシック,標準"&amp;12Ⅳ　平成24年度市町村公営事業会計（公営企業会計を除く）決算状況
　　【後期高齢者医療事業】</oddHeader>
    <oddFooter>&amp;C&amp;"ＭＳ ゴシック,標準"&amp;9&amp;P</oddFooter>
    <evenFooter>&amp;C&amp;"ＭＳ ゴシック,標準"&amp;9&amp;P</evenFooter>
  </headerFooter>
  <rowBreaks count="1" manualBreakCount="1">
    <brk id="45" max="1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古宮敦己</dc:creator>
  <cp:keywords/>
  <dc:description/>
  <cp:lastModifiedBy>埼玉県</cp:lastModifiedBy>
  <cp:lastPrinted>2014-03-06T01:25:34Z</cp:lastPrinted>
  <dcterms:created xsi:type="dcterms:W3CDTF">1998-08-10T05:50:28Z</dcterms:created>
  <dcterms:modified xsi:type="dcterms:W3CDTF">2014-03-06T01:25:41Z</dcterms:modified>
  <cp:category/>
  <cp:version/>
  <cp:contentType/>
  <cp:contentStatus/>
</cp:coreProperties>
</file>