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5542\Box\【02_課所共有】05_06_産業廃棄物指導課\R04年度\03審査担当\13_産廃審査\13_01_審査担当全般\13_01_240_業者・施設名簿\Ｒ４年度　業者・施設名簿\⑤【アップデータ】\"/>
    </mc:Choice>
  </mc:AlternateContent>
  <xr:revisionPtr revIDLastSave="0" documentId="13_ncr:1_{E464C903-2D29-4325-90BC-BECCA1F8A1B7}" xr6:coauthVersionLast="36" xr6:coauthVersionMax="47" xr10:uidLastSave="{00000000-0000-0000-0000-000000000000}"/>
  <bookViews>
    <workbookView xWindow="-120" yWindow="13080" windowWidth="20730" windowHeight="11160" xr2:uid="{00000000-000D-0000-FFFF-FFFF00000000}"/>
  </bookViews>
  <sheets>
    <sheet name="完成版" sheetId="9" r:id="rId1"/>
  </sheets>
  <definedNames>
    <definedName name="_xlnm.Print_Area" localSheetId="0">完成版!$A$1:$X$48</definedName>
    <definedName name="_xlnm.Print_Titles" localSheetId="0">完成版!$A:$X,完成版!$1:$2</definedName>
    <definedName name="WRKB_01_業者一覧" localSheetId="0">#REF!</definedName>
    <definedName name="WRKB_01_業者一覧">#REF!</definedName>
  </definedNames>
  <calcPr calcId="191029"/>
</workbook>
</file>

<file path=xl/calcChain.xml><?xml version="1.0" encoding="utf-8"?>
<calcChain xmlns="http://schemas.openxmlformats.org/spreadsheetml/2006/main">
  <c r="B13" i="9" l="1"/>
  <c r="D45" i="9" l="1"/>
  <c r="C45" i="9"/>
  <c r="B45" i="9"/>
  <c r="D25" i="9"/>
  <c r="C25" i="9"/>
  <c r="B25" i="9"/>
  <c r="D13" i="9"/>
  <c r="C13" i="9"/>
  <c r="D36" i="9"/>
  <c r="D37" i="9" s="1"/>
  <c r="D38" i="9" s="1"/>
  <c r="D34" i="9"/>
  <c r="C34" i="9"/>
  <c r="C35" i="9" s="1"/>
  <c r="C36" i="9" s="1"/>
  <c r="C37" i="9" s="1"/>
  <c r="C38" i="9" s="1"/>
  <c r="B34" i="9"/>
  <c r="B35" i="9" s="1"/>
  <c r="B36" i="9" s="1"/>
  <c r="B37" i="9" s="1"/>
  <c r="B38" i="9" s="1"/>
  <c r="D28" i="9"/>
  <c r="D29" i="9" s="1"/>
  <c r="D30" i="9" s="1"/>
  <c r="D31" i="9" s="1"/>
  <c r="D32" i="9" s="1"/>
  <c r="C28" i="9"/>
  <c r="C29" i="9" s="1"/>
  <c r="C30" i="9" s="1"/>
  <c r="C31" i="9" s="1"/>
  <c r="C32" i="9" s="1"/>
  <c r="B28" i="9"/>
  <c r="B29" i="9" s="1"/>
  <c r="B30" i="9" s="1"/>
  <c r="B31" i="9" s="1"/>
  <c r="B32" i="9" s="1"/>
  <c r="D22" i="9"/>
  <c r="C22" i="9"/>
  <c r="B22" i="9"/>
  <c r="D20" i="9"/>
  <c r="C20" i="9"/>
  <c r="B20" i="9"/>
  <c r="D47" i="9"/>
  <c r="C47" i="9"/>
  <c r="B47" i="9"/>
  <c r="D15" i="9"/>
  <c r="D16" i="9" s="1"/>
  <c r="D17" i="9" s="1"/>
  <c r="C15" i="9"/>
  <c r="C16" i="9" s="1"/>
  <c r="C17" i="9" s="1"/>
  <c r="B15" i="9"/>
  <c r="B16" i="9" s="1"/>
  <c r="B17" i="9" s="1"/>
  <c r="D8" i="9"/>
  <c r="B8" i="9"/>
  <c r="D6" i="9"/>
  <c r="B6" i="9"/>
</calcChain>
</file>

<file path=xl/sharedStrings.xml><?xml version="1.0" encoding="utf-8"?>
<sst xmlns="http://schemas.openxmlformats.org/spreadsheetml/2006/main" count="344" uniqueCount="185">
  <si>
    <t>本社所在地</t>
    <rPh sb="0" eb="2">
      <t>ホンシャ</t>
    </rPh>
    <phoneticPr fontId="2"/>
  </si>
  <si>
    <t>廃油</t>
    <rPh sb="0" eb="2">
      <t>ハイユ</t>
    </rPh>
    <phoneticPr fontId="2"/>
  </si>
  <si>
    <t>廃酸</t>
    <rPh sb="0" eb="2">
      <t>ハイサン</t>
    </rPh>
    <phoneticPr fontId="2"/>
  </si>
  <si>
    <t>廃アルカリ</t>
    <rPh sb="0" eb="1">
      <t>ハイ</t>
    </rPh>
    <phoneticPr fontId="2"/>
  </si>
  <si>
    <t>感染性</t>
    <rPh sb="0" eb="3">
      <t>カンセンセイ</t>
    </rPh>
    <phoneticPr fontId="2"/>
  </si>
  <si>
    <t>特定有害産業廃棄物</t>
    <rPh sb="0" eb="2">
      <t>トクテイ</t>
    </rPh>
    <rPh sb="2" eb="4">
      <t>ユウガイ</t>
    </rPh>
    <rPh sb="4" eb="9">
      <t>サンギョウハイキブツ</t>
    </rPh>
    <phoneticPr fontId="2"/>
  </si>
  <si>
    <t>処理能力</t>
  </si>
  <si>
    <t>廃PCB等</t>
    <rPh sb="0" eb="1">
      <t>ハイ</t>
    </rPh>
    <rPh sb="4" eb="5">
      <t>トウ</t>
    </rPh>
    <phoneticPr fontId="2"/>
  </si>
  <si>
    <t>PCB処理物</t>
    <rPh sb="3" eb="6">
      <t>ショリブツ</t>
    </rPh>
    <phoneticPr fontId="2"/>
  </si>
  <si>
    <t>廃水銀等</t>
    <rPh sb="0" eb="1">
      <t>ハイ</t>
    </rPh>
    <rPh sb="1" eb="3">
      <t>スイギン</t>
    </rPh>
    <rPh sb="3" eb="4">
      <t>トウ</t>
    </rPh>
    <phoneticPr fontId="2"/>
  </si>
  <si>
    <t>指定下水道</t>
    <rPh sb="0" eb="2">
      <t>シテイ</t>
    </rPh>
    <rPh sb="2" eb="5">
      <t>ゲスイドウ</t>
    </rPh>
    <phoneticPr fontId="2"/>
  </si>
  <si>
    <t>鉱さい</t>
    <rPh sb="0" eb="1">
      <t>コウ</t>
    </rPh>
    <phoneticPr fontId="2"/>
  </si>
  <si>
    <t>廃石綿等</t>
    <rPh sb="0" eb="1">
      <t>ハイ</t>
    </rPh>
    <rPh sb="1" eb="4">
      <t>セキメントウ</t>
    </rPh>
    <phoneticPr fontId="2"/>
  </si>
  <si>
    <t>ばいじん</t>
    <phoneticPr fontId="2"/>
  </si>
  <si>
    <t>燃え殻</t>
    <rPh sb="0" eb="1">
      <t>モ</t>
    </rPh>
    <rPh sb="2" eb="3">
      <t>ガラ</t>
    </rPh>
    <phoneticPr fontId="2"/>
  </si>
  <si>
    <t>汚泥</t>
    <rPh sb="0" eb="2">
      <t>オデイ</t>
    </rPh>
    <phoneticPr fontId="2"/>
  </si>
  <si>
    <t>016740</t>
    <phoneticPr fontId="2"/>
  </si>
  <si>
    <t>足立金属　株式会社</t>
  </si>
  <si>
    <t>八潮市大字西袋２０番地</t>
  </si>
  <si>
    <t>八潮市大字西袋字川西１９番１　他４筆</t>
    <rPh sb="15" eb="16">
      <t>ホカ</t>
    </rPh>
    <phoneticPr fontId="2"/>
  </si>
  <si>
    <t>中和</t>
  </si>
  <si>
    <t>●</t>
    <phoneticPr fontId="2"/>
  </si>
  <si>
    <t>4.00ｍ3/日 (8時間)</t>
    <phoneticPr fontId="2"/>
  </si>
  <si>
    <t>000368</t>
    <phoneticPr fontId="2"/>
  </si>
  <si>
    <t>木幡興業　株式会社</t>
    <rPh sb="0" eb="2">
      <t>コワタ</t>
    </rPh>
    <rPh sb="2" eb="4">
      <t>コウギョウ</t>
    </rPh>
    <rPh sb="5" eb="9">
      <t>カブシキガイシャ</t>
    </rPh>
    <phoneticPr fontId="2"/>
  </si>
  <si>
    <t>三郷市早稲田二丁目１３番地３</t>
    <rPh sb="0" eb="3">
      <t>ミサトシ</t>
    </rPh>
    <rPh sb="3" eb="6">
      <t>ワセダ</t>
    </rPh>
    <rPh sb="6" eb="9">
      <t>ニチョウメ</t>
    </rPh>
    <rPh sb="11" eb="13">
      <t>バンチ</t>
    </rPh>
    <phoneticPr fontId="2"/>
  </si>
  <si>
    <t>吉川市大字中井字小松川５５番２　他２筆</t>
    <rPh sb="0" eb="3">
      <t>ヨシカワシ</t>
    </rPh>
    <rPh sb="3" eb="5">
      <t>オオアザ</t>
    </rPh>
    <rPh sb="5" eb="7">
      <t>ナカイ</t>
    </rPh>
    <rPh sb="7" eb="8">
      <t>アザ</t>
    </rPh>
    <rPh sb="8" eb="11">
      <t>コマツガワ</t>
    </rPh>
    <rPh sb="13" eb="14">
      <t>バン</t>
    </rPh>
    <rPh sb="16" eb="17">
      <t>ホカ</t>
    </rPh>
    <rPh sb="18" eb="19">
      <t>フデ</t>
    </rPh>
    <phoneticPr fontId="2"/>
  </si>
  <si>
    <t>油水分離</t>
    <phoneticPr fontId="2"/>
  </si>
  <si>
    <t>81.20ｍ3/日 (16時間)</t>
    <phoneticPr fontId="2"/>
  </si>
  <si>
    <t>中和</t>
    <rPh sb="0" eb="2">
      <t>チュウワ</t>
    </rPh>
    <phoneticPr fontId="2"/>
  </si>
  <si>
    <t>007241</t>
    <phoneticPr fontId="2"/>
  </si>
  <si>
    <t>株式会社　三栄興業</t>
    <phoneticPr fontId="2"/>
  </si>
  <si>
    <t>三郷市戸ケ崎三丁目３４７番地</t>
    <rPh sb="6" eb="7">
      <t>サン</t>
    </rPh>
    <phoneticPr fontId="2"/>
  </si>
  <si>
    <t>噴霧焼却</t>
    <rPh sb="0" eb="2">
      <t>フンム</t>
    </rPh>
    <rPh sb="2" eb="4">
      <t>ショウキャク</t>
    </rPh>
    <phoneticPr fontId="2"/>
  </si>
  <si>
    <t>0.9ｍ3/日 (8時間)</t>
    <phoneticPr fontId="2"/>
  </si>
  <si>
    <t>6.0ｍ3/日 (8時間)</t>
    <phoneticPr fontId="2"/>
  </si>
  <si>
    <t>004109</t>
    <phoneticPr fontId="2"/>
  </si>
  <si>
    <t>東京都渋谷区東三丁目１６番９号</t>
  </si>
  <si>
    <t>八潮市大字新町２９番５</t>
  </si>
  <si>
    <t>蒸留</t>
  </si>
  <si>
    <t>38t/日 (10時間)</t>
    <phoneticPr fontId="2"/>
  </si>
  <si>
    <t>005485</t>
    <phoneticPr fontId="2"/>
  </si>
  <si>
    <t>東信化学工業　株式会社</t>
    <phoneticPr fontId="2"/>
  </si>
  <si>
    <t>東京都中央区日本橋本石町四丁目５番１９号</t>
  </si>
  <si>
    <t>八潮市大字新町２９番４　他２筆</t>
    <rPh sb="12" eb="13">
      <t>ホカ</t>
    </rPh>
    <rPh sb="14" eb="15">
      <t>ヒツ</t>
    </rPh>
    <phoneticPr fontId="2"/>
  </si>
  <si>
    <t>9.00ｍ3/日 (8時間)</t>
    <phoneticPr fontId="2"/>
  </si>
  <si>
    <t>12.60ｍ3/日 (8時間)</t>
    <phoneticPr fontId="2"/>
  </si>
  <si>
    <t>10.00ｍ3/日 (8時間)</t>
    <phoneticPr fontId="2"/>
  </si>
  <si>
    <t>還元</t>
    <rPh sb="0" eb="2">
      <t>カンゲン</t>
    </rPh>
    <phoneticPr fontId="2"/>
  </si>
  <si>
    <t>5.00ｍ3/日（8時間）</t>
    <rPh sb="7" eb="8">
      <t>ニチ</t>
    </rPh>
    <rPh sb="10" eb="12">
      <t>ジカン</t>
    </rPh>
    <phoneticPr fontId="2"/>
  </si>
  <si>
    <t>11.90ｍ3/日（8時間）</t>
    <rPh sb="8" eb="9">
      <t>ニチ</t>
    </rPh>
    <rPh sb="11" eb="13">
      <t>ジカン</t>
    </rPh>
    <phoneticPr fontId="2"/>
  </si>
  <si>
    <t>10.00ｍ3/日（8時間）</t>
    <rPh sb="8" eb="9">
      <t>ニチ</t>
    </rPh>
    <rPh sb="11" eb="13">
      <t>ジカン</t>
    </rPh>
    <phoneticPr fontId="2"/>
  </si>
  <si>
    <t>005377</t>
    <phoneticPr fontId="2"/>
  </si>
  <si>
    <t>東武商事　株式会社</t>
    <phoneticPr fontId="2"/>
  </si>
  <si>
    <t>北葛飾郡松伏町ゆめみ野東四丁目４番地４</t>
    <rPh sb="1" eb="3">
      <t>カツシカ</t>
    </rPh>
    <rPh sb="12" eb="13">
      <t>４</t>
    </rPh>
    <phoneticPr fontId="2"/>
  </si>
  <si>
    <t>北葛飾郡松伏町ゆめみ野東四丁目４番３　他３筆</t>
    <rPh sb="1" eb="3">
      <t>カツシカ</t>
    </rPh>
    <rPh sb="12" eb="13">
      <t>４</t>
    </rPh>
    <rPh sb="13" eb="15">
      <t>チョウメ</t>
    </rPh>
    <rPh sb="19" eb="20">
      <t>ホカ</t>
    </rPh>
    <rPh sb="21" eb="22">
      <t>ヒツ</t>
    </rPh>
    <phoneticPr fontId="2"/>
  </si>
  <si>
    <t>60.00ｍ3/日 (8時間)</t>
    <phoneticPr fontId="2"/>
  </si>
  <si>
    <t>油水分離</t>
  </si>
  <si>
    <t>28.8ｍ3/日 (8時間)</t>
    <phoneticPr fontId="2"/>
  </si>
  <si>
    <t>北葛飾郡松伏町田島東１番４</t>
    <rPh sb="4" eb="6">
      <t>マツブシ</t>
    </rPh>
    <rPh sb="6" eb="7">
      <t>マチ</t>
    </rPh>
    <rPh sb="7" eb="9">
      <t>タジマ</t>
    </rPh>
    <rPh sb="9" eb="10">
      <t>ヒガシ</t>
    </rPh>
    <rPh sb="11" eb="12">
      <t>バン</t>
    </rPh>
    <phoneticPr fontId="2"/>
  </si>
  <si>
    <t>100.00ｍ3/日 (24時間)</t>
    <phoneticPr fontId="2"/>
  </si>
  <si>
    <t>035734</t>
    <phoneticPr fontId="2"/>
  </si>
  <si>
    <t>朝霞市大字上内間木５１５番地１</t>
  </si>
  <si>
    <t>朝霞市大字上内間木字川袋５１５番１　他２筆</t>
    <rPh sb="18" eb="19">
      <t>ホカ</t>
    </rPh>
    <rPh sb="20" eb="21">
      <t>ヒツ</t>
    </rPh>
    <phoneticPr fontId="2"/>
  </si>
  <si>
    <t>16ｍ3/日 (8時間)</t>
    <phoneticPr fontId="2"/>
  </si>
  <si>
    <t>000192</t>
    <phoneticPr fontId="2"/>
  </si>
  <si>
    <t>松田産業　株式会社</t>
  </si>
  <si>
    <t>東京都新宿区西新宿一丁目２６番２号</t>
  </si>
  <si>
    <t>入間市大字狭山ケ原字松原１８９番１　他１３筆</t>
    <rPh sb="18" eb="19">
      <t>ホカ</t>
    </rPh>
    <phoneticPr fontId="2"/>
  </si>
  <si>
    <t>脱水</t>
  </si>
  <si>
    <t>48ｍ3/日 (8時間)</t>
    <phoneticPr fontId="2"/>
  </si>
  <si>
    <t>中和・高温酸化</t>
    <rPh sb="0" eb="2">
      <t>チュウワ</t>
    </rPh>
    <rPh sb="3" eb="5">
      <t>コウオン</t>
    </rPh>
    <rPh sb="5" eb="7">
      <t>サンカ</t>
    </rPh>
    <phoneticPr fontId="2"/>
  </si>
  <si>
    <t>003487</t>
    <phoneticPr fontId="2"/>
  </si>
  <si>
    <t>日興サービス　株式会社</t>
    <phoneticPr fontId="2"/>
  </si>
  <si>
    <t>戸田市笹目北町１４番地１９</t>
  </si>
  <si>
    <t>戸田市笹目北町１４番１７　他２筆</t>
    <rPh sb="13" eb="14">
      <t>ホカ</t>
    </rPh>
    <rPh sb="15" eb="16">
      <t>ヒツ</t>
    </rPh>
    <phoneticPr fontId="2"/>
  </si>
  <si>
    <t>30ｍ3/日 (8時間)</t>
    <phoneticPr fontId="2"/>
  </si>
  <si>
    <t>000503</t>
    <phoneticPr fontId="2"/>
  </si>
  <si>
    <t>アサヒプリテック　株式会社</t>
  </si>
  <si>
    <t>兵庫県神戸市東灘区魚崎浜町２１番地</t>
  </si>
  <si>
    <t>北葛飾郡杉戸町大字本郷字東中６１４番１　他９筆</t>
  </si>
  <si>
    <t>40ｍ3/日 (8時間)</t>
    <phoneticPr fontId="2"/>
  </si>
  <si>
    <t>004618</t>
    <phoneticPr fontId="2"/>
  </si>
  <si>
    <t>株式会社　共立</t>
    <rPh sb="0" eb="2">
      <t>カブシキ</t>
    </rPh>
    <rPh sb="2" eb="4">
      <t>カイシャ</t>
    </rPh>
    <rPh sb="5" eb="7">
      <t>キョウリツ</t>
    </rPh>
    <phoneticPr fontId="2"/>
  </si>
  <si>
    <t>東京都板橋区坂下三丁目４番１８号</t>
    <rPh sb="0" eb="3">
      <t>トウキョウト</t>
    </rPh>
    <rPh sb="3" eb="6">
      <t>イタバシク</t>
    </rPh>
    <rPh sb="6" eb="8">
      <t>サカシタ</t>
    </rPh>
    <rPh sb="8" eb="11">
      <t>サンチョウメ</t>
    </rPh>
    <rPh sb="12" eb="13">
      <t>バン</t>
    </rPh>
    <rPh sb="15" eb="16">
      <t>ゴウ</t>
    </rPh>
    <phoneticPr fontId="2"/>
  </si>
  <si>
    <t>羽生市大沼ニ丁目５７番１</t>
    <rPh sb="6" eb="8">
      <t>チョウメ</t>
    </rPh>
    <rPh sb="10" eb="11">
      <t>バン</t>
    </rPh>
    <phoneticPr fontId="2"/>
  </si>
  <si>
    <t>蒸留</t>
    <phoneticPr fontId="2"/>
  </si>
  <si>
    <t>8.00m3/日 (8時間)</t>
    <rPh sb="7" eb="8">
      <t>ニチ</t>
    </rPh>
    <rPh sb="11" eb="13">
      <t>ジカン</t>
    </rPh>
    <phoneticPr fontId="2"/>
  </si>
  <si>
    <t>8.00m3/日 (8時間)</t>
    <phoneticPr fontId="2"/>
  </si>
  <si>
    <t>006070</t>
    <phoneticPr fontId="2"/>
  </si>
  <si>
    <t>株式会社　シヨーモン</t>
    <rPh sb="0" eb="2">
      <t>カブシキ</t>
    </rPh>
    <rPh sb="2" eb="4">
      <t>カイシャ</t>
    </rPh>
    <phoneticPr fontId="2"/>
  </si>
  <si>
    <t>さいたま市見沼区大字片柳１０４５番地の１</t>
    <rPh sb="4" eb="5">
      <t>シ</t>
    </rPh>
    <rPh sb="5" eb="7">
      <t>ミヌマ</t>
    </rPh>
    <rPh sb="7" eb="8">
      <t>ク</t>
    </rPh>
    <rPh sb="8" eb="10">
      <t>オオアザ</t>
    </rPh>
    <rPh sb="10" eb="12">
      <t>カタヤナギ</t>
    </rPh>
    <rPh sb="16" eb="18">
      <t>バンチ</t>
    </rPh>
    <phoneticPr fontId="2"/>
  </si>
  <si>
    <t>焼却</t>
    <rPh sb="0" eb="2">
      <t>ショウキャク</t>
    </rPh>
    <phoneticPr fontId="2"/>
  </si>
  <si>
    <t>80.00t/日 (24時間)</t>
    <phoneticPr fontId="2"/>
  </si>
  <si>
    <t>005484</t>
    <phoneticPr fontId="2"/>
  </si>
  <si>
    <t>太平化成　株式会社</t>
    <phoneticPr fontId="2"/>
  </si>
  <si>
    <t>東京都葛飾区宝町二丁目３４番２３号</t>
  </si>
  <si>
    <t>久喜市河原井町２３番４</t>
  </si>
  <si>
    <t>蒸留：100.55t/日
 (13時間)</t>
    <rPh sb="0" eb="2">
      <t>ジョウリュウ</t>
    </rPh>
    <phoneticPr fontId="2"/>
  </si>
  <si>
    <t>焼却：27.3t/日
 (13時間)</t>
    <rPh sb="0" eb="2">
      <t>ショウキャク</t>
    </rPh>
    <phoneticPr fontId="2"/>
  </si>
  <si>
    <t>005357</t>
    <phoneticPr fontId="2"/>
  </si>
  <si>
    <t>株式会社　武蔵野化学</t>
    <phoneticPr fontId="2"/>
  </si>
  <si>
    <t>久喜市桜田五丁目１６番１</t>
    <rPh sb="0" eb="3">
      <t>クキシ</t>
    </rPh>
    <rPh sb="5" eb="6">
      <t>５</t>
    </rPh>
    <phoneticPr fontId="2"/>
  </si>
  <si>
    <t>蒸留・焼却</t>
    <rPh sb="3" eb="5">
      <t>ショウキャク</t>
    </rPh>
    <phoneticPr fontId="2"/>
  </si>
  <si>
    <t>蒸留：45.0t/日 (8時間)</t>
    <rPh sb="0" eb="2">
      <t>ジョウリュウ</t>
    </rPh>
    <phoneticPr fontId="2"/>
  </si>
  <si>
    <t>焼却：16.0t/日(13時間)</t>
    <rPh sb="0" eb="2">
      <t>ショウキャク</t>
    </rPh>
    <phoneticPr fontId="2"/>
  </si>
  <si>
    <t>037419</t>
    <phoneticPr fontId="2"/>
  </si>
  <si>
    <t>株式会社　ヤマトヤ商会</t>
    <rPh sb="0" eb="4">
      <t>カブシキガイシャ</t>
    </rPh>
    <rPh sb="9" eb="11">
      <t>ショウカイ</t>
    </rPh>
    <phoneticPr fontId="2"/>
  </si>
  <si>
    <t>東京都港区虎ノ門５丁目９番７号</t>
    <rPh sb="0" eb="3">
      <t>トウキョウト</t>
    </rPh>
    <rPh sb="3" eb="5">
      <t>ミナトク</t>
    </rPh>
    <rPh sb="5" eb="6">
      <t>トラ</t>
    </rPh>
    <rPh sb="7" eb="8">
      <t>モン</t>
    </rPh>
    <rPh sb="9" eb="11">
      <t>チョウメ</t>
    </rPh>
    <rPh sb="12" eb="13">
      <t>バン</t>
    </rPh>
    <rPh sb="14" eb="15">
      <t>ゴウ</t>
    </rPh>
    <phoneticPr fontId="2"/>
  </si>
  <si>
    <t>久喜市清久町１番４</t>
    <rPh sb="0" eb="3">
      <t>クキシ</t>
    </rPh>
    <rPh sb="3" eb="5">
      <t>キヨク</t>
    </rPh>
    <rPh sb="5" eb="6">
      <t>マチ</t>
    </rPh>
    <rPh sb="7" eb="8">
      <t>バン</t>
    </rPh>
    <phoneticPr fontId="2"/>
  </si>
  <si>
    <t>酸化再生</t>
    <rPh sb="0" eb="2">
      <t>サンカ</t>
    </rPh>
    <rPh sb="2" eb="4">
      <t>サイセイ</t>
    </rPh>
    <phoneticPr fontId="2"/>
  </si>
  <si>
    <t>32.76ｔ/日（8時間）</t>
    <rPh sb="7" eb="8">
      <t>ニチ</t>
    </rPh>
    <rPh sb="10" eb="12">
      <t>ジカン</t>
    </rPh>
    <phoneticPr fontId="2"/>
  </si>
  <si>
    <t>004328</t>
    <phoneticPr fontId="2"/>
  </si>
  <si>
    <t>株式会社　エコ計画</t>
  </si>
  <si>
    <t>大里郡寄居町大字三ケ山字上田２５０番５　他７筆</t>
    <rPh sb="0" eb="3">
      <t>オオサトグン</t>
    </rPh>
    <rPh sb="3" eb="6">
      <t>ヨリイマチ</t>
    </rPh>
    <rPh sb="6" eb="8">
      <t>オオアザ</t>
    </rPh>
    <rPh sb="8" eb="9">
      <t>ミ</t>
    </rPh>
    <rPh sb="10" eb="11">
      <t>ヤマ</t>
    </rPh>
    <rPh sb="11" eb="12">
      <t>アザ</t>
    </rPh>
    <rPh sb="12" eb="14">
      <t>ウエダ</t>
    </rPh>
    <rPh sb="17" eb="18">
      <t>バン</t>
    </rPh>
    <rPh sb="20" eb="21">
      <t>ホカ</t>
    </rPh>
    <rPh sb="22" eb="23">
      <t>フデ</t>
    </rPh>
    <phoneticPr fontId="2"/>
  </si>
  <si>
    <t>90t/日 (24時間)</t>
    <phoneticPr fontId="2"/>
  </si>
  <si>
    <t>110983</t>
    <phoneticPr fontId="2"/>
  </si>
  <si>
    <t>オリックス資源循環　株式会社</t>
    <rPh sb="5" eb="7">
      <t>シゲン</t>
    </rPh>
    <rPh sb="7" eb="9">
      <t>ジュンカン</t>
    </rPh>
    <rPh sb="10" eb="14">
      <t>カブシキガイシャ</t>
    </rPh>
    <phoneticPr fontId="2"/>
  </si>
  <si>
    <t>大里郡寄居町大字三ケ山３１３番地</t>
    <rPh sb="0" eb="3">
      <t>オオサトグン</t>
    </rPh>
    <rPh sb="3" eb="6">
      <t>ヨリイマチ</t>
    </rPh>
    <rPh sb="6" eb="8">
      <t>オオアザ</t>
    </rPh>
    <rPh sb="8" eb="9">
      <t>ミ</t>
    </rPh>
    <rPh sb="10" eb="11">
      <t>ヤマ</t>
    </rPh>
    <rPh sb="14" eb="16">
      <t>バンチ</t>
    </rPh>
    <phoneticPr fontId="2"/>
  </si>
  <si>
    <t>大里郡寄居町大字三ケ山字上田２４５番　他５筆</t>
    <rPh sb="0" eb="3">
      <t>オオサトグン</t>
    </rPh>
    <rPh sb="3" eb="6">
      <t>ヨリイマチ</t>
    </rPh>
    <rPh sb="6" eb="8">
      <t>オオアザ</t>
    </rPh>
    <rPh sb="8" eb="9">
      <t>ミ</t>
    </rPh>
    <rPh sb="10" eb="11">
      <t>ヤマ</t>
    </rPh>
    <rPh sb="11" eb="12">
      <t>アザ</t>
    </rPh>
    <rPh sb="12" eb="14">
      <t>ウエダ</t>
    </rPh>
    <rPh sb="17" eb="18">
      <t>バン</t>
    </rPh>
    <rPh sb="19" eb="20">
      <t>ホカ</t>
    </rPh>
    <rPh sb="21" eb="22">
      <t>フデ</t>
    </rPh>
    <phoneticPr fontId="2"/>
  </si>
  <si>
    <t>450t/日 (24時間)</t>
    <phoneticPr fontId="2"/>
  </si>
  <si>
    <t>101157</t>
    <phoneticPr fontId="2"/>
  </si>
  <si>
    <t>株式会社　クリーンテックサーマル</t>
    <phoneticPr fontId="2"/>
  </si>
  <si>
    <t>深谷市大字折之口１９８５番地</t>
  </si>
  <si>
    <t>深谷市折之口字稜威ケ原１８７３番２　他３筆</t>
    <rPh sb="0" eb="3">
      <t>フカヤシ</t>
    </rPh>
    <rPh sb="3" eb="4">
      <t>オリ</t>
    </rPh>
    <rPh sb="4" eb="5">
      <t>ノ</t>
    </rPh>
    <rPh sb="5" eb="6">
      <t>クチ</t>
    </rPh>
    <rPh sb="6" eb="7">
      <t>アザ</t>
    </rPh>
    <rPh sb="7" eb="8">
      <t>リョウ</t>
    </rPh>
    <rPh sb="8" eb="9">
      <t>イ</t>
    </rPh>
    <rPh sb="10" eb="11">
      <t>ハラ</t>
    </rPh>
    <rPh sb="15" eb="16">
      <t>バン</t>
    </rPh>
    <rPh sb="18" eb="19">
      <t>ホカ</t>
    </rPh>
    <rPh sb="20" eb="21">
      <t>フデ</t>
    </rPh>
    <phoneticPr fontId="2"/>
  </si>
  <si>
    <t>焼却</t>
  </si>
  <si>
    <t>●</t>
  </si>
  <si>
    <t>55t/日(24時間)</t>
  </si>
  <si>
    <t>25t/日(24時間)</t>
  </si>
  <si>
    <t>0.09ｍ3/日(24時間)</t>
  </si>
  <si>
    <t>中和・焼却</t>
  </si>
  <si>
    <t>7ｍ3/日(24時間)</t>
  </si>
  <si>
    <t>084354</t>
    <phoneticPr fontId="2"/>
  </si>
  <si>
    <t>株式会社　ゴトウケミカル</t>
    <rPh sb="0" eb="2">
      <t>カブシキ</t>
    </rPh>
    <rPh sb="2" eb="4">
      <t>カイシャ</t>
    </rPh>
    <phoneticPr fontId="2"/>
  </si>
  <si>
    <t>深谷市折之口字稜威ケ原１７８１番１</t>
    <rPh sb="0" eb="3">
      <t>フカヤシ</t>
    </rPh>
    <rPh sb="3" eb="6">
      <t>オリノクチ</t>
    </rPh>
    <rPh sb="6" eb="7">
      <t>アザ</t>
    </rPh>
    <rPh sb="7" eb="11">
      <t>イズガハラ</t>
    </rPh>
    <rPh sb="15" eb="16">
      <t>バン</t>
    </rPh>
    <phoneticPr fontId="2"/>
  </si>
  <si>
    <t>054958</t>
    <phoneticPr fontId="2"/>
  </si>
  <si>
    <t>深谷市折之口１９８８番地１</t>
    <rPh sb="0" eb="3">
      <t>フカヤシ</t>
    </rPh>
    <rPh sb="3" eb="4">
      <t>オ</t>
    </rPh>
    <rPh sb="4" eb="5">
      <t>ノ</t>
    </rPh>
    <rPh sb="5" eb="6">
      <t>グチ</t>
    </rPh>
    <rPh sb="10" eb="12">
      <t>バンチ</t>
    </rPh>
    <phoneticPr fontId="2"/>
  </si>
  <si>
    <t>深谷市折之口字稜威ケ原１９９７番　他１筆</t>
    <rPh sb="17" eb="18">
      <t>ホカ</t>
    </rPh>
    <rPh sb="19" eb="20">
      <t>ヒツ</t>
    </rPh>
    <phoneticPr fontId="2"/>
  </si>
  <si>
    <t xml:space="preserve">焼却 </t>
  </si>
  <si>
    <t>4.0t/日 (12時間)</t>
    <phoneticPr fontId="2"/>
  </si>
  <si>
    <t>003017</t>
    <phoneticPr fontId="2"/>
  </si>
  <si>
    <t>株式会社　ヤマキ</t>
    <phoneticPr fontId="2"/>
  </si>
  <si>
    <t>熊谷市三ケ尻字新山３８８４番地</t>
  </si>
  <si>
    <t>熊谷市三ケ尻字新山３８８４番　他１１筆</t>
    <rPh sb="15" eb="16">
      <t>ホカ</t>
    </rPh>
    <rPh sb="18" eb="19">
      <t>ヒツ</t>
    </rPh>
    <phoneticPr fontId="2"/>
  </si>
  <si>
    <t>2t/日 (8時間)</t>
    <phoneticPr fontId="2"/>
  </si>
  <si>
    <t>0.8ｍ3/日 (8時間)</t>
    <phoneticPr fontId="2"/>
  </si>
  <si>
    <t>比企郡嵐山町花見台１２番</t>
  </si>
  <si>
    <t>コンクリート固型化</t>
  </si>
  <si>
    <t>20t/日 (8時間)</t>
    <phoneticPr fontId="2"/>
  </si>
  <si>
    <t>65.8t/日 (24時間)</t>
  </si>
  <si>
    <t>006347</t>
    <phoneticPr fontId="2"/>
  </si>
  <si>
    <t>化研興業　株式会社</t>
    <phoneticPr fontId="2"/>
  </si>
  <si>
    <t>東松山市大字野田９９０番地１</t>
  </si>
  <si>
    <t>120t/日 (8時間)</t>
  </si>
  <si>
    <t>東京精溜工業　株式会社</t>
    <phoneticPr fontId="2"/>
  </si>
  <si>
    <t>29.5ｍ3/日(24時間）</t>
    <rPh sb="7" eb="8">
      <t>ニチ</t>
    </rPh>
    <rPh sb="11" eb="13">
      <t>ジカン</t>
    </rPh>
    <phoneticPr fontId="2"/>
  </si>
  <si>
    <t>株式会社　 日本ケミテック深谷</t>
    <rPh sb="6" eb="8">
      <t>ニホン</t>
    </rPh>
    <rPh sb="13" eb="15">
      <t>フカヤ</t>
    </rPh>
    <phoneticPr fontId="2"/>
  </si>
  <si>
    <t>朝霞市膝折町１丁目４番２６－２０８号</t>
    <rPh sb="0" eb="3">
      <t>アサカシ</t>
    </rPh>
    <rPh sb="3" eb="5">
      <t>ヒザオリ</t>
    </rPh>
    <rPh sb="5" eb="6">
      <t>マチ</t>
    </rPh>
    <rPh sb="7" eb="8">
      <t>チョウ</t>
    </rPh>
    <rPh sb="8" eb="9">
      <t>メ</t>
    </rPh>
    <rPh sb="10" eb="11">
      <t>バン</t>
    </rPh>
    <rPh sb="17" eb="18">
      <t>ゴウ</t>
    </rPh>
    <phoneticPr fontId="2"/>
  </si>
  <si>
    <t>37.73ｍ3/日 (16時間)</t>
    <phoneticPr fontId="2"/>
  </si>
  <si>
    <t>業者名称</t>
    <phoneticPr fontId="2"/>
  </si>
  <si>
    <t>施設の
種類</t>
    <phoneticPr fontId="2"/>
  </si>
  <si>
    <t>PCB汚染物</t>
    <rPh sb="3" eb="5">
      <t>オセン</t>
    </rPh>
    <rPh sb="5" eb="6">
      <t>ブツ</t>
    </rPh>
    <phoneticPr fontId="3"/>
  </si>
  <si>
    <t>固有番号</t>
    <phoneticPr fontId="2"/>
  </si>
  <si>
    <t>004328</t>
  </si>
  <si>
    <t>さいたま市浦和区仲町四丁目２丁目２０番　エコ計画浦和ビル</t>
    <rPh sb="4" eb="5">
      <t>シ</t>
    </rPh>
    <rPh sb="5" eb="8">
      <t>ウラワク</t>
    </rPh>
    <rPh sb="8" eb="13">
      <t>ナカマチヨンチョウメ</t>
    </rPh>
    <rPh sb="14" eb="16">
      <t>チョウメ</t>
    </rPh>
    <rPh sb="18" eb="19">
      <t>バン</t>
    </rPh>
    <rPh sb="22" eb="26">
      <t>ケイカクウラワ</t>
    </rPh>
    <phoneticPr fontId="2"/>
  </si>
  <si>
    <t>101157</t>
  </si>
  <si>
    <t>003017</t>
  </si>
  <si>
    <t>000368</t>
  </si>
  <si>
    <t>007241</t>
  </si>
  <si>
    <t>005485</t>
  </si>
  <si>
    <t>005377</t>
  </si>
  <si>
    <t>004618</t>
  </si>
  <si>
    <t>久喜市河原井町２６番の一部　他1筆</t>
    <rPh sb="0" eb="3">
      <t>クキシ</t>
    </rPh>
    <rPh sb="3" eb="6">
      <t>カワライ</t>
    </rPh>
    <rPh sb="6" eb="7">
      <t>マチ</t>
    </rPh>
    <rPh sb="9" eb="10">
      <t>バン</t>
    </rPh>
    <rPh sb="11" eb="13">
      <t>イチブ</t>
    </rPh>
    <rPh sb="14" eb="15">
      <t>ホカ</t>
    </rPh>
    <rPh sb="16" eb="17">
      <t>フデ</t>
    </rPh>
    <phoneticPr fontId="2"/>
  </si>
  <si>
    <t>005484</t>
  </si>
  <si>
    <t>さいたま市桜区神田４５７番地</t>
    <rPh sb="5" eb="6">
      <t>サクラ</t>
    </rPh>
    <rPh sb="6" eb="7">
      <t>ク</t>
    </rPh>
    <phoneticPr fontId="2"/>
  </si>
  <si>
    <t>005357</t>
  </si>
  <si>
    <t>さいたま市浦和区仲町四丁目２番２０号エコ計画浦和ビル</t>
    <rPh sb="5" eb="7">
      <t>ウラワ</t>
    </rPh>
    <rPh sb="7" eb="8">
      <t>ク</t>
    </rPh>
    <rPh sb="8" eb="10">
      <t>ナカマチ</t>
    </rPh>
    <rPh sb="10" eb="11">
      <t>ヨン</t>
    </rPh>
    <rPh sb="11" eb="13">
      <t>チョウメ</t>
    </rPh>
    <rPh sb="14" eb="15">
      <t>バン</t>
    </rPh>
    <rPh sb="17" eb="18">
      <t>ゴウ</t>
    </rPh>
    <rPh sb="20" eb="22">
      <t>ケイカク</t>
    </rPh>
    <rPh sb="22" eb="24">
      <t>ウラワ</t>
    </rPh>
    <phoneticPr fontId="2"/>
  </si>
  <si>
    <t>●</t>
    <phoneticPr fontId="2"/>
  </si>
  <si>
    <t>東松山市大字野田字前田９９０番１の一部</t>
    <rPh sb="17" eb="19">
      <t>イチブ</t>
    </rPh>
    <phoneticPr fontId="2"/>
  </si>
  <si>
    <t>三郷市上口二丁目４０番２　他７筆</t>
    <rPh sb="5" eb="6">
      <t>ニ</t>
    </rPh>
    <rPh sb="10" eb="11">
      <t>バン</t>
    </rPh>
    <rPh sb="13" eb="14">
      <t>ホカ</t>
    </rPh>
    <rPh sb="15" eb="16">
      <t>フデ</t>
    </rPh>
    <phoneticPr fontId="2"/>
  </si>
  <si>
    <t>2.59㎥/日（8時間）　</t>
    <rPh sb="6" eb="7">
      <t>ニチ</t>
    </rPh>
    <rPh sb="9" eb="11">
      <t>ジカン</t>
    </rPh>
    <phoneticPr fontId="2"/>
  </si>
  <si>
    <t>ブリア 株式会社</t>
    <rPh sb="4" eb="8">
      <t>カブシキガイシャ</t>
    </rPh>
    <phoneticPr fontId="2"/>
  </si>
  <si>
    <t>3S運動優秀賞受賞者
(3S運動推進事業者)</t>
    <phoneticPr fontId="2"/>
  </si>
  <si>
    <t>事業場所在地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</si>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</sst>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9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0"/>
      <color rgb="FFFFFFFF"/>
      <name val="ＭＳ ゴシック"/>
      <family val="3"/>
      <charset val="128"/>
    </font>
    <font>
      <b/>
      <sz val="12"/>
      <color rgb="FFFFFFFF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rgb="FFFFFFFF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color rgb="FFFFFFFF"/>
      <name val="ＭＳ ゴシック"/>
      <family val="3"/>
      <charset val="128"/>
    </font>
    <font>
      <sz val="36"/>
      <color rgb="FF00B05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>
      <alignment vertical="center"/>
    </xf>
  </cellStyleXfs>
  <cellXfs count="42">
    <xf numFmtId="0" fontId="0" fillId="0" borderId="0" xfId="0"/>
    <xf numFmtId="0" fontId="4" fillId="0" borderId="0" xfId="0" applyFont="1"/>
    <xf numFmtId="0" fontId="5" fillId="0" borderId="0" xfId="0" applyFont="1" applyFill="1"/>
    <xf numFmtId="0" fontId="12" fillId="0" borderId="0" xfId="2" applyFont="1">
      <alignment vertical="center"/>
    </xf>
    <xf numFmtId="0" fontId="6" fillId="0" borderId="0" xfId="0" applyFont="1" applyFill="1"/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49" fontId="6" fillId="0" borderId="1" xfId="1" applyNumberFormat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shrinkToFit="1"/>
    </xf>
    <xf numFmtId="0" fontId="5" fillId="0" borderId="0" xfId="0" applyFont="1" applyFill="1" applyAlignment="1"/>
    <xf numFmtId="0" fontId="16" fillId="0" borderId="1" xfId="2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left"/>
    </xf>
    <xf numFmtId="0" fontId="6" fillId="0" borderId="1" xfId="2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4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 shrinkToFit="1"/>
    </xf>
    <xf numFmtId="0" fontId="8" fillId="3" borderId="1" xfId="0" applyFont="1" applyFill="1" applyBorder="1" applyAlignment="1">
      <alignment horizontal="center" vertical="center" textRotation="255" shrinkToFit="1"/>
    </xf>
    <xf numFmtId="0" fontId="6" fillId="4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11" fillId="5" borderId="1" xfId="1" applyNumberFormat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 shrinkToFit="1"/>
    </xf>
    <xf numFmtId="0" fontId="10" fillId="5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textRotation="255" shrinkToFit="1"/>
    </xf>
    <xf numFmtId="0" fontId="15" fillId="5" borderId="1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D9D9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ref.saitama.lg.jp/a0506/3s-yuusyuusyo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</xdr:colOff>
      <xdr:row>38</xdr:row>
      <xdr:rowOff>152399</xdr:rowOff>
    </xdr:from>
    <xdr:to>
      <xdr:col>4</xdr:col>
      <xdr:colOff>2114550</xdr:colOff>
      <xdr:row>38</xdr:row>
      <xdr:rowOff>2133600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E19EC0-A932-4E86-A7A6-146C6B314D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50" t="7461" r="5579" b="6321"/>
        <a:stretch/>
      </xdr:blipFill>
      <xdr:spPr>
        <a:xfrm>
          <a:off x="11830049" y="1419224"/>
          <a:ext cx="1981201" cy="1981201"/>
        </a:xfrm>
        <a:prstGeom prst="rect">
          <a:avLst/>
        </a:prstGeom>
      </xdr:spPr>
    </xdr:pic>
    <xdr:clientData/>
  </xdr:twoCellAnchor>
  <xdr:twoCellAnchor>
    <xdr:from>
      <xdr:col>4</xdr:col>
      <xdr:colOff>133349</xdr:colOff>
      <xdr:row>40</xdr:row>
      <xdr:rowOff>152399</xdr:rowOff>
    </xdr:from>
    <xdr:to>
      <xdr:col>4</xdr:col>
      <xdr:colOff>2114550</xdr:colOff>
      <xdr:row>40</xdr:row>
      <xdr:rowOff>2133600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661796-DF30-4C66-BBCF-B4285BDA82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50" t="7461" r="5579" b="6321"/>
        <a:stretch/>
      </xdr:blipFill>
      <xdr:spPr>
        <a:xfrm>
          <a:off x="11830049" y="1419224"/>
          <a:ext cx="1981201" cy="1981201"/>
        </a:xfrm>
        <a:prstGeom prst="rect">
          <a:avLst/>
        </a:prstGeom>
      </xdr:spPr>
    </xdr:pic>
    <xdr:clientData/>
  </xdr:twoCellAnchor>
  <xdr:twoCellAnchor>
    <xdr:from>
      <xdr:col>4</xdr:col>
      <xdr:colOff>133349</xdr:colOff>
      <xdr:row>9</xdr:row>
      <xdr:rowOff>152399</xdr:rowOff>
    </xdr:from>
    <xdr:to>
      <xdr:col>4</xdr:col>
      <xdr:colOff>2114550</xdr:colOff>
      <xdr:row>9</xdr:row>
      <xdr:rowOff>2133600</xdr:rowOff>
    </xdr:to>
    <xdr:pic>
      <xdr:nvPicPr>
        <xdr:cNvPr id="6" name="図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F024C8-62B1-48D1-9F14-9F540E8CD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50" t="7461" r="5579" b="6321"/>
        <a:stretch/>
      </xdr:blipFill>
      <xdr:spPr>
        <a:xfrm>
          <a:off x="11830049" y="1419224"/>
          <a:ext cx="1981201" cy="1981201"/>
        </a:xfrm>
        <a:prstGeom prst="rect">
          <a:avLst/>
        </a:prstGeom>
      </xdr:spPr>
    </xdr:pic>
    <xdr:clientData/>
  </xdr:twoCellAnchor>
  <xdr:twoCellAnchor>
    <xdr:from>
      <xdr:col>4</xdr:col>
      <xdr:colOff>133349</xdr:colOff>
      <xdr:row>13</xdr:row>
      <xdr:rowOff>152399</xdr:rowOff>
    </xdr:from>
    <xdr:to>
      <xdr:col>4</xdr:col>
      <xdr:colOff>2114550</xdr:colOff>
      <xdr:row>13</xdr:row>
      <xdr:rowOff>2133600</xdr:rowOff>
    </xdr:to>
    <xdr:pic>
      <xdr:nvPicPr>
        <xdr:cNvPr id="7" name="図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D050E9-68CE-4123-87F5-997A01DFE1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50" t="7461" r="5579" b="6321"/>
        <a:stretch/>
      </xdr:blipFill>
      <xdr:spPr>
        <a:xfrm>
          <a:off x="11830049" y="1419224"/>
          <a:ext cx="1981201" cy="1981201"/>
        </a:xfrm>
        <a:prstGeom prst="rect">
          <a:avLst/>
        </a:prstGeom>
      </xdr:spPr>
    </xdr:pic>
    <xdr:clientData/>
  </xdr:twoCellAnchor>
  <xdr:twoCellAnchor>
    <xdr:from>
      <xdr:col>4</xdr:col>
      <xdr:colOff>133349</xdr:colOff>
      <xdr:row>18</xdr:row>
      <xdr:rowOff>152399</xdr:rowOff>
    </xdr:from>
    <xdr:to>
      <xdr:col>4</xdr:col>
      <xdr:colOff>2114550</xdr:colOff>
      <xdr:row>18</xdr:row>
      <xdr:rowOff>2133600</xdr:rowOff>
    </xdr:to>
    <xdr:pic>
      <xdr:nvPicPr>
        <xdr:cNvPr id="11" name="図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04EE70-9E7E-42B4-8312-8D59F0F1FF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50" t="7461" r="5579" b="6321"/>
        <a:stretch/>
      </xdr:blipFill>
      <xdr:spPr>
        <a:xfrm>
          <a:off x="11830049" y="1419224"/>
          <a:ext cx="1981201" cy="1981201"/>
        </a:xfrm>
        <a:prstGeom prst="rect">
          <a:avLst/>
        </a:prstGeom>
      </xdr:spPr>
    </xdr:pic>
    <xdr:clientData/>
  </xdr:twoCellAnchor>
  <xdr:twoCellAnchor>
    <xdr:from>
      <xdr:col>4</xdr:col>
      <xdr:colOff>133349</xdr:colOff>
      <xdr:row>20</xdr:row>
      <xdr:rowOff>152399</xdr:rowOff>
    </xdr:from>
    <xdr:to>
      <xdr:col>4</xdr:col>
      <xdr:colOff>2114550</xdr:colOff>
      <xdr:row>20</xdr:row>
      <xdr:rowOff>2133600</xdr:rowOff>
    </xdr:to>
    <xdr:pic>
      <xdr:nvPicPr>
        <xdr:cNvPr id="13" name="図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974394-C6BB-4748-9214-86BC56E3D9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50" t="7461" r="5579" b="6321"/>
        <a:stretch/>
      </xdr:blipFill>
      <xdr:spPr>
        <a:xfrm>
          <a:off x="11830049" y="1419224"/>
          <a:ext cx="1981201" cy="1981201"/>
        </a:xfrm>
        <a:prstGeom prst="rect">
          <a:avLst/>
        </a:prstGeom>
      </xdr:spPr>
    </xdr:pic>
    <xdr:clientData/>
  </xdr:twoCellAnchor>
  <xdr:twoCellAnchor>
    <xdr:from>
      <xdr:col>4</xdr:col>
      <xdr:colOff>133349</xdr:colOff>
      <xdr:row>32</xdr:row>
      <xdr:rowOff>152399</xdr:rowOff>
    </xdr:from>
    <xdr:to>
      <xdr:col>4</xdr:col>
      <xdr:colOff>2114550</xdr:colOff>
      <xdr:row>32</xdr:row>
      <xdr:rowOff>2133600</xdr:rowOff>
    </xdr:to>
    <xdr:pic>
      <xdr:nvPicPr>
        <xdr:cNvPr id="15" name="図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7A941C-DA0E-4E24-A4F5-835FD7BFD8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50" t="7461" r="5579" b="6321"/>
        <a:stretch/>
      </xdr:blipFill>
      <xdr:spPr>
        <a:xfrm>
          <a:off x="11830049" y="1419224"/>
          <a:ext cx="1981201" cy="1981201"/>
        </a:xfrm>
        <a:prstGeom prst="rect">
          <a:avLst/>
        </a:prstGeom>
      </xdr:spPr>
    </xdr:pic>
    <xdr:clientData/>
  </xdr:twoCellAnchor>
  <xdr:twoCellAnchor>
    <xdr:from>
      <xdr:col>4</xdr:col>
      <xdr:colOff>133349</xdr:colOff>
      <xdr:row>2</xdr:row>
      <xdr:rowOff>152399</xdr:rowOff>
    </xdr:from>
    <xdr:to>
      <xdr:col>4</xdr:col>
      <xdr:colOff>2114550</xdr:colOff>
      <xdr:row>2</xdr:row>
      <xdr:rowOff>2133600</xdr:rowOff>
    </xdr:to>
    <xdr:pic>
      <xdr:nvPicPr>
        <xdr:cNvPr id="20" name="図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DA5247-165D-467F-B8B8-D9FE2068E3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50" t="7461" r="5579" b="6321"/>
        <a:stretch/>
      </xdr:blipFill>
      <xdr:spPr>
        <a:xfrm>
          <a:off x="11830049" y="1419224"/>
          <a:ext cx="1981201" cy="1981201"/>
        </a:xfrm>
        <a:prstGeom prst="rect">
          <a:avLst/>
        </a:prstGeom>
      </xdr:spPr>
    </xdr:pic>
    <xdr:clientData/>
  </xdr:twoCellAnchor>
  <xdr:twoCellAnchor>
    <xdr:from>
      <xdr:col>4</xdr:col>
      <xdr:colOff>133349</xdr:colOff>
      <xdr:row>22</xdr:row>
      <xdr:rowOff>152399</xdr:rowOff>
    </xdr:from>
    <xdr:to>
      <xdr:col>4</xdr:col>
      <xdr:colOff>2114550</xdr:colOff>
      <xdr:row>22</xdr:row>
      <xdr:rowOff>2133600</xdr:rowOff>
    </xdr:to>
    <xdr:pic>
      <xdr:nvPicPr>
        <xdr:cNvPr id="22" name="図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9FF111-F650-4B5B-B618-0D4A559324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50" t="7461" r="5579" b="6321"/>
        <a:stretch/>
      </xdr:blipFill>
      <xdr:spPr>
        <a:xfrm>
          <a:off x="11353799" y="31146749"/>
          <a:ext cx="1981201" cy="609601"/>
        </a:xfrm>
        <a:prstGeom prst="rect">
          <a:avLst/>
        </a:prstGeom>
      </xdr:spPr>
    </xdr:pic>
    <xdr:clientData/>
  </xdr:twoCellAnchor>
  <xdr:oneCellAnchor>
    <xdr:from>
      <xdr:col>4</xdr:col>
      <xdr:colOff>533400</xdr:colOff>
      <xdr:row>1</xdr:row>
      <xdr:rowOff>552450</xdr:rowOff>
    </xdr:from>
    <xdr:ext cx="1200150" cy="30994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C72681F-3471-4CF4-836F-73ACEB967655}"/>
            </a:ext>
          </a:extLst>
        </xdr:cNvPr>
        <xdr:cNvSpPr txBox="1"/>
      </xdr:nvSpPr>
      <xdr:spPr>
        <a:xfrm>
          <a:off x="11753850" y="933450"/>
          <a:ext cx="1200150" cy="30994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92D05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○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：同上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8"/>
  <sheetViews>
    <sheetView tabSelected="1" view="pageBreakPreview" zoomScale="50" zoomScaleNormal="50" zoomScaleSheetLayoutView="50" workbookViewId="0">
      <selection activeCell="E5" sqref="E5"/>
    </sheetView>
  </sheetViews>
  <sheetFormatPr defaultRowHeight="17.25" x14ac:dyDescent="0.2"/>
  <cols>
    <col min="1" max="1" width="15.7109375" style="24" customWidth="1"/>
    <col min="2" max="2" width="50.7109375" style="10" customWidth="1"/>
    <col min="3" max="4" width="50.7109375" style="11" customWidth="1"/>
    <col min="5" max="5" width="35.140625" style="22" customWidth="1"/>
    <col min="6" max="6" width="30.7109375" style="23" customWidth="1"/>
    <col min="7" max="23" width="8.28515625" style="23" customWidth="1"/>
    <col min="24" max="24" width="50.7109375" style="18" customWidth="1"/>
  </cols>
  <sheetData>
    <row r="1" spans="1:24" s="1" customFormat="1" ht="30" customHeight="1" x14ac:dyDescent="0.2">
      <c r="A1" s="35" t="s">
        <v>162</v>
      </c>
      <c r="B1" s="36" t="s">
        <v>159</v>
      </c>
      <c r="C1" s="36" t="s">
        <v>0</v>
      </c>
      <c r="D1" s="37" t="s">
        <v>183</v>
      </c>
      <c r="E1" s="41" t="s">
        <v>182</v>
      </c>
      <c r="F1" s="38" t="s">
        <v>160</v>
      </c>
      <c r="G1" s="40" t="s">
        <v>1</v>
      </c>
      <c r="H1" s="40" t="s">
        <v>2</v>
      </c>
      <c r="I1" s="40" t="s">
        <v>3</v>
      </c>
      <c r="J1" s="40" t="s">
        <v>4</v>
      </c>
      <c r="K1" s="33" t="s">
        <v>5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 t="s">
        <v>6</v>
      </c>
    </row>
    <row r="2" spans="1:24" s="1" customFormat="1" ht="69.95" customHeight="1" x14ac:dyDescent="0.2">
      <c r="A2" s="35"/>
      <c r="B2" s="36"/>
      <c r="C2" s="36"/>
      <c r="D2" s="37"/>
      <c r="E2" s="41"/>
      <c r="F2" s="39"/>
      <c r="G2" s="40"/>
      <c r="H2" s="40"/>
      <c r="I2" s="40"/>
      <c r="J2" s="40"/>
      <c r="K2" s="29" t="s">
        <v>7</v>
      </c>
      <c r="L2" s="29" t="s">
        <v>161</v>
      </c>
      <c r="M2" s="29" t="s">
        <v>8</v>
      </c>
      <c r="N2" s="29" t="s">
        <v>9</v>
      </c>
      <c r="O2" s="29" t="s">
        <v>10</v>
      </c>
      <c r="P2" s="29" t="s">
        <v>11</v>
      </c>
      <c r="Q2" s="29" t="s">
        <v>12</v>
      </c>
      <c r="R2" s="29" t="s">
        <v>13</v>
      </c>
      <c r="S2" s="29" t="s">
        <v>14</v>
      </c>
      <c r="T2" s="29" t="s">
        <v>1</v>
      </c>
      <c r="U2" s="29" t="s">
        <v>15</v>
      </c>
      <c r="V2" s="29" t="s">
        <v>2</v>
      </c>
      <c r="W2" s="29" t="s">
        <v>3</v>
      </c>
      <c r="X2" s="34"/>
    </row>
    <row r="3" spans="1:24" s="3" customFormat="1" ht="180" customHeight="1" x14ac:dyDescent="0.15">
      <c r="A3" s="5" t="s">
        <v>77</v>
      </c>
      <c r="B3" s="7" t="s">
        <v>78</v>
      </c>
      <c r="C3" s="7" t="s">
        <v>79</v>
      </c>
      <c r="D3" s="7" t="s">
        <v>80</v>
      </c>
      <c r="E3" s="19"/>
      <c r="F3" s="9" t="s">
        <v>20</v>
      </c>
      <c r="G3" s="8"/>
      <c r="H3" s="8" t="s">
        <v>21</v>
      </c>
      <c r="I3" s="8" t="s">
        <v>21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6" t="s">
        <v>81</v>
      </c>
    </row>
    <row r="4" spans="1:24" s="4" customFormat="1" ht="60" customHeight="1" x14ac:dyDescent="0.2">
      <c r="A4" s="5" t="s">
        <v>16</v>
      </c>
      <c r="B4" s="7" t="s">
        <v>17</v>
      </c>
      <c r="C4" s="7" t="s">
        <v>18</v>
      </c>
      <c r="D4" s="7" t="s">
        <v>19</v>
      </c>
      <c r="E4" s="20"/>
      <c r="F4" s="9" t="s">
        <v>20</v>
      </c>
      <c r="G4" s="8"/>
      <c r="H4" s="8" t="s">
        <v>21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0" t="s">
        <v>22</v>
      </c>
    </row>
    <row r="5" spans="1:24" s="4" customFormat="1" ht="60" customHeight="1" x14ac:dyDescent="0.2">
      <c r="A5" s="5" t="s">
        <v>112</v>
      </c>
      <c r="B5" s="7" t="s">
        <v>113</v>
      </c>
      <c r="C5" s="28" t="s">
        <v>176</v>
      </c>
      <c r="D5" s="7" t="s">
        <v>146</v>
      </c>
      <c r="E5" s="20"/>
      <c r="F5" s="9" t="s">
        <v>147</v>
      </c>
      <c r="G5" s="8"/>
      <c r="H5" s="8"/>
      <c r="I5" s="8"/>
      <c r="J5" s="8"/>
      <c r="K5" s="31"/>
      <c r="L5" s="8"/>
      <c r="M5" s="8"/>
      <c r="N5" s="8"/>
      <c r="O5" s="8"/>
      <c r="P5" s="8" t="s">
        <v>177</v>
      </c>
      <c r="Q5" s="8"/>
      <c r="R5" s="8" t="s">
        <v>21</v>
      </c>
      <c r="S5" s="8" t="s">
        <v>177</v>
      </c>
      <c r="T5" s="8"/>
      <c r="U5" s="8" t="s">
        <v>177</v>
      </c>
      <c r="V5" s="8"/>
      <c r="W5" s="8"/>
      <c r="X5" s="6" t="s">
        <v>148</v>
      </c>
    </row>
    <row r="6" spans="1:24" s="4" customFormat="1" ht="60" customHeight="1" x14ac:dyDescent="0.2">
      <c r="A6" s="5" t="s">
        <v>163</v>
      </c>
      <c r="B6" s="7" t="str">
        <f>B5</f>
        <v>株式会社　エコ計画</v>
      </c>
      <c r="C6" s="28" t="s">
        <v>176</v>
      </c>
      <c r="D6" s="7" t="str">
        <f>D5</f>
        <v>比企郡嵐山町花見台１２番</v>
      </c>
      <c r="E6" s="20"/>
      <c r="F6" s="9" t="s">
        <v>125</v>
      </c>
      <c r="G6" s="8"/>
      <c r="H6" s="8"/>
      <c r="I6" s="8"/>
      <c r="J6" s="8" t="s">
        <v>21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6" t="s">
        <v>149</v>
      </c>
    </row>
    <row r="7" spans="1:24" s="4" customFormat="1" ht="60" customHeight="1" x14ac:dyDescent="0.2">
      <c r="A7" s="5" t="s">
        <v>163</v>
      </c>
      <c r="B7" s="7" t="s">
        <v>113</v>
      </c>
      <c r="C7" s="7" t="s">
        <v>164</v>
      </c>
      <c r="D7" s="7" t="s">
        <v>114</v>
      </c>
      <c r="E7" s="20"/>
      <c r="F7" s="9" t="s">
        <v>92</v>
      </c>
      <c r="G7" s="8"/>
      <c r="H7" s="8"/>
      <c r="I7" s="8"/>
      <c r="J7" s="8" t="s">
        <v>21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6" t="s">
        <v>115</v>
      </c>
    </row>
    <row r="8" spans="1:24" s="2" customFormat="1" ht="60" customHeight="1" x14ac:dyDescent="0.2">
      <c r="A8" s="5" t="s">
        <v>163</v>
      </c>
      <c r="B8" s="7" t="str">
        <f>B7</f>
        <v>株式会社　エコ計画</v>
      </c>
      <c r="C8" s="7" t="s">
        <v>164</v>
      </c>
      <c r="D8" s="7" t="str">
        <f>D7</f>
        <v>大里郡寄居町大字三ケ山字上田２５０番５　他７筆</v>
      </c>
      <c r="E8" s="20"/>
      <c r="F8" s="9" t="s">
        <v>92</v>
      </c>
      <c r="G8" s="8"/>
      <c r="H8" s="8"/>
      <c r="I8" s="8"/>
      <c r="J8" s="8" t="s">
        <v>21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6" t="s">
        <v>115</v>
      </c>
    </row>
    <row r="9" spans="1:24" s="2" customFormat="1" ht="60" customHeight="1" x14ac:dyDescent="0.2">
      <c r="A9" s="5" t="s">
        <v>116</v>
      </c>
      <c r="B9" s="7" t="s">
        <v>117</v>
      </c>
      <c r="C9" s="7" t="s">
        <v>118</v>
      </c>
      <c r="D9" s="7" t="s">
        <v>119</v>
      </c>
      <c r="E9" s="20"/>
      <c r="F9" s="9" t="s">
        <v>92</v>
      </c>
      <c r="G9" s="8" t="s">
        <v>21</v>
      </c>
      <c r="H9" s="8" t="s">
        <v>21</v>
      </c>
      <c r="I9" s="8" t="s">
        <v>21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6" t="s">
        <v>120</v>
      </c>
    </row>
    <row r="10" spans="1:24" s="2" customFormat="1" ht="180" customHeight="1" x14ac:dyDescent="0.2">
      <c r="A10" s="5" t="s">
        <v>150</v>
      </c>
      <c r="B10" s="7" t="s">
        <v>151</v>
      </c>
      <c r="C10" s="7" t="s">
        <v>152</v>
      </c>
      <c r="D10" s="7" t="s">
        <v>178</v>
      </c>
      <c r="E10" s="19"/>
      <c r="F10" s="9" t="s">
        <v>39</v>
      </c>
      <c r="G10" s="8" t="s">
        <v>21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6" t="s">
        <v>153</v>
      </c>
    </row>
    <row r="11" spans="1:24" s="16" customFormat="1" ht="60" customHeight="1" x14ac:dyDescent="0.2">
      <c r="A11" s="5" t="s">
        <v>61</v>
      </c>
      <c r="B11" s="7" t="s">
        <v>181</v>
      </c>
      <c r="C11" s="7" t="s">
        <v>62</v>
      </c>
      <c r="D11" s="7" t="s">
        <v>63</v>
      </c>
      <c r="E11" s="20"/>
      <c r="F11" s="9" t="s">
        <v>20</v>
      </c>
      <c r="G11" s="8"/>
      <c r="H11" s="8" t="s">
        <v>21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6" t="s">
        <v>64</v>
      </c>
    </row>
    <row r="12" spans="1:24" s="16" customFormat="1" ht="60" customHeight="1" x14ac:dyDescent="0.2">
      <c r="A12" s="5" t="s">
        <v>82</v>
      </c>
      <c r="B12" s="7" t="s">
        <v>83</v>
      </c>
      <c r="C12" s="7" t="s">
        <v>84</v>
      </c>
      <c r="D12" s="7" t="s">
        <v>85</v>
      </c>
      <c r="E12" s="20"/>
      <c r="F12" s="9" t="s">
        <v>86</v>
      </c>
      <c r="G12" s="8" t="s">
        <v>21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 t="s">
        <v>21</v>
      </c>
      <c r="U12" s="8"/>
      <c r="V12" s="8"/>
      <c r="W12" s="8"/>
      <c r="X12" s="6" t="s">
        <v>87</v>
      </c>
    </row>
    <row r="13" spans="1:24" s="2" customFormat="1" ht="60" customHeight="1" x14ac:dyDescent="0.2">
      <c r="A13" s="5" t="s">
        <v>171</v>
      </c>
      <c r="B13" s="7" t="str">
        <f>B12</f>
        <v>株式会社　共立</v>
      </c>
      <c r="C13" s="7" t="str">
        <f>C12</f>
        <v>東京都板橋区坂下三丁目４番１８号</v>
      </c>
      <c r="D13" s="7" t="str">
        <f>D12</f>
        <v>羽生市大沼ニ丁目５７番１</v>
      </c>
      <c r="E13" s="20"/>
      <c r="F13" s="9" t="s">
        <v>86</v>
      </c>
      <c r="G13" s="8" t="s">
        <v>21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21</v>
      </c>
      <c r="U13" s="8"/>
      <c r="V13" s="8"/>
      <c r="W13" s="8"/>
      <c r="X13" s="6" t="s">
        <v>88</v>
      </c>
    </row>
    <row r="14" spans="1:24" s="2" customFormat="1" ht="180" customHeight="1" x14ac:dyDescent="0.2">
      <c r="A14" s="5" t="s">
        <v>121</v>
      </c>
      <c r="B14" s="7" t="s">
        <v>122</v>
      </c>
      <c r="C14" s="7" t="s">
        <v>123</v>
      </c>
      <c r="D14" s="7" t="s">
        <v>124</v>
      </c>
      <c r="E14" s="19"/>
      <c r="F14" s="9" t="s">
        <v>125</v>
      </c>
      <c r="G14" s="8" t="s">
        <v>126</v>
      </c>
      <c r="H14" s="8" t="s">
        <v>126</v>
      </c>
      <c r="I14" s="8" t="s">
        <v>126</v>
      </c>
      <c r="J14" s="8" t="s">
        <v>126</v>
      </c>
      <c r="K14" s="8"/>
      <c r="L14" s="8"/>
      <c r="M14" s="8"/>
      <c r="N14" s="8"/>
      <c r="O14" s="8"/>
      <c r="P14" s="8"/>
      <c r="Q14" s="8"/>
      <c r="R14" s="8"/>
      <c r="S14" s="8"/>
      <c r="T14" s="8" t="s">
        <v>126</v>
      </c>
      <c r="U14" s="8" t="s">
        <v>126</v>
      </c>
      <c r="V14" s="8" t="s">
        <v>126</v>
      </c>
      <c r="W14" s="8" t="s">
        <v>126</v>
      </c>
      <c r="X14" s="6" t="s">
        <v>127</v>
      </c>
    </row>
    <row r="15" spans="1:24" s="2" customFormat="1" ht="60" customHeight="1" x14ac:dyDescent="0.2">
      <c r="A15" s="5" t="s">
        <v>165</v>
      </c>
      <c r="B15" s="7" t="str">
        <f t="shared" ref="B15:D17" si="0">B14</f>
        <v>株式会社　クリーンテックサーマル</v>
      </c>
      <c r="C15" s="7" t="str">
        <f t="shared" si="0"/>
        <v>深谷市大字折之口１９８５番地</v>
      </c>
      <c r="D15" s="7" t="str">
        <f t="shared" si="0"/>
        <v>深谷市折之口字稜威ケ原１８７３番２　他３筆</v>
      </c>
      <c r="E15" s="17" t="s">
        <v>184</v>
      </c>
      <c r="F15" s="9" t="s">
        <v>125</v>
      </c>
      <c r="G15" s="8" t="s">
        <v>126</v>
      </c>
      <c r="H15" s="8" t="s">
        <v>126</v>
      </c>
      <c r="I15" s="8" t="s">
        <v>126</v>
      </c>
      <c r="J15" s="8" t="s">
        <v>126</v>
      </c>
      <c r="K15" s="8"/>
      <c r="L15" s="8"/>
      <c r="M15" s="8"/>
      <c r="N15" s="8"/>
      <c r="O15" s="8"/>
      <c r="P15" s="8"/>
      <c r="Q15" s="8"/>
      <c r="R15" s="8"/>
      <c r="S15" s="8"/>
      <c r="T15" s="8" t="s">
        <v>126</v>
      </c>
      <c r="U15" s="8" t="s">
        <v>126</v>
      </c>
      <c r="V15" s="8" t="s">
        <v>126</v>
      </c>
      <c r="W15" s="8" t="s">
        <v>126</v>
      </c>
      <c r="X15" s="6" t="s">
        <v>128</v>
      </c>
    </row>
    <row r="16" spans="1:24" s="2" customFormat="1" ht="60" customHeight="1" x14ac:dyDescent="0.2">
      <c r="A16" s="5" t="s">
        <v>165</v>
      </c>
      <c r="B16" s="7" t="str">
        <f t="shared" si="0"/>
        <v>株式会社　クリーンテックサーマル</v>
      </c>
      <c r="C16" s="7" t="str">
        <f t="shared" si="0"/>
        <v>深谷市大字折之口１９８５番地</v>
      </c>
      <c r="D16" s="7" t="str">
        <f t="shared" si="0"/>
        <v>深谷市折之口字稜威ケ原１８７３番２　他３筆</v>
      </c>
      <c r="E16" s="17" t="s">
        <v>184</v>
      </c>
      <c r="F16" s="9" t="s">
        <v>125</v>
      </c>
      <c r="G16" s="8" t="s">
        <v>126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6" t="s">
        <v>129</v>
      </c>
    </row>
    <row r="17" spans="1:24" s="2" customFormat="1" ht="60" customHeight="1" x14ac:dyDescent="0.2">
      <c r="A17" s="5" t="s">
        <v>165</v>
      </c>
      <c r="B17" s="7" t="str">
        <f t="shared" si="0"/>
        <v>株式会社　クリーンテックサーマル</v>
      </c>
      <c r="C17" s="7" t="str">
        <f t="shared" si="0"/>
        <v>深谷市大字折之口１９８５番地</v>
      </c>
      <c r="D17" s="7" t="str">
        <f t="shared" si="0"/>
        <v>深谷市折之口字稜威ケ原１８７３番２　他３筆</v>
      </c>
      <c r="E17" s="17" t="s">
        <v>184</v>
      </c>
      <c r="F17" s="9" t="s">
        <v>130</v>
      </c>
      <c r="G17" s="8"/>
      <c r="H17" s="8" t="s">
        <v>126</v>
      </c>
      <c r="I17" s="8" t="s">
        <v>126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6" t="s">
        <v>131</v>
      </c>
    </row>
    <row r="18" spans="1:24" s="2" customFormat="1" ht="60" customHeight="1" x14ac:dyDescent="0.2">
      <c r="A18" s="5" t="s">
        <v>132</v>
      </c>
      <c r="B18" s="7" t="s">
        <v>133</v>
      </c>
      <c r="C18" s="7" t="s">
        <v>157</v>
      </c>
      <c r="D18" s="7" t="s">
        <v>134</v>
      </c>
      <c r="E18" s="20"/>
      <c r="F18" s="9" t="s">
        <v>86</v>
      </c>
      <c r="G18" s="8" t="s">
        <v>21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 t="s">
        <v>177</v>
      </c>
      <c r="U18" s="8"/>
      <c r="V18" s="8"/>
      <c r="W18" s="8"/>
      <c r="X18" s="6" t="s">
        <v>180</v>
      </c>
    </row>
    <row r="19" spans="1:24" s="2" customFormat="1" ht="180" customHeight="1" x14ac:dyDescent="0.2">
      <c r="A19" s="5" t="s">
        <v>23</v>
      </c>
      <c r="B19" s="7" t="s">
        <v>24</v>
      </c>
      <c r="C19" s="7" t="s">
        <v>25</v>
      </c>
      <c r="D19" s="7" t="s">
        <v>26</v>
      </c>
      <c r="E19" s="19"/>
      <c r="F19" s="9" t="s">
        <v>27</v>
      </c>
      <c r="G19" s="8" t="s">
        <v>21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30" t="s">
        <v>28</v>
      </c>
    </row>
    <row r="20" spans="1:24" s="2" customFormat="1" ht="60" customHeight="1" x14ac:dyDescent="0.2">
      <c r="A20" s="5" t="s">
        <v>167</v>
      </c>
      <c r="B20" s="7" t="str">
        <f>B19</f>
        <v>木幡興業　株式会社</v>
      </c>
      <c r="C20" s="7" t="str">
        <f>C19</f>
        <v>三郷市早稲田二丁目１３番地３</v>
      </c>
      <c r="D20" s="7" t="str">
        <f>D19</f>
        <v>吉川市大字中井字小松川５５番２　他２筆</v>
      </c>
      <c r="E20" s="17" t="s">
        <v>184</v>
      </c>
      <c r="F20" s="9" t="s">
        <v>29</v>
      </c>
      <c r="G20" s="8"/>
      <c r="H20" s="8" t="s">
        <v>21</v>
      </c>
      <c r="I20" s="8" t="s">
        <v>21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30" t="s">
        <v>158</v>
      </c>
    </row>
    <row r="21" spans="1:24" s="2" customFormat="1" ht="180" customHeight="1" x14ac:dyDescent="0.2">
      <c r="A21" s="5" t="s">
        <v>30</v>
      </c>
      <c r="B21" s="7" t="s">
        <v>31</v>
      </c>
      <c r="C21" s="7" t="s">
        <v>32</v>
      </c>
      <c r="D21" s="25" t="s">
        <v>179</v>
      </c>
      <c r="E21" s="19"/>
      <c r="F21" s="32" t="s">
        <v>33</v>
      </c>
      <c r="G21" s="8" t="s">
        <v>21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6" t="s">
        <v>34</v>
      </c>
    </row>
    <row r="22" spans="1:24" s="2" customFormat="1" ht="60" customHeight="1" x14ac:dyDescent="0.2">
      <c r="A22" s="5" t="s">
        <v>168</v>
      </c>
      <c r="B22" s="7" t="str">
        <f>B21</f>
        <v>株式会社　三栄興業</v>
      </c>
      <c r="C22" s="7" t="str">
        <f>C21</f>
        <v>三郷市戸ケ崎三丁目３４７番地</v>
      </c>
      <c r="D22" s="25" t="str">
        <f>D21</f>
        <v>三郷市上口二丁目４０番２　他７筆</v>
      </c>
      <c r="E22" s="17" t="s">
        <v>184</v>
      </c>
      <c r="F22" s="32" t="s">
        <v>33</v>
      </c>
      <c r="G22" s="8"/>
      <c r="H22" s="8"/>
      <c r="I22" s="8" t="s">
        <v>21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6" t="s">
        <v>35</v>
      </c>
    </row>
    <row r="23" spans="1:24" s="2" customFormat="1" ht="180" customHeight="1" x14ac:dyDescent="0.2">
      <c r="A23" s="5" t="s">
        <v>89</v>
      </c>
      <c r="B23" s="7" t="s">
        <v>90</v>
      </c>
      <c r="C23" s="7" t="s">
        <v>91</v>
      </c>
      <c r="D23" s="7" t="s">
        <v>172</v>
      </c>
      <c r="E23" s="19"/>
      <c r="F23" s="9" t="s">
        <v>92</v>
      </c>
      <c r="G23" s="8" t="s">
        <v>21</v>
      </c>
      <c r="H23" s="8" t="s">
        <v>21</v>
      </c>
      <c r="I23" s="8" t="s">
        <v>21</v>
      </c>
      <c r="J23" s="8" t="s">
        <v>21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6" t="s">
        <v>93</v>
      </c>
    </row>
    <row r="24" spans="1:24" s="2" customFormat="1" ht="60" customHeight="1" x14ac:dyDescent="0.2">
      <c r="A24" s="5" t="s">
        <v>94</v>
      </c>
      <c r="B24" s="7" t="s">
        <v>95</v>
      </c>
      <c r="C24" s="7" t="s">
        <v>96</v>
      </c>
      <c r="D24" s="7" t="s">
        <v>97</v>
      </c>
      <c r="E24" s="20"/>
      <c r="F24" s="9" t="s">
        <v>86</v>
      </c>
      <c r="G24" s="8" t="s">
        <v>21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7" t="s">
        <v>98</v>
      </c>
    </row>
    <row r="25" spans="1:24" s="2" customFormat="1" ht="60" customHeight="1" x14ac:dyDescent="0.2">
      <c r="A25" s="5" t="s">
        <v>173</v>
      </c>
      <c r="B25" s="7" t="str">
        <f>B24</f>
        <v>太平化成　株式会社</v>
      </c>
      <c r="C25" s="7" t="str">
        <f>C24</f>
        <v>東京都葛飾区宝町二丁目３４番２３号</v>
      </c>
      <c r="D25" s="7" t="str">
        <f>D24</f>
        <v>久喜市河原井町２３番４</v>
      </c>
      <c r="E25" s="20"/>
      <c r="F25" s="9" t="s">
        <v>92</v>
      </c>
      <c r="G25" s="8" t="s">
        <v>21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7" t="s">
        <v>99</v>
      </c>
    </row>
    <row r="26" spans="1:24" s="2" customFormat="1" ht="60" customHeight="1" x14ac:dyDescent="0.2">
      <c r="A26" s="5" t="s">
        <v>36</v>
      </c>
      <c r="B26" s="7" t="s">
        <v>154</v>
      </c>
      <c r="C26" s="7" t="s">
        <v>37</v>
      </c>
      <c r="D26" s="7" t="s">
        <v>38</v>
      </c>
      <c r="E26" s="20"/>
      <c r="F26" s="9" t="s">
        <v>39</v>
      </c>
      <c r="G26" s="8" t="s">
        <v>21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6" t="s">
        <v>40</v>
      </c>
    </row>
    <row r="27" spans="1:24" s="2" customFormat="1" ht="60" customHeight="1" x14ac:dyDescent="0.2">
      <c r="A27" s="5" t="s">
        <v>41</v>
      </c>
      <c r="B27" s="7" t="s">
        <v>42</v>
      </c>
      <c r="C27" s="26" t="s">
        <v>43</v>
      </c>
      <c r="D27" s="26" t="s">
        <v>44</v>
      </c>
      <c r="E27" s="21"/>
      <c r="F27" s="9" t="s">
        <v>29</v>
      </c>
      <c r="G27" s="8"/>
      <c r="H27" s="8" t="s">
        <v>21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6" t="s">
        <v>45</v>
      </c>
    </row>
    <row r="28" spans="1:24" s="2" customFormat="1" ht="60" customHeight="1" x14ac:dyDescent="0.2">
      <c r="A28" s="5" t="s">
        <v>169</v>
      </c>
      <c r="B28" s="7" t="str">
        <f t="shared" ref="B28:D32" si="1">B27</f>
        <v>東信化学工業　株式会社</v>
      </c>
      <c r="C28" s="26" t="str">
        <f t="shared" si="1"/>
        <v>東京都中央区日本橋本石町四丁目５番１９号</v>
      </c>
      <c r="D28" s="26" t="str">
        <f t="shared" si="1"/>
        <v>八潮市大字新町２９番４　他２筆</v>
      </c>
      <c r="E28" s="21"/>
      <c r="F28" s="9" t="s">
        <v>20</v>
      </c>
      <c r="G28" s="8"/>
      <c r="H28" s="8" t="s">
        <v>21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6" t="s">
        <v>46</v>
      </c>
    </row>
    <row r="29" spans="1:24" s="2" customFormat="1" ht="60" customHeight="1" x14ac:dyDescent="0.2">
      <c r="A29" s="5" t="s">
        <v>169</v>
      </c>
      <c r="B29" s="7" t="str">
        <f t="shared" si="1"/>
        <v>東信化学工業　株式会社</v>
      </c>
      <c r="C29" s="26" t="str">
        <f t="shared" si="1"/>
        <v>東京都中央区日本橋本石町四丁目５番１９号</v>
      </c>
      <c r="D29" s="26" t="str">
        <f t="shared" si="1"/>
        <v>八潮市大字新町２９番４　他２筆</v>
      </c>
      <c r="E29" s="21"/>
      <c r="F29" s="9" t="s">
        <v>20</v>
      </c>
      <c r="G29" s="8"/>
      <c r="H29" s="8"/>
      <c r="I29" s="8" t="s">
        <v>21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6" t="s">
        <v>47</v>
      </c>
    </row>
    <row r="30" spans="1:24" s="2" customFormat="1" ht="60" customHeight="1" x14ac:dyDescent="0.2">
      <c r="A30" s="5" t="s">
        <v>169</v>
      </c>
      <c r="B30" s="7" t="str">
        <f t="shared" si="1"/>
        <v>東信化学工業　株式会社</v>
      </c>
      <c r="C30" s="26" t="str">
        <f t="shared" si="1"/>
        <v>東京都中央区日本橋本石町四丁目５番１９号</v>
      </c>
      <c r="D30" s="26" t="str">
        <f t="shared" si="1"/>
        <v>八潮市大字新町２９番４　他２筆</v>
      </c>
      <c r="E30" s="21"/>
      <c r="F30" s="9" t="s">
        <v>48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 t="s">
        <v>177</v>
      </c>
      <c r="W30" s="8"/>
      <c r="X30" s="6" t="s">
        <v>49</v>
      </c>
    </row>
    <row r="31" spans="1:24" s="2" customFormat="1" ht="60" customHeight="1" x14ac:dyDescent="0.2">
      <c r="A31" s="5" t="s">
        <v>169</v>
      </c>
      <c r="B31" s="7" t="str">
        <f t="shared" si="1"/>
        <v>東信化学工業　株式会社</v>
      </c>
      <c r="C31" s="26" t="str">
        <f t="shared" si="1"/>
        <v>東京都中央区日本橋本石町四丁目５番１９号</v>
      </c>
      <c r="D31" s="26" t="str">
        <f t="shared" si="1"/>
        <v>八潮市大字新町２９番４　他２筆</v>
      </c>
      <c r="E31" s="21"/>
      <c r="F31" s="9" t="s">
        <v>29</v>
      </c>
      <c r="G31" s="8"/>
      <c r="H31" s="8" t="s">
        <v>21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6" t="s">
        <v>50</v>
      </c>
    </row>
    <row r="32" spans="1:24" s="2" customFormat="1" ht="60" customHeight="1" x14ac:dyDescent="0.2">
      <c r="A32" s="5" t="s">
        <v>169</v>
      </c>
      <c r="B32" s="7" t="str">
        <f t="shared" si="1"/>
        <v>東信化学工業　株式会社</v>
      </c>
      <c r="C32" s="26" t="str">
        <f t="shared" si="1"/>
        <v>東京都中央区日本橋本石町四丁目５番１９号</v>
      </c>
      <c r="D32" s="26" t="str">
        <f t="shared" si="1"/>
        <v>八潮市大字新町２９番４　他２筆</v>
      </c>
      <c r="E32" s="21"/>
      <c r="F32" s="9" t="s">
        <v>29</v>
      </c>
      <c r="G32" s="8"/>
      <c r="H32" s="8" t="s">
        <v>21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6" t="s">
        <v>51</v>
      </c>
    </row>
    <row r="33" spans="1:24" s="2" customFormat="1" ht="180" customHeight="1" x14ac:dyDescent="0.2">
      <c r="A33" s="5" t="s">
        <v>52</v>
      </c>
      <c r="B33" s="7" t="s">
        <v>53</v>
      </c>
      <c r="C33" s="27" t="s">
        <v>54</v>
      </c>
      <c r="D33" s="27" t="s">
        <v>55</v>
      </c>
      <c r="E33" s="19"/>
      <c r="F33" s="9" t="s">
        <v>20</v>
      </c>
      <c r="G33" s="8"/>
      <c r="H33" s="8" t="s">
        <v>21</v>
      </c>
      <c r="I33" s="8" t="s">
        <v>21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30" t="s">
        <v>56</v>
      </c>
    </row>
    <row r="34" spans="1:24" s="2" customFormat="1" ht="60" customHeight="1" x14ac:dyDescent="0.2">
      <c r="A34" s="5" t="s">
        <v>170</v>
      </c>
      <c r="B34" s="7" t="str">
        <f>B33</f>
        <v>東武商事　株式会社</v>
      </c>
      <c r="C34" s="27" t="str">
        <f>C33</f>
        <v>北葛飾郡松伏町ゆめみ野東四丁目４番地４</v>
      </c>
      <c r="D34" s="27" t="str">
        <f>D33</f>
        <v>北葛飾郡松伏町ゆめみ野東四丁目４番３　他３筆</v>
      </c>
      <c r="E34" s="17" t="s">
        <v>184</v>
      </c>
      <c r="F34" s="9" t="s">
        <v>57</v>
      </c>
      <c r="G34" s="8" t="s">
        <v>21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6" t="s">
        <v>58</v>
      </c>
    </row>
    <row r="35" spans="1:24" s="2" customFormat="1" ht="60" customHeight="1" x14ac:dyDescent="0.2">
      <c r="A35" s="5" t="s">
        <v>170</v>
      </c>
      <c r="B35" s="7" t="str">
        <f t="shared" ref="B35:C38" si="2">B34</f>
        <v>東武商事　株式会社</v>
      </c>
      <c r="C35" s="27" t="str">
        <f t="shared" si="2"/>
        <v>北葛飾郡松伏町ゆめみ野東四丁目４番地４</v>
      </c>
      <c r="D35" s="27" t="s">
        <v>59</v>
      </c>
      <c r="E35" s="17" t="s">
        <v>184</v>
      </c>
      <c r="F35" s="9" t="s">
        <v>29</v>
      </c>
      <c r="G35" s="8"/>
      <c r="H35" s="8" t="s">
        <v>21</v>
      </c>
      <c r="I35" s="8" t="s">
        <v>21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6" t="s">
        <v>60</v>
      </c>
    </row>
    <row r="36" spans="1:24" s="2" customFormat="1" ht="60" customHeight="1" x14ac:dyDescent="0.2">
      <c r="A36" s="5" t="s">
        <v>170</v>
      </c>
      <c r="B36" s="7" t="str">
        <f t="shared" si="2"/>
        <v>東武商事　株式会社</v>
      </c>
      <c r="C36" s="27" t="str">
        <f t="shared" si="2"/>
        <v>北葛飾郡松伏町ゆめみ野東四丁目４番地４</v>
      </c>
      <c r="D36" s="27" t="str">
        <f>D35</f>
        <v>北葛飾郡松伏町田島東１番４</v>
      </c>
      <c r="E36" s="17" t="s">
        <v>184</v>
      </c>
      <c r="F36" s="9" t="s">
        <v>29</v>
      </c>
      <c r="G36" s="8"/>
      <c r="H36" s="8" t="s">
        <v>21</v>
      </c>
      <c r="I36" s="8" t="s">
        <v>21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6" t="s">
        <v>60</v>
      </c>
    </row>
    <row r="37" spans="1:24" s="2" customFormat="1" ht="60" customHeight="1" x14ac:dyDescent="0.2">
      <c r="A37" s="5" t="s">
        <v>170</v>
      </c>
      <c r="B37" s="7" t="str">
        <f t="shared" si="2"/>
        <v>東武商事　株式会社</v>
      </c>
      <c r="C37" s="27" t="str">
        <f t="shared" si="2"/>
        <v>北葛飾郡松伏町ゆめみ野東四丁目４番地４</v>
      </c>
      <c r="D37" s="27" t="str">
        <f>D36</f>
        <v>北葛飾郡松伏町田島東１番４</v>
      </c>
      <c r="E37" s="17" t="s">
        <v>184</v>
      </c>
      <c r="F37" s="9" t="s">
        <v>29</v>
      </c>
      <c r="G37" s="8"/>
      <c r="H37" s="8" t="s">
        <v>21</v>
      </c>
      <c r="I37" s="8" t="s">
        <v>21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6" t="s">
        <v>60</v>
      </c>
    </row>
    <row r="38" spans="1:24" s="2" customFormat="1" ht="60" customHeight="1" x14ac:dyDescent="0.2">
      <c r="A38" s="5" t="s">
        <v>170</v>
      </c>
      <c r="B38" s="7" t="str">
        <f t="shared" si="2"/>
        <v>東武商事　株式会社</v>
      </c>
      <c r="C38" s="27" t="str">
        <f t="shared" si="2"/>
        <v>北葛飾郡松伏町ゆめみ野東四丁目４番地４</v>
      </c>
      <c r="D38" s="27" t="str">
        <f>D37</f>
        <v>北葛飾郡松伏町田島東１番４</v>
      </c>
      <c r="E38" s="17" t="s">
        <v>184</v>
      </c>
      <c r="F38" s="9" t="s">
        <v>29</v>
      </c>
      <c r="G38" s="8"/>
      <c r="H38" s="8" t="s">
        <v>21</v>
      </c>
      <c r="I38" s="8" t="s">
        <v>21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6" t="s">
        <v>60</v>
      </c>
    </row>
    <row r="39" spans="1:24" s="2" customFormat="1" ht="180" customHeight="1" x14ac:dyDescent="0.2">
      <c r="A39" s="12" t="s">
        <v>72</v>
      </c>
      <c r="B39" s="28" t="s">
        <v>73</v>
      </c>
      <c r="C39" s="28" t="s">
        <v>74</v>
      </c>
      <c r="D39" s="28" t="s">
        <v>75</v>
      </c>
      <c r="E39" s="19"/>
      <c r="F39" s="13" t="s">
        <v>57</v>
      </c>
      <c r="G39" s="14" t="s">
        <v>21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5" t="s">
        <v>76</v>
      </c>
    </row>
    <row r="40" spans="1:24" s="2" customFormat="1" ht="60" customHeight="1" x14ac:dyDescent="0.2">
      <c r="A40" s="5" t="s">
        <v>135</v>
      </c>
      <c r="B40" s="7" t="s">
        <v>156</v>
      </c>
      <c r="C40" s="7" t="s">
        <v>136</v>
      </c>
      <c r="D40" s="7" t="s">
        <v>137</v>
      </c>
      <c r="E40" s="20"/>
      <c r="F40" s="9" t="s">
        <v>138</v>
      </c>
      <c r="G40" s="8"/>
      <c r="H40" s="8"/>
      <c r="I40" s="8"/>
      <c r="J40" s="8" t="s">
        <v>21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6" t="s">
        <v>139</v>
      </c>
    </row>
    <row r="41" spans="1:24" s="2" customFormat="1" ht="180" customHeight="1" x14ac:dyDescent="0.2">
      <c r="A41" s="5" t="s">
        <v>65</v>
      </c>
      <c r="B41" s="7" t="s">
        <v>66</v>
      </c>
      <c r="C41" s="7" t="s">
        <v>67</v>
      </c>
      <c r="D41" s="26" t="s">
        <v>68</v>
      </c>
      <c r="E41" s="19"/>
      <c r="F41" s="9" t="s">
        <v>69</v>
      </c>
      <c r="G41" s="8"/>
      <c r="H41" s="8" t="s">
        <v>21</v>
      </c>
      <c r="I41" s="8" t="s">
        <v>21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 t="s">
        <v>21</v>
      </c>
      <c r="V41" s="8" t="s">
        <v>21</v>
      </c>
      <c r="W41" s="8" t="s">
        <v>21</v>
      </c>
      <c r="X41" s="6" t="s">
        <v>64</v>
      </c>
    </row>
    <row r="42" spans="1:24" s="2" customFormat="1" ht="60" customHeight="1" x14ac:dyDescent="0.2">
      <c r="A42" s="5" t="s">
        <v>65</v>
      </c>
      <c r="B42" s="7" t="s">
        <v>66</v>
      </c>
      <c r="C42" s="7" t="s">
        <v>67</v>
      </c>
      <c r="D42" s="26" t="s">
        <v>68</v>
      </c>
      <c r="E42" s="17" t="s">
        <v>184</v>
      </c>
      <c r="F42" s="9" t="s">
        <v>20</v>
      </c>
      <c r="G42" s="8"/>
      <c r="H42" s="8" t="s">
        <v>21</v>
      </c>
      <c r="I42" s="8" t="s">
        <v>21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 t="s">
        <v>21</v>
      </c>
      <c r="W42" s="8" t="s">
        <v>21</v>
      </c>
      <c r="X42" s="6" t="s">
        <v>70</v>
      </c>
    </row>
    <row r="43" spans="1:24" s="2" customFormat="1" ht="60" customHeight="1" x14ac:dyDescent="0.2">
      <c r="A43" s="5" t="s">
        <v>65</v>
      </c>
      <c r="B43" s="7" t="s">
        <v>66</v>
      </c>
      <c r="C43" s="7" t="s">
        <v>67</v>
      </c>
      <c r="D43" s="26" t="s">
        <v>68</v>
      </c>
      <c r="E43" s="17" t="s">
        <v>184</v>
      </c>
      <c r="F43" s="9" t="s">
        <v>71</v>
      </c>
      <c r="G43" s="8"/>
      <c r="H43" s="8"/>
      <c r="I43" s="8" t="s">
        <v>21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 t="s">
        <v>21</v>
      </c>
      <c r="W43" s="8" t="s">
        <v>21</v>
      </c>
      <c r="X43" s="6" t="s">
        <v>155</v>
      </c>
    </row>
    <row r="44" spans="1:24" s="2" customFormat="1" ht="60" customHeight="1" x14ac:dyDescent="0.2">
      <c r="A44" s="5" t="s">
        <v>100</v>
      </c>
      <c r="B44" s="7" t="s">
        <v>101</v>
      </c>
      <c r="C44" s="7" t="s">
        <v>174</v>
      </c>
      <c r="D44" s="7" t="s">
        <v>102</v>
      </c>
      <c r="E44" s="20"/>
      <c r="F44" s="9" t="s">
        <v>103</v>
      </c>
      <c r="G44" s="8" t="s">
        <v>21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 t="s">
        <v>177</v>
      </c>
      <c r="U44" s="8"/>
      <c r="V44" s="8"/>
      <c r="W44" s="8"/>
      <c r="X44" s="6" t="s">
        <v>104</v>
      </c>
    </row>
    <row r="45" spans="1:24" s="2" customFormat="1" ht="60" customHeight="1" x14ac:dyDescent="0.2">
      <c r="A45" s="5" t="s">
        <v>175</v>
      </c>
      <c r="B45" s="7" t="str">
        <f>B44</f>
        <v>株式会社　武蔵野化学</v>
      </c>
      <c r="C45" s="7" t="str">
        <f>C44</f>
        <v>さいたま市桜区神田４５７番地</v>
      </c>
      <c r="D45" s="7" t="str">
        <f>D44</f>
        <v>久喜市桜田五丁目１６番１</v>
      </c>
      <c r="E45" s="20"/>
      <c r="F45" s="9" t="s">
        <v>103</v>
      </c>
      <c r="G45" s="8" t="s">
        <v>21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 t="s">
        <v>177</v>
      </c>
      <c r="U45" s="8"/>
      <c r="V45" s="8"/>
      <c r="W45" s="8"/>
      <c r="X45" s="7" t="s">
        <v>105</v>
      </c>
    </row>
    <row r="46" spans="1:24" s="2" customFormat="1" ht="60" customHeight="1" x14ac:dyDescent="0.2">
      <c r="A46" s="5" t="s">
        <v>140</v>
      </c>
      <c r="B46" s="7" t="s">
        <v>141</v>
      </c>
      <c r="C46" s="7" t="s">
        <v>142</v>
      </c>
      <c r="D46" s="7" t="s">
        <v>143</v>
      </c>
      <c r="E46" s="20"/>
      <c r="F46" s="9" t="s">
        <v>138</v>
      </c>
      <c r="G46" s="8"/>
      <c r="H46" s="8"/>
      <c r="I46" s="8"/>
      <c r="J46" s="8" t="s">
        <v>21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 t="s">
        <v>177</v>
      </c>
      <c r="V46" s="8"/>
      <c r="W46" s="8"/>
      <c r="X46" s="6" t="s">
        <v>144</v>
      </c>
    </row>
    <row r="47" spans="1:24" s="2" customFormat="1" ht="60" customHeight="1" x14ac:dyDescent="0.2">
      <c r="A47" s="5" t="s">
        <v>166</v>
      </c>
      <c r="B47" s="7" t="str">
        <f>B46</f>
        <v>株式会社　ヤマキ</v>
      </c>
      <c r="C47" s="7" t="str">
        <f>C46</f>
        <v>熊谷市三ケ尻字新山３８８４番地</v>
      </c>
      <c r="D47" s="7" t="str">
        <f>D46</f>
        <v>熊谷市三ケ尻字新山３８８４番　他１１筆</v>
      </c>
      <c r="E47" s="20"/>
      <c r="F47" s="9" t="s">
        <v>138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 t="s">
        <v>177</v>
      </c>
      <c r="U47" s="8"/>
      <c r="V47" s="8"/>
      <c r="W47" s="8"/>
      <c r="X47" s="6" t="s">
        <v>145</v>
      </c>
    </row>
    <row r="48" spans="1:24" s="2" customFormat="1" ht="60" customHeight="1" x14ac:dyDescent="0.2">
      <c r="A48" s="5" t="s">
        <v>106</v>
      </c>
      <c r="B48" s="7" t="s">
        <v>107</v>
      </c>
      <c r="C48" s="7" t="s">
        <v>108</v>
      </c>
      <c r="D48" s="7" t="s">
        <v>109</v>
      </c>
      <c r="E48" s="20"/>
      <c r="F48" s="9" t="s">
        <v>110</v>
      </c>
      <c r="G48" s="8"/>
      <c r="H48" s="8" t="s">
        <v>21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 t="s">
        <v>111</v>
      </c>
    </row>
  </sheetData>
  <mergeCells count="12">
    <mergeCell ref="K1:W1"/>
    <mergeCell ref="X1:X2"/>
    <mergeCell ref="A1:A2"/>
    <mergeCell ref="B1:B2"/>
    <mergeCell ref="C1:C2"/>
    <mergeCell ref="D1:D2"/>
    <mergeCell ref="F1:F2"/>
    <mergeCell ref="G1:G2"/>
    <mergeCell ref="H1:H2"/>
    <mergeCell ref="I1:I2"/>
    <mergeCell ref="J1:J2"/>
    <mergeCell ref="E1:E2"/>
  </mergeCells>
  <phoneticPr fontId="2"/>
  <pageMargins left="0.70866141732283472" right="0.70866141732283472" top="0.74803149606299213" bottom="0.74803149606299213" header="0.31496062992125984" footer="0.31496062992125984"/>
  <pageSetup paperSize="8" scale="43" orientation="landscape" r:id="rId1"/>
  <headerFooter>
    <oddFooter>&amp;R&amp;F&amp;A</oddFooter>
  </headerFooter>
  <rowBreaks count="2" manualBreakCount="2">
    <brk id="18" max="23" man="1"/>
    <brk id="32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完成版</vt:lpstr>
      <vt:lpstr>完成版!Print_Area</vt:lpstr>
      <vt:lpstr>完成版!Print_Titles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臨時職員用</dc:creator>
  <cp:lastModifiedBy>埼玉県</cp:lastModifiedBy>
  <cp:lastPrinted>2022-09-30T01:04:42Z</cp:lastPrinted>
  <dcterms:created xsi:type="dcterms:W3CDTF">2019-05-23T05:59:29Z</dcterms:created>
  <dcterms:modified xsi:type="dcterms:W3CDTF">2022-10-03T04:56:31Z</dcterms:modified>
</cp:coreProperties>
</file>