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5年度\05　税政担当\◎税政共有\○市町村税の概要\★R05市町村税の概要（HPアップ用）\Ⅱ\"/>
    </mc:Choice>
  </mc:AlternateContent>
  <xr:revisionPtr revIDLastSave="0" documentId="13_ncr:1_{AB962293-07A9-4077-9D6E-E99C3D0DC5B2}" xr6:coauthVersionLast="36" xr6:coauthVersionMax="36" xr10:uidLastSave="{00000000-0000-0000-0000-000000000000}"/>
  <bookViews>
    <workbookView xWindow="10245" yWindow="-15" windowWidth="10290" windowHeight="8310" xr2:uid="{00000000-000D-0000-FFFF-FFFF00000000}"/>
  </bookViews>
  <sheets>
    <sheet name="1(3)第９表" sheetId="1" r:id="rId1"/>
  </sheets>
  <definedNames>
    <definedName name="_xlnm.Print_Area" localSheetId="0">'1(3)第９表'!$A$1:$P$75</definedName>
  </definedNames>
  <calcPr calcId="191029"/>
</workbook>
</file>

<file path=xl/calcChain.xml><?xml version="1.0" encoding="utf-8"?>
<calcChain xmlns="http://schemas.openxmlformats.org/spreadsheetml/2006/main">
  <c r="P71" i="1" l="1"/>
  <c r="P70" i="1"/>
  <c r="F72" i="1"/>
  <c r="G72" i="1"/>
  <c r="H72" i="1"/>
  <c r="I72" i="1"/>
  <c r="J72" i="1"/>
  <c r="K72" i="1"/>
  <c r="L72" i="1"/>
  <c r="M72" i="1"/>
  <c r="N72" i="1"/>
  <c r="O72" i="1"/>
  <c r="E72" i="1"/>
  <c r="P27" i="1" l="1"/>
  <c r="P12" i="1"/>
  <c r="P8" i="1"/>
  <c r="P41" i="1"/>
  <c r="P49" i="1"/>
  <c r="P69" i="1"/>
  <c r="K48" i="1"/>
  <c r="N48" i="1"/>
  <c r="M48" i="1"/>
  <c r="L48" i="1"/>
  <c r="K73" i="1" l="1"/>
  <c r="M73" i="1"/>
  <c r="N73" i="1"/>
  <c r="L73" i="1"/>
  <c r="D72" i="1"/>
  <c r="D48" i="1"/>
  <c r="E48" i="1"/>
  <c r="F48" i="1"/>
  <c r="F73" i="1" s="1"/>
  <c r="G48" i="1"/>
  <c r="H48" i="1"/>
  <c r="H73" i="1" s="1"/>
  <c r="I48" i="1"/>
  <c r="J48" i="1"/>
  <c r="J73" i="1" s="1"/>
  <c r="O48" i="1"/>
  <c r="D73" i="1" l="1"/>
  <c r="I73" i="1"/>
  <c r="E73" i="1"/>
  <c r="O73" i="1"/>
  <c r="G73" i="1"/>
  <c r="P9" i="1"/>
  <c r="P10" i="1"/>
  <c r="P11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2" i="1"/>
  <c r="P43" i="1"/>
  <c r="P44" i="1"/>
  <c r="P45" i="1"/>
  <c r="P46" i="1"/>
  <c r="P47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72" i="1" l="1"/>
  <c r="P48" i="1"/>
  <c r="P73" i="1" l="1"/>
</calcChain>
</file>

<file path=xl/sharedStrings.xml><?xml version="1.0" encoding="utf-8"?>
<sst xmlns="http://schemas.openxmlformats.org/spreadsheetml/2006/main" count="85" uniqueCount="85">
  <si>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</si>
  <si>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</si>
  <si>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</si>
  <si>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</si>
  <si>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</si>
  <si>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</si>
  <si>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</si>
  <si>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</si>
  <si>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</si>
  <si>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</si>
  <si>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</si>
  <si>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</si>
  <si>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</si>
  <si>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</si>
  <si>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</si>
  <si>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</si>
  <si>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</si>
  <si>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</si>
  <si>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</si>
  <si>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</si>
  <si>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</si>
  <si>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</si>
  <si>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</si>
  <si>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</si>
  <si>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</si>
  <si>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</si>
  <si>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市　　計</t>
  </si>
  <si>
    <t>伊奈町</t>
  </si>
  <si>
    <t>三芳町</t>
  </si>
  <si>
    <t>毛呂山町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</si>
  <si>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</si>
  <si>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</si>
  <si>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</si>
  <si>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</si>
  <si>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</si>
  <si>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</si>
  <si>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</si>
  <si>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</si>
  <si>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</si>
  <si>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</si>
  <si>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</si>
  <si>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</si>
  <si>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</si>
  <si>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</si>
  <si>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</si>
  <si>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</si>
  <si>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</si>
  <si>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</si>
  <si>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</si>
  <si>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県計</t>
  </si>
  <si>
    <t>川口市</t>
  </si>
  <si>
    <t>熊谷市</t>
  </si>
  <si>
    <t>川越市</t>
  </si>
  <si>
    <t>さいたま市</t>
    <rPh sb="4" eb="5">
      <t>シ</t>
    </rPh>
    <phoneticPr fontId="2"/>
  </si>
  <si>
    <t>ふじみ野市</t>
    <rPh sb="3" eb="4">
      <t>ノ</t>
    </rPh>
    <rPh sb="4" eb="5">
      <t>シ</t>
    </rPh>
    <phoneticPr fontId="2"/>
  </si>
  <si>
    <t>越生町</t>
    <rPh sb="0" eb="1">
      <t>コシ</t>
    </rPh>
    <rPh sb="1" eb="2">
      <t>セイ</t>
    </rPh>
    <rPh sb="2" eb="3">
      <t>マチ</t>
    </rPh>
    <phoneticPr fontId="2"/>
  </si>
  <si>
    <t>ときがわ町</t>
    <rPh sb="4" eb="5">
      <t>マチ</t>
    </rPh>
    <phoneticPr fontId="2"/>
  </si>
  <si>
    <t>合　計</t>
    <rPh sb="0" eb="1">
      <t>ゴウ</t>
    </rPh>
    <rPh sb="2" eb="3">
      <t>ケイ</t>
    </rPh>
    <phoneticPr fontId="2"/>
  </si>
  <si>
    <t>資料   「市町村税課税状況等の調」   第12表</t>
    <rPh sb="0" eb="2">
      <t>シリョウ</t>
    </rPh>
    <rPh sb="6" eb="9">
      <t>シチョウソン</t>
    </rPh>
    <rPh sb="9" eb="10">
      <t>ゼイ</t>
    </rPh>
    <rPh sb="10" eb="12">
      <t>カゼイ</t>
    </rPh>
    <rPh sb="12" eb="14">
      <t>ジョウキョウ</t>
    </rPh>
    <rPh sb="14" eb="15">
      <t>トウ</t>
    </rPh>
    <rPh sb="16" eb="17">
      <t>チョウ</t>
    </rPh>
    <rPh sb="21" eb="22">
      <t>ダイ</t>
    </rPh>
    <rPh sb="24" eb="25">
      <t>ヒョウ</t>
    </rPh>
    <phoneticPr fontId="2"/>
  </si>
  <si>
    <t>（単位：人）</t>
    <rPh sb="1" eb="3">
      <t>タンイ</t>
    </rPh>
    <rPh sb="4" eb="5">
      <t>ヒト</t>
    </rPh>
    <phoneticPr fontId="2"/>
  </si>
  <si>
    <t>第９表  個人の市町村民税の課税標準額段階別納税義務者数に関する調</t>
    <rPh sb="0" eb="1">
      <t>ダイ</t>
    </rPh>
    <rPh sb="2" eb="3">
      <t>ヒョウ</t>
    </rPh>
    <rPh sb="5" eb="7">
      <t>コジン</t>
    </rPh>
    <rPh sb="8" eb="13">
      <t>シチョウソンミンゼイ</t>
    </rPh>
    <rPh sb="18" eb="19">
      <t>ガク</t>
    </rPh>
    <rPh sb="22" eb="24">
      <t>ノウゼイ</t>
    </rPh>
    <rPh sb="24" eb="26">
      <t>ギム</t>
    </rPh>
    <rPh sb="26" eb="27">
      <t>シャ</t>
    </rPh>
    <rPh sb="27" eb="28">
      <t>スウ</t>
    </rPh>
    <rPh sb="29" eb="30">
      <t>カン</t>
    </rPh>
    <rPh sb="32" eb="33">
      <t>チョウ</t>
    </rPh>
    <phoneticPr fontId="2"/>
  </si>
  <si>
    <t>行田市</t>
    <phoneticPr fontId="2"/>
  </si>
  <si>
    <t>秩父市</t>
    <phoneticPr fontId="2"/>
  </si>
  <si>
    <t>所沢市</t>
    <phoneticPr fontId="2"/>
  </si>
  <si>
    <t>飯能市</t>
    <phoneticPr fontId="2"/>
  </si>
  <si>
    <t>加須市</t>
    <phoneticPr fontId="2"/>
  </si>
  <si>
    <t>本庄市</t>
    <phoneticPr fontId="2"/>
  </si>
  <si>
    <t>東松山市</t>
    <phoneticPr fontId="2"/>
  </si>
  <si>
    <t>鶴ヶ島市</t>
    <rPh sb="0" eb="4">
      <t>ツルガシマシ</t>
    </rPh>
    <phoneticPr fontId="2"/>
  </si>
  <si>
    <t>白岡市</t>
    <rPh sb="2" eb="3">
      <t>シ</t>
    </rPh>
    <phoneticPr fontId="2"/>
  </si>
  <si>
    <t xml:space="preserve">（注） 納税義務者は、税額控除により納税義務を有しなくなった者は含まず、減免前に納税義務を有する者である。 </t>
    <rPh sb="1" eb="2">
      <t>チュウ</t>
    </rPh>
    <rPh sb="4" eb="6">
      <t>ノウゼイ</t>
    </rPh>
    <rPh sb="6" eb="9">
      <t>ギムシャ</t>
    </rPh>
    <rPh sb="36" eb="38">
      <t>ゲンメン</t>
    </rPh>
    <rPh sb="38" eb="39">
      <t>マエ</t>
    </rPh>
    <rPh sb="40" eb="42">
      <t>ノウゼイ</t>
    </rPh>
    <rPh sb="42" eb="44">
      <t>ギム</t>
    </rPh>
    <rPh sb="45" eb="46">
      <t>ユウ</t>
    </rPh>
    <rPh sb="48" eb="49">
      <t>モノ</t>
    </rPh>
    <phoneticPr fontId="2"/>
  </si>
  <si>
    <t>10万円以下
の金額</t>
    <phoneticPr fontId="2"/>
  </si>
  <si>
    <t>10万円を超え
100万円以下
の金額</t>
    <phoneticPr fontId="2"/>
  </si>
  <si>
    <t>100万円を超え
200万円以下
の金額</t>
    <phoneticPr fontId="2"/>
  </si>
  <si>
    <t>200万円を超え
300万円以下
の金額</t>
    <phoneticPr fontId="2"/>
  </si>
  <si>
    <t>300万円を超え
400万円以下
の金額</t>
    <phoneticPr fontId="2"/>
  </si>
  <si>
    <t>400万円を超え
550万円以下
の金額</t>
    <phoneticPr fontId="2"/>
  </si>
  <si>
    <t>550万円を超え
700万円以下
の金額</t>
    <phoneticPr fontId="2"/>
  </si>
  <si>
    <t>700万円を超え
1,000万円以下
の金額</t>
    <phoneticPr fontId="2"/>
  </si>
  <si>
    <t>課　　税　　標　　準　　額　　の　　段　　階</t>
    <rPh sb="0" eb="1">
      <t>カ</t>
    </rPh>
    <rPh sb="3" eb="4">
      <t>ゼイ</t>
    </rPh>
    <rPh sb="6" eb="7">
      <t>シルベ</t>
    </rPh>
    <rPh sb="9" eb="10">
      <t>ジュン</t>
    </rPh>
    <rPh sb="12" eb="13">
      <t>ガク</t>
    </rPh>
    <rPh sb="18" eb="19">
      <t>ダン</t>
    </rPh>
    <rPh sb="21" eb="22">
      <t>カイ</t>
    </rPh>
    <phoneticPr fontId="2"/>
  </si>
  <si>
    <t>　　　　　区分
市町村名</t>
    <rPh sb="5" eb="7">
      <t>クブン</t>
    </rPh>
    <rPh sb="10" eb="13">
      <t>シチョウソン</t>
    </rPh>
    <rPh sb="13" eb="14">
      <t>メイ</t>
    </rPh>
    <phoneticPr fontId="2"/>
  </si>
  <si>
    <t>1000万円を超え
2000万円以下
の金額</t>
    <phoneticPr fontId="2"/>
  </si>
  <si>
    <t>2000万円を超え
5000万円以下
の金額</t>
    <phoneticPr fontId="2"/>
  </si>
  <si>
    <t>5000万円を超え
1億円以下
の金額</t>
    <rPh sb="11" eb="12">
      <t>オク</t>
    </rPh>
    <phoneticPr fontId="2"/>
  </si>
  <si>
    <t xml:space="preserve">
1億円を超える金額
</t>
    <rPh sb="2" eb="3">
      <t>オク</t>
    </rPh>
    <rPh sb="3" eb="4">
      <t>エン</t>
    </rPh>
    <rPh sb="5" eb="6">
      <t>コ</t>
    </rPh>
    <rPh sb="8" eb="10">
      <t>キンガク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</si>
</sst>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2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0" borderId="0" xfId="0" applyFont="1"/>
    <xf numFmtId="0" fontId="4" fillId="2" borderId="0" xfId="0" applyFont="1" applyFill="1" applyBorder="1"/>
    <xf numFmtId="0" fontId="5" fillId="0" borderId="0" xfId="0" applyFont="1" applyFill="1"/>
    <xf numFmtId="0" fontId="5" fillId="0" borderId="0" xfId="0" applyFont="1" applyFill="1" applyAlignment="1" applyProtection="1">
      <alignment vertical="center"/>
    </xf>
    <xf numFmtId="0" fontId="7" fillId="2" borderId="9" xfId="0" applyFont="1" applyFill="1" applyBorder="1"/>
    <xf numFmtId="0" fontId="7" fillId="0" borderId="0" xfId="0" applyFont="1" applyFill="1" applyBorder="1" applyAlignment="1">
      <alignment horizontal="distributed" vertical="center"/>
    </xf>
    <xf numFmtId="0" fontId="7" fillId="0" borderId="3" xfId="0" applyFont="1" applyBorder="1" applyAlignment="1">
      <alignment horizontal="center" vertical="center"/>
    </xf>
    <xf numFmtId="38" fontId="7" fillId="0" borderId="35" xfId="1" applyFont="1" applyBorder="1" applyAlignment="1">
      <alignment vertical="center"/>
    </xf>
    <xf numFmtId="0" fontId="7" fillId="2" borderId="10" xfId="0" applyFont="1" applyFill="1" applyBorder="1"/>
    <xf numFmtId="0" fontId="7" fillId="0" borderId="4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distributed" vertical="center"/>
    </xf>
    <xf numFmtId="38" fontId="7" fillId="0" borderId="34" xfId="1" applyFont="1" applyBorder="1" applyAlignment="1">
      <alignment vertical="center"/>
    </xf>
    <xf numFmtId="0" fontId="7" fillId="0" borderId="7" xfId="0" applyFont="1" applyFill="1" applyBorder="1" applyAlignment="1">
      <alignment horizontal="distributed" vertical="center"/>
    </xf>
    <xf numFmtId="38" fontId="7" fillId="0" borderId="37" xfId="1" applyFont="1" applyBorder="1" applyAlignment="1">
      <alignment vertical="center"/>
    </xf>
    <xf numFmtId="0" fontId="7" fillId="2" borderId="11" xfId="0" applyFont="1" applyFill="1" applyBorder="1"/>
    <xf numFmtId="0" fontId="7" fillId="0" borderId="8" xfId="0" applyFont="1" applyBorder="1" applyAlignment="1">
      <alignment horizontal="center" vertical="center"/>
    </xf>
    <xf numFmtId="0" fontId="7" fillId="2" borderId="18" xfId="0" applyFont="1" applyFill="1" applyBorder="1"/>
    <xf numFmtId="0" fontId="7" fillId="0" borderId="19" xfId="0" applyFont="1" applyBorder="1" applyAlignment="1">
      <alignment horizontal="distributed" vertical="center"/>
    </xf>
    <xf numFmtId="0" fontId="7" fillId="0" borderId="20" xfId="0" applyFont="1" applyBorder="1" applyAlignment="1">
      <alignment horizontal="center" vertical="center"/>
    </xf>
    <xf numFmtId="0" fontId="7" fillId="2" borderId="12" xfId="0" applyFont="1" applyFill="1" applyBorder="1"/>
    <xf numFmtId="0" fontId="7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 horizontal="center" vertical="center"/>
    </xf>
    <xf numFmtId="0" fontId="7" fillId="2" borderId="15" xfId="0" applyFont="1" applyFill="1" applyBorder="1"/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Fill="1"/>
    <xf numFmtId="0" fontId="7" fillId="0" borderId="0" xfId="0" applyFont="1" applyFill="1" applyAlignment="1" applyProtection="1">
      <alignment vertical="center"/>
    </xf>
    <xf numFmtId="0" fontId="7" fillId="2" borderId="0" xfId="0" applyFont="1" applyFill="1"/>
    <xf numFmtId="0" fontId="7" fillId="2" borderId="0" xfId="0" applyFont="1" applyFill="1" applyBorder="1"/>
    <xf numFmtId="0" fontId="6" fillId="0" borderId="0" xfId="0" applyFont="1" applyAlignment="1">
      <alignment horizontal="right"/>
    </xf>
    <xf numFmtId="38" fontId="7" fillId="0" borderId="39" xfId="1" applyFont="1" applyBorder="1" applyAlignment="1">
      <alignment vertical="center"/>
    </xf>
    <xf numFmtId="38" fontId="7" fillId="0" borderId="40" xfId="1" applyFont="1" applyBorder="1" applyAlignment="1">
      <alignment vertical="center"/>
    </xf>
    <xf numFmtId="38" fontId="7" fillId="0" borderId="41" xfId="1" applyFont="1" applyBorder="1" applyAlignment="1">
      <alignment vertical="center"/>
    </xf>
    <xf numFmtId="38" fontId="7" fillId="0" borderId="42" xfId="1" applyFont="1" applyBorder="1" applyAlignment="1">
      <alignment vertical="center"/>
    </xf>
    <xf numFmtId="38" fontId="7" fillId="0" borderId="43" xfId="1" applyFont="1" applyBorder="1" applyAlignment="1">
      <alignment vertical="center"/>
    </xf>
    <xf numFmtId="38" fontId="7" fillId="0" borderId="38" xfId="1" applyFont="1" applyBorder="1" applyAlignment="1">
      <alignment vertical="center"/>
    </xf>
    <xf numFmtId="38" fontId="7" fillId="0" borderId="13" xfId="1" applyFont="1" applyBorder="1" applyAlignment="1">
      <alignment vertical="center"/>
    </xf>
    <xf numFmtId="38" fontId="7" fillId="0" borderId="16" xfId="1" applyFont="1" applyBorder="1" applyAlignment="1">
      <alignment vertical="center"/>
    </xf>
    <xf numFmtId="38" fontId="7" fillId="0" borderId="14" xfId="1" applyFont="1" applyBorder="1" applyAlignment="1">
      <alignment vertical="center"/>
    </xf>
    <xf numFmtId="38" fontId="7" fillId="0" borderId="17" xfId="1" applyFont="1" applyBorder="1" applyAlignment="1">
      <alignment vertical="center"/>
    </xf>
    <xf numFmtId="38" fontId="7" fillId="0" borderId="45" xfId="1" applyFont="1" applyBorder="1" applyAlignment="1">
      <alignment vertical="center"/>
    </xf>
    <xf numFmtId="38" fontId="7" fillId="0" borderId="44" xfId="1" applyFont="1" applyBorder="1" applyAlignment="1">
      <alignment vertical="center"/>
    </xf>
    <xf numFmtId="38" fontId="7" fillId="0" borderId="19" xfId="1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4" xfId="0" applyFont="1" applyBorder="1" applyAlignment="1">
      <alignment vertical="center" wrapText="1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38" fontId="7" fillId="0" borderId="1" xfId="1" applyFont="1" applyBorder="1" applyAlignment="1">
      <alignment vertical="center"/>
    </xf>
    <xf numFmtId="38" fontId="7" fillId="0" borderId="5" xfId="1" applyFont="1" applyBorder="1" applyAlignment="1">
      <alignment vertical="center"/>
    </xf>
    <xf numFmtId="38" fontId="7" fillId="0" borderId="2" xfId="1" applyFont="1" applyBorder="1" applyAlignment="1">
      <alignment vertical="center"/>
    </xf>
    <xf numFmtId="0" fontId="9" fillId="2" borderId="0" xfId="0" applyFont="1" applyFill="1"/>
    <xf numFmtId="0" fontId="9" fillId="2" borderId="0" xfId="0" applyFont="1" applyFill="1" applyBorder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T83"/>
  <sheetViews>
    <sheetView showGridLines="0" tabSelected="1" view="pageBreakPreview" zoomScale="130" zoomScaleNormal="75" zoomScaleSheetLayoutView="130" workbookViewId="0"/>
  </sheetViews>
  <sheetFormatPr defaultColWidth="10" defaultRowHeight="16.5" customHeight="1" x14ac:dyDescent="0.15"/>
  <cols>
    <col min="1" max="1" width="0.59765625" style="2" customWidth="1"/>
    <col min="2" max="2" width="7.5" style="2" customWidth="1"/>
    <col min="3" max="3" width="0.59765625" style="2" customWidth="1"/>
    <col min="4" max="16" width="5.8984375" style="2" customWidth="1"/>
    <col min="17" max="212" width="10" style="2" customWidth="1"/>
    <col min="213" max="16384" width="10" style="2"/>
  </cols>
  <sheetData>
    <row r="1" spans="1:16" ht="20.25" customHeight="1" x14ac:dyDescent="0.15">
      <c r="B1" s="2" t="s">
        <v>60</v>
      </c>
      <c r="C1" s="1"/>
    </row>
    <row r="2" spans="1:16" ht="11.25" customHeight="1" thickBo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2" t="s">
        <v>59</v>
      </c>
    </row>
    <row r="3" spans="1:16" ht="11.25" customHeight="1" x14ac:dyDescent="0.15">
      <c r="A3" s="49" t="s">
        <v>80</v>
      </c>
      <c r="B3" s="50"/>
      <c r="C3" s="51"/>
      <c r="D3" s="46" t="s">
        <v>79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8"/>
    </row>
    <row r="4" spans="1:16" ht="11.25" customHeight="1" x14ac:dyDescent="0.15">
      <c r="A4" s="52"/>
      <c r="B4" s="53"/>
      <c r="C4" s="54"/>
      <c r="D4" s="61" t="s">
        <v>71</v>
      </c>
      <c r="E4" s="64" t="s">
        <v>72</v>
      </c>
      <c r="F4" s="64" t="s">
        <v>73</v>
      </c>
      <c r="G4" s="64" t="s">
        <v>74</v>
      </c>
      <c r="H4" s="64" t="s">
        <v>75</v>
      </c>
      <c r="I4" s="64" t="s">
        <v>76</v>
      </c>
      <c r="J4" s="64" t="s">
        <v>77</v>
      </c>
      <c r="K4" s="64" t="s">
        <v>78</v>
      </c>
      <c r="L4" s="64" t="s">
        <v>81</v>
      </c>
      <c r="M4" s="64" t="s">
        <v>82</v>
      </c>
      <c r="N4" s="64" t="s">
        <v>83</v>
      </c>
      <c r="O4" s="61" t="s">
        <v>84</v>
      </c>
      <c r="P4" s="58" t="s">
        <v>57</v>
      </c>
    </row>
    <row r="5" spans="1:16" ht="11.25" customHeight="1" x14ac:dyDescent="0.15">
      <c r="A5" s="52"/>
      <c r="B5" s="53"/>
      <c r="C5" s="54"/>
      <c r="D5" s="62"/>
      <c r="E5" s="65"/>
      <c r="F5" s="65"/>
      <c r="G5" s="65"/>
      <c r="H5" s="65"/>
      <c r="I5" s="65"/>
      <c r="J5" s="65"/>
      <c r="K5" s="65"/>
      <c r="L5" s="65"/>
      <c r="M5" s="65"/>
      <c r="N5" s="65"/>
      <c r="O5" s="62"/>
      <c r="P5" s="59"/>
    </row>
    <row r="6" spans="1:16" ht="11.25" customHeight="1" x14ac:dyDescent="0.15">
      <c r="A6" s="52"/>
      <c r="B6" s="53"/>
      <c r="C6" s="54"/>
      <c r="D6" s="62"/>
      <c r="E6" s="65"/>
      <c r="F6" s="65"/>
      <c r="G6" s="65"/>
      <c r="H6" s="65"/>
      <c r="I6" s="65"/>
      <c r="J6" s="65"/>
      <c r="K6" s="65"/>
      <c r="L6" s="65"/>
      <c r="M6" s="65"/>
      <c r="N6" s="65"/>
      <c r="O6" s="62"/>
      <c r="P6" s="59"/>
    </row>
    <row r="7" spans="1:16" ht="11.25" customHeight="1" thickBot="1" x14ac:dyDescent="0.2">
      <c r="A7" s="55"/>
      <c r="B7" s="56"/>
      <c r="C7" s="57"/>
      <c r="D7" s="63"/>
      <c r="E7" s="66"/>
      <c r="F7" s="66"/>
      <c r="G7" s="66"/>
      <c r="H7" s="66"/>
      <c r="I7" s="66"/>
      <c r="J7" s="66"/>
      <c r="K7" s="66"/>
      <c r="L7" s="66"/>
      <c r="M7" s="66"/>
      <c r="N7" s="66"/>
      <c r="O7" s="63"/>
      <c r="P7" s="60"/>
    </row>
    <row r="8" spans="1:16" ht="11.25" customHeight="1" x14ac:dyDescent="0.15">
      <c r="A8" s="7"/>
      <c r="B8" s="8" t="s">
        <v>53</v>
      </c>
      <c r="C8" s="9"/>
      <c r="D8" s="67">
        <v>22234</v>
      </c>
      <c r="E8" s="67">
        <v>173658</v>
      </c>
      <c r="F8" s="67">
        <v>179866</v>
      </c>
      <c r="G8" s="67">
        <v>122063</v>
      </c>
      <c r="H8" s="67">
        <v>69117</v>
      </c>
      <c r="I8" s="67">
        <v>56327</v>
      </c>
      <c r="J8" s="67">
        <v>23630</v>
      </c>
      <c r="K8" s="67">
        <v>20314</v>
      </c>
      <c r="L8" s="67">
        <v>13986</v>
      </c>
      <c r="M8" s="67">
        <v>3740</v>
      </c>
      <c r="N8" s="67">
        <v>543</v>
      </c>
      <c r="O8" s="67">
        <v>169</v>
      </c>
      <c r="P8" s="10">
        <f t="shared" ref="P8:P47" si="0">SUM(D8:O8)</f>
        <v>685647</v>
      </c>
    </row>
    <row r="9" spans="1:16" ht="11.25" customHeight="1" x14ac:dyDescent="0.15">
      <c r="A9" s="7"/>
      <c r="B9" s="8" t="s">
        <v>52</v>
      </c>
      <c r="C9" s="9"/>
      <c r="D9" s="67">
        <v>6323</v>
      </c>
      <c r="E9" s="67">
        <v>51784</v>
      </c>
      <c r="F9" s="67">
        <v>49545</v>
      </c>
      <c r="G9" s="67">
        <v>30300</v>
      </c>
      <c r="H9" s="67">
        <v>15843</v>
      </c>
      <c r="I9" s="67">
        <v>11024</v>
      </c>
      <c r="J9" s="67">
        <v>3756</v>
      </c>
      <c r="K9" s="67">
        <v>2824</v>
      </c>
      <c r="L9" s="67">
        <v>2009</v>
      </c>
      <c r="M9" s="67">
        <v>572</v>
      </c>
      <c r="N9" s="67">
        <v>77</v>
      </c>
      <c r="O9" s="67">
        <v>33</v>
      </c>
      <c r="P9" s="10">
        <f t="shared" si="0"/>
        <v>174090</v>
      </c>
    </row>
    <row r="10" spans="1:16" ht="11.25" customHeight="1" x14ac:dyDescent="0.15">
      <c r="A10" s="7"/>
      <c r="B10" s="8" t="s">
        <v>51</v>
      </c>
      <c r="C10" s="9"/>
      <c r="D10" s="67">
        <v>3642</v>
      </c>
      <c r="E10" s="67">
        <v>30027</v>
      </c>
      <c r="F10" s="67">
        <v>26260</v>
      </c>
      <c r="G10" s="67">
        <v>15610</v>
      </c>
      <c r="H10" s="67">
        <v>8239</v>
      </c>
      <c r="I10" s="67">
        <v>5515</v>
      </c>
      <c r="J10" s="67">
        <v>1706</v>
      </c>
      <c r="K10" s="67">
        <v>1312</v>
      </c>
      <c r="L10" s="67">
        <v>916</v>
      </c>
      <c r="M10" s="67">
        <v>342</v>
      </c>
      <c r="N10" s="67">
        <v>39</v>
      </c>
      <c r="O10" s="67">
        <v>8</v>
      </c>
      <c r="P10" s="10">
        <f t="shared" si="0"/>
        <v>93616</v>
      </c>
    </row>
    <row r="11" spans="1:16" ht="11.25" customHeight="1" x14ac:dyDescent="0.15">
      <c r="A11" s="7"/>
      <c r="B11" s="8" t="s">
        <v>50</v>
      </c>
      <c r="C11" s="9"/>
      <c r="D11" s="67">
        <v>9974</v>
      </c>
      <c r="E11" s="67">
        <v>83462</v>
      </c>
      <c r="F11" s="67">
        <v>91025</v>
      </c>
      <c r="G11" s="67">
        <v>56548</v>
      </c>
      <c r="H11" s="67">
        <v>28448</v>
      </c>
      <c r="I11" s="67">
        <v>20159</v>
      </c>
      <c r="J11" s="67">
        <v>8121</v>
      </c>
      <c r="K11" s="67">
        <v>6452</v>
      </c>
      <c r="L11" s="67">
        <v>4301</v>
      </c>
      <c r="M11" s="67">
        <v>1104</v>
      </c>
      <c r="N11" s="67">
        <v>134</v>
      </c>
      <c r="O11" s="67">
        <v>23</v>
      </c>
      <c r="P11" s="10">
        <f t="shared" si="0"/>
        <v>309751</v>
      </c>
    </row>
    <row r="12" spans="1:16" ht="11.25" customHeight="1" x14ac:dyDescent="0.15">
      <c r="A12" s="11"/>
      <c r="B12" s="8" t="s">
        <v>61</v>
      </c>
      <c r="C12" s="12"/>
      <c r="D12" s="68">
        <v>1511</v>
      </c>
      <c r="E12" s="68">
        <v>12887</v>
      </c>
      <c r="F12" s="68">
        <v>11384</v>
      </c>
      <c r="G12" s="68">
        <v>6037</v>
      </c>
      <c r="H12" s="68">
        <v>2825</v>
      </c>
      <c r="I12" s="68">
        <v>1754</v>
      </c>
      <c r="J12" s="68">
        <v>500</v>
      </c>
      <c r="K12" s="68">
        <v>398</v>
      </c>
      <c r="L12" s="68">
        <v>272</v>
      </c>
      <c r="M12" s="68">
        <v>88</v>
      </c>
      <c r="N12" s="68">
        <v>13</v>
      </c>
      <c r="O12" s="68">
        <v>3</v>
      </c>
      <c r="P12" s="10">
        <f t="shared" si="0"/>
        <v>37672</v>
      </c>
    </row>
    <row r="13" spans="1:16" ht="11.25" customHeight="1" x14ac:dyDescent="0.15">
      <c r="A13" s="7"/>
      <c r="B13" s="13" t="s">
        <v>62</v>
      </c>
      <c r="C13" s="9"/>
      <c r="D13" s="67">
        <v>1178</v>
      </c>
      <c r="E13" s="67">
        <v>10114</v>
      </c>
      <c r="F13" s="67">
        <v>8085</v>
      </c>
      <c r="G13" s="67">
        <v>4220</v>
      </c>
      <c r="H13" s="67">
        <v>1917</v>
      </c>
      <c r="I13" s="67">
        <v>1038</v>
      </c>
      <c r="J13" s="67">
        <v>252</v>
      </c>
      <c r="K13" s="67">
        <v>207</v>
      </c>
      <c r="L13" s="67">
        <v>172</v>
      </c>
      <c r="M13" s="67">
        <v>69</v>
      </c>
      <c r="N13" s="67">
        <v>8</v>
      </c>
      <c r="O13" s="67">
        <v>0</v>
      </c>
      <c r="P13" s="14">
        <f t="shared" si="0"/>
        <v>27260</v>
      </c>
    </row>
    <row r="14" spans="1:16" ht="11.25" customHeight="1" x14ac:dyDescent="0.15">
      <c r="A14" s="7"/>
      <c r="B14" s="8" t="s">
        <v>63</v>
      </c>
      <c r="C14" s="9"/>
      <c r="D14" s="67">
        <v>5863</v>
      </c>
      <c r="E14" s="67">
        <v>50877</v>
      </c>
      <c r="F14" s="67">
        <v>48628</v>
      </c>
      <c r="G14" s="67">
        <v>29783</v>
      </c>
      <c r="H14" s="67">
        <v>16186</v>
      </c>
      <c r="I14" s="67">
        <v>11661</v>
      </c>
      <c r="J14" s="67">
        <v>4518</v>
      </c>
      <c r="K14" s="67">
        <v>3476</v>
      </c>
      <c r="L14" s="67">
        <v>2401</v>
      </c>
      <c r="M14" s="67">
        <v>689</v>
      </c>
      <c r="N14" s="67">
        <v>74</v>
      </c>
      <c r="O14" s="67">
        <v>21</v>
      </c>
      <c r="P14" s="10">
        <f t="shared" si="0"/>
        <v>174177</v>
      </c>
    </row>
    <row r="15" spans="1:16" ht="11.25" customHeight="1" x14ac:dyDescent="0.15">
      <c r="A15" s="7"/>
      <c r="B15" s="8" t="s">
        <v>64</v>
      </c>
      <c r="C15" s="9"/>
      <c r="D15" s="67">
        <v>1577</v>
      </c>
      <c r="E15" s="67">
        <v>12264</v>
      </c>
      <c r="F15" s="67">
        <v>10685</v>
      </c>
      <c r="G15" s="67">
        <v>6316</v>
      </c>
      <c r="H15" s="67">
        <v>3180</v>
      </c>
      <c r="I15" s="67">
        <v>2154</v>
      </c>
      <c r="J15" s="67">
        <v>738</v>
      </c>
      <c r="K15" s="67">
        <v>464</v>
      </c>
      <c r="L15" s="67">
        <v>372</v>
      </c>
      <c r="M15" s="67">
        <v>106</v>
      </c>
      <c r="N15" s="67">
        <v>10</v>
      </c>
      <c r="O15" s="67">
        <v>3</v>
      </c>
      <c r="P15" s="10">
        <f t="shared" si="0"/>
        <v>37869</v>
      </c>
    </row>
    <row r="16" spans="1:16" ht="11.25" customHeight="1" x14ac:dyDescent="0.15">
      <c r="A16" s="7"/>
      <c r="B16" s="8" t="s">
        <v>65</v>
      </c>
      <c r="C16" s="9"/>
      <c r="D16" s="67">
        <v>2330</v>
      </c>
      <c r="E16" s="67">
        <v>17605</v>
      </c>
      <c r="F16" s="67">
        <v>16058</v>
      </c>
      <c r="G16" s="67">
        <v>9164</v>
      </c>
      <c r="H16" s="67">
        <v>4154</v>
      </c>
      <c r="I16" s="67">
        <v>2296</v>
      </c>
      <c r="J16" s="67">
        <v>658</v>
      </c>
      <c r="K16" s="67">
        <v>475</v>
      </c>
      <c r="L16" s="67">
        <v>301</v>
      </c>
      <c r="M16" s="67">
        <v>98</v>
      </c>
      <c r="N16" s="67">
        <v>18</v>
      </c>
      <c r="O16" s="67">
        <v>5</v>
      </c>
      <c r="P16" s="10">
        <f t="shared" si="0"/>
        <v>53162</v>
      </c>
    </row>
    <row r="17" spans="1:16" ht="11.25" customHeight="1" x14ac:dyDescent="0.15">
      <c r="A17" s="7"/>
      <c r="B17" s="15" t="s">
        <v>66</v>
      </c>
      <c r="C17" s="9"/>
      <c r="D17" s="67">
        <v>1577</v>
      </c>
      <c r="E17" s="67">
        <v>12446</v>
      </c>
      <c r="F17" s="67">
        <v>11256</v>
      </c>
      <c r="G17" s="67">
        <v>6093</v>
      </c>
      <c r="H17" s="67">
        <v>2808</v>
      </c>
      <c r="I17" s="67">
        <v>1612</v>
      </c>
      <c r="J17" s="67">
        <v>562</v>
      </c>
      <c r="K17" s="67">
        <v>423</v>
      </c>
      <c r="L17" s="67">
        <v>310</v>
      </c>
      <c r="M17" s="67">
        <v>96</v>
      </c>
      <c r="N17" s="67">
        <v>12</v>
      </c>
      <c r="O17" s="67">
        <v>3</v>
      </c>
      <c r="P17" s="16">
        <f t="shared" si="0"/>
        <v>37198</v>
      </c>
    </row>
    <row r="18" spans="1:16" ht="11.25" customHeight="1" x14ac:dyDescent="0.15">
      <c r="A18" s="17"/>
      <c r="B18" s="8" t="s">
        <v>67</v>
      </c>
      <c r="C18" s="18"/>
      <c r="D18" s="69">
        <v>1799</v>
      </c>
      <c r="E18" s="69">
        <v>14116</v>
      </c>
      <c r="F18" s="69">
        <v>12333</v>
      </c>
      <c r="G18" s="69">
        <v>7451</v>
      </c>
      <c r="H18" s="69">
        <v>3746</v>
      </c>
      <c r="I18" s="69">
        <v>2390</v>
      </c>
      <c r="J18" s="69">
        <v>707</v>
      </c>
      <c r="K18" s="69">
        <v>563</v>
      </c>
      <c r="L18" s="69">
        <v>333</v>
      </c>
      <c r="M18" s="69">
        <v>132</v>
      </c>
      <c r="N18" s="69">
        <v>10</v>
      </c>
      <c r="O18" s="69">
        <v>1</v>
      </c>
      <c r="P18" s="14">
        <f t="shared" si="0"/>
        <v>43581</v>
      </c>
    </row>
    <row r="19" spans="1:16" ht="11.25" customHeight="1" x14ac:dyDescent="0.15">
      <c r="A19" s="7"/>
      <c r="B19" s="8" t="s">
        <v>0</v>
      </c>
      <c r="C19" s="9"/>
      <c r="D19" s="67">
        <v>4419</v>
      </c>
      <c r="E19" s="67">
        <v>35979</v>
      </c>
      <c r="F19" s="67">
        <v>32915</v>
      </c>
      <c r="G19" s="67">
        <v>18783</v>
      </c>
      <c r="H19" s="67">
        <v>8897</v>
      </c>
      <c r="I19" s="67">
        <v>5676</v>
      </c>
      <c r="J19" s="67">
        <v>1877</v>
      </c>
      <c r="K19" s="67">
        <v>1412</v>
      </c>
      <c r="L19" s="67">
        <v>956</v>
      </c>
      <c r="M19" s="67">
        <v>265</v>
      </c>
      <c r="N19" s="67">
        <v>31</v>
      </c>
      <c r="O19" s="67">
        <v>5</v>
      </c>
      <c r="P19" s="10">
        <f t="shared" si="0"/>
        <v>111215</v>
      </c>
    </row>
    <row r="20" spans="1:16" ht="11.25" customHeight="1" x14ac:dyDescent="0.15">
      <c r="A20" s="7"/>
      <c r="B20" s="8" t="s">
        <v>1</v>
      </c>
      <c r="C20" s="9"/>
      <c r="D20" s="67">
        <v>2725</v>
      </c>
      <c r="E20" s="67">
        <v>23615</v>
      </c>
      <c r="F20" s="67">
        <v>21868</v>
      </c>
      <c r="G20" s="67">
        <v>12639</v>
      </c>
      <c r="H20" s="67">
        <v>6174</v>
      </c>
      <c r="I20" s="67">
        <v>4103</v>
      </c>
      <c r="J20" s="67">
        <v>1298</v>
      </c>
      <c r="K20" s="67">
        <v>861</v>
      </c>
      <c r="L20" s="67">
        <v>564</v>
      </c>
      <c r="M20" s="67">
        <v>138</v>
      </c>
      <c r="N20" s="67">
        <v>22</v>
      </c>
      <c r="O20" s="67">
        <v>0</v>
      </c>
      <c r="P20" s="10">
        <f t="shared" si="0"/>
        <v>74007</v>
      </c>
    </row>
    <row r="21" spans="1:16" ht="11.25" customHeight="1" x14ac:dyDescent="0.15">
      <c r="A21" s="7"/>
      <c r="B21" s="8" t="s">
        <v>2</v>
      </c>
      <c r="C21" s="9"/>
      <c r="D21" s="67">
        <v>1123</v>
      </c>
      <c r="E21" s="67">
        <v>8433</v>
      </c>
      <c r="F21" s="67">
        <v>7611</v>
      </c>
      <c r="G21" s="67">
        <v>4162</v>
      </c>
      <c r="H21" s="67">
        <v>2004</v>
      </c>
      <c r="I21" s="67">
        <v>1195</v>
      </c>
      <c r="J21" s="67">
        <v>313</v>
      </c>
      <c r="K21" s="67">
        <v>228</v>
      </c>
      <c r="L21" s="67">
        <v>161</v>
      </c>
      <c r="M21" s="67">
        <v>59</v>
      </c>
      <c r="N21" s="67">
        <v>9</v>
      </c>
      <c r="O21" s="67">
        <v>3</v>
      </c>
      <c r="P21" s="10">
        <f t="shared" si="0"/>
        <v>25301</v>
      </c>
    </row>
    <row r="22" spans="1:16" ht="11.25" customHeight="1" x14ac:dyDescent="0.15">
      <c r="A22" s="11"/>
      <c r="B22" s="15" t="s">
        <v>3</v>
      </c>
      <c r="C22" s="12"/>
      <c r="D22" s="68">
        <v>2363</v>
      </c>
      <c r="E22" s="68">
        <v>18311</v>
      </c>
      <c r="F22" s="68">
        <v>15813</v>
      </c>
      <c r="G22" s="68">
        <v>9709</v>
      </c>
      <c r="H22" s="68">
        <v>5133</v>
      </c>
      <c r="I22" s="68">
        <v>3571</v>
      </c>
      <c r="J22" s="68">
        <v>1070</v>
      </c>
      <c r="K22" s="68">
        <v>680</v>
      </c>
      <c r="L22" s="68">
        <v>393</v>
      </c>
      <c r="M22" s="68">
        <v>118</v>
      </c>
      <c r="N22" s="68">
        <v>16</v>
      </c>
      <c r="O22" s="68">
        <v>6</v>
      </c>
      <c r="P22" s="10">
        <f t="shared" si="0"/>
        <v>57183</v>
      </c>
    </row>
    <row r="23" spans="1:16" s="4" customFormat="1" ht="11.25" customHeight="1" x14ac:dyDescent="0.15">
      <c r="A23" s="7"/>
      <c r="B23" s="8" t="s">
        <v>4</v>
      </c>
      <c r="C23" s="9"/>
      <c r="D23" s="67">
        <v>2858</v>
      </c>
      <c r="E23" s="67">
        <v>22176</v>
      </c>
      <c r="F23" s="67">
        <v>19542</v>
      </c>
      <c r="G23" s="67">
        <v>11237</v>
      </c>
      <c r="H23" s="67">
        <v>5379</v>
      </c>
      <c r="I23" s="67">
        <v>3463</v>
      </c>
      <c r="J23" s="67">
        <v>1028</v>
      </c>
      <c r="K23" s="67">
        <v>745</v>
      </c>
      <c r="L23" s="67">
        <v>498</v>
      </c>
      <c r="M23" s="67">
        <v>157</v>
      </c>
      <c r="N23" s="67">
        <v>23</v>
      </c>
      <c r="O23" s="67">
        <v>8</v>
      </c>
      <c r="P23" s="14">
        <f t="shared" si="0"/>
        <v>67114</v>
      </c>
    </row>
    <row r="24" spans="1:16" ht="11.25" customHeight="1" x14ac:dyDescent="0.15">
      <c r="A24" s="7"/>
      <c r="B24" s="8" t="s">
        <v>5</v>
      </c>
      <c r="C24" s="9"/>
      <c r="D24" s="67">
        <v>4223</v>
      </c>
      <c r="E24" s="67">
        <v>34218</v>
      </c>
      <c r="F24" s="67">
        <v>31548</v>
      </c>
      <c r="G24" s="67">
        <v>19856</v>
      </c>
      <c r="H24" s="67">
        <v>10394</v>
      </c>
      <c r="I24" s="67">
        <v>7411</v>
      </c>
      <c r="J24" s="67">
        <v>2520</v>
      </c>
      <c r="K24" s="67">
        <v>1877</v>
      </c>
      <c r="L24" s="67">
        <v>1228</v>
      </c>
      <c r="M24" s="67">
        <v>324</v>
      </c>
      <c r="N24" s="67">
        <v>38</v>
      </c>
      <c r="O24" s="67">
        <v>12</v>
      </c>
      <c r="P24" s="10">
        <f t="shared" si="0"/>
        <v>113649</v>
      </c>
    </row>
    <row r="25" spans="1:16" ht="11.25" customHeight="1" x14ac:dyDescent="0.15">
      <c r="A25" s="7"/>
      <c r="B25" s="8" t="s">
        <v>6</v>
      </c>
      <c r="C25" s="9"/>
      <c r="D25" s="67">
        <v>4304</v>
      </c>
      <c r="E25" s="67">
        <v>36574</v>
      </c>
      <c r="F25" s="67">
        <v>38135</v>
      </c>
      <c r="G25" s="67">
        <v>23370</v>
      </c>
      <c r="H25" s="67">
        <v>11457</v>
      </c>
      <c r="I25" s="67">
        <v>7663</v>
      </c>
      <c r="J25" s="67">
        <v>2940</v>
      </c>
      <c r="K25" s="67">
        <v>2339</v>
      </c>
      <c r="L25" s="67">
        <v>1518</v>
      </c>
      <c r="M25" s="67">
        <v>412</v>
      </c>
      <c r="N25" s="67">
        <v>40</v>
      </c>
      <c r="O25" s="67">
        <v>13</v>
      </c>
      <c r="P25" s="10">
        <f t="shared" si="0"/>
        <v>128765</v>
      </c>
    </row>
    <row r="26" spans="1:16" ht="11.25" customHeight="1" x14ac:dyDescent="0.15">
      <c r="A26" s="7"/>
      <c r="B26" s="8" t="s">
        <v>7</v>
      </c>
      <c r="C26" s="9"/>
      <c r="D26" s="67">
        <v>5988</v>
      </c>
      <c r="E26" s="67">
        <v>47999</v>
      </c>
      <c r="F26" s="67">
        <v>48253</v>
      </c>
      <c r="G26" s="67">
        <v>31014</v>
      </c>
      <c r="H26" s="67">
        <v>15814</v>
      </c>
      <c r="I26" s="67">
        <v>11225</v>
      </c>
      <c r="J26" s="67">
        <v>4080</v>
      </c>
      <c r="K26" s="67">
        <v>3369</v>
      </c>
      <c r="L26" s="67">
        <v>2252</v>
      </c>
      <c r="M26" s="67">
        <v>619</v>
      </c>
      <c r="N26" s="67">
        <v>86</v>
      </c>
      <c r="O26" s="67">
        <v>16</v>
      </c>
      <c r="P26" s="10">
        <f t="shared" si="0"/>
        <v>170715</v>
      </c>
    </row>
    <row r="27" spans="1:16" ht="11.25" customHeight="1" x14ac:dyDescent="0.15">
      <c r="A27" s="11"/>
      <c r="B27" s="15" t="s">
        <v>8</v>
      </c>
      <c r="C27" s="12"/>
      <c r="D27" s="68">
        <v>1243</v>
      </c>
      <c r="E27" s="68">
        <v>10799</v>
      </c>
      <c r="F27" s="68">
        <v>12402</v>
      </c>
      <c r="G27" s="68">
        <v>7269</v>
      </c>
      <c r="H27" s="68">
        <v>3520</v>
      </c>
      <c r="I27" s="68">
        <v>2581</v>
      </c>
      <c r="J27" s="68">
        <v>995</v>
      </c>
      <c r="K27" s="68">
        <v>778</v>
      </c>
      <c r="L27" s="68">
        <v>490</v>
      </c>
      <c r="M27" s="68">
        <v>142</v>
      </c>
      <c r="N27" s="68">
        <v>6</v>
      </c>
      <c r="O27" s="68">
        <v>4</v>
      </c>
      <c r="P27" s="16">
        <f t="shared" si="0"/>
        <v>40229</v>
      </c>
    </row>
    <row r="28" spans="1:16" s="4" customFormat="1" ht="11.25" customHeight="1" x14ac:dyDescent="0.15">
      <c r="A28" s="7"/>
      <c r="B28" s="8" t="s">
        <v>9</v>
      </c>
      <c r="C28" s="9"/>
      <c r="D28" s="67">
        <v>2204</v>
      </c>
      <c r="E28" s="67">
        <v>18088</v>
      </c>
      <c r="F28" s="67">
        <v>21966</v>
      </c>
      <c r="G28" s="67">
        <v>14954</v>
      </c>
      <c r="H28" s="67">
        <v>7751</v>
      </c>
      <c r="I28" s="67">
        <v>5637</v>
      </c>
      <c r="J28" s="67">
        <v>2309</v>
      </c>
      <c r="K28" s="67">
        <v>1917</v>
      </c>
      <c r="L28" s="67">
        <v>1231</v>
      </c>
      <c r="M28" s="67">
        <v>333</v>
      </c>
      <c r="N28" s="67">
        <v>27</v>
      </c>
      <c r="O28" s="67">
        <v>12</v>
      </c>
      <c r="P28" s="14">
        <f t="shared" si="0"/>
        <v>76429</v>
      </c>
    </row>
    <row r="29" spans="1:16" ht="11.25" customHeight="1" x14ac:dyDescent="0.15">
      <c r="A29" s="7"/>
      <c r="B29" s="8" t="s">
        <v>10</v>
      </c>
      <c r="C29" s="9"/>
      <c r="D29" s="67">
        <v>2773</v>
      </c>
      <c r="E29" s="67">
        <v>22778</v>
      </c>
      <c r="F29" s="67">
        <v>20546</v>
      </c>
      <c r="G29" s="67">
        <v>12129</v>
      </c>
      <c r="H29" s="67">
        <v>6316</v>
      </c>
      <c r="I29" s="67">
        <v>4135</v>
      </c>
      <c r="J29" s="67">
        <v>1379</v>
      </c>
      <c r="K29" s="67">
        <v>919</v>
      </c>
      <c r="L29" s="67">
        <v>596</v>
      </c>
      <c r="M29" s="67">
        <v>135</v>
      </c>
      <c r="N29" s="67">
        <v>20</v>
      </c>
      <c r="O29" s="67">
        <v>5</v>
      </c>
      <c r="P29" s="10">
        <f t="shared" si="0"/>
        <v>71731</v>
      </c>
    </row>
    <row r="30" spans="1:16" ht="11.25" customHeight="1" x14ac:dyDescent="0.15">
      <c r="A30" s="7"/>
      <c r="B30" s="8" t="s">
        <v>11</v>
      </c>
      <c r="C30" s="9"/>
      <c r="D30" s="67">
        <v>2323</v>
      </c>
      <c r="E30" s="67">
        <v>18626</v>
      </c>
      <c r="F30" s="67">
        <v>21655</v>
      </c>
      <c r="G30" s="67">
        <v>14550</v>
      </c>
      <c r="H30" s="67">
        <v>7854</v>
      </c>
      <c r="I30" s="67">
        <v>6227</v>
      </c>
      <c r="J30" s="67">
        <v>2627</v>
      </c>
      <c r="K30" s="67">
        <v>1975</v>
      </c>
      <c r="L30" s="67">
        <v>1204</v>
      </c>
      <c r="M30" s="67">
        <v>282</v>
      </c>
      <c r="N30" s="67">
        <v>45</v>
      </c>
      <c r="O30" s="67">
        <v>8</v>
      </c>
      <c r="P30" s="10">
        <f t="shared" si="0"/>
        <v>77376</v>
      </c>
    </row>
    <row r="31" spans="1:16" ht="11.25" customHeight="1" x14ac:dyDescent="0.15">
      <c r="A31" s="7"/>
      <c r="B31" s="8" t="s">
        <v>12</v>
      </c>
      <c r="C31" s="9"/>
      <c r="D31" s="67">
        <v>1210</v>
      </c>
      <c r="E31" s="67">
        <v>10453</v>
      </c>
      <c r="F31" s="67">
        <v>10760</v>
      </c>
      <c r="G31" s="67">
        <v>7035</v>
      </c>
      <c r="H31" s="67">
        <v>3501</v>
      </c>
      <c r="I31" s="67">
        <v>2812</v>
      </c>
      <c r="J31" s="67">
        <v>1162</v>
      </c>
      <c r="K31" s="67">
        <v>989</v>
      </c>
      <c r="L31" s="67">
        <v>678</v>
      </c>
      <c r="M31" s="67">
        <v>166</v>
      </c>
      <c r="N31" s="67">
        <v>16</v>
      </c>
      <c r="O31" s="67">
        <v>6</v>
      </c>
      <c r="P31" s="10">
        <f t="shared" si="0"/>
        <v>38788</v>
      </c>
    </row>
    <row r="32" spans="1:16" ht="11.25" customHeight="1" x14ac:dyDescent="0.15">
      <c r="A32" s="11"/>
      <c r="B32" s="15" t="s">
        <v>13</v>
      </c>
      <c r="C32" s="12"/>
      <c r="D32" s="68">
        <v>1188</v>
      </c>
      <c r="E32" s="68">
        <v>10837</v>
      </c>
      <c r="F32" s="68">
        <v>13132</v>
      </c>
      <c r="G32" s="68">
        <v>9290</v>
      </c>
      <c r="H32" s="68">
        <v>5091</v>
      </c>
      <c r="I32" s="68">
        <v>4160</v>
      </c>
      <c r="J32" s="68">
        <v>1773</v>
      </c>
      <c r="K32" s="68">
        <v>1285</v>
      </c>
      <c r="L32" s="68">
        <v>745</v>
      </c>
      <c r="M32" s="68">
        <v>233</v>
      </c>
      <c r="N32" s="68">
        <v>30</v>
      </c>
      <c r="O32" s="68">
        <v>7</v>
      </c>
      <c r="P32" s="16">
        <f t="shared" si="0"/>
        <v>47771</v>
      </c>
    </row>
    <row r="33" spans="1:16" s="4" customFormat="1" ht="11.25" customHeight="1" x14ac:dyDescent="0.15">
      <c r="A33" s="7"/>
      <c r="B33" s="8" t="s">
        <v>14</v>
      </c>
      <c r="C33" s="9"/>
      <c r="D33" s="67">
        <v>2858</v>
      </c>
      <c r="E33" s="67">
        <v>23363</v>
      </c>
      <c r="F33" s="67">
        <v>23128</v>
      </c>
      <c r="G33" s="67">
        <v>14567</v>
      </c>
      <c r="H33" s="67">
        <v>7571</v>
      </c>
      <c r="I33" s="67">
        <v>5526</v>
      </c>
      <c r="J33" s="67">
        <v>2030</v>
      </c>
      <c r="K33" s="67">
        <v>1564</v>
      </c>
      <c r="L33" s="67">
        <v>989</v>
      </c>
      <c r="M33" s="67">
        <v>236</v>
      </c>
      <c r="N33" s="67">
        <v>27</v>
      </c>
      <c r="O33" s="67">
        <v>7</v>
      </c>
      <c r="P33" s="10">
        <f t="shared" si="0"/>
        <v>81866</v>
      </c>
    </row>
    <row r="34" spans="1:16" ht="11.25" customHeight="1" x14ac:dyDescent="0.15">
      <c r="A34" s="7"/>
      <c r="B34" s="8" t="s">
        <v>15</v>
      </c>
      <c r="C34" s="9"/>
      <c r="D34" s="67">
        <v>1367</v>
      </c>
      <c r="E34" s="67">
        <v>11465</v>
      </c>
      <c r="F34" s="67">
        <v>10023</v>
      </c>
      <c r="G34" s="67">
        <v>6128</v>
      </c>
      <c r="H34" s="67">
        <v>3257</v>
      </c>
      <c r="I34" s="67">
        <v>2357</v>
      </c>
      <c r="J34" s="67">
        <v>823</v>
      </c>
      <c r="K34" s="67">
        <v>531</v>
      </c>
      <c r="L34" s="67">
        <v>340</v>
      </c>
      <c r="M34" s="67">
        <v>82</v>
      </c>
      <c r="N34" s="67">
        <v>12</v>
      </c>
      <c r="O34" s="67">
        <v>5</v>
      </c>
      <c r="P34" s="10">
        <f t="shared" si="0"/>
        <v>36390</v>
      </c>
    </row>
    <row r="35" spans="1:16" ht="11.25" customHeight="1" x14ac:dyDescent="0.15">
      <c r="A35" s="7"/>
      <c r="B35" s="8" t="s">
        <v>16</v>
      </c>
      <c r="C35" s="9"/>
      <c r="D35" s="67">
        <v>3049</v>
      </c>
      <c r="E35" s="67">
        <v>23325</v>
      </c>
      <c r="F35" s="67">
        <v>20167</v>
      </c>
      <c r="G35" s="67">
        <v>12472</v>
      </c>
      <c r="H35" s="67">
        <v>6396</v>
      </c>
      <c r="I35" s="67">
        <v>4307</v>
      </c>
      <c r="J35" s="67">
        <v>1441</v>
      </c>
      <c r="K35" s="67">
        <v>1000</v>
      </c>
      <c r="L35" s="67">
        <v>658</v>
      </c>
      <c r="M35" s="67">
        <v>187</v>
      </c>
      <c r="N35" s="67">
        <v>24</v>
      </c>
      <c r="O35" s="67">
        <v>8</v>
      </c>
      <c r="P35" s="10">
        <f t="shared" si="0"/>
        <v>73034</v>
      </c>
    </row>
    <row r="36" spans="1:16" ht="11.25" customHeight="1" x14ac:dyDescent="0.15">
      <c r="A36" s="7"/>
      <c r="B36" s="8" t="s">
        <v>17</v>
      </c>
      <c r="C36" s="9"/>
      <c r="D36" s="67">
        <v>1354</v>
      </c>
      <c r="E36" s="67">
        <v>10515</v>
      </c>
      <c r="F36" s="67">
        <v>8882</v>
      </c>
      <c r="G36" s="67">
        <v>5278</v>
      </c>
      <c r="H36" s="67">
        <v>2746</v>
      </c>
      <c r="I36" s="67">
        <v>1823</v>
      </c>
      <c r="J36" s="67">
        <v>615</v>
      </c>
      <c r="K36" s="67">
        <v>456</v>
      </c>
      <c r="L36" s="67">
        <v>279</v>
      </c>
      <c r="M36" s="67">
        <v>85</v>
      </c>
      <c r="N36" s="67">
        <v>6</v>
      </c>
      <c r="O36" s="67">
        <v>2</v>
      </c>
      <c r="P36" s="10">
        <f t="shared" si="0"/>
        <v>32041</v>
      </c>
    </row>
    <row r="37" spans="1:16" ht="11.25" customHeight="1" x14ac:dyDescent="0.15">
      <c r="A37" s="11"/>
      <c r="B37" s="15" t="s">
        <v>18</v>
      </c>
      <c r="C37" s="12"/>
      <c r="D37" s="68">
        <v>1477</v>
      </c>
      <c r="E37" s="68">
        <v>12899</v>
      </c>
      <c r="F37" s="68">
        <v>14769</v>
      </c>
      <c r="G37" s="68">
        <v>9772</v>
      </c>
      <c r="H37" s="68">
        <v>4505</v>
      </c>
      <c r="I37" s="68">
        <v>2886</v>
      </c>
      <c r="J37" s="68">
        <v>1040</v>
      </c>
      <c r="K37" s="68">
        <v>844</v>
      </c>
      <c r="L37" s="68">
        <v>593</v>
      </c>
      <c r="M37" s="68">
        <v>155</v>
      </c>
      <c r="N37" s="68">
        <v>20</v>
      </c>
      <c r="O37" s="68">
        <v>2</v>
      </c>
      <c r="P37" s="16">
        <f t="shared" si="0"/>
        <v>48962</v>
      </c>
    </row>
    <row r="38" spans="1:16" ht="11.25" customHeight="1" x14ac:dyDescent="0.15">
      <c r="A38" s="7"/>
      <c r="B38" s="8" t="s">
        <v>19</v>
      </c>
      <c r="C38" s="9"/>
      <c r="D38" s="67">
        <v>1927</v>
      </c>
      <c r="E38" s="67">
        <v>16065</v>
      </c>
      <c r="F38" s="67">
        <v>16944</v>
      </c>
      <c r="G38" s="67">
        <v>10257</v>
      </c>
      <c r="H38" s="67">
        <v>5155</v>
      </c>
      <c r="I38" s="67">
        <v>3649</v>
      </c>
      <c r="J38" s="67">
        <v>1374</v>
      </c>
      <c r="K38" s="67">
        <v>1048</v>
      </c>
      <c r="L38" s="67">
        <v>681</v>
      </c>
      <c r="M38" s="67">
        <v>185</v>
      </c>
      <c r="N38" s="67">
        <v>23</v>
      </c>
      <c r="O38" s="67">
        <v>5</v>
      </c>
      <c r="P38" s="10">
        <f t="shared" si="0"/>
        <v>57313</v>
      </c>
    </row>
    <row r="39" spans="1:16" ht="11.25" customHeight="1" x14ac:dyDescent="0.15">
      <c r="A39" s="7"/>
      <c r="B39" s="8" t="s">
        <v>20</v>
      </c>
      <c r="C39" s="9"/>
      <c r="D39" s="67">
        <v>2419</v>
      </c>
      <c r="E39" s="67">
        <v>20554</v>
      </c>
      <c r="F39" s="67">
        <v>20395</v>
      </c>
      <c r="G39" s="67">
        <v>12859</v>
      </c>
      <c r="H39" s="67">
        <v>6255</v>
      </c>
      <c r="I39" s="67">
        <v>4098</v>
      </c>
      <c r="J39" s="67">
        <v>1522</v>
      </c>
      <c r="K39" s="67">
        <v>1214</v>
      </c>
      <c r="L39" s="67">
        <v>793</v>
      </c>
      <c r="M39" s="67">
        <v>233</v>
      </c>
      <c r="N39" s="67">
        <v>16</v>
      </c>
      <c r="O39" s="67">
        <v>6</v>
      </c>
      <c r="P39" s="10">
        <f t="shared" si="0"/>
        <v>70364</v>
      </c>
    </row>
    <row r="40" spans="1:16" ht="11.25" customHeight="1" x14ac:dyDescent="0.15">
      <c r="A40" s="7"/>
      <c r="B40" s="8" t="s">
        <v>21</v>
      </c>
      <c r="C40" s="9"/>
      <c r="D40" s="67">
        <v>1132</v>
      </c>
      <c r="E40" s="67">
        <v>9268</v>
      </c>
      <c r="F40" s="67">
        <v>8394</v>
      </c>
      <c r="G40" s="67">
        <v>5156</v>
      </c>
      <c r="H40" s="67">
        <v>2739</v>
      </c>
      <c r="I40" s="67">
        <v>1915</v>
      </c>
      <c r="J40" s="67">
        <v>598</v>
      </c>
      <c r="K40" s="67">
        <v>491</v>
      </c>
      <c r="L40" s="67">
        <v>295</v>
      </c>
      <c r="M40" s="67">
        <v>71</v>
      </c>
      <c r="N40" s="67">
        <v>13</v>
      </c>
      <c r="O40" s="67">
        <v>4</v>
      </c>
      <c r="P40" s="10">
        <f t="shared" si="0"/>
        <v>30076</v>
      </c>
    </row>
    <row r="41" spans="1:16" ht="11.25" customHeight="1" x14ac:dyDescent="0.15">
      <c r="A41" s="7"/>
      <c r="B41" s="8" t="s">
        <v>22</v>
      </c>
      <c r="C41" s="9"/>
      <c r="D41" s="67">
        <v>1980</v>
      </c>
      <c r="E41" s="67">
        <v>15548</v>
      </c>
      <c r="F41" s="67">
        <v>13724</v>
      </c>
      <c r="G41" s="67">
        <v>7765</v>
      </c>
      <c r="H41" s="67">
        <v>4109</v>
      </c>
      <c r="I41" s="67">
        <v>2629</v>
      </c>
      <c r="J41" s="67">
        <v>886</v>
      </c>
      <c r="K41" s="67">
        <v>647</v>
      </c>
      <c r="L41" s="67">
        <v>487</v>
      </c>
      <c r="M41" s="67">
        <v>145</v>
      </c>
      <c r="N41" s="67">
        <v>17</v>
      </c>
      <c r="O41" s="67">
        <v>0</v>
      </c>
      <c r="P41" s="10">
        <f t="shared" si="0"/>
        <v>47937</v>
      </c>
    </row>
    <row r="42" spans="1:16" ht="11.25" customHeight="1" x14ac:dyDescent="0.15">
      <c r="A42" s="11"/>
      <c r="B42" s="15" t="s">
        <v>23</v>
      </c>
      <c r="C42" s="12"/>
      <c r="D42" s="68">
        <v>976</v>
      </c>
      <c r="E42" s="68">
        <v>8046</v>
      </c>
      <c r="F42" s="68">
        <v>6792</v>
      </c>
      <c r="G42" s="68">
        <v>3694</v>
      </c>
      <c r="H42" s="68">
        <v>1707</v>
      </c>
      <c r="I42" s="68">
        <v>992</v>
      </c>
      <c r="J42" s="68">
        <v>280</v>
      </c>
      <c r="K42" s="68">
        <v>233</v>
      </c>
      <c r="L42" s="68">
        <v>159</v>
      </c>
      <c r="M42" s="68">
        <v>47</v>
      </c>
      <c r="N42" s="68">
        <v>1</v>
      </c>
      <c r="O42" s="68">
        <v>2</v>
      </c>
      <c r="P42" s="16">
        <f t="shared" si="0"/>
        <v>22929</v>
      </c>
    </row>
    <row r="43" spans="1:16" ht="11.25" customHeight="1" x14ac:dyDescent="0.15">
      <c r="A43" s="7"/>
      <c r="B43" s="8" t="s">
        <v>68</v>
      </c>
      <c r="C43" s="9"/>
      <c r="D43" s="67">
        <v>1430</v>
      </c>
      <c r="E43" s="67">
        <v>10825</v>
      </c>
      <c r="F43" s="67">
        <v>9691</v>
      </c>
      <c r="G43" s="67">
        <v>5882</v>
      </c>
      <c r="H43" s="67">
        <v>3036</v>
      </c>
      <c r="I43" s="67">
        <v>1991</v>
      </c>
      <c r="J43" s="67">
        <v>650</v>
      </c>
      <c r="K43" s="67">
        <v>492</v>
      </c>
      <c r="L43" s="67">
        <v>410</v>
      </c>
      <c r="M43" s="67">
        <v>104</v>
      </c>
      <c r="N43" s="67">
        <v>16</v>
      </c>
      <c r="O43" s="67">
        <v>4</v>
      </c>
      <c r="P43" s="10">
        <f t="shared" si="0"/>
        <v>34531</v>
      </c>
    </row>
    <row r="44" spans="1:16" ht="11.25" customHeight="1" x14ac:dyDescent="0.15">
      <c r="A44" s="7"/>
      <c r="B44" s="8" t="s">
        <v>24</v>
      </c>
      <c r="C44" s="9"/>
      <c r="D44" s="67">
        <v>1060</v>
      </c>
      <c r="E44" s="67">
        <v>8593</v>
      </c>
      <c r="F44" s="67">
        <v>7562</v>
      </c>
      <c r="G44" s="67">
        <v>4416</v>
      </c>
      <c r="H44" s="67">
        <v>2049</v>
      </c>
      <c r="I44" s="67">
        <v>1247</v>
      </c>
      <c r="J44" s="67">
        <v>397</v>
      </c>
      <c r="K44" s="67">
        <v>288</v>
      </c>
      <c r="L44" s="67">
        <v>180</v>
      </c>
      <c r="M44" s="67">
        <v>65</v>
      </c>
      <c r="N44" s="67">
        <v>5</v>
      </c>
      <c r="O44" s="67">
        <v>1</v>
      </c>
      <c r="P44" s="10">
        <f t="shared" si="0"/>
        <v>25863</v>
      </c>
    </row>
    <row r="45" spans="1:16" ht="11.25" customHeight="1" x14ac:dyDescent="0.15">
      <c r="A45" s="7"/>
      <c r="B45" s="8" t="s">
        <v>25</v>
      </c>
      <c r="C45" s="9"/>
      <c r="D45" s="67">
        <v>1360</v>
      </c>
      <c r="E45" s="67">
        <v>10341</v>
      </c>
      <c r="F45" s="67">
        <v>10180</v>
      </c>
      <c r="G45" s="67">
        <v>6527</v>
      </c>
      <c r="H45" s="67">
        <v>3320</v>
      </c>
      <c r="I45" s="67">
        <v>2335</v>
      </c>
      <c r="J45" s="67">
        <v>818</v>
      </c>
      <c r="K45" s="67">
        <v>605</v>
      </c>
      <c r="L45" s="67">
        <v>390</v>
      </c>
      <c r="M45" s="67">
        <v>96</v>
      </c>
      <c r="N45" s="67">
        <v>10</v>
      </c>
      <c r="O45" s="67">
        <v>4</v>
      </c>
      <c r="P45" s="10">
        <f t="shared" si="0"/>
        <v>35986</v>
      </c>
    </row>
    <row r="46" spans="1:16" ht="11.25" customHeight="1" x14ac:dyDescent="0.15">
      <c r="A46" s="7"/>
      <c r="B46" s="8" t="s">
        <v>54</v>
      </c>
      <c r="C46" s="9"/>
      <c r="D46" s="67">
        <v>2073</v>
      </c>
      <c r="E46" s="67">
        <v>16232</v>
      </c>
      <c r="F46" s="67">
        <v>15549</v>
      </c>
      <c r="G46" s="67">
        <v>9516</v>
      </c>
      <c r="H46" s="67">
        <v>5215</v>
      </c>
      <c r="I46" s="67">
        <v>3982</v>
      </c>
      <c r="J46" s="67">
        <v>1503</v>
      </c>
      <c r="K46" s="67">
        <v>1193</v>
      </c>
      <c r="L46" s="67">
        <v>726</v>
      </c>
      <c r="M46" s="67">
        <v>198</v>
      </c>
      <c r="N46" s="67">
        <v>31</v>
      </c>
      <c r="O46" s="67">
        <v>2</v>
      </c>
      <c r="P46" s="10">
        <f t="shared" si="0"/>
        <v>56220</v>
      </c>
    </row>
    <row r="47" spans="1:16" ht="11.25" customHeight="1" thickBot="1" x14ac:dyDescent="0.2">
      <c r="A47" s="7"/>
      <c r="B47" s="8" t="s">
        <v>69</v>
      </c>
      <c r="C47" s="9"/>
      <c r="D47" s="67">
        <v>993</v>
      </c>
      <c r="E47" s="67">
        <v>7494</v>
      </c>
      <c r="F47" s="67">
        <v>6998</v>
      </c>
      <c r="G47" s="67">
        <v>4680</v>
      </c>
      <c r="H47" s="67">
        <v>2539</v>
      </c>
      <c r="I47" s="67">
        <v>1854</v>
      </c>
      <c r="J47" s="67">
        <v>587</v>
      </c>
      <c r="K47" s="67">
        <v>428</v>
      </c>
      <c r="L47" s="67">
        <v>270</v>
      </c>
      <c r="M47" s="67">
        <v>64</v>
      </c>
      <c r="N47" s="67">
        <v>15</v>
      </c>
      <c r="O47" s="67">
        <v>0</v>
      </c>
      <c r="P47" s="10">
        <f t="shared" si="0"/>
        <v>25922</v>
      </c>
    </row>
    <row r="48" spans="1:16" ht="11.25" customHeight="1" thickTop="1" x14ac:dyDescent="0.15">
      <c r="A48" s="19"/>
      <c r="B48" s="20" t="s">
        <v>26</v>
      </c>
      <c r="C48" s="21"/>
      <c r="D48" s="44">
        <f t="shared" ref="D48:O48" si="1">SUM(D8:D47)</f>
        <v>122407</v>
      </c>
      <c r="E48" s="45">
        <f t="shared" si="1"/>
        <v>992659</v>
      </c>
      <c r="F48" s="44">
        <f t="shared" si="1"/>
        <v>974469</v>
      </c>
      <c r="G48" s="45">
        <f t="shared" si="1"/>
        <v>608551</v>
      </c>
      <c r="H48" s="44">
        <f t="shared" si="1"/>
        <v>316347</v>
      </c>
      <c r="I48" s="45">
        <f t="shared" si="1"/>
        <v>227380</v>
      </c>
      <c r="J48" s="44">
        <f t="shared" si="1"/>
        <v>85083</v>
      </c>
      <c r="K48" s="45">
        <f>SUM(K8:K47)</f>
        <v>67316</v>
      </c>
      <c r="L48" s="44">
        <f t="shared" si="1"/>
        <v>45137</v>
      </c>
      <c r="M48" s="45">
        <f t="shared" si="1"/>
        <v>12372</v>
      </c>
      <c r="N48" s="44">
        <f t="shared" si="1"/>
        <v>1583</v>
      </c>
      <c r="O48" s="44">
        <f t="shared" si="1"/>
        <v>426</v>
      </c>
      <c r="P48" s="43">
        <f>SUM(P8:P47)</f>
        <v>3453730</v>
      </c>
    </row>
    <row r="49" spans="1:16" ht="11.25" customHeight="1" x14ac:dyDescent="0.15">
      <c r="A49" s="17"/>
      <c r="B49" s="13" t="s">
        <v>27</v>
      </c>
      <c r="C49" s="18"/>
      <c r="D49" s="69">
        <v>869</v>
      </c>
      <c r="E49" s="69">
        <v>6420</v>
      </c>
      <c r="F49" s="69">
        <v>6189</v>
      </c>
      <c r="G49" s="69">
        <v>3967</v>
      </c>
      <c r="H49" s="69">
        <v>2169</v>
      </c>
      <c r="I49" s="69">
        <v>1508</v>
      </c>
      <c r="J49" s="69">
        <v>468</v>
      </c>
      <c r="K49" s="69">
        <v>267</v>
      </c>
      <c r="L49" s="69">
        <v>172</v>
      </c>
      <c r="M49" s="69">
        <v>42</v>
      </c>
      <c r="N49" s="69">
        <v>5</v>
      </c>
      <c r="O49" s="69">
        <v>1</v>
      </c>
      <c r="P49" s="14">
        <f t="shared" ref="P49:P69" si="2">SUM(D49:O49)</f>
        <v>22077</v>
      </c>
    </row>
    <row r="50" spans="1:16" s="4" customFormat="1" ht="11.25" customHeight="1" x14ac:dyDescent="0.15">
      <c r="A50" s="7"/>
      <c r="B50" s="8" t="s">
        <v>28</v>
      </c>
      <c r="C50" s="9"/>
      <c r="D50" s="67">
        <v>752</v>
      </c>
      <c r="E50" s="67">
        <v>5497</v>
      </c>
      <c r="F50" s="67">
        <v>5045</v>
      </c>
      <c r="G50" s="67">
        <v>3008</v>
      </c>
      <c r="H50" s="67">
        <v>1589</v>
      </c>
      <c r="I50" s="67">
        <v>1163</v>
      </c>
      <c r="J50" s="67">
        <v>416</v>
      </c>
      <c r="K50" s="67">
        <v>307</v>
      </c>
      <c r="L50" s="67">
        <v>229</v>
      </c>
      <c r="M50" s="67">
        <v>70</v>
      </c>
      <c r="N50" s="67">
        <v>11</v>
      </c>
      <c r="O50" s="67">
        <v>2</v>
      </c>
      <c r="P50" s="10">
        <f t="shared" si="2"/>
        <v>18089</v>
      </c>
    </row>
    <row r="51" spans="1:16" ht="11.25" customHeight="1" x14ac:dyDescent="0.15">
      <c r="A51" s="7"/>
      <c r="B51" s="8" t="s">
        <v>29</v>
      </c>
      <c r="C51" s="9"/>
      <c r="D51" s="67">
        <v>633</v>
      </c>
      <c r="E51" s="67">
        <v>5265</v>
      </c>
      <c r="F51" s="67">
        <v>4442</v>
      </c>
      <c r="G51" s="67">
        <v>2613</v>
      </c>
      <c r="H51" s="67">
        <v>1105</v>
      </c>
      <c r="I51" s="67">
        <v>569</v>
      </c>
      <c r="J51" s="67">
        <v>166</v>
      </c>
      <c r="K51" s="67">
        <v>127</v>
      </c>
      <c r="L51" s="67">
        <v>89</v>
      </c>
      <c r="M51" s="67">
        <v>35</v>
      </c>
      <c r="N51" s="67">
        <v>3</v>
      </c>
      <c r="O51" s="67">
        <v>0</v>
      </c>
      <c r="P51" s="10">
        <f t="shared" si="2"/>
        <v>15047</v>
      </c>
    </row>
    <row r="52" spans="1:16" ht="11.25" customHeight="1" x14ac:dyDescent="0.15">
      <c r="A52" s="7"/>
      <c r="B52" s="8" t="s">
        <v>55</v>
      </c>
      <c r="C52" s="9"/>
      <c r="D52" s="67">
        <v>221</v>
      </c>
      <c r="E52" s="67">
        <v>1880</v>
      </c>
      <c r="F52" s="67">
        <v>1500</v>
      </c>
      <c r="G52" s="67">
        <v>824</v>
      </c>
      <c r="H52" s="67">
        <v>375</v>
      </c>
      <c r="I52" s="67">
        <v>229</v>
      </c>
      <c r="J52" s="67">
        <v>67</v>
      </c>
      <c r="K52" s="67">
        <v>41</v>
      </c>
      <c r="L52" s="67">
        <v>33</v>
      </c>
      <c r="M52" s="67">
        <v>11</v>
      </c>
      <c r="N52" s="67">
        <v>0</v>
      </c>
      <c r="O52" s="67">
        <v>0</v>
      </c>
      <c r="P52" s="10">
        <f t="shared" si="2"/>
        <v>5181</v>
      </c>
    </row>
    <row r="53" spans="1:16" ht="11.25" customHeight="1" x14ac:dyDescent="0.15">
      <c r="A53" s="11"/>
      <c r="B53" s="15" t="s">
        <v>30</v>
      </c>
      <c r="C53" s="12"/>
      <c r="D53" s="68">
        <v>383</v>
      </c>
      <c r="E53" s="68">
        <v>2827</v>
      </c>
      <c r="F53" s="68">
        <v>2669</v>
      </c>
      <c r="G53" s="68">
        <v>1654</v>
      </c>
      <c r="H53" s="68">
        <v>995</v>
      </c>
      <c r="I53" s="68">
        <v>609</v>
      </c>
      <c r="J53" s="68">
        <v>172</v>
      </c>
      <c r="K53" s="68">
        <v>103</v>
      </c>
      <c r="L53" s="68">
        <v>59</v>
      </c>
      <c r="M53" s="68">
        <v>18</v>
      </c>
      <c r="N53" s="68">
        <v>1</v>
      </c>
      <c r="O53" s="68">
        <v>0</v>
      </c>
      <c r="P53" s="16">
        <f t="shared" si="2"/>
        <v>9490</v>
      </c>
    </row>
    <row r="54" spans="1:16" ht="11.25" customHeight="1" x14ac:dyDescent="0.15">
      <c r="A54" s="7"/>
      <c r="B54" s="8" t="s">
        <v>31</v>
      </c>
      <c r="C54" s="9"/>
      <c r="D54" s="67">
        <v>352</v>
      </c>
      <c r="E54" s="67">
        <v>2996</v>
      </c>
      <c r="F54" s="67">
        <v>2537</v>
      </c>
      <c r="G54" s="67">
        <v>1306</v>
      </c>
      <c r="H54" s="67">
        <v>652</v>
      </c>
      <c r="I54" s="67">
        <v>374</v>
      </c>
      <c r="J54" s="67">
        <v>103</v>
      </c>
      <c r="K54" s="67">
        <v>73</v>
      </c>
      <c r="L54" s="67">
        <v>41</v>
      </c>
      <c r="M54" s="67">
        <v>16</v>
      </c>
      <c r="N54" s="67">
        <v>1</v>
      </c>
      <c r="O54" s="67">
        <v>0</v>
      </c>
      <c r="P54" s="14">
        <f t="shared" si="2"/>
        <v>8451</v>
      </c>
    </row>
    <row r="55" spans="1:16" s="4" customFormat="1" ht="11.25" customHeight="1" x14ac:dyDescent="0.15">
      <c r="A55" s="7"/>
      <c r="B55" s="8" t="s">
        <v>32</v>
      </c>
      <c r="C55" s="9"/>
      <c r="D55" s="67">
        <v>661</v>
      </c>
      <c r="E55" s="67">
        <v>5033</v>
      </c>
      <c r="F55" s="67">
        <v>3780</v>
      </c>
      <c r="G55" s="67">
        <v>1947</v>
      </c>
      <c r="H55" s="67">
        <v>926</v>
      </c>
      <c r="I55" s="67">
        <v>570</v>
      </c>
      <c r="J55" s="67">
        <v>148</v>
      </c>
      <c r="K55" s="67">
        <v>114</v>
      </c>
      <c r="L55" s="67">
        <v>68</v>
      </c>
      <c r="M55" s="67">
        <v>21</v>
      </c>
      <c r="N55" s="67">
        <v>2</v>
      </c>
      <c r="O55" s="67">
        <v>0</v>
      </c>
      <c r="P55" s="10">
        <f t="shared" si="2"/>
        <v>13270</v>
      </c>
    </row>
    <row r="56" spans="1:16" ht="11.25" customHeight="1" x14ac:dyDescent="0.15">
      <c r="A56" s="7"/>
      <c r="B56" s="8" t="s">
        <v>33</v>
      </c>
      <c r="C56" s="9"/>
      <c r="D56" s="67">
        <v>451</v>
      </c>
      <c r="E56" s="67">
        <v>3283</v>
      </c>
      <c r="F56" s="67">
        <v>2659</v>
      </c>
      <c r="G56" s="67">
        <v>1453</v>
      </c>
      <c r="H56" s="67">
        <v>657</v>
      </c>
      <c r="I56" s="67">
        <v>406</v>
      </c>
      <c r="J56" s="67">
        <v>110</v>
      </c>
      <c r="K56" s="67">
        <v>82</v>
      </c>
      <c r="L56" s="67">
        <v>46</v>
      </c>
      <c r="M56" s="67">
        <v>12</v>
      </c>
      <c r="N56" s="67">
        <v>1</v>
      </c>
      <c r="O56" s="67">
        <v>0</v>
      </c>
      <c r="P56" s="10">
        <f t="shared" si="2"/>
        <v>9160</v>
      </c>
    </row>
    <row r="57" spans="1:16" ht="11.25" customHeight="1" x14ac:dyDescent="0.15">
      <c r="A57" s="7"/>
      <c r="B57" s="8" t="s">
        <v>34</v>
      </c>
      <c r="C57" s="9"/>
      <c r="D57" s="67">
        <v>398</v>
      </c>
      <c r="E57" s="67">
        <v>3176</v>
      </c>
      <c r="F57" s="67">
        <v>2557</v>
      </c>
      <c r="G57" s="67">
        <v>1367</v>
      </c>
      <c r="H57" s="67">
        <v>624</v>
      </c>
      <c r="I57" s="67">
        <v>383</v>
      </c>
      <c r="J57" s="67">
        <v>104</v>
      </c>
      <c r="K57" s="67">
        <v>62</v>
      </c>
      <c r="L57" s="67">
        <v>44</v>
      </c>
      <c r="M57" s="67">
        <v>10</v>
      </c>
      <c r="N57" s="67">
        <v>2</v>
      </c>
      <c r="O57" s="67">
        <v>0</v>
      </c>
      <c r="P57" s="10">
        <f t="shared" si="2"/>
        <v>8727</v>
      </c>
    </row>
    <row r="58" spans="1:16" ht="11.25" customHeight="1" x14ac:dyDescent="0.15">
      <c r="A58" s="11"/>
      <c r="B58" s="15" t="s">
        <v>35</v>
      </c>
      <c r="C58" s="12"/>
      <c r="D58" s="68">
        <v>263</v>
      </c>
      <c r="E58" s="68">
        <v>2380</v>
      </c>
      <c r="F58" s="68">
        <v>1709</v>
      </c>
      <c r="G58" s="68">
        <v>873</v>
      </c>
      <c r="H58" s="68">
        <v>392</v>
      </c>
      <c r="I58" s="68">
        <v>262</v>
      </c>
      <c r="J58" s="68">
        <v>84</v>
      </c>
      <c r="K58" s="68">
        <v>55</v>
      </c>
      <c r="L58" s="68">
        <v>46</v>
      </c>
      <c r="M58" s="68">
        <v>16</v>
      </c>
      <c r="N58" s="68">
        <v>3</v>
      </c>
      <c r="O58" s="68">
        <v>0</v>
      </c>
      <c r="P58" s="10">
        <f t="shared" si="2"/>
        <v>6083</v>
      </c>
    </row>
    <row r="59" spans="1:16" ht="11.25" customHeight="1" x14ac:dyDescent="0.15">
      <c r="A59" s="7"/>
      <c r="B59" s="8" t="s">
        <v>56</v>
      </c>
      <c r="C59" s="9"/>
      <c r="D59" s="67">
        <v>225</v>
      </c>
      <c r="E59" s="67">
        <v>1907</v>
      </c>
      <c r="F59" s="67">
        <v>1382</v>
      </c>
      <c r="G59" s="67">
        <v>680</v>
      </c>
      <c r="H59" s="67">
        <v>330</v>
      </c>
      <c r="I59" s="67">
        <v>151</v>
      </c>
      <c r="J59" s="67">
        <v>39</v>
      </c>
      <c r="K59" s="67">
        <v>26</v>
      </c>
      <c r="L59" s="67">
        <v>20</v>
      </c>
      <c r="M59" s="67">
        <v>10</v>
      </c>
      <c r="N59" s="67">
        <v>3</v>
      </c>
      <c r="O59" s="67">
        <v>1</v>
      </c>
      <c r="P59" s="14">
        <f t="shared" si="2"/>
        <v>4774</v>
      </c>
    </row>
    <row r="60" spans="1:16" ht="11.25" customHeight="1" x14ac:dyDescent="0.15">
      <c r="A60" s="7"/>
      <c r="B60" s="8" t="s">
        <v>36</v>
      </c>
      <c r="C60" s="9"/>
      <c r="D60" s="67">
        <v>161</v>
      </c>
      <c r="E60" s="67">
        <v>1311</v>
      </c>
      <c r="F60" s="67">
        <v>1026</v>
      </c>
      <c r="G60" s="67">
        <v>549</v>
      </c>
      <c r="H60" s="67">
        <v>263</v>
      </c>
      <c r="I60" s="67">
        <v>175</v>
      </c>
      <c r="J60" s="67">
        <v>50</v>
      </c>
      <c r="K60" s="67">
        <v>41</v>
      </c>
      <c r="L60" s="67">
        <v>23</v>
      </c>
      <c r="M60" s="67">
        <v>6</v>
      </c>
      <c r="N60" s="67">
        <v>0</v>
      </c>
      <c r="O60" s="67">
        <v>0</v>
      </c>
      <c r="P60" s="10">
        <f t="shared" si="2"/>
        <v>3605</v>
      </c>
    </row>
    <row r="61" spans="1:16" ht="11.25" customHeight="1" x14ac:dyDescent="0.15">
      <c r="A61" s="7"/>
      <c r="B61" s="8" t="s">
        <v>37</v>
      </c>
      <c r="C61" s="9"/>
      <c r="D61" s="67">
        <v>194</v>
      </c>
      <c r="E61" s="67">
        <v>1674</v>
      </c>
      <c r="F61" s="67">
        <v>1261</v>
      </c>
      <c r="G61" s="67">
        <v>569</v>
      </c>
      <c r="H61" s="67">
        <v>285</v>
      </c>
      <c r="I61" s="67">
        <v>132</v>
      </c>
      <c r="J61" s="67">
        <v>28</v>
      </c>
      <c r="K61" s="67">
        <v>22</v>
      </c>
      <c r="L61" s="67">
        <v>25</v>
      </c>
      <c r="M61" s="67">
        <v>4</v>
      </c>
      <c r="N61" s="67">
        <v>2</v>
      </c>
      <c r="O61" s="67">
        <v>0</v>
      </c>
      <c r="P61" s="10">
        <f t="shared" si="2"/>
        <v>4196</v>
      </c>
    </row>
    <row r="62" spans="1:16" ht="11.25" customHeight="1" x14ac:dyDescent="0.15">
      <c r="A62" s="7"/>
      <c r="B62" s="8" t="s">
        <v>38</v>
      </c>
      <c r="C62" s="9"/>
      <c r="D62" s="67">
        <v>162</v>
      </c>
      <c r="E62" s="67">
        <v>1164</v>
      </c>
      <c r="F62" s="67">
        <v>803</v>
      </c>
      <c r="G62" s="67">
        <v>450</v>
      </c>
      <c r="H62" s="67">
        <v>182</v>
      </c>
      <c r="I62" s="67">
        <v>108</v>
      </c>
      <c r="J62" s="67">
        <v>28</v>
      </c>
      <c r="K62" s="67">
        <v>12</v>
      </c>
      <c r="L62" s="67">
        <v>15</v>
      </c>
      <c r="M62" s="67">
        <v>4</v>
      </c>
      <c r="N62" s="67">
        <v>1</v>
      </c>
      <c r="O62" s="67">
        <v>2</v>
      </c>
      <c r="P62" s="10">
        <f t="shared" si="2"/>
        <v>2931</v>
      </c>
    </row>
    <row r="63" spans="1:16" ht="11.25" customHeight="1" x14ac:dyDescent="0.15">
      <c r="A63" s="11"/>
      <c r="B63" s="15" t="s">
        <v>39</v>
      </c>
      <c r="C63" s="12"/>
      <c r="D63" s="68">
        <v>182</v>
      </c>
      <c r="E63" s="68">
        <v>1951</v>
      </c>
      <c r="F63" s="68">
        <v>1545</v>
      </c>
      <c r="G63" s="68">
        <v>678</v>
      </c>
      <c r="H63" s="68">
        <v>236</v>
      </c>
      <c r="I63" s="68">
        <v>113</v>
      </c>
      <c r="J63" s="68">
        <v>28</v>
      </c>
      <c r="K63" s="68">
        <v>21</v>
      </c>
      <c r="L63" s="68">
        <v>24</v>
      </c>
      <c r="M63" s="68">
        <v>8</v>
      </c>
      <c r="N63" s="68">
        <v>2</v>
      </c>
      <c r="O63" s="68">
        <v>0</v>
      </c>
      <c r="P63" s="16">
        <f t="shared" si="2"/>
        <v>4788</v>
      </c>
    </row>
    <row r="64" spans="1:16" ht="11.25" customHeight="1" x14ac:dyDescent="0.15">
      <c r="A64" s="7"/>
      <c r="B64" s="8" t="s">
        <v>40</v>
      </c>
      <c r="C64" s="9"/>
      <c r="D64" s="67">
        <v>65</v>
      </c>
      <c r="E64" s="67">
        <v>485</v>
      </c>
      <c r="F64" s="67">
        <v>327</v>
      </c>
      <c r="G64" s="67">
        <v>133</v>
      </c>
      <c r="H64" s="67">
        <v>68</v>
      </c>
      <c r="I64" s="67">
        <v>34</v>
      </c>
      <c r="J64" s="67">
        <v>7</v>
      </c>
      <c r="K64" s="67">
        <v>4</v>
      </c>
      <c r="L64" s="67">
        <v>2</v>
      </c>
      <c r="M64" s="67">
        <v>0</v>
      </c>
      <c r="N64" s="67">
        <v>0</v>
      </c>
      <c r="O64" s="67">
        <v>0</v>
      </c>
      <c r="P64" s="14">
        <f t="shared" si="2"/>
        <v>1125</v>
      </c>
    </row>
    <row r="65" spans="1:228" ht="11.25" customHeight="1" x14ac:dyDescent="0.15">
      <c r="A65" s="7"/>
      <c r="B65" s="8" t="s">
        <v>41</v>
      </c>
      <c r="C65" s="9"/>
      <c r="D65" s="67">
        <v>247</v>
      </c>
      <c r="E65" s="67">
        <v>1688</v>
      </c>
      <c r="F65" s="67">
        <v>1514</v>
      </c>
      <c r="G65" s="67">
        <v>832</v>
      </c>
      <c r="H65" s="67">
        <v>320</v>
      </c>
      <c r="I65" s="67">
        <v>183</v>
      </c>
      <c r="J65" s="67">
        <v>48</v>
      </c>
      <c r="K65" s="67">
        <v>40</v>
      </c>
      <c r="L65" s="67">
        <v>23</v>
      </c>
      <c r="M65" s="67">
        <v>8</v>
      </c>
      <c r="N65" s="67">
        <v>1</v>
      </c>
      <c r="O65" s="67">
        <v>0</v>
      </c>
      <c r="P65" s="10">
        <f t="shared" si="2"/>
        <v>4904</v>
      </c>
    </row>
    <row r="66" spans="1:228" ht="11.25" customHeight="1" x14ac:dyDescent="0.15">
      <c r="A66" s="7"/>
      <c r="B66" s="8" t="s">
        <v>42</v>
      </c>
      <c r="C66" s="9"/>
      <c r="D66" s="67">
        <v>253</v>
      </c>
      <c r="E66" s="67">
        <v>2331</v>
      </c>
      <c r="F66" s="67">
        <v>1890</v>
      </c>
      <c r="G66" s="67">
        <v>940</v>
      </c>
      <c r="H66" s="67">
        <v>390</v>
      </c>
      <c r="I66" s="67">
        <v>178</v>
      </c>
      <c r="J66" s="67">
        <v>49</v>
      </c>
      <c r="K66" s="67">
        <v>35</v>
      </c>
      <c r="L66" s="67">
        <v>30</v>
      </c>
      <c r="M66" s="67">
        <v>4</v>
      </c>
      <c r="N66" s="67">
        <v>1</v>
      </c>
      <c r="O66" s="67">
        <v>0</v>
      </c>
      <c r="P66" s="10">
        <f t="shared" si="2"/>
        <v>6101</v>
      </c>
    </row>
    <row r="67" spans="1:228" ht="11.25" customHeight="1" x14ac:dyDescent="0.15">
      <c r="A67" s="7"/>
      <c r="B67" s="8" t="s">
        <v>43</v>
      </c>
      <c r="C67" s="9"/>
      <c r="D67" s="67">
        <v>607</v>
      </c>
      <c r="E67" s="67">
        <v>5176</v>
      </c>
      <c r="F67" s="67">
        <v>4604</v>
      </c>
      <c r="G67" s="67">
        <v>2362</v>
      </c>
      <c r="H67" s="67">
        <v>956</v>
      </c>
      <c r="I67" s="67">
        <v>552</v>
      </c>
      <c r="J67" s="67">
        <v>153</v>
      </c>
      <c r="K67" s="67">
        <v>96</v>
      </c>
      <c r="L67" s="67">
        <v>71</v>
      </c>
      <c r="M67" s="67">
        <v>25</v>
      </c>
      <c r="N67" s="67">
        <v>1</v>
      </c>
      <c r="O67" s="67">
        <v>1</v>
      </c>
      <c r="P67" s="10">
        <f t="shared" si="2"/>
        <v>14604</v>
      </c>
    </row>
    <row r="68" spans="1:228" ht="11.25" customHeight="1" x14ac:dyDescent="0.15">
      <c r="A68" s="11"/>
      <c r="B68" s="15" t="s">
        <v>44</v>
      </c>
      <c r="C68" s="12"/>
      <c r="D68" s="68">
        <v>725</v>
      </c>
      <c r="E68" s="68">
        <v>5454</v>
      </c>
      <c r="F68" s="68">
        <v>4604</v>
      </c>
      <c r="G68" s="68">
        <v>2394</v>
      </c>
      <c r="H68" s="68">
        <v>1017</v>
      </c>
      <c r="I68" s="68">
        <v>616</v>
      </c>
      <c r="J68" s="68">
        <v>134</v>
      </c>
      <c r="K68" s="68">
        <v>102</v>
      </c>
      <c r="L68" s="68">
        <v>76</v>
      </c>
      <c r="M68" s="68">
        <v>18</v>
      </c>
      <c r="N68" s="68">
        <v>4</v>
      </c>
      <c r="O68" s="68">
        <v>0</v>
      </c>
      <c r="P68" s="16">
        <f t="shared" si="2"/>
        <v>15144</v>
      </c>
    </row>
    <row r="69" spans="1:228" ht="11.25" customHeight="1" x14ac:dyDescent="0.15">
      <c r="A69" s="7"/>
      <c r="B69" s="8" t="s">
        <v>45</v>
      </c>
      <c r="C69" s="9"/>
      <c r="D69" s="67">
        <v>589</v>
      </c>
      <c r="E69" s="67">
        <v>5194</v>
      </c>
      <c r="F69" s="67">
        <v>4706</v>
      </c>
      <c r="G69" s="67">
        <v>2710</v>
      </c>
      <c r="H69" s="67">
        <v>1418</v>
      </c>
      <c r="I69" s="67">
        <v>827</v>
      </c>
      <c r="J69" s="67">
        <v>245</v>
      </c>
      <c r="K69" s="67">
        <v>189</v>
      </c>
      <c r="L69" s="67">
        <v>110</v>
      </c>
      <c r="M69" s="67">
        <v>23</v>
      </c>
      <c r="N69" s="67">
        <v>2</v>
      </c>
      <c r="O69" s="67">
        <v>1</v>
      </c>
      <c r="P69" s="10">
        <f t="shared" si="2"/>
        <v>16014</v>
      </c>
    </row>
    <row r="70" spans="1:228" ht="11.25" customHeight="1" x14ac:dyDescent="0.15">
      <c r="A70" s="7"/>
      <c r="B70" s="8" t="s">
        <v>46</v>
      </c>
      <c r="C70" s="9"/>
      <c r="D70" s="67">
        <v>851</v>
      </c>
      <c r="E70" s="67">
        <v>6875</v>
      </c>
      <c r="F70" s="67">
        <v>6077</v>
      </c>
      <c r="G70" s="67">
        <v>3404</v>
      </c>
      <c r="H70" s="67">
        <v>1689</v>
      </c>
      <c r="I70" s="67">
        <v>1026</v>
      </c>
      <c r="J70" s="67">
        <v>310</v>
      </c>
      <c r="K70" s="67">
        <v>233</v>
      </c>
      <c r="L70" s="67">
        <v>149</v>
      </c>
      <c r="M70" s="67">
        <v>52</v>
      </c>
      <c r="N70" s="67">
        <v>5</v>
      </c>
      <c r="O70" s="67">
        <v>2</v>
      </c>
      <c r="P70" s="10">
        <f>SUM(D70:O70)</f>
        <v>20673</v>
      </c>
    </row>
    <row r="71" spans="1:228" ht="11.25" customHeight="1" thickBot="1" x14ac:dyDescent="0.2">
      <c r="A71" s="7"/>
      <c r="B71" s="8" t="s">
        <v>47</v>
      </c>
      <c r="C71" s="9"/>
      <c r="D71" s="67">
        <v>598</v>
      </c>
      <c r="E71" s="67">
        <v>4573</v>
      </c>
      <c r="F71" s="67">
        <v>4137</v>
      </c>
      <c r="G71" s="67">
        <v>2357</v>
      </c>
      <c r="H71" s="67">
        <v>954</v>
      </c>
      <c r="I71" s="67">
        <v>587</v>
      </c>
      <c r="J71" s="67">
        <v>204</v>
      </c>
      <c r="K71" s="67">
        <v>151</v>
      </c>
      <c r="L71" s="67">
        <v>89</v>
      </c>
      <c r="M71" s="67">
        <v>17</v>
      </c>
      <c r="N71" s="67">
        <v>4</v>
      </c>
      <c r="O71" s="67">
        <v>1</v>
      </c>
      <c r="P71" s="10">
        <f>SUM(D71:O71)</f>
        <v>13672</v>
      </c>
    </row>
    <row r="72" spans="1:228" ht="11.25" customHeight="1" thickTop="1" thickBot="1" x14ac:dyDescent="0.2">
      <c r="A72" s="22"/>
      <c r="B72" s="23" t="s">
        <v>48</v>
      </c>
      <c r="C72" s="24"/>
      <c r="D72" s="33">
        <f t="shared" ref="D72" si="3">SUM(D49:D71)</f>
        <v>9842</v>
      </c>
      <c r="E72" s="37">
        <f>SUM(E49:E71)</f>
        <v>78540</v>
      </c>
      <c r="F72" s="39">
        <f t="shared" ref="F72:O72" si="4">SUM(F49:F71)</f>
        <v>66963</v>
      </c>
      <c r="G72" s="37">
        <f t="shared" si="4"/>
        <v>37070</v>
      </c>
      <c r="H72" s="39">
        <f t="shared" si="4"/>
        <v>17592</v>
      </c>
      <c r="I72" s="33">
        <f t="shared" si="4"/>
        <v>10755</v>
      </c>
      <c r="J72" s="37">
        <f t="shared" si="4"/>
        <v>3161</v>
      </c>
      <c r="K72" s="39">
        <f t="shared" si="4"/>
        <v>2203</v>
      </c>
      <c r="L72" s="37">
        <f t="shared" si="4"/>
        <v>1484</v>
      </c>
      <c r="M72" s="39">
        <f t="shared" si="4"/>
        <v>430</v>
      </c>
      <c r="N72" s="37">
        <f t="shared" si="4"/>
        <v>55</v>
      </c>
      <c r="O72" s="41">
        <f t="shared" si="4"/>
        <v>11</v>
      </c>
      <c r="P72" s="35">
        <f>SUM(P49:P71)</f>
        <v>228106</v>
      </c>
    </row>
    <row r="73" spans="1:228" ht="11.25" customHeight="1" thickTop="1" thickBot="1" x14ac:dyDescent="0.2">
      <c r="A73" s="25"/>
      <c r="B73" s="26" t="s">
        <v>49</v>
      </c>
      <c r="C73" s="27"/>
      <c r="D73" s="34">
        <f t="shared" ref="D73:O73" si="5">D48+D72</f>
        <v>132249</v>
      </c>
      <c r="E73" s="38">
        <f t="shared" si="5"/>
        <v>1071199</v>
      </c>
      <c r="F73" s="40">
        <f t="shared" si="5"/>
        <v>1041432</v>
      </c>
      <c r="G73" s="38">
        <f t="shared" si="5"/>
        <v>645621</v>
      </c>
      <c r="H73" s="40">
        <f>H48+H72</f>
        <v>333939</v>
      </c>
      <c r="I73" s="34">
        <f t="shared" si="5"/>
        <v>238135</v>
      </c>
      <c r="J73" s="38">
        <f t="shared" si="5"/>
        <v>88244</v>
      </c>
      <c r="K73" s="40">
        <f t="shared" ref="K73:N73" si="6">K48+K72</f>
        <v>69519</v>
      </c>
      <c r="L73" s="38">
        <f t="shared" si="6"/>
        <v>46621</v>
      </c>
      <c r="M73" s="40">
        <f>M48+M72</f>
        <v>12802</v>
      </c>
      <c r="N73" s="38">
        <f t="shared" si="6"/>
        <v>1638</v>
      </c>
      <c r="O73" s="42">
        <f t="shared" si="5"/>
        <v>437</v>
      </c>
      <c r="P73" s="36">
        <f>P48+P72</f>
        <v>3681836</v>
      </c>
    </row>
    <row r="74" spans="1:228" s="5" customFormat="1" ht="11.25" customHeight="1" x14ac:dyDescent="0.2">
      <c r="A74" s="28"/>
      <c r="B74" s="29" t="s">
        <v>70</v>
      </c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</row>
    <row r="75" spans="1:228" ht="11.25" customHeight="1" x14ac:dyDescent="0.15">
      <c r="A75" s="30"/>
      <c r="B75" s="30" t="s">
        <v>58</v>
      </c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</row>
    <row r="76" spans="1:228" ht="16.5" customHeight="1" x14ac:dyDescent="0.1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228" s="70" customFormat="1" ht="16.5" customHeight="1" x14ac:dyDescent="0.15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</row>
    <row r="78" spans="1:228" ht="16.5" customHeight="1" x14ac:dyDescent="0.1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1:228" ht="16.5" customHeight="1" x14ac:dyDescent="0.1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1:228" ht="16.5" customHeight="1" x14ac:dyDescent="0.1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2:16" ht="16.5" customHeight="1" x14ac:dyDescent="0.1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2:16" ht="16.5" customHeight="1" x14ac:dyDescent="0.1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2:16" ht="16.5" customHeight="1" x14ac:dyDescent="0.1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</sheetData>
  <mergeCells count="15">
    <mergeCell ref="D3:P3"/>
    <mergeCell ref="A3:C7"/>
    <mergeCell ref="P4:P7"/>
    <mergeCell ref="D4:D7"/>
    <mergeCell ref="E4:E7"/>
    <mergeCell ref="O4:O7"/>
    <mergeCell ref="J4:J7"/>
    <mergeCell ref="I4:I7"/>
    <mergeCell ref="H4:H7"/>
    <mergeCell ref="G4:G7"/>
    <mergeCell ref="F4:F7"/>
    <mergeCell ref="K4:K7"/>
    <mergeCell ref="L4:L7"/>
    <mergeCell ref="M4:M7"/>
    <mergeCell ref="N4:N7"/>
  </mergeCells>
  <phoneticPr fontId="2"/>
  <pageMargins left="0.78740157480314965" right="0.6692913385826772" top="0.59055118110236227" bottom="0.55118110236220474" header="0.51181102362204722" footer="0.27559055118110237"/>
  <pageSetup paperSize="9" scale="80" firstPageNumber="37" fitToWidth="0" orientation="portrait" useFirstPageNumber="1" r:id="rId1"/>
  <headerFooter alignWithMargins="0">
    <oddFooter>&amp;C&amp;"ＭＳ ゴシック,標準"&amp;11&amp;P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1(3)第９表</vt:lpstr>
      <vt:lpstr>'1(3)第９表'!Print_Area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伊東大祐</dc:creator>
  <cp:lastModifiedBy>篠崎誠</cp:lastModifiedBy>
  <cp:lastPrinted>2019-12-18T04:53:54Z</cp:lastPrinted>
  <dcterms:created xsi:type="dcterms:W3CDTF">2000-03-06T02:45:56Z</dcterms:created>
  <dcterms:modified xsi:type="dcterms:W3CDTF">2024-03-07T02:54:41Z</dcterms:modified>
</cp:coreProperties>
</file>