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301\Box\【02_課所共有】09_04_生産振興課\R05年度\文書ファイル\05花き・果樹・特産・水産担当\17_花事業推進\17_01_全体\17_01_010_例規\施設園芸電気料金緊急支援事業（12月補正）\02 要綱\HP用\"/>
    </mc:Choice>
  </mc:AlternateContent>
  <xr:revisionPtr revIDLastSave="0" documentId="13_ncr:1_{B6DFCD62-A592-4C74-8DE3-6627257A35C7}" xr6:coauthVersionLast="36" xr6:coauthVersionMax="36" xr10:uidLastSave="{00000000-0000-0000-0000-000000000000}"/>
  <bookViews>
    <workbookView xWindow="0" yWindow="0" windowWidth="19200" windowHeight="7095" xr2:uid="{5C340F6F-6900-48A1-A6C0-2CAFFA5AEC1A}"/>
  </bookViews>
  <sheets>
    <sheet name="別紙１－２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25" i="1" l="1"/>
  <c r="H7" i="1"/>
  <c r="H35" i="1" l="1"/>
  <c r="H34" i="1"/>
  <c r="H37" i="1"/>
  <c r="H36" i="1"/>
  <c r="H28" i="1"/>
  <c r="H27" i="1"/>
  <c r="H26" i="1"/>
  <c r="I25" i="1" l="1"/>
  <c r="A49" i="1" s="1"/>
  <c r="I34" i="1"/>
  <c r="B49" i="1" s="1"/>
  <c r="H17" i="1"/>
  <c r="H18" i="1"/>
  <c r="H9" i="1"/>
  <c r="H10" i="1"/>
  <c r="H19" i="1"/>
  <c r="H16" i="1"/>
  <c r="I16" i="1" l="1"/>
  <c r="C49" i="1"/>
  <c r="I7" i="1"/>
  <c r="C54" i="1"/>
  <c r="B43" i="1" l="1"/>
  <c r="A43" i="1"/>
  <c r="C43" i="1" l="1"/>
  <c r="D49" i="1" s="1"/>
  <c r="E49" i="1" s="1"/>
  <c r="B54" i="1" l="1"/>
  <c r="A54" i="1"/>
  <c r="D54" i="1" l="1"/>
  <c r="A58" i="1" s="1"/>
</calcChain>
</file>

<file path=xl/sharedStrings.xml><?xml version="1.0" encoding="utf-8"?>
<sst xmlns="http://schemas.openxmlformats.org/spreadsheetml/2006/main" count="72" uniqueCount="49">
  <si>
    <t>１　令和3年8月から令和4年1月の電気料金</t>
    <rPh sb="2" eb="4">
      <t>レイワ</t>
    </rPh>
    <rPh sb="5" eb="6">
      <t>ネン</t>
    </rPh>
    <rPh sb="7" eb="8">
      <t>ガツ</t>
    </rPh>
    <rPh sb="10" eb="12">
      <t>レイワ</t>
    </rPh>
    <rPh sb="13" eb="14">
      <t>ネン</t>
    </rPh>
    <rPh sb="15" eb="16">
      <t>ガツ</t>
    </rPh>
    <rPh sb="17" eb="21">
      <t>デンキリョウキン</t>
    </rPh>
    <phoneticPr fontId="1"/>
  </si>
  <si>
    <t>令和3年</t>
    <rPh sb="0" eb="2">
      <t>レイワ</t>
    </rPh>
    <rPh sb="3" eb="4">
      <t>ネン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</si>
  <si>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</si>
  <si>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</si>
  <si>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</si>
  <si>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</si>
  <si>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</si>
  <si>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令和4年</t>
    <rPh sb="0" eb="2">
      <t>レイワ</t>
    </rPh>
    <rPh sb="3" eb="4">
      <t>ネン</t>
    </rPh>
    <phoneticPr fontId="1"/>
  </si>
  <si>
    <t>１月</t>
    <rPh sb="1" eb="2">
      <t>ガツ</t>
    </rPh>
    <phoneticPr fontId="1"/>
  </si>
  <si>
    <t>（単位：円）</t>
    <rPh sb="1" eb="3">
      <t>タンイ</t>
    </rPh>
    <rPh sb="4" eb="5">
      <t>エン</t>
    </rPh>
    <phoneticPr fontId="1"/>
  </si>
  <si>
    <t>２　令和3年8月から令和4年1月の電気使用量</t>
    <rPh sb="2" eb="4">
      <t>レイワ</t>
    </rPh>
    <rPh sb="5" eb="6">
      <t>ネン</t>
    </rPh>
    <rPh sb="7" eb="8">
      <t>ガツ</t>
    </rPh>
    <rPh sb="10" eb="12">
      <t>レイワ</t>
    </rPh>
    <rPh sb="13" eb="14">
      <t>ネン</t>
    </rPh>
    <rPh sb="15" eb="16">
      <t>ガツ</t>
    </rPh>
    <rPh sb="17" eb="19">
      <t>デンキ</t>
    </rPh>
    <rPh sb="19" eb="22">
      <t>シヨウリョウ</t>
    </rPh>
    <phoneticPr fontId="1"/>
  </si>
  <si>
    <t>令和5年</t>
    <rPh sb="0" eb="2">
      <t>レイワ</t>
    </rPh>
    <rPh sb="3" eb="4">
      <t>ネン</t>
    </rPh>
    <phoneticPr fontId="1"/>
  </si>
  <si>
    <t>５　算定基礎額（令和3年8月から令和4年1月の平均単価）</t>
    <rPh sb="2" eb="4">
      <t>サンテイ</t>
    </rPh>
    <rPh sb="4" eb="7">
      <t>キソガク</t>
    </rPh>
    <rPh sb="8" eb="10">
      <t>レイワ</t>
    </rPh>
    <rPh sb="11" eb="12">
      <t>ネン</t>
    </rPh>
    <rPh sb="13" eb="14">
      <t>ガツ</t>
    </rPh>
    <rPh sb="16" eb="18">
      <t>レイワ</t>
    </rPh>
    <rPh sb="19" eb="20">
      <t>ネン</t>
    </rPh>
    <rPh sb="21" eb="22">
      <t>ガツ</t>
    </rPh>
    <rPh sb="23" eb="27">
      <t>ヘイキンタンカ</t>
    </rPh>
    <phoneticPr fontId="1"/>
  </si>
  <si>
    <t>合計（A）</t>
    <rPh sb="0" eb="2">
      <t>ゴウケイ</t>
    </rPh>
    <phoneticPr fontId="1"/>
  </si>
  <si>
    <t>合計（B）</t>
    <rPh sb="0" eb="2">
      <t>ゴウケイ</t>
    </rPh>
    <phoneticPr fontId="1"/>
  </si>
  <si>
    <t>合計（C）</t>
    <rPh sb="0" eb="2">
      <t>ゴウケイ</t>
    </rPh>
    <phoneticPr fontId="1"/>
  </si>
  <si>
    <t>合計（D）</t>
    <rPh sb="0" eb="2">
      <t>ゴウケイ</t>
    </rPh>
    <phoneticPr fontId="1"/>
  </si>
  <si>
    <t>電気料金（A）</t>
    <rPh sb="0" eb="4">
      <t>デンキリョウキン</t>
    </rPh>
    <phoneticPr fontId="1"/>
  </si>
  <si>
    <t>電気使用量（B）</t>
    <rPh sb="0" eb="2">
      <t>デンキ</t>
    </rPh>
    <rPh sb="2" eb="5">
      <t>シヨウリョウ</t>
    </rPh>
    <phoneticPr fontId="1"/>
  </si>
  <si>
    <t>令和3年8月から令和4年1月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phoneticPr fontId="1"/>
  </si>
  <si>
    <t>算定基礎額（E）</t>
    <rPh sb="0" eb="2">
      <t>サンテイ</t>
    </rPh>
    <rPh sb="2" eb="5">
      <t>キソガク</t>
    </rPh>
    <phoneticPr fontId="1"/>
  </si>
  <si>
    <t>円</t>
    <rPh sb="0" eb="1">
      <t>エン</t>
    </rPh>
    <phoneticPr fontId="1"/>
  </si>
  <si>
    <t>算定基礎額</t>
    <rPh sb="0" eb="2">
      <t>サンテイ</t>
    </rPh>
    <rPh sb="2" eb="5">
      <t>キソガク</t>
    </rPh>
    <phoneticPr fontId="1"/>
  </si>
  <si>
    <t>（E＝A/B）</t>
    <phoneticPr fontId="1"/>
  </si>
  <si>
    <t>７　電気料高騰分（算定基礎額×物価上昇率×令和3年8月から令和4年1月の電気使用量）</t>
    <rPh sb="2" eb="5">
      <t>デンキリョウ</t>
    </rPh>
    <rPh sb="5" eb="8">
      <t>コウトウブン</t>
    </rPh>
    <rPh sb="9" eb="14">
      <t>サンテイキソガク</t>
    </rPh>
    <rPh sb="15" eb="20">
      <t>ブッカジョウショウリツ</t>
    </rPh>
    <rPh sb="21" eb="23">
      <t>レイワ</t>
    </rPh>
    <rPh sb="24" eb="25">
      <t>ネン</t>
    </rPh>
    <rPh sb="26" eb="27">
      <t>ガツ</t>
    </rPh>
    <rPh sb="29" eb="31">
      <t>レイワ</t>
    </rPh>
    <rPh sb="32" eb="33">
      <t>ネン</t>
    </rPh>
    <rPh sb="34" eb="35">
      <t>ガツ</t>
    </rPh>
    <rPh sb="36" eb="41">
      <t>デンキシヨウリョウ</t>
    </rPh>
    <phoneticPr fontId="1"/>
  </si>
  <si>
    <t>小計</t>
    <rPh sb="0" eb="2">
      <t>ショウケイ</t>
    </rPh>
    <phoneticPr fontId="1"/>
  </si>
  <si>
    <t>電力会社名
（契約名）</t>
    <rPh sb="0" eb="4">
      <t>デンリョクガイシャ</t>
    </rPh>
    <rPh sb="4" eb="5">
      <t>メイ</t>
    </rPh>
    <rPh sb="7" eb="9">
      <t>ケイヤク</t>
    </rPh>
    <rPh sb="9" eb="10">
      <t>メイ</t>
    </rPh>
    <phoneticPr fontId="1"/>
  </si>
  <si>
    <t>小計</t>
    <rPh sb="0" eb="1">
      <t>ショウ</t>
    </rPh>
    <rPh sb="1" eb="2">
      <t>ケイ</t>
    </rPh>
    <phoneticPr fontId="1"/>
  </si>
  <si>
    <t>電気料金（C）</t>
    <rPh sb="0" eb="4">
      <t>デンキリョウキン</t>
    </rPh>
    <phoneticPr fontId="1"/>
  </si>
  <si>
    <t>電気使用量（D）</t>
    <rPh sb="0" eb="2">
      <t>デンキ</t>
    </rPh>
    <rPh sb="2" eb="5">
      <t>シヨウリョウ</t>
    </rPh>
    <phoneticPr fontId="1"/>
  </si>
  <si>
    <t>平均単価
（F＝C/D）</t>
    <rPh sb="0" eb="2">
      <t>ヘイキン</t>
    </rPh>
    <rPh sb="2" eb="4">
      <t>タンカ</t>
    </rPh>
    <phoneticPr fontId="1"/>
  </si>
  <si>
    <t>物価上昇率
（G＝F/Eー１）</t>
    <rPh sb="0" eb="5">
      <t>ブッカジョウショウリツ</t>
    </rPh>
    <phoneticPr fontId="1"/>
  </si>
  <si>
    <t>物価上昇率（G）</t>
    <rPh sb="0" eb="5">
      <t>ブッカジョウショウリツ</t>
    </rPh>
    <phoneticPr fontId="1"/>
  </si>
  <si>
    <r>
      <t xml:space="preserve">電気料高騰分
</t>
    </r>
    <r>
      <rPr>
        <sz val="11"/>
        <color theme="1"/>
        <rFont val="ＭＳ Ｐゴシック"/>
        <family val="3"/>
        <charset val="128"/>
      </rPr>
      <t>（補助対象金額）</t>
    </r>
    <r>
      <rPr>
        <sz val="12"/>
        <color theme="1"/>
        <rFont val="ＭＳ Ｐゴシック"/>
        <family val="3"/>
        <charset val="128"/>
      </rPr>
      <t>（H＝E×G×B）</t>
    </r>
    <rPh sb="0" eb="3">
      <t>デンキリョウ</t>
    </rPh>
    <rPh sb="3" eb="6">
      <t>コウトウブン</t>
    </rPh>
    <rPh sb="8" eb="12">
      <t>ホジョタイショウ</t>
    </rPh>
    <rPh sb="12" eb="14">
      <t>キンガク</t>
    </rPh>
    <phoneticPr fontId="1"/>
  </si>
  <si>
    <t>（単位：kWh）</t>
    <rPh sb="1" eb="3">
      <t>タンイ</t>
    </rPh>
    <phoneticPr fontId="1"/>
  </si>
  <si>
    <t>３　令和5年5～10月の電気料金</t>
    <rPh sb="2" eb="4">
      <t>レイワ</t>
    </rPh>
    <rPh sb="5" eb="6">
      <t>ネン</t>
    </rPh>
    <rPh sb="10" eb="11">
      <t>ガツ</t>
    </rPh>
    <rPh sb="12" eb="14">
      <t>デンキ</t>
    </rPh>
    <rPh sb="14" eb="16">
      <t>リョウキン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</si>
  <si>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</si>
  <si>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</si>
  <si>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</si>
  <si>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</si>
  <si>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</si>
  <si>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</si>
  <si>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６　物価上昇率（令和5年5～10月の平均単価／算定基礎額－１）</t>
    <rPh sb="2" eb="7">
      <t>ブッカジョウショウリツ</t>
    </rPh>
    <rPh sb="8" eb="10">
      <t>レイワ</t>
    </rPh>
    <rPh sb="11" eb="12">
      <t>ネン</t>
    </rPh>
    <rPh sb="16" eb="17">
      <t>ガツ</t>
    </rPh>
    <rPh sb="18" eb="22">
      <t>ヘイキンタンカ</t>
    </rPh>
    <rPh sb="23" eb="25">
      <t>サンテイ</t>
    </rPh>
    <rPh sb="25" eb="28">
      <t>キソガク</t>
    </rPh>
    <phoneticPr fontId="1"/>
  </si>
  <si>
    <t>令和5年5～10月</t>
    <rPh sb="0" eb="2">
      <t>レイワ</t>
    </rPh>
    <rPh sb="3" eb="4">
      <t>ネン</t>
    </rPh>
    <rPh sb="8" eb="9">
      <t>ガツ</t>
    </rPh>
    <phoneticPr fontId="1"/>
  </si>
  <si>
    <t>別紙　１　　補助金交付申請額算定書</t>
    <rPh sb="0" eb="2">
      <t>ベッシ</t>
    </rPh>
    <rPh sb="6" eb="9">
      <t>ホジョキン</t>
    </rPh>
    <rPh sb="9" eb="14">
      <t>コウフシンセイガク</t>
    </rPh>
    <rPh sb="14" eb="17">
      <t>サンテイショ</t>
    </rPh>
    <phoneticPr fontId="1"/>
  </si>
  <si>
    <t>8　補助申請額</t>
    <rPh sb="2" eb="7">
      <t>ホジョシンセイガク</t>
    </rPh>
    <phoneticPr fontId="1"/>
  </si>
  <si>
    <t>４　令和5年5～10月の電気使用量</t>
    <rPh sb="2" eb="4">
      <t>レイワ</t>
    </rPh>
    <rPh sb="5" eb="6">
      <t>ネン</t>
    </rPh>
    <rPh sb="10" eb="11">
      <t>ガツ</t>
    </rPh>
    <rPh sb="12" eb="14">
      <t>デンキ</t>
    </rPh>
    <rPh sb="14" eb="17">
      <t>シヨウリョウ</t>
    </rPh>
    <phoneticPr fontId="1"/>
  </si>
  <si>
    <t>※４契約以上ある場合は必要に応じて行を追加してください。</t>
    <rPh sb="2" eb="4">
      <t>ケイヤク</t>
    </rPh>
    <rPh sb="4" eb="6">
      <t>イジョウ</t>
    </rPh>
    <rPh sb="8" eb="10">
      <t>バアイ</t>
    </rPh>
    <rPh sb="11" eb="13">
      <t>ヒツヨウ</t>
    </rPh>
    <rPh sb="14" eb="15">
      <t>オウ</t>
    </rPh>
    <rPh sb="17" eb="18">
      <t>ギョウ</t>
    </rPh>
    <rPh sb="19" eb="21">
      <t>ツイカ</t>
    </rPh>
    <phoneticPr fontId="1"/>
  </si>
  <si>
    <t>8月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</si>
</sst>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;[Red]\-#,##0.0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2" fillId="0" borderId="0" xfId="1" applyFont="1" applyProtection="1">
      <alignment vertical="center"/>
      <protection locked="0"/>
    </xf>
    <xf numFmtId="38" fontId="6" fillId="0" borderId="0" xfId="1" applyFont="1" applyProtection="1">
      <alignment vertical="center"/>
      <protection locked="0"/>
    </xf>
    <xf numFmtId="38" fontId="3" fillId="0" borderId="0" xfId="1" applyFont="1" applyProtection="1">
      <alignment vertical="center"/>
      <protection locked="0"/>
    </xf>
    <xf numFmtId="38" fontId="3" fillId="0" borderId="0" xfId="1" applyFont="1" applyAlignment="1" applyProtection="1">
      <alignment horizontal="center" vertical="center"/>
      <protection locked="0"/>
    </xf>
    <xf numFmtId="38" fontId="3" fillId="0" borderId="2" xfId="1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38" fontId="2" fillId="0" borderId="0" xfId="1" applyFont="1" applyProtection="1">
      <alignment vertical="center"/>
    </xf>
    <xf numFmtId="38" fontId="6" fillId="0" borderId="0" xfId="1" applyFont="1" applyProtection="1">
      <alignment vertical="center"/>
    </xf>
    <xf numFmtId="38" fontId="3" fillId="2" borderId="16" xfId="1" applyFont="1" applyFill="1" applyBorder="1" applyAlignment="1" applyProtection="1">
      <alignment horizontal="right" vertical="center"/>
    </xf>
    <xf numFmtId="38" fontId="3" fillId="2" borderId="2" xfId="1" applyFont="1" applyFill="1" applyBorder="1" applyProtection="1">
      <alignment vertical="center"/>
    </xf>
    <xf numFmtId="38" fontId="3" fillId="2" borderId="14" xfId="1" applyFont="1" applyFill="1" applyBorder="1" applyAlignment="1" applyProtection="1">
      <alignment horizontal="right" vertical="center"/>
    </xf>
    <xf numFmtId="38" fontId="3" fillId="2" borderId="12" xfId="1" applyFont="1" applyFill="1" applyBorder="1" applyProtection="1">
      <alignment vertical="center"/>
    </xf>
    <xf numFmtId="38" fontId="3" fillId="0" borderId="8" xfId="1" applyFont="1" applyBorder="1" applyAlignment="1" applyProtection="1">
      <alignment horizontal="center" vertical="center" wrapText="1"/>
    </xf>
    <xf numFmtId="38" fontId="3" fillId="0" borderId="0" xfId="1" applyFont="1" applyBorder="1" applyAlignment="1" applyProtection="1">
      <alignment horizontal="center" vertical="center" wrapText="1"/>
    </xf>
    <xf numFmtId="38" fontId="3" fillId="0" borderId="2" xfId="1" applyFont="1" applyBorder="1" applyAlignment="1" applyProtection="1">
      <alignment horizontal="center" vertical="center" wrapText="1"/>
    </xf>
    <xf numFmtId="38" fontId="3" fillId="0" borderId="9" xfId="1" applyFont="1" applyBorder="1" applyAlignment="1" applyProtection="1">
      <alignment horizontal="center" vertical="center" wrapText="1"/>
    </xf>
    <xf numFmtId="38" fontId="3" fillId="0" borderId="0" xfId="1" applyFont="1" applyBorder="1" applyAlignment="1" applyProtection="1">
      <alignment horizontal="left" vertical="center" wrapText="1"/>
    </xf>
    <xf numFmtId="38" fontId="3" fillId="2" borderId="2" xfId="1" applyFont="1" applyFill="1" applyBorder="1" applyAlignment="1" applyProtection="1">
      <alignment vertical="center"/>
    </xf>
    <xf numFmtId="177" fontId="3" fillId="2" borderId="7" xfId="1" applyNumberFormat="1" applyFont="1" applyFill="1" applyBorder="1" applyAlignment="1" applyProtection="1">
      <alignment vertical="center"/>
    </xf>
    <xf numFmtId="38" fontId="3" fillId="0" borderId="0" xfId="1" applyFont="1" applyBorder="1" applyAlignment="1" applyProtection="1">
      <alignment vertical="center" wrapText="1"/>
    </xf>
    <xf numFmtId="38" fontId="3" fillId="0" borderId="0" xfId="1" applyFont="1" applyBorder="1" applyProtection="1">
      <alignment vertical="center"/>
    </xf>
    <xf numFmtId="38" fontId="3" fillId="0" borderId="1" xfId="1" applyFont="1" applyBorder="1" applyAlignment="1" applyProtection="1">
      <alignment horizontal="center" vertical="center" wrapText="1"/>
    </xf>
    <xf numFmtId="38" fontId="3" fillId="2" borderId="1" xfId="1" applyFont="1" applyFill="1" applyBorder="1" applyProtection="1">
      <alignment vertical="center"/>
    </xf>
    <xf numFmtId="177" fontId="3" fillId="2" borderId="1" xfId="1" applyNumberFormat="1" applyFont="1" applyFill="1" applyBorder="1" applyProtection="1">
      <alignment vertical="center"/>
    </xf>
    <xf numFmtId="177" fontId="3" fillId="2" borderId="2" xfId="1" applyNumberFormat="1" applyFont="1" applyFill="1" applyBorder="1" applyProtection="1">
      <alignment vertical="center"/>
    </xf>
    <xf numFmtId="40" fontId="3" fillId="2" borderId="7" xfId="1" applyNumberFormat="1" applyFont="1" applyFill="1" applyBorder="1" applyProtection="1">
      <alignment vertical="center"/>
    </xf>
    <xf numFmtId="40" fontId="3" fillId="2" borderId="1" xfId="1" applyNumberFormat="1" applyFont="1" applyFill="1" applyBorder="1" applyProtection="1">
      <alignment vertical="center"/>
    </xf>
    <xf numFmtId="38" fontId="3" fillId="2" borderId="10" xfId="1" applyFont="1" applyFill="1" applyBorder="1" applyProtection="1">
      <alignment vertical="center"/>
    </xf>
    <xf numFmtId="38" fontId="3" fillId="2" borderId="11" xfId="1" applyFont="1" applyFill="1" applyBorder="1" applyProtection="1">
      <alignment vertical="center"/>
    </xf>
    <xf numFmtId="38" fontId="3" fillId="0" borderId="8" xfId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2" borderId="8" xfId="1" applyFont="1" applyFill="1" applyBorder="1" applyAlignment="1" applyProtection="1">
      <alignment horizontal="center" vertical="center"/>
    </xf>
    <xf numFmtId="38" fontId="3" fillId="2" borderId="17" xfId="1" applyFont="1" applyFill="1" applyBorder="1" applyAlignment="1" applyProtection="1">
      <alignment horizontal="center" vertical="center"/>
    </xf>
    <xf numFmtId="38" fontId="3" fillId="2" borderId="9" xfId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0" borderId="8" xfId="1" applyFont="1" applyBorder="1" applyAlignment="1" applyProtection="1">
      <alignment horizontal="center" vertical="center" wrapText="1"/>
    </xf>
    <xf numFmtId="38" fontId="3" fillId="0" borderId="9" xfId="1" applyFont="1" applyBorder="1" applyAlignment="1" applyProtection="1">
      <alignment horizontal="center" vertical="center" wrapText="1"/>
    </xf>
    <xf numFmtId="38" fontId="2" fillId="0" borderId="5" xfId="1" applyFont="1" applyBorder="1" applyAlignment="1" applyProtection="1">
      <alignment horizontal="center" vertical="center" wrapText="1"/>
      <protection locked="0"/>
    </xf>
    <xf numFmtId="38" fontId="2" fillId="0" borderId="6" xfId="1" applyFont="1" applyBorder="1" applyAlignment="1" applyProtection="1">
      <alignment horizontal="center" vertical="center"/>
      <protection locked="0"/>
    </xf>
    <xf numFmtId="38" fontId="3" fillId="0" borderId="2" xfId="1" applyFont="1" applyBorder="1" applyAlignment="1" applyProtection="1">
      <alignment horizontal="center" vertical="center" wrapText="1"/>
    </xf>
    <xf numFmtId="38" fontId="3" fillId="0" borderId="15" xfId="1" applyFont="1" applyBorder="1" applyAlignment="1" applyProtection="1">
      <alignment horizontal="center" vertical="center" wrapText="1"/>
    </xf>
    <xf numFmtId="38" fontId="3" fillId="0" borderId="2" xfId="1" applyFont="1" applyBorder="1" applyAlignment="1" applyProtection="1">
      <alignment horizontal="center" vertical="center"/>
    </xf>
    <xf numFmtId="38" fontId="3" fillId="0" borderId="3" xfId="1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/>
    </xf>
    <xf numFmtId="38" fontId="3" fillId="0" borderId="13" xfId="1" applyFont="1" applyBorder="1" applyAlignment="1" applyProtection="1">
      <alignment horizontal="center" vertical="center" wrapText="1"/>
    </xf>
    <xf numFmtId="38" fontId="3" fillId="0" borderId="14" xfId="1" applyFont="1" applyBorder="1" applyAlignment="1" applyProtection="1">
      <alignment horizontal="center" vertical="center" wrapText="1"/>
    </xf>
    <xf numFmtId="38" fontId="3" fillId="0" borderId="2" xfId="1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8CBD-D2FE-42F5-8BE9-9032E12A4606}">
  <sheetPr>
    <pageSetUpPr fitToPage="1"/>
  </sheetPr>
  <dimension ref="A1:I59"/>
  <sheetViews>
    <sheetView tabSelected="1" zoomScale="85" zoomScaleNormal="85" workbookViewId="0">
      <selection activeCell="A10" sqref="A10:XFD10"/>
    </sheetView>
  </sheetViews>
  <sheetFormatPr defaultColWidth="8.75" defaultRowHeight="14.25" x14ac:dyDescent="0.15"/>
  <cols>
    <col min="1" max="1" width="16.125" style="1" customWidth="1"/>
    <col min="2" max="9" width="15.625" style="1" customWidth="1"/>
    <col min="10" max="16384" width="8.75" style="1"/>
  </cols>
  <sheetData>
    <row r="1" spans="1:9" ht="24.95" customHeight="1" x14ac:dyDescent="0.15">
      <c r="A1" s="1" t="s">
        <v>44</v>
      </c>
      <c r="D1" s="1" t="s">
        <v>47</v>
      </c>
    </row>
    <row r="2" spans="1:9" ht="9.9499999999999993" customHeight="1" x14ac:dyDescent="0.15"/>
    <row r="3" spans="1:9" s="2" customFormat="1" ht="20.100000000000001" customHeight="1" x14ac:dyDescent="0.15">
      <c r="A3" s="2" t="s">
        <v>0</v>
      </c>
    </row>
    <row r="4" spans="1:9" ht="15" customHeight="1" x14ac:dyDescent="0.15">
      <c r="G4" s="3"/>
      <c r="H4" s="3"/>
      <c r="I4" s="4" t="s">
        <v>9</v>
      </c>
    </row>
    <row r="5" spans="1:9" ht="20.100000000000001" customHeight="1" x14ac:dyDescent="0.15">
      <c r="A5" s="45" t="s">
        <v>26</v>
      </c>
      <c r="B5" s="54" t="s">
        <v>1</v>
      </c>
      <c r="C5" s="55"/>
      <c r="D5" s="55"/>
      <c r="E5" s="55"/>
      <c r="F5" s="56"/>
      <c r="G5" s="5" t="s">
        <v>7</v>
      </c>
      <c r="H5" s="37" t="s">
        <v>25</v>
      </c>
      <c r="I5" s="35" t="s">
        <v>13</v>
      </c>
    </row>
    <row r="6" spans="1:9" ht="20.100000000000001" customHeight="1" x14ac:dyDescent="0.15">
      <c r="A6" s="46"/>
      <c r="B6" s="6" t="s">
        <v>48</v>
      </c>
      <c r="C6" s="6" t="s">
        <v>3</v>
      </c>
      <c r="D6" s="6" t="s">
        <v>4</v>
      </c>
      <c r="E6" s="6" t="s">
        <v>5</v>
      </c>
      <c r="F6" s="6" t="s">
        <v>6</v>
      </c>
      <c r="G6" s="5" t="s">
        <v>8</v>
      </c>
      <c r="H6" s="38"/>
      <c r="I6" s="36"/>
    </row>
    <row r="7" spans="1:9" ht="35.1" customHeight="1" x14ac:dyDescent="0.15">
      <c r="A7" s="7"/>
      <c r="B7" s="7"/>
      <c r="C7" s="7"/>
      <c r="D7" s="7"/>
      <c r="E7" s="7"/>
      <c r="F7" s="7"/>
      <c r="G7" s="7"/>
      <c r="H7" s="14">
        <f>SUM(B7:G7)</f>
        <v>0</v>
      </c>
      <c r="I7" s="42">
        <f>SUM(H7:H10)</f>
        <v>0</v>
      </c>
    </row>
    <row r="8" spans="1:9" ht="35.1" customHeight="1" x14ac:dyDescent="0.15">
      <c r="A8" s="7"/>
      <c r="B8" s="7"/>
      <c r="C8" s="7"/>
      <c r="D8" s="7"/>
      <c r="E8" s="7"/>
      <c r="F8" s="7"/>
      <c r="G8" s="7"/>
      <c r="H8" s="15">
        <f>SUM(B8:G8)</f>
        <v>0</v>
      </c>
      <c r="I8" s="42"/>
    </row>
    <row r="9" spans="1:9" ht="35.1" customHeight="1" x14ac:dyDescent="0.15">
      <c r="A9" s="10"/>
      <c r="B9" s="7"/>
      <c r="C9" s="7"/>
      <c r="D9" s="7"/>
      <c r="E9" s="7"/>
      <c r="F9" s="7"/>
      <c r="G9" s="7"/>
      <c r="H9" s="15">
        <f>SUM(B9:G9)</f>
        <v>0</v>
      </c>
      <c r="I9" s="42"/>
    </row>
    <row r="10" spans="1:9" ht="35.1" customHeight="1" x14ac:dyDescent="0.15">
      <c r="A10" s="10"/>
      <c r="B10" s="7"/>
      <c r="C10" s="7"/>
      <c r="D10" s="7"/>
      <c r="E10" s="7"/>
      <c r="F10" s="7"/>
      <c r="G10" s="7"/>
      <c r="H10" s="15">
        <f>SUM(B10:G10)</f>
        <v>0</v>
      </c>
      <c r="I10" s="42"/>
    </row>
    <row r="11" spans="1:9" ht="14.1" customHeight="1" x14ac:dyDescent="0.15"/>
    <row r="12" spans="1:9" s="2" customFormat="1" ht="20.100000000000001" customHeight="1" x14ac:dyDescent="0.15">
      <c r="A12" s="2" t="s">
        <v>10</v>
      </c>
    </row>
    <row r="13" spans="1:9" ht="15" customHeight="1" x14ac:dyDescent="0.15">
      <c r="G13" s="3"/>
      <c r="H13" s="3"/>
      <c r="I13" s="4" t="s">
        <v>34</v>
      </c>
    </row>
    <row r="14" spans="1:9" ht="20.100000000000001" customHeight="1" x14ac:dyDescent="0.15">
      <c r="A14" s="45" t="s">
        <v>26</v>
      </c>
      <c r="B14" s="54" t="s">
        <v>1</v>
      </c>
      <c r="C14" s="55"/>
      <c r="D14" s="55"/>
      <c r="E14" s="55"/>
      <c r="F14" s="56"/>
      <c r="G14" s="5" t="s">
        <v>7</v>
      </c>
      <c r="H14" s="37" t="s">
        <v>27</v>
      </c>
      <c r="I14" s="35" t="s">
        <v>14</v>
      </c>
    </row>
    <row r="15" spans="1:9" ht="20.100000000000001" customHeight="1" x14ac:dyDescent="0.15">
      <c r="A15" s="46"/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5" t="s">
        <v>8</v>
      </c>
      <c r="H15" s="38"/>
      <c r="I15" s="36"/>
    </row>
    <row r="16" spans="1:9" ht="35.1" customHeight="1" x14ac:dyDescent="0.15">
      <c r="A16" s="7"/>
      <c r="B16" s="8"/>
      <c r="C16" s="8"/>
      <c r="D16" s="8"/>
      <c r="E16" s="8"/>
      <c r="F16" s="8"/>
      <c r="G16" s="7"/>
      <c r="H16" s="16">
        <f>SUM(B16:G16)</f>
        <v>0</v>
      </c>
      <c r="I16" s="39">
        <f>SUM(H16:H19)</f>
        <v>0</v>
      </c>
    </row>
    <row r="17" spans="1:9" ht="35.1" customHeight="1" x14ac:dyDescent="0.15">
      <c r="A17" s="7"/>
      <c r="B17" s="8"/>
      <c r="C17" s="8"/>
      <c r="D17" s="8"/>
      <c r="E17" s="8"/>
      <c r="F17" s="8"/>
      <c r="G17" s="7"/>
      <c r="H17" s="17">
        <f>SUM(B17:G17)</f>
        <v>0</v>
      </c>
      <c r="I17" s="40"/>
    </row>
    <row r="18" spans="1:9" ht="35.1" customHeight="1" x14ac:dyDescent="0.15">
      <c r="A18" s="10"/>
      <c r="B18" s="10"/>
      <c r="C18" s="10"/>
      <c r="D18" s="10"/>
      <c r="E18" s="10"/>
      <c r="F18" s="10"/>
      <c r="G18" s="7"/>
      <c r="H18" s="17">
        <f>SUM(B18:G18)</f>
        <v>0</v>
      </c>
      <c r="I18" s="40"/>
    </row>
    <row r="19" spans="1:9" ht="35.1" customHeight="1" x14ac:dyDescent="0.15">
      <c r="A19" s="10"/>
      <c r="B19" s="10"/>
      <c r="C19" s="10"/>
      <c r="D19" s="10"/>
      <c r="E19" s="10"/>
      <c r="F19" s="10"/>
      <c r="G19" s="7"/>
      <c r="H19" s="17">
        <f>SUM(B19:G19)</f>
        <v>0</v>
      </c>
      <c r="I19" s="41"/>
    </row>
    <row r="20" spans="1:9" ht="15" customHeight="1" x14ac:dyDescent="0.15"/>
    <row r="21" spans="1:9" s="2" customFormat="1" ht="20.100000000000001" customHeight="1" x14ac:dyDescent="0.15">
      <c r="A21" s="2" t="s">
        <v>35</v>
      </c>
    </row>
    <row r="22" spans="1:9" ht="15" customHeight="1" x14ac:dyDescent="0.15">
      <c r="G22" s="3"/>
      <c r="H22" s="3"/>
      <c r="I22" s="4" t="s">
        <v>9</v>
      </c>
    </row>
    <row r="23" spans="1:9" ht="20.100000000000001" customHeight="1" x14ac:dyDescent="0.15">
      <c r="A23" s="45" t="s">
        <v>26</v>
      </c>
      <c r="B23" s="54" t="s">
        <v>11</v>
      </c>
      <c r="C23" s="55"/>
      <c r="D23" s="55"/>
      <c r="E23" s="55"/>
      <c r="F23" s="55"/>
      <c r="G23" s="56"/>
      <c r="H23" s="37" t="s">
        <v>25</v>
      </c>
      <c r="I23" s="35" t="s">
        <v>15</v>
      </c>
    </row>
    <row r="24" spans="1:9" ht="20.100000000000001" customHeight="1" x14ac:dyDescent="0.15">
      <c r="A24" s="46"/>
      <c r="B24" s="6" t="s">
        <v>36</v>
      </c>
      <c r="C24" s="6" t="s">
        <v>37</v>
      </c>
      <c r="D24" s="6" t="s">
        <v>38</v>
      </c>
      <c r="E24" s="6" t="s">
        <v>39</v>
      </c>
      <c r="F24" s="6" t="s">
        <v>40</v>
      </c>
      <c r="G24" s="6" t="s">
        <v>41</v>
      </c>
      <c r="H24" s="38"/>
      <c r="I24" s="36"/>
    </row>
    <row r="25" spans="1:9" ht="35.1" customHeight="1" x14ac:dyDescent="0.15">
      <c r="A25" s="7"/>
      <c r="B25" s="8"/>
      <c r="C25" s="8"/>
      <c r="D25" s="8"/>
      <c r="E25" s="8"/>
      <c r="F25" s="8"/>
      <c r="G25" s="9"/>
      <c r="H25" s="14">
        <f>SUM(B25:G25)</f>
        <v>0</v>
      </c>
      <c r="I25" s="42">
        <f>SUM(H25:H28)</f>
        <v>0</v>
      </c>
    </row>
    <row r="26" spans="1:9" ht="35.1" customHeight="1" x14ac:dyDescent="0.15">
      <c r="A26" s="7"/>
      <c r="B26" s="8"/>
      <c r="C26" s="8"/>
      <c r="D26" s="8"/>
      <c r="E26" s="8"/>
      <c r="F26" s="8"/>
      <c r="G26" s="9"/>
      <c r="H26" s="15">
        <f>SUM(B26:G26)</f>
        <v>0</v>
      </c>
      <c r="I26" s="42"/>
    </row>
    <row r="27" spans="1:9" ht="35.1" customHeight="1" x14ac:dyDescent="0.15">
      <c r="A27" s="10"/>
      <c r="B27" s="10"/>
      <c r="C27" s="10"/>
      <c r="D27" s="10"/>
      <c r="E27" s="10"/>
      <c r="F27" s="10"/>
      <c r="G27" s="11"/>
      <c r="H27" s="15">
        <f>SUM(B27:G27)</f>
        <v>0</v>
      </c>
      <c r="I27" s="42"/>
    </row>
    <row r="28" spans="1:9" ht="35.1" customHeight="1" x14ac:dyDescent="0.15">
      <c r="A28" s="10"/>
      <c r="B28" s="10"/>
      <c r="C28" s="10"/>
      <c r="D28" s="10"/>
      <c r="E28" s="10"/>
      <c r="F28" s="10"/>
      <c r="G28" s="11"/>
      <c r="H28" s="15">
        <f>SUM(B28:G28)</f>
        <v>0</v>
      </c>
      <c r="I28" s="42"/>
    </row>
    <row r="29" spans="1:9" ht="15" customHeight="1" x14ac:dyDescent="0.15"/>
    <row r="30" spans="1:9" s="2" customFormat="1" ht="20.100000000000001" customHeight="1" x14ac:dyDescent="0.15">
      <c r="A30" s="2" t="s">
        <v>46</v>
      </c>
    </row>
    <row r="31" spans="1:9" ht="15" customHeight="1" x14ac:dyDescent="0.15">
      <c r="G31" s="3"/>
      <c r="H31" s="3"/>
      <c r="I31" s="4" t="s">
        <v>34</v>
      </c>
    </row>
    <row r="32" spans="1:9" ht="20.100000000000001" customHeight="1" x14ac:dyDescent="0.15">
      <c r="A32" s="45" t="s">
        <v>26</v>
      </c>
      <c r="B32" s="54" t="s">
        <v>11</v>
      </c>
      <c r="C32" s="55"/>
      <c r="D32" s="55"/>
      <c r="E32" s="55"/>
      <c r="F32" s="55"/>
      <c r="G32" s="56"/>
      <c r="H32" s="37" t="s">
        <v>27</v>
      </c>
      <c r="I32" s="35" t="s">
        <v>16</v>
      </c>
    </row>
    <row r="33" spans="1:9" ht="20.100000000000001" customHeight="1" x14ac:dyDescent="0.15">
      <c r="A33" s="46"/>
      <c r="B33" s="6" t="s">
        <v>36</v>
      </c>
      <c r="C33" s="6" t="s">
        <v>37</v>
      </c>
      <c r="D33" s="6" t="s">
        <v>38</v>
      </c>
      <c r="E33" s="6" t="s">
        <v>39</v>
      </c>
      <c r="F33" s="6" t="s">
        <v>40</v>
      </c>
      <c r="G33" s="6" t="s">
        <v>41</v>
      </c>
      <c r="H33" s="38"/>
      <c r="I33" s="36"/>
    </row>
    <row r="34" spans="1:9" ht="35.1" customHeight="1" x14ac:dyDescent="0.15">
      <c r="A34" s="7"/>
      <c r="B34" s="8"/>
      <c r="C34" s="8"/>
      <c r="D34" s="8"/>
      <c r="E34" s="8"/>
      <c r="F34" s="8"/>
      <c r="G34" s="9"/>
      <c r="H34" s="16">
        <f>SUM(B34:G34)</f>
        <v>0</v>
      </c>
      <c r="I34" s="39">
        <f>SUM(H34:H37)</f>
        <v>0</v>
      </c>
    </row>
    <row r="35" spans="1:9" ht="35.1" customHeight="1" x14ac:dyDescent="0.15">
      <c r="A35" s="7"/>
      <c r="B35" s="8"/>
      <c r="C35" s="8"/>
      <c r="D35" s="8"/>
      <c r="E35" s="8"/>
      <c r="F35" s="8"/>
      <c r="G35" s="9"/>
      <c r="H35" s="17">
        <f>SUM(B35:G35)</f>
        <v>0</v>
      </c>
      <c r="I35" s="40"/>
    </row>
    <row r="36" spans="1:9" ht="35.1" customHeight="1" x14ac:dyDescent="0.15">
      <c r="A36" s="10"/>
      <c r="B36" s="10"/>
      <c r="C36" s="10"/>
      <c r="D36" s="10"/>
      <c r="E36" s="10"/>
      <c r="F36" s="10"/>
      <c r="G36" s="11"/>
      <c r="H36" s="17">
        <f>SUM(B36:G36)</f>
        <v>0</v>
      </c>
      <c r="I36" s="40"/>
    </row>
    <row r="37" spans="1:9" ht="35.1" customHeight="1" x14ac:dyDescent="0.15">
      <c r="A37" s="10"/>
      <c r="B37" s="10"/>
      <c r="C37" s="10"/>
      <c r="D37" s="10"/>
      <c r="E37" s="10"/>
      <c r="F37" s="10"/>
      <c r="G37" s="11"/>
      <c r="H37" s="17">
        <f>SUM(B37:G37)</f>
        <v>0</v>
      </c>
      <c r="I37" s="41"/>
    </row>
    <row r="38" spans="1:9" ht="15" customHeight="1" x14ac:dyDescent="0.15"/>
    <row r="39" spans="1:9" s="13" customFormat="1" ht="20.100000000000001" customHeight="1" x14ac:dyDescent="0.15">
      <c r="A39" s="13" t="s">
        <v>12</v>
      </c>
    </row>
    <row r="40" spans="1:9" s="12" customFormat="1" ht="15" customHeight="1" x14ac:dyDescent="0.15"/>
    <row r="41" spans="1:9" s="12" customFormat="1" ht="20.100000000000001" customHeight="1" x14ac:dyDescent="0.15">
      <c r="A41" s="47" t="s">
        <v>19</v>
      </c>
      <c r="B41" s="48"/>
      <c r="C41" s="18" t="s">
        <v>22</v>
      </c>
      <c r="F41" s="19"/>
    </row>
    <row r="42" spans="1:9" s="12" customFormat="1" ht="31.5" customHeight="1" x14ac:dyDescent="0.15">
      <c r="A42" s="20" t="s">
        <v>17</v>
      </c>
      <c r="B42" s="20" t="s">
        <v>18</v>
      </c>
      <c r="C42" s="21" t="s">
        <v>23</v>
      </c>
      <c r="E42" s="22"/>
      <c r="F42" s="19"/>
    </row>
    <row r="43" spans="1:9" s="12" customFormat="1" ht="35.1" customHeight="1" x14ac:dyDescent="0.15">
      <c r="A43" s="23">
        <f>I7</f>
        <v>0</v>
      </c>
      <c r="B43" s="23">
        <f>I16</f>
        <v>0</v>
      </c>
      <c r="C43" s="24" t="e">
        <f>A43/B43</f>
        <v>#DIV/0!</v>
      </c>
      <c r="E43" s="25"/>
      <c r="F43" s="26"/>
    </row>
    <row r="44" spans="1:9" s="12" customFormat="1" ht="15" customHeight="1" x14ac:dyDescent="0.15"/>
    <row r="45" spans="1:9" s="13" customFormat="1" ht="20.100000000000001" customHeight="1" x14ac:dyDescent="0.15">
      <c r="A45" s="13" t="s">
        <v>42</v>
      </c>
    </row>
    <row r="46" spans="1:9" s="12" customFormat="1" ht="15" customHeight="1" x14ac:dyDescent="0.15"/>
    <row r="47" spans="1:9" s="12" customFormat="1" ht="20.100000000000001" customHeight="1" x14ac:dyDescent="0.15">
      <c r="A47" s="49" t="s">
        <v>43</v>
      </c>
      <c r="B47" s="50"/>
      <c r="C47" s="51"/>
      <c r="D47" s="52" t="s">
        <v>20</v>
      </c>
      <c r="E47" s="43" t="s">
        <v>31</v>
      </c>
    </row>
    <row r="48" spans="1:9" s="12" customFormat="1" ht="33.6" customHeight="1" x14ac:dyDescent="0.15">
      <c r="A48" s="27" t="s">
        <v>28</v>
      </c>
      <c r="B48" s="27" t="s">
        <v>29</v>
      </c>
      <c r="C48" s="27" t="s">
        <v>30</v>
      </c>
      <c r="D48" s="53"/>
      <c r="E48" s="44"/>
    </row>
    <row r="49" spans="1:5" s="12" customFormat="1" ht="35.1" customHeight="1" x14ac:dyDescent="0.15">
      <c r="A49" s="28">
        <f>I25</f>
        <v>0</v>
      </c>
      <c r="B49" s="28">
        <f>I34</f>
        <v>0</v>
      </c>
      <c r="C49" s="29" t="e">
        <f>A49/B49</f>
        <v>#DIV/0!</v>
      </c>
      <c r="D49" s="30" t="e">
        <f>C43</f>
        <v>#DIV/0!</v>
      </c>
      <c r="E49" s="31" t="e">
        <f>C49/D49-1</f>
        <v>#DIV/0!</v>
      </c>
    </row>
    <row r="50" spans="1:5" s="12" customFormat="1" ht="15" customHeight="1" x14ac:dyDescent="0.15"/>
    <row r="51" spans="1:5" s="13" customFormat="1" ht="20.100000000000001" customHeight="1" x14ac:dyDescent="0.15">
      <c r="A51" s="13" t="s">
        <v>24</v>
      </c>
    </row>
    <row r="52" spans="1:5" s="12" customFormat="1" ht="15" customHeight="1" x14ac:dyDescent="0.15"/>
    <row r="53" spans="1:5" s="12" customFormat="1" ht="54" customHeight="1" thickBot="1" x14ac:dyDescent="0.2">
      <c r="A53" s="27" t="s">
        <v>20</v>
      </c>
      <c r="B53" s="27" t="s">
        <v>32</v>
      </c>
      <c r="C53" s="20" t="s">
        <v>18</v>
      </c>
      <c r="D53" s="18" t="s">
        <v>33</v>
      </c>
    </row>
    <row r="54" spans="1:5" s="12" customFormat="1" ht="35.1" customHeight="1" thickBot="1" x14ac:dyDescent="0.2">
      <c r="A54" s="29" t="e">
        <f>D49</f>
        <v>#DIV/0!</v>
      </c>
      <c r="B54" s="32" t="e">
        <f>E49</f>
        <v>#DIV/0!</v>
      </c>
      <c r="C54" s="15">
        <f>I16</f>
        <v>0</v>
      </c>
      <c r="D54" s="33" t="e">
        <f>A54*B54*C54</f>
        <v>#DIV/0!</v>
      </c>
    </row>
    <row r="55" spans="1:5" s="12" customFormat="1" ht="15" customHeight="1" x14ac:dyDescent="0.15"/>
    <row r="56" spans="1:5" s="13" customFormat="1" ht="20.100000000000001" customHeight="1" x14ac:dyDescent="0.15">
      <c r="A56" s="13" t="s">
        <v>45</v>
      </c>
    </row>
    <row r="57" spans="1:5" s="12" customFormat="1" ht="15" customHeight="1" thickBot="1" x14ac:dyDescent="0.2"/>
    <row r="58" spans="1:5" s="12" customFormat="1" ht="35.1" customHeight="1" thickTop="1" thickBot="1" x14ac:dyDescent="0.2">
      <c r="A58" s="34" t="e">
        <f>D54</f>
        <v>#DIV/0!</v>
      </c>
      <c r="B58" s="12" t="s">
        <v>21</v>
      </c>
    </row>
    <row r="59" spans="1:5" ht="15" thickTop="1" x14ac:dyDescent="0.15"/>
  </sheetData>
  <mergeCells count="24">
    <mergeCell ref="I34:I37"/>
    <mergeCell ref="B32:G32"/>
    <mergeCell ref="A23:A24"/>
    <mergeCell ref="H23:H24"/>
    <mergeCell ref="I23:I24"/>
    <mergeCell ref="I25:I28"/>
    <mergeCell ref="B23:G23"/>
    <mergeCell ref="A32:A33"/>
    <mergeCell ref="H32:H33"/>
    <mergeCell ref="I32:I33"/>
    <mergeCell ref="E47:E48"/>
    <mergeCell ref="A5:A6"/>
    <mergeCell ref="A14:A15"/>
    <mergeCell ref="A41:B41"/>
    <mergeCell ref="A47:C47"/>
    <mergeCell ref="D47:D48"/>
    <mergeCell ref="B5:F5"/>
    <mergeCell ref="B14:F14"/>
    <mergeCell ref="I5:I6"/>
    <mergeCell ref="I14:I15"/>
    <mergeCell ref="H5:H6"/>
    <mergeCell ref="H14:H15"/>
    <mergeCell ref="I16:I19"/>
    <mergeCell ref="I7:I10"/>
  </mergeCells>
  <phoneticPr fontId="1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髙﨑恵利花</cp:lastModifiedBy>
  <cp:lastPrinted>2023-12-14T11:20:09Z</cp:lastPrinted>
  <dcterms:created xsi:type="dcterms:W3CDTF">2023-06-13T13:05:27Z</dcterms:created>
  <dcterms:modified xsi:type="dcterms:W3CDTF">2024-01-29T00:30:25Z</dcterms:modified>
</cp:coreProperties>
</file>