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30" activeTab="0"/>
  </bookViews>
  <sheets>
    <sheet name="R元～R３費用負担額 " sheetId="1" r:id="rId1"/>
    <sheet name="H26～H28費用負担額" sheetId="2" r:id="rId2"/>
    <sheet name="（Ｈ２１～２３）森林科学館" sheetId="3" r:id="rId3"/>
  </sheets>
  <definedNames/>
  <calcPr fullCalcOnLoad="1"/>
</workbook>
</file>

<file path=xl/sharedStrings.xml><?xml version="1.0" encoding="utf-8"?>
<sst xmlns="http://schemas.openxmlformats.org/spreadsheetml/2006/main" count="162" uniqueCount="45">
  <si>
    <t>資料７</t>
  </si>
  <si>
    <t>（単位　円）</t>
  </si>
  <si>
    <t>区分</t>
  </si>
  <si>
    <t>秩父市</t>
  </si>
  <si>
    <t>合計</t>
  </si>
  <si>
    <t>埼玉県森林科学館　費用負担額</t>
  </si>
  <si>
    <t>指定管理者</t>
  </si>
  <si>
    <t>平成２１年度</t>
  </si>
  <si>
    <t>平成２２年度</t>
  </si>
  <si>
    <t>平成２３年度</t>
  </si>
  <si>
    <t>電気料相当額</t>
  </si>
  <si>
    <t>水道料相当額</t>
  </si>
  <si>
    <t>浄化槽維持管理費相当額</t>
  </si>
  <si>
    <t>自家用電気工作物保安管理費相当額</t>
  </si>
  <si>
    <t>受水槽保守点検費相当額</t>
  </si>
  <si>
    <t>非常用放送設備保守点検費相当額</t>
  </si>
  <si>
    <t>消防用設備保守点検費相当額</t>
  </si>
  <si>
    <t>浄化槽汚泥清掃作業手数料</t>
  </si>
  <si>
    <t>簡易水道検査手数料</t>
  </si>
  <si>
    <t>平成２６年度</t>
  </si>
  <si>
    <t>（単位：円）</t>
  </si>
  <si>
    <t>区分</t>
  </si>
  <si>
    <t>秩父市</t>
  </si>
  <si>
    <t>合計</t>
  </si>
  <si>
    <t>電気料相当額</t>
  </si>
  <si>
    <t>水道料相当額</t>
  </si>
  <si>
    <t>浄化槽維持管理費相当額</t>
  </si>
  <si>
    <t>自家用電気工作物保安管理費相当額</t>
  </si>
  <si>
    <t>受水槽保守点検費相当額</t>
  </si>
  <si>
    <t>非常用放送設備保守点検費相当額</t>
  </si>
  <si>
    <t>消防用設備保守点検費相当額</t>
  </si>
  <si>
    <t>浄化槽汚泥清掃作業手数料</t>
  </si>
  <si>
    <t>平成２７年度</t>
  </si>
  <si>
    <t>平成２８年度</t>
  </si>
  <si>
    <t>簡易水道検査手数料</t>
  </si>
  <si>
    <t>昇降機保守点検業務</t>
  </si>
  <si>
    <t>自動扉開閉装置保守点検業務</t>
  </si>
  <si>
    <t>簡易水道検査手数料</t>
  </si>
  <si>
    <t>昇降機保守点検業務</t>
  </si>
  <si>
    <t>自動扉開閉装置保守点検業務</t>
  </si>
  <si>
    <t>指定管理者</t>
  </si>
  <si>
    <t>令和元年度</t>
  </si>
  <si>
    <t>令和２年度</t>
  </si>
  <si>
    <t>令和３年度</t>
  </si>
  <si>
    <t>森林科学館　費用負担額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</si>
</sst>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38" fontId="4" fillId="0" borderId="11" xfId="49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38" fontId="4" fillId="0" borderId="12" xfId="49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38" fontId="4" fillId="0" borderId="10" xfId="49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6" fillId="0" borderId="0" xfId="62">
      <alignment vertical="center"/>
      <protection/>
    </xf>
    <xf numFmtId="0" fontId="36" fillId="0" borderId="0" xfId="62" applyFill="1">
      <alignment vertical="center"/>
      <protection/>
    </xf>
    <xf numFmtId="0" fontId="36" fillId="0" borderId="10" xfId="62" applyBorder="1" applyAlignment="1">
      <alignment horizontal="center" vertical="center"/>
      <protection/>
    </xf>
    <xf numFmtId="0" fontId="36" fillId="0" borderId="11" xfId="62" applyBorder="1" applyAlignment="1">
      <alignment horizontal="distributed" vertical="center" indent="1"/>
      <protection/>
    </xf>
    <xf numFmtId="38" fontId="36" fillId="0" borderId="11" xfId="51" applyFont="1" applyBorder="1" applyAlignment="1">
      <alignment vertical="center"/>
    </xf>
    <xf numFmtId="38" fontId="36" fillId="0" borderId="11" xfId="51" applyFont="1" applyFill="1" applyBorder="1" applyAlignment="1">
      <alignment vertical="center"/>
    </xf>
    <xf numFmtId="38" fontId="36" fillId="0" borderId="0" xfId="51" applyFont="1" applyFill="1" applyAlignment="1">
      <alignment vertical="center"/>
    </xf>
    <xf numFmtId="0" fontId="36" fillId="0" borderId="12" xfId="62" applyBorder="1" applyAlignment="1">
      <alignment horizontal="distributed" vertical="center" indent="1"/>
      <protection/>
    </xf>
    <xf numFmtId="38" fontId="36" fillId="0" borderId="12" xfId="51" applyFont="1" applyBorder="1" applyAlignment="1">
      <alignment vertical="center"/>
    </xf>
    <xf numFmtId="0" fontId="36" fillId="0" borderId="10" xfId="62" applyBorder="1" applyAlignment="1">
      <alignment horizontal="distributed" vertical="center" indent="1"/>
      <protection/>
    </xf>
    <xf numFmtId="38" fontId="36" fillId="0" borderId="10" xfId="51" applyFont="1" applyBorder="1" applyAlignment="1">
      <alignment vertical="center"/>
    </xf>
    <xf numFmtId="0" fontId="36" fillId="0" borderId="11" xfId="62" applyBorder="1" applyAlignment="1">
      <alignment horizontal="center" vertical="center"/>
      <protection/>
    </xf>
    <xf numFmtId="0" fontId="36" fillId="0" borderId="13" xfId="62" applyBorder="1" applyAlignment="1">
      <alignment horizontal="distributed" vertical="center" indent="1"/>
      <protection/>
    </xf>
    <xf numFmtId="38" fontId="36" fillId="0" borderId="13" xfId="5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62" applyFo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distributed" vertical="center" indent="1"/>
      <protection/>
    </xf>
    <xf numFmtId="38" fontId="8" fillId="33" borderId="11" xfId="51" applyFont="1" applyFill="1" applyBorder="1" applyAlignment="1">
      <alignment vertical="center"/>
    </xf>
    <xf numFmtId="0" fontId="8" fillId="0" borderId="12" xfId="62" applyFont="1" applyBorder="1" applyAlignment="1">
      <alignment horizontal="distributed" vertical="center" indent="1"/>
      <protection/>
    </xf>
    <xf numFmtId="38" fontId="8" fillId="33" borderId="12" xfId="51" applyFont="1" applyFill="1" applyBorder="1" applyAlignment="1">
      <alignment vertical="center"/>
    </xf>
    <xf numFmtId="0" fontId="8" fillId="0" borderId="13" xfId="62" applyFont="1" applyBorder="1" applyAlignment="1">
      <alignment horizontal="distributed" vertical="center" indent="1"/>
      <protection/>
    </xf>
    <xf numFmtId="38" fontId="8" fillId="33" borderId="13" xfId="51" applyFont="1" applyFill="1" applyBorder="1" applyAlignment="1">
      <alignment vertical="center"/>
    </xf>
    <xf numFmtId="0" fontId="8" fillId="0" borderId="10" xfId="62" applyFont="1" applyBorder="1" applyAlignment="1">
      <alignment horizontal="distributed" vertical="center" indent="1"/>
      <protection/>
    </xf>
    <xf numFmtId="38" fontId="8" fillId="33" borderId="10" xfId="51" applyFont="1" applyFill="1" applyBorder="1" applyAlignment="1">
      <alignment vertical="center"/>
    </xf>
    <xf numFmtId="0" fontId="8" fillId="0" borderId="11" xfId="62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14" xfId="62" applyFont="1" applyBorder="1" applyAlignment="1">
      <alignment horizontal="right" vertical="center"/>
      <protection/>
    </xf>
    <xf numFmtId="0" fontId="36" fillId="0" borderId="14" xfId="62" applyBorder="1" applyAlignment="1">
      <alignment horizontal="right" vertical="center"/>
      <protection/>
    </xf>
    <xf numFmtId="0" fontId="6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A3" sqref="A3"/>
    </sheetView>
  </sheetViews>
  <sheetFormatPr defaultColWidth="9.00390625" defaultRowHeight="19.5" customHeight="1"/>
  <cols>
    <col min="1" max="1" width="43.50390625" style="16" bestFit="1" customWidth="1"/>
    <col min="2" max="4" width="12.625" style="16" customWidth="1"/>
    <col min="5" max="5" width="9.00390625" style="16" customWidth="1"/>
    <col min="6" max="6" width="10.50390625" style="17" bestFit="1" customWidth="1"/>
    <col min="7" max="7" width="9.00390625" style="17" customWidth="1"/>
    <col min="8" max="16384" width="9.00390625" style="16" customWidth="1"/>
  </cols>
  <sheetData>
    <row r="1" spans="1:6" s="1" customFormat="1" ht="18" customHeight="1">
      <c r="A1" s="42" t="s">
        <v>0</v>
      </c>
      <c r="B1" s="42"/>
      <c r="C1" s="42"/>
      <c r="D1" s="42"/>
      <c r="F1" s="2"/>
    </row>
    <row r="2" spans="1:6" s="1" customFormat="1" ht="18">
      <c r="A2" s="43" t="s">
        <v>44</v>
      </c>
      <c r="B2" s="43"/>
      <c r="C2" s="43"/>
      <c r="D2" s="43"/>
      <c r="E2" s="30"/>
      <c r="F2" s="2"/>
    </row>
    <row r="3" spans="1:4" ht="9" customHeight="1">
      <c r="A3" s="31"/>
      <c r="B3" s="31"/>
      <c r="C3" s="31"/>
      <c r="D3" s="31"/>
    </row>
    <row r="4" spans="1:4" ht="19.5" customHeight="1">
      <c r="A4" s="31" t="s">
        <v>41</v>
      </c>
      <c r="B4" s="44" t="s">
        <v>20</v>
      </c>
      <c r="C4" s="44"/>
      <c r="D4" s="44"/>
    </row>
    <row r="5" spans="1:4" ht="19.5" customHeight="1" thickBot="1">
      <c r="A5" s="32" t="s">
        <v>21</v>
      </c>
      <c r="B5" s="32" t="s">
        <v>40</v>
      </c>
      <c r="C5" s="32" t="s">
        <v>22</v>
      </c>
      <c r="D5" s="32" t="s">
        <v>23</v>
      </c>
    </row>
    <row r="6" spans="1:6" ht="19.5" customHeight="1" thickTop="1">
      <c r="A6" s="33" t="s">
        <v>24</v>
      </c>
      <c r="B6" s="34">
        <v>1042023</v>
      </c>
      <c r="C6" s="34">
        <v>1285245</v>
      </c>
      <c r="D6" s="34">
        <f>SUM(B6:C6)</f>
        <v>2327268</v>
      </c>
      <c r="F6" s="22"/>
    </row>
    <row r="7" spans="1:6" ht="19.5" customHeight="1">
      <c r="A7" s="35" t="s">
        <v>25</v>
      </c>
      <c r="B7" s="36">
        <v>77086</v>
      </c>
      <c r="C7" s="36">
        <v>348381</v>
      </c>
      <c r="D7" s="36">
        <f>SUM(B7:C7)</f>
        <v>425467</v>
      </c>
      <c r="F7" s="22"/>
    </row>
    <row r="8" spans="1:4" ht="19.5" customHeight="1">
      <c r="A8" s="35" t="s">
        <v>26</v>
      </c>
      <c r="B8" s="36">
        <v>61058</v>
      </c>
      <c r="C8" s="36">
        <v>375072</v>
      </c>
      <c r="D8" s="36">
        <f aca="true" t="shared" si="0" ref="D8:D16">SUM(B8:C8)</f>
        <v>436130</v>
      </c>
    </row>
    <row r="9" spans="1:4" ht="19.5" customHeight="1">
      <c r="A9" s="35" t="s">
        <v>27</v>
      </c>
      <c r="B9" s="36">
        <v>101239</v>
      </c>
      <c r="C9" s="36">
        <v>123737</v>
      </c>
      <c r="D9" s="36">
        <f t="shared" si="0"/>
        <v>224976</v>
      </c>
    </row>
    <row r="10" spans="1:4" ht="19.5" customHeight="1">
      <c r="A10" s="35" t="s">
        <v>28</v>
      </c>
      <c r="B10" s="36">
        <v>13090</v>
      </c>
      <c r="C10" s="36">
        <v>80410</v>
      </c>
      <c r="D10" s="36">
        <f t="shared" si="0"/>
        <v>93500</v>
      </c>
    </row>
    <row r="11" spans="1:4" ht="19.5" customHeight="1">
      <c r="A11" s="35" t="s">
        <v>29</v>
      </c>
      <c r="B11" s="36">
        <v>71722</v>
      </c>
      <c r="C11" s="36">
        <v>59732</v>
      </c>
      <c r="D11" s="36">
        <f t="shared" si="0"/>
        <v>131454</v>
      </c>
    </row>
    <row r="12" spans="1:4" ht="19.5" customHeight="1">
      <c r="A12" s="35" t="s">
        <v>30</v>
      </c>
      <c r="B12" s="36">
        <v>98140</v>
      </c>
      <c r="C12" s="36">
        <v>163600</v>
      </c>
      <c r="D12" s="36">
        <f t="shared" si="0"/>
        <v>261740</v>
      </c>
    </row>
    <row r="13" spans="1:4" ht="19.5" customHeight="1">
      <c r="A13" s="35" t="s">
        <v>31</v>
      </c>
      <c r="B13" s="36">
        <v>14630</v>
      </c>
      <c r="C13" s="36">
        <v>89870</v>
      </c>
      <c r="D13" s="36">
        <f t="shared" si="0"/>
        <v>104500</v>
      </c>
    </row>
    <row r="14" spans="1:4" ht="19.5" customHeight="1">
      <c r="A14" s="37" t="s">
        <v>34</v>
      </c>
      <c r="B14" s="38">
        <v>2633</v>
      </c>
      <c r="C14" s="38">
        <v>16177</v>
      </c>
      <c r="D14" s="38">
        <f t="shared" si="0"/>
        <v>18810</v>
      </c>
    </row>
    <row r="15" spans="1:4" ht="19.5" customHeight="1">
      <c r="A15" s="37" t="s">
        <v>35</v>
      </c>
      <c r="B15" s="38">
        <v>97664</v>
      </c>
      <c r="C15" s="38">
        <v>0</v>
      </c>
      <c r="D15" s="38">
        <f t="shared" si="0"/>
        <v>97664</v>
      </c>
    </row>
    <row r="16" spans="1:4" ht="19.5" customHeight="1" thickBot="1">
      <c r="A16" s="39" t="s">
        <v>36</v>
      </c>
      <c r="B16" s="40">
        <v>43600</v>
      </c>
      <c r="C16" s="40">
        <v>0</v>
      </c>
      <c r="D16" s="40">
        <f t="shared" si="0"/>
        <v>43600</v>
      </c>
    </row>
    <row r="17" spans="1:4" ht="19.5" customHeight="1" thickTop="1">
      <c r="A17" s="41" t="s">
        <v>23</v>
      </c>
      <c r="B17" s="34">
        <f>SUM(B6:B16)</f>
        <v>1622885</v>
      </c>
      <c r="C17" s="34">
        <f>SUM(C6:C16)</f>
        <v>2542224</v>
      </c>
      <c r="D17" s="34">
        <f>SUM(D6:D16)</f>
        <v>4165109</v>
      </c>
    </row>
    <row r="18" spans="1:4" ht="19.5" customHeight="1">
      <c r="A18" s="31"/>
      <c r="B18" s="31"/>
      <c r="C18" s="31"/>
      <c r="D18" s="31"/>
    </row>
    <row r="19" spans="1:4" ht="19.5" customHeight="1">
      <c r="A19" s="31" t="s">
        <v>42</v>
      </c>
      <c r="B19" s="44" t="s">
        <v>20</v>
      </c>
      <c r="C19" s="44"/>
      <c r="D19" s="44"/>
    </row>
    <row r="20" spans="1:4" ht="19.5" customHeight="1" thickBot="1">
      <c r="A20" s="32" t="s">
        <v>21</v>
      </c>
      <c r="B20" s="32" t="s">
        <v>40</v>
      </c>
      <c r="C20" s="32" t="s">
        <v>22</v>
      </c>
      <c r="D20" s="32" t="s">
        <v>23</v>
      </c>
    </row>
    <row r="21" spans="1:4" ht="19.5" customHeight="1" thickTop="1">
      <c r="A21" s="33" t="s">
        <v>24</v>
      </c>
      <c r="B21" s="34">
        <v>908672</v>
      </c>
      <c r="C21" s="34">
        <v>1055633</v>
      </c>
      <c r="D21" s="34">
        <f>SUM(B21:C21)</f>
        <v>1964305</v>
      </c>
    </row>
    <row r="22" spans="1:4" ht="19.5" customHeight="1">
      <c r="A22" s="35" t="s">
        <v>25</v>
      </c>
      <c r="B22" s="36">
        <v>131310</v>
      </c>
      <c r="C22" s="36">
        <v>376010</v>
      </c>
      <c r="D22" s="36">
        <f>SUM(B22:C22)</f>
        <v>507320</v>
      </c>
    </row>
    <row r="23" spans="1:4" ht="19.5" customHeight="1">
      <c r="A23" s="35" t="s">
        <v>26</v>
      </c>
      <c r="B23" s="36">
        <v>79200</v>
      </c>
      <c r="C23" s="36">
        <v>360800</v>
      </c>
      <c r="D23" s="36">
        <f aca="true" t="shared" si="1" ref="D23:D31">SUM(B23:C23)</f>
        <v>440000</v>
      </c>
    </row>
    <row r="24" spans="1:4" ht="19.5" customHeight="1">
      <c r="A24" s="35" t="s">
        <v>27</v>
      </c>
      <c r="B24" s="36">
        <v>104438</v>
      </c>
      <c r="C24" s="36">
        <v>122602</v>
      </c>
      <c r="D24" s="36">
        <f t="shared" si="1"/>
        <v>227040</v>
      </c>
    </row>
    <row r="25" spans="1:4" ht="19.5" customHeight="1">
      <c r="A25" s="35" t="s">
        <v>28</v>
      </c>
      <c r="B25" s="36">
        <v>16830</v>
      </c>
      <c r="C25" s="36">
        <v>76670</v>
      </c>
      <c r="D25" s="36">
        <f t="shared" si="1"/>
        <v>93500</v>
      </c>
    </row>
    <row r="26" spans="1:4" ht="19.5" customHeight="1">
      <c r="A26" s="35" t="s">
        <v>29</v>
      </c>
      <c r="B26" s="36">
        <v>72380</v>
      </c>
      <c r="C26" s="36">
        <v>60280</v>
      </c>
      <c r="D26" s="36">
        <f t="shared" si="1"/>
        <v>132660</v>
      </c>
    </row>
    <row r="27" spans="1:4" ht="19.5" customHeight="1">
      <c r="A27" s="35" t="s">
        <v>30</v>
      </c>
      <c r="B27" s="36">
        <v>99000</v>
      </c>
      <c r="C27" s="36">
        <v>165000</v>
      </c>
      <c r="D27" s="36">
        <f t="shared" si="1"/>
        <v>264000</v>
      </c>
    </row>
    <row r="28" spans="1:4" ht="19.5" customHeight="1">
      <c r="A28" s="35" t="s">
        <v>31</v>
      </c>
      <c r="B28" s="36">
        <v>18810</v>
      </c>
      <c r="C28" s="36">
        <v>85690</v>
      </c>
      <c r="D28" s="36">
        <f t="shared" si="1"/>
        <v>104500</v>
      </c>
    </row>
    <row r="29" spans="1:4" ht="19.5" customHeight="1">
      <c r="A29" s="37" t="s">
        <v>34</v>
      </c>
      <c r="B29" s="38">
        <v>3386</v>
      </c>
      <c r="C29" s="38">
        <v>15424</v>
      </c>
      <c r="D29" s="38">
        <f t="shared" si="1"/>
        <v>18810</v>
      </c>
    </row>
    <row r="30" spans="1:4" ht="19.5" customHeight="1">
      <c r="A30" s="37" t="s">
        <v>38</v>
      </c>
      <c r="B30" s="38">
        <v>98560</v>
      </c>
      <c r="C30" s="38">
        <v>0</v>
      </c>
      <c r="D30" s="38">
        <f t="shared" si="1"/>
        <v>98560</v>
      </c>
    </row>
    <row r="31" spans="1:4" ht="19.5" customHeight="1" thickBot="1">
      <c r="A31" s="39" t="s">
        <v>39</v>
      </c>
      <c r="B31" s="40">
        <v>44000</v>
      </c>
      <c r="C31" s="40">
        <v>0</v>
      </c>
      <c r="D31" s="40">
        <f t="shared" si="1"/>
        <v>44000</v>
      </c>
    </row>
    <row r="32" spans="1:4" ht="19.5" customHeight="1" thickTop="1">
      <c r="A32" s="41" t="s">
        <v>23</v>
      </c>
      <c r="B32" s="34">
        <f>SUM(B21:B31)</f>
        <v>1576586</v>
      </c>
      <c r="C32" s="34">
        <f>SUM(C21:C31)</f>
        <v>2318109</v>
      </c>
      <c r="D32" s="34">
        <f>SUM(D21:D31)</f>
        <v>3894695</v>
      </c>
    </row>
    <row r="33" spans="1:4" ht="19.5" customHeight="1">
      <c r="A33" s="31"/>
      <c r="B33" s="31"/>
      <c r="C33" s="31"/>
      <c r="D33" s="31"/>
    </row>
    <row r="34" spans="1:4" ht="19.5" customHeight="1">
      <c r="A34" s="31" t="s">
        <v>43</v>
      </c>
      <c r="B34" s="44" t="s">
        <v>20</v>
      </c>
      <c r="C34" s="44"/>
      <c r="D34" s="44"/>
    </row>
    <row r="35" spans="1:4" ht="19.5" customHeight="1" thickBot="1">
      <c r="A35" s="32" t="s">
        <v>21</v>
      </c>
      <c r="B35" s="32" t="s">
        <v>40</v>
      </c>
      <c r="C35" s="32" t="s">
        <v>22</v>
      </c>
      <c r="D35" s="32" t="s">
        <v>23</v>
      </c>
    </row>
    <row r="36" spans="1:4" ht="19.5" customHeight="1" thickTop="1">
      <c r="A36" s="33" t="s">
        <v>24</v>
      </c>
      <c r="B36" s="34">
        <v>1030374</v>
      </c>
      <c r="C36" s="34">
        <v>1266403</v>
      </c>
      <c r="D36" s="34">
        <f>SUM(B36:C36)</f>
        <v>2296777</v>
      </c>
    </row>
    <row r="37" spans="1:4" ht="19.5" customHeight="1">
      <c r="A37" s="35" t="s">
        <v>25</v>
      </c>
      <c r="B37" s="36">
        <v>204296</v>
      </c>
      <c r="C37" s="36">
        <v>469564</v>
      </c>
      <c r="D37" s="36">
        <f>SUM(B37:C37)</f>
        <v>673860</v>
      </c>
    </row>
    <row r="38" spans="1:4" ht="19.5" customHeight="1">
      <c r="A38" s="35" t="s">
        <v>26</v>
      </c>
      <c r="B38" s="36">
        <v>101200</v>
      </c>
      <c r="C38" s="36">
        <v>338800</v>
      </c>
      <c r="D38" s="36">
        <f aca="true" t="shared" si="2" ref="D38:D46">SUM(B38:C38)</f>
        <v>440000</v>
      </c>
    </row>
    <row r="39" spans="1:4" ht="19.5" customHeight="1">
      <c r="A39" s="35" t="s">
        <v>27</v>
      </c>
      <c r="B39" s="36">
        <v>106709</v>
      </c>
      <c r="C39" s="36">
        <v>120331</v>
      </c>
      <c r="D39" s="36">
        <f t="shared" si="2"/>
        <v>227040</v>
      </c>
    </row>
    <row r="40" spans="1:4" ht="19.5" customHeight="1">
      <c r="A40" s="35" t="s">
        <v>28</v>
      </c>
      <c r="B40" s="36">
        <v>21505</v>
      </c>
      <c r="C40" s="36">
        <v>71995</v>
      </c>
      <c r="D40" s="36">
        <f t="shared" si="2"/>
        <v>93500</v>
      </c>
    </row>
    <row r="41" spans="1:4" ht="19.5" customHeight="1">
      <c r="A41" s="35" t="s">
        <v>29</v>
      </c>
      <c r="B41" s="36">
        <v>72380</v>
      </c>
      <c r="C41" s="36">
        <v>60280</v>
      </c>
      <c r="D41" s="36">
        <f t="shared" si="2"/>
        <v>132660</v>
      </c>
    </row>
    <row r="42" spans="1:4" ht="19.5" customHeight="1">
      <c r="A42" s="35" t="s">
        <v>30</v>
      </c>
      <c r="B42" s="36">
        <v>99000</v>
      </c>
      <c r="C42" s="36">
        <v>151800</v>
      </c>
      <c r="D42" s="36">
        <f t="shared" si="2"/>
        <v>250800</v>
      </c>
    </row>
    <row r="43" spans="1:4" ht="19.5" customHeight="1">
      <c r="A43" s="35" t="s">
        <v>31</v>
      </c>
      <c r="B43" s="36">
        <v>24035</v>
      </c>
      <c r="C43" s="36">
        <v>80465</v>
      </c>
      <c r="D43" s="36">
        <f t="shared" si="2"/>
        <v>104500</v>
      </c>
    </row>
    <row r="44" spans="1:4" ht="19.5" customHeight="1">
      <c r="A44" s="37" t="s">
        <v>34</v>
      </c>
      <c r="B44" s="38">
        <v>4326</v>
      </c>
      <c r="C44" s="38">
        <v>14484</v>
      </c>
      <c r="D44" s="38">
        <f t="shared" si="2"/>
        <v>18810</v>
      </c>
    </row>
    <row r="45" spans="1:4" ht="19.5" customHeight="1">
      <c r="A45" s="37" t="s">
        <v>38</v>
      </c>
      <c r="B45" s="38">
        <v>98560</v>
      </c>
      <c r="C45" s="38">
        <v>0</v>
      </c>
      <c r="D45" s="38">
        <f t="shared" si="2"/>
        <v>98560</v>
      </c>
    </row>
    <row r="46" spans="1:4" ht="19.5" customHeight="1" thickBot="1">
      <c r="A46" s="39" t="s">
        <v>39</v>
      </c>
      <c r="B46" s="40">
        <v>44000</v>
      </c>
      <c r="C46" s="40">
        <v>0</v>
      </c>
      <c r="D46" s="40">
        <f t="shared" si="2"/>
        <v>44000</v>
      </c>
    </row>
    <row r="47" spans="1:4" ht="19.5" customHeight="1" thickTop="1">
      <c r="A47" s="41" t="s">
        <v>23</v>
      </c>
      <c r="B47" s="34">
        <f>SUM(B36:B46)</f>
        <v>1806385</v>
      </c>
      <c r="C47" s="34">
        <f>SUM(C36:C46)</f>
        <v>2574122</v>
      </c>
      <c r="D47" s="34">
        <f>SUM(D36:D46)</f>
        <v>4380507</v>
      </c>
    </row>
  </sheetData>
  <sheetProtection/>
  <mergeCells count="5">
    <mergeCell ref="A1:D1"/>
    <mergeCell ref="A2:D2"/>
    <mergeCell ref="B4:D4"/>
    <mergeCell ref="B19:D19"/>
    <mergeCell ref="B34:D34"/>
  </mergeCells>
  <printOptions horizontalCentered="1"/>
  <pageMargins left="0.5905511811023623" right="0.3937007874015748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31">
      <selection activeCell="A6" sqref="A6"/>
    </sheetView>
  </sheetViews>
  <sheetFormatPr defaultColWidth="9.00390625" defaultRowHeight="19.5" customHeight="1"/>
  <cols>
    <col min="1" max="1" width="43.50390625" style="16" bestFit="1" customWidth="1"/>
    <col min="2" max="4" width="12.625" style="16" customWidth="1"/>
    <col min="5" max="5" width="9.00390625" style="16" customWidth="1"/>
    <col min="6" max="6" width="10.50390625" style="17" bestFit="1" customWidth="1"/>
    <col min="7" max="7" width="9.00390625" style="17" customWidth="1"/>
    <col min="8" max="16384" width="9.00390625" style="16" customWidth="1"/>
  </cols>
  <sheetData>
    <row r="1" spans="1:6" s="1" customFormat="1" ht="18" customHeight="1">
      <c r="A1" s="42" t="s">
        <v>0</v>
      </c>
      <c r="B1" s="42"/>
      <c r="C1" s="42"/>
      <c r="D1" s="42"/>
      <c r="F1" s="2"/>
    </row>
    <row r="2" spans="1:6" s="1" customFormat="1" ht="18">
      <c r="A2" s="43" t="s">
        <v>5</v>
      </c>
      <c r="B2" s="43"/>
      <c r="C2" s="43"/>
      <c r="D2" s="43"/>
      <c r="E2" s="30"/>
      <c r="F2" s="2"/>
    </row>
    <row r="3" ht="9" customHeight="1"/>
    <row r="4" spans="1:4" ht="19.5" customHeight="1">
      <c r="A4" s="16" t="s">
        <v>19</v>
      </c>
      <c r="B4" s="45" t="s">
        <v>20</v>
      </c>
      <c r="C4" s="45"/>
      <c r="D4" s="45"/>
    </row>
    <row r="5" spans="1:4" ht="19.5" customHeight="1" thickBot="1">
      <c r="A5" s="18" t="s">
        <v>21</v>
      </c>
      <c r="B5" s="18" t="s">
        <v>40</v>
      </c>
      <c r="C5" s="18" t="s">
        <v>22</v>
      </c>
      <c r="D5" s="18" t="s">
        <v>23</v>
      </c>
    </row>
    <row r="6" spans="1:6" ht="19.5" customHeight="1" thickTop="1">
      <c r="A6" s="19" t="s">
        <v>24</v>
      </c>
      <c r="B6" s="20">
        <v>1257820</v>
      </c>
      <c r="C6" s="21">
        <v>1635095</v>
      </c>
      <c r="D6" s="20">
        <f>SUM(B6:C6)</f>
        <v>2892915</v>
      </c>
      <c r="F6" s="22"/>
    </row>
    <row r="7" spans="1:6" ht="19.5" customHeight="1">
      <c r="A7" s="23" t="s">
        <v>25</v>
      </c>
      <c r="B7" s="24">
        <v>60536</v>
      </c>
      <c r="C7" s="24">
        <v>405803</v>
      </c>
      <c r="D7" s="24">
        <f>SUM(B7:C7)</f>
        <v>466339</v>
      </c>
      <c r="F7" s="22"/>
    </row>
    <row r="8" spans="1:4" ht="19.5" customHeight="1">
      <c r="A8" s="23" t="s">
        <v>26</v>
      </c>
      <c r="B8" s="24">
        <v>64800</v>
      </c>
      <c r="C8" s="24">
        <v>367200</v>
      </c>
      <c r="D8" s="24">
        <f aca="true" t="shared" si="0" ref="D8:D16">SUM(B8:C8)</f>
        <v>432000</v>
      </c>
    </row>
    <row r="9" spans="1:4" ht="19.5" customHeight="1">
      <c r="A9" s="23" t="s">
        <v>27</v>
      </c>
      <c r="B9" s="24">
        <v>77760</v>
      </c>
      <c r="C9" s="24">
        <v>116640</v>
      </c>
      <c r="D9" s="24">
        <f t="shared" si="0"/>
        <v>194400</v>
      </c>
    </row>
    <row r="10" spans="1:4" ht="19.5" customHeight="1">
      <c r="A10" s="23" t="s">
        <v>28</v>
      </c>
      <c r="B10" s="24">
        <v>13770</v>
      </c>
      <c r="C10" s="24">
        <v>78030</v>
      </c>
      <c r="D10" s="24">
        <f t="shared" si="0"/>
        <v>91800</v>
      </c>
    </row>
    <row r="11" spans="1:4" ht="19.5" customHeight="1">
      <c r="A11" s="23" t="s">
        <v>29</v>
      </c>
      <c r="B11" s="24">
        <v>61992</v>
      </c>
      <c r="C11" s="24">
        <v>43848</v>
      </c>
      <c r="D11" s="24">
        <f t="shared" si="0"/>
        <v>105840</v>
      </c>
    </row>
    <row r="12" spans="1:4" ht="19.5" customHeight="1">
      <c r="A12" s="23" t="s">
        <v>30</v>
      </c>
      <c r="B12" s="24">
        <v>97200</v>
      </c>
      <c r="C12" s="24">
        <v>162000</v>
      </c>
      <c r="D12" s="24">
        <f t="shared" si="0"/>
        <v>259200</v>
      </c>
    </row>
    <row r="13" spans="1:4" ht="19.5" customHeight="1">
      <c r="A13" s="23" t="s">
        <v>31</v>
      </c>
      <c r="B13" s="24">
        <v>15390</v>
      </c>
      <c r="C13" s="24">
        <v>87210</v>
      </c>
      <c r="D13" s="24">
        <f t="shared" si="0"/>
        <v>102600</v>
      </c>
    </row>
    <row r="14" spans="1:4" ht="19.5" customHeight="1">
      <c r="A14" s="28" t="s">
        <v>34</v>
      </c>
      <c r="B14" s="29">
        <v>2770</v>
      </c>
      <c r="C14" s="29">
        <v>15698</v>
      </c>
      <c r="D14" s="29">
        <f t="shared" si="0"/>
        <v>18468</v>
      </c>
    </row>
    <row r="15" spans="1:4" ht="19.5" customHeight="1">
      <c r="A15" s="28" t="s">
        <v>35</v>
      </c>
      <c r="B15" s="29">
        <v>103680</v>
      </c>
      <c r="C15" s="29">
        <v>0</v>
      </c>
      <c r="D15" s="29">
        <f t="shared" si="0"/>
        <v>103680</v>
      </c>
    </row>
    <row r="16" spans="1:4" ht="19.5" customHeight="1" thickBot="1">
      <c r="A16" s="25" t="s">
        <v>36</v>
      </c>
      <c r="B16" s="26">
        <v>43200</v>
      </c>
      <c r="C16" s="26">
        <v>0</v>
      </c>
      <c r="D16" s="26">
        <f t="shared" si="0"/>
        <v>43200</v>
      </c>
    </row>
    <row r="17" spans="1:4" ht="19.5" customHeight="1" thickTop="1">
      <c r="A17" s="27" t="s">
        <v>23</v>
      </c>
      <c r="B17" s="20">
        <f>SUM(B6:B16)</f>
        <v>1798918</v>
      </c>
      <c r="C17" s="20">
        <f>SUM(C6:C16)</f>
        <v>2911524</v>
      </c>
      <c r="D17" s="20">
        <f>SUM(D6:D16)</f>
        <v>4710442</v>
      </c>
    </row>
    <row r="19" spans="1:4" ht="19.5" customHeight="1">
      <c r="A19" s="16" t="s">
        <v>32</v>
      </c>
      <c r="B19" s="45" t="s">
        <v>20</v>
      </c>
      <c r="C19" s="45"/>
      <c r="D19" s="45"/>
    </row>
    <row r="20" spans="1:4" ht="19.5" customHeight="1" thickBot="1">
      <c r="A20" s="18" t="s">
        <v>21</v>
      </c>
      <c r="B20" s="18" t="s">
        <v>40</v>
      </c>
      <c r="C20" s="18" t="s">
        <v>22</v>
      </c>
      <c r="D20" s="18" t="s">
        <v>23</v>
      </c>
    </row>
    <row r="21" spans="1:4" ht="19.5" customHeight="1" thickTop="1">
      <c r="A21" s="19" t="s">
        <v>24</v>
      </c>
      <c r="B21" s="20">
        <v>978213</v>
      </c>
      <c r="C21" s="21">
        <v>1538829</v>
      </c>
      <c r="D21" s="20">
        <f>SUM(B21:C21)</f>
        <v>2517042</v>
      </c>
    </row>
    <row r="22" spans="1:4" ht="19.5" customHeight="1">
      <c r="A22" s="23" t="s">
        <v>25</v>
      </c>
      <c r="B22" s="24">
        <v>56453</v>
      </c>
      <c r="C22" s="24">
        <v>261907</v>
      </c>
      <c r="D22" s="24">
        <f>SUM(B22:C22)</f>
        <v>318360</v>
      </c>
    </row>
    <row r="23" spans="1:4" ht="19.5" customHeight="1">
      <c r="A23" s="23" t="s">
        <v>26</v>
      </c>
      <c r="B23" s="24">
        <v>56160</v>
      </c>
      <c r="C23" s="24">
        <v>375840</v>
      </c>
      <c r="D23" s="24">
        <f aca="true" t="shared" si="1" ref="D23:D31">SUM(B23:C23)</f>
        <v>432000</v>
      </c>
    </row>
    <row r="24" spans="1:4" ht="19.5" customHeight="1">
      <c r="A24" s="23" t="s">
        <v>27</v>
      </c>
      <c r="B24" s="24">
        <v>85536</v>
      </c>
      <c r="C24" s="24">
        <v>108864</v>
      </c>
      <c r="D24" s="24">
        <f t="shared" si="1"/>
        <v>194400</v>
      </c>
    </row>
    <row r="25" spans="1:4" ht="19.5" customHeight="1">
      <c r="A25" s="23" t="s">
        <v>28</v>
      </c>
      <c r="B25" s="24">
        <v>11934</v>
      </c>
      <c r="C25" s="24">
        <v>79866</v>
      </c>
      <c r="D25" s="24">
        <f t="shared" si="1"/>
        <v>91800</v>
      </c>
    </row>
    <row r="26" spans="1:4" ht="19.5" customHeight="1">
      <c r="A26" s="23" t="s">
        <v>29</v>
      </c>
      <c r="B26" s="24">
        <v>68256</v>
      </c>
      <c r="C26" s="24">
        <v>48384</v>
      </c>
      <c r="D26" s="24">
        <f t="shared" si="1"/>
        <v>116640</v>
      </c>
    </row>
    <row r="27" spans="1:4" ht="19.5" customHeight="1">
      <c r="A27" s="23" t="s">
        <v>30</v>
      </c>
      <c r="B27" s="24">
        <v>97200</v>
      </c>
      <c r="C27" s="24">
        <v>162000</v>
      </c>
      <c r="D27" s="24">
        <f t="shared" si="1"/>
        <v>259200</v>
      </c>
    </row>
    <row r="28" spans="1:4" ht="19.5" customHeight="1">
      <c r="A28" s="23" t="s">
        <v>31</v>
      </c>
      <c r="B28" s="24">
        <v>13338</v>
      </c>
      <c r="C28" s="24">
        <v>89262</v>
      </c>
      <c r="D28" s="24">
        <f t="shared" si="1"/>
        <v>102600</v>
      </c>
    </row>
    <row r="29" spans="1:4" ht="19.5" customHeight="1">
      <c r="A29" s="28" t="s">
        <v>37</v>
      </c>
      <c r="B29" s="29">
        <v>2401</v>
      </c>
      <c r="C29" s="29">
        <v>16067</v>
      </c>
      <c r="D29" s="29">
        <f t="shared" si="1"/>
        <v>18468</v>
      </c>
    </row>
    <row r="30" spans="1:4" ht="19.5" customHeight="1">
      <c r="A30" s="28" t="s">
        <v>38</v>
      </c>
      <c r="B30" s="29">
        <v>103680</v>
      </c>
      <c r="C30" s="29">
        <v>0</v>
      </c>
      <c r="D30" s="29">
        <f t="shared" si="1"/>
        <v>103680</v>
      </c>
    </row>
    <row r="31" spans="1:4" ht="19.5" customHeight="1" thickBot="1">
      <c r="A31" s="25" t="s">
        <v>39</v>
      </c>
      <c r="B31" s="26">
        <v>43200</v>
      </c>
      <c r="C31" s="26">
        <v>0</v>
      </c>
      <c r="D31" s="26">
        <f t="shared" si="1"/>
        <v>43200</v>
      </c>
    </row>
    <row r="32" spans="1:4" ht="19.5" customHeight="1" thickTop="1">
      <c r="A32" s="27" t="s">
        <v>23</v>
      </c>
      <c r="B32" s="20">
        <f>SUM(B21:B31)</f>
        <v>1516371</v>
      </c>
      <c r="C32" s="20">
        <f>SUM(C21:C31)</f>
        <v>2681019</v>
      </c>
      <c r="D32" s="20">
        <f>SUM(D21:D31)</f>
        <v>4197390</v>
      </c>
    </row>
    <row r="34" spans="1:4" ht="19.5" customHeight="1">
      <c r="A34" s="16" t="s">
        <v>33</v>
      </c>
      <c r="B34" s="45" t="s">
        <v>20</v>
      </c>
      <c r="C34" s="45"/>
      <c r="D34" s="45"/>
    </row>
    <row r="35" spans="1:4" ht="19.5" customHeight="1" thickBot="1">
      <c r="A35" s="18" t="s">
        <v>21</v>
      </c>
      <c r="B35" s="18" t="s">
        <v>40</v>
      </c>
      <c r="C35" s="18" t="s">
        <v>22</v>
      </c>
      <c r="D35" s="18" t="s">
        <v>23</v>
      </c>
    </row>
    <row r="36" spans="1:4" ht="19.5" customHeight="1" thickTop="1">
      <c r="A36" s="19" t="s">
        <v>24</v>
      </c>
      <c r="B36" s="20">
        <v>880588</v>
      </c>
      <c r="C36" s="21">
        <v>1251315</v>
      </c>
      <c r="D36" s="20">
        <f>SUM(B36:C36)</f>
        <v>2131903</v>
      </c>
    </row>
    <row r="37" spans="1:4" ht="19.5" customHeight="1">
      <c r="A37" s="23" t="s">
        <v>25</v>
      </c>
      <c r="B37" s="24">
        <v>69242</v>
      </c>
      <c r="C37" s="24">
        <v>226951</v>
      </c>
      <c r="D37" s="24">
        <f>SUM(B37:C37)</f>
        <v>296193</v>
      </c>
    </row>
    <row r="38" spans="1:4" ht="19.5" customHeight="1">
      <c r="A38" s="23" t="s">
        <v>26</v>
      </c>
      <c r="B38" s="24">
        <v>69120</v>
      </c>
      <c r="C38" s="24">
        <v>449280</v>
      </c>
      <c r="D38" s="24">
        <f aca="true" t="shared" si="2" ref="D38:D46">SUM(B38:C38)</f>
        <v>518400</v>
      </c>
    </row>
    <row r="39" spans="1:4" ht="19.5" customHeight="1">
      <c r="A39" s="23" t="s">
        <v>27</v>
      </c>
      <c r="B39" s="24">
        <v>90979</v>
      </c>
      <c r="C39" s="24">
        <v>142301</v>
      </c>
      <c r="D39" s="24">
        <f t="shared" si="2"/>
        <v>233280</v>
      </c>
    </row>
    <row r="40" spans="1:4" ht="19.5" customHeight="1">
      <c r="A40" s="23" t="s">
        <v>28</v>
      </c>
      <c r="B40" s="24">
        <v>14688</v>
      </c>
      <c r="C40" s="24">
        <v>77112</v>
      </c>
      <c r="D40" s="24">
        <f t="shared" si="2"/>
        <v>91800</v>
      </c>
    </row>
    <row r="41" spans="1:4" ht="19.5" customHeight="1">
      <c r="A41" s="23" t="s">
        <v>29</v>
      </c>
      <c r="B41" s="24">
        <v>68256</v>
      </c>
      <c r="C41" s="24">
        <v>48384</v>
      </c>
      <c r="D41" s="24">
        <f t="shared" si="2"/>
        <v>116640</v>
      </c>
    </row>
    <row r="42" spans="1:4" ht="19.5" customHeight="1">
      <c r="A42" s="23" t="s">
        <v>30</v>
      </c>
      <c r="B42" s="24">
        <v>97200</v>
      </c>
      <c r="C42" s="24">
        <v>162000</v>
      </c>
      <c r="D42" s="24">
        <f t="shared" si="2"/>
        <v>259200</v>
      </c>
    </row>
    <row r="43" spans="1:4" ht="19.5" customHeight="1">
      <c r="A43" s="23" t="s">
        <v>31</v>
      </c>
      <c r="B43" s="24">
        <v>16416</v>
      </c>
      <c r="C43" s="24">
        <v>86184</v>
      </c>
      <c r="D43" s="24">
        <f t="shared" si="2"/>
        <v>102600</v>
      </c>
    </row>
    <row r="44" spans="1:4" ht="19.5" customHeight="1">
      <c r="A44" s="28" t="s">
        <v>37</v>
      </c>
      <c r="B44" s="29">
        <v>2955</v>
      </c>
      <c r="C44" s="29">
        <v>15513</v>
      </c>
      <c r="D44" s="29">
        <f t="shared" si="2"/>
        <v>18468</v>
      </c>
    </row>
    <row r="45" spans="1:4" ht="19.5" customHeight="1">
      <c r="A45" s="28" t="s">
        <v>38</v>
      </c>
      <c r="B45" s="29">
        <v>103680</v>
      </c>
      <c r="C45" s="29">
        <v>0</v>
      </c>
      <c r="D45" s="29">
        <f t="shared" si="2"/>
        <v>103680</v>
      </c>
    </row>
    <row r="46" spans="1:4" ht="19.5" customHeight="1" thickBot="1">
      <c r="A46" s="25" t="s">
        <v>39</v>
      </c>
      <c r="B46" s="26">
        <v>43200</v>
      </c>
      <c r="C46" s="26">
        <v>0</v>
      </c>
      <c r="D46" s="26">
        <f t="shared" si="2"/>
        <v>43200</v>
      </c>
    </row>
    <row r="47" spans="1:4" ht="19.5" customHeight="1" thickTop="1">
      <c r="A47" s="27" t="s">
        <v>23</v>
      </c>
      <c r="B47" s="20">
        <f>SUM(B36:B46)</f>
        <v>1456324</v>
      </c>
      <c r="C47" s="20">
        <f>SUM(C36:C46)</f>
        <v>2459040</v>
      </c>
      <c r="D47" s="20">
        <f>SUM(D36:D46)</f>
        <v>3915364</v>
      </c>
    </row>
  </sheetData>
  <sheetProtection/>
  <mergeCells count="5">
    <mergeCell ref="B4:D4"/>
    <mergeCell ref="B19:D19"/>
    <mergeCell ref="B34:D34"/>
    <mergeCell ref="A2:D2"/>
    <mergeCell ref="A1:D1"/>
  </mergeCells>
  <printOptions horizontalCentered="1"/>
  <pageMargins left="0.5905511811023623" right="0.3937007874015748" top="0.7874015748031497" bottom="0.5905511811023623" header="0.31496062992125984" footer="0.31496062992125984"/>
  <pageSetup fitToHeight="1" fitToWidth="1" horizontalDpi="600" verticalDpi="600" orientation="portrait" paperSize="9" scale="88" r:id="rId1"/>
  <headerFooter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A1" sqref="A1:IV3"/>
    </sheetView>
  </sheetViews>
  <sheetFormatPr defaultColWidth="9.00390625" defaultRowHeight="18" customHeight="1"/>
  <cols>
    <col min="1" max="1" width="1.625" style="1" customWidth="1"/>
    <col min="2" max="2" width="35.625" style="1" customWidth="1"/>
    <col min="3" max="5" width="12.625" style="1" customWidth="1"/>
    <col min="6" max="6" width="9.00390625" style="2" customWidth="1"/>
    <col min="7" max="16384" width="9.00390625" style="1" customWidth="1"/>
  </cols>
  <sheetData>
    <row r="1" ht="18" customHeight="1">
      <c r="B1" s="15" t="s">
        <v>0</v>
      </c>
    </row>
    <row r="3" spans="2:5" ht="18">
      <c r="B3" s="43" t="s">
        <v>5</v>
      </c>
      <c r="C3" s="46"/>
      <c r="D3" s="46"/>
      <c r="E3" s="46"/>
    </row>
    <row r="5" spans="2:5" ht="18" customHeight="1">
      <c r="B5" s="5" t="s">
        <v>7</v>
      </c>
      <c r="C5" s="5"/>
      <c r="D5" s="6"/>
      <c r="E5" s="6" t="s">
        <v>1</v>
      </c>
    </row>
    <row r="6" spans="2:5" ht="18" customHeight="1" thickBot="1">
      <c r="B6" s="7" t="s">
        <v>2</v>
      </c>
      <c r="C6" s="7" t="s">
        <v>6</v>
      </c>
      <c r="D6" s="7" t="s">
        <v>3</v>
      </c>
      <c r="E6" s="7" t="s">
        <v>4</v>
      </c>
    </row>
    <row r="7" spans="2:5" ht="18" customHeight="1" thickTop="1">
      <c r="B7" s="8" t="s">
        <v>10</v>
      </c>
      <c r="C7" s="9">
        <v>619874</v>
      </c>
      <c r="D7" s="9">
        <v>1402388</v>
      </c>
      <c r="E7" s="9">
        <f aca="true" t="shared" si="0" ref="E7:E15">SUM(C7:D7)</f>
        <v>2022262</v>
      </c>
    </row>
    <row r="8" spans="2:5" ht="18" customHeight="1">
      <c r="B8" s="10" t="s">
        <v>11</v>
      </c>
      <c r="C8" s="11">
        <v>84004</v>
      </c>
      <c r="D8" s="11">
        <v>491207</v>
      </c>
      <c r="E8" s="11">
        <f t="shared" si="0"/>
        <v>575211</v>
      </c>
    </row>
    <row r="9" spans="2:5" ht="18" customHeight="1">
      <c r="B9" s="10" t="s">
        <v>12</v>
      </c>
      <c r="C9" s="11">
        <v>75600</v>
      </c>
      <c r="D9" s="11">
        <v>344400</v>
      </c>
      <c r="E9" s="11">
        <f t="shared" si="0"/>
        <v>420000</v>
      </c>
    </row>
    <row r="10" spans="2:5" ht="18" customHeight="1">
      <c r="B10" s="10" t="s">
        <v>13</v>
      </c>
      <c r="C10" s="11">
        <v>49140</v>
      </c>
      <c r="D10" s="11">
        <v>139860</v>
      </c>
      <c r="E10" s="11">
        <f t="shared" si="0"/>
        <v>189000</v>
      </c>
    </row>
    <row r="11" spans="2:5" ht="18" customHeight="1">
      <c r="B11" s="10" t="s">
        <v>14</v>
      </c>
      <c r="C11" s="11">
        <v>16065</v>
      </c>
      <c r="D11" s="11">
        <v>73185</v>
      </c>
      <c r="E11" s="11">
        <f t="shared" si="0"/>
        <v>89250</v>
      </c>
    </row>
    <row r="12" spans="2:5" ht="18" customHeight="1">
      <c r="B12" s="10" t="s">
        <v>15</v>
      </c>
      <c r="C12" s="11">
        <v>60270</v>
      </c>
      <c r="D12" s="11">
        <v>42630</v>
      </c>
      <c r="E12" s="11">
        <f t="shared" si="0"/>
        <v>102900</v>
      </c>
    </row>
    <row r="13" spans="2:5" ht="18" customHeight="1">
      <c r="B13" s="10" t="s">
        <v>16</v>
      </c>
      <c r="C13" s="11">
        <v>94500</v>
      </c>
      <c r="D13" s="11">
        <v>157500</v>
      </c>
      <c r="E13" s="11">
        <f t="shared" si="0"/>
        <v>252000</v>
      </c>
    </row>
    <row r="14" spans="2:5" ht="18" customHeight="1">
      <c r="B14" s="10" t="s">
        <v>17</v>
      </c>
      <c r="C14" s="11">
        <v>9526</v>
      </c>
      <c r="D14" s="11">
        <v>43394</v>
      </c>
      <c r="E14" s="11">
        <f t="shared" si="0"/>
        <v>52920</v>
      </c>
    </row>
    <row r="15" spans="2:5" ht="18" customHeight="1" thickBot="1">
      <c r="B15" s="12" t="s">
        <v>18</v>
      </c>
      <c r="C15" s="13">
        <v>3240</v>
      </c>
      <c r="D15" s="13">
        <v>14760</v>
      </c>
      <c r="E15" s="13">
        <f t="shared" si="0"/>
        <v>18000</v>
      </c>
    </row>
    <row r="16" spans="2:5" ht="18" customHeight="1" thickTop="1">
      <c r="B16" s="14" t="s">
        <v>4</v>
      </c>
      <c r="C16" s="9">
        <f>SUM(C7:C15)</f>
        <v>1012219</v>
      </c>
      <c r="D16" s="9">
        <f>SUM(D7:D15)</f>
        <v>2709324</v>
      </c>
      <c r="E16" s="9">
        <f>SUM(E7:E15)</f>
        <v>3721543</v>
      </c>
    </row>
    <row r="17" spans="2:5" ht="18" customHeight="1">
      <c r="B17" s="5"/>
      <c r="C17" s="5"/>
      <c r="D17" s="5"/>
      <c r="E17" s="5"/>
    </row>
    <row r="18" spans="2:5" ht="18" customHeight="1">
      <c r="B18" s="5"/>
      <c r="C18" s="5"/>
      <c r="D18" s="5"/>
      <c r="E18" s="5"/>
    </row>
    <row r="19" spans="2:6" ht="18" customHeight="1">
      <c r="B19" s="5" t="s">
        <v>8</v>
      </c>
      <c r="C19" s="5"/>
      <c r="D19" s="6"/>
      <c r="E19" s="6" t="s">
        <v>1</v>
      </c>
      <c r="F19" s="3"/>
    </row>
    <row r="20" spans="2:6" ht="18" customHeight="1" thickBot="1">
      <c r="B20" s="7" t="s">
        <v>2</v>
      </c>
      <c r="C20" s="7" t="s">
        <v>6</v>
      </c>
      <c r="D20" s="7" t="s">
        <v>3</v>
      </c>
      <c r="E20" s="7" t="s">
        <v>4</v>
      </c>
      <c r="F20" s="4"/>
    </row>
    <row r="21" spans="2:6" ht="18" customHeight="1" thickTop="1">
      <c r="B21" s="8" t="s">
        <v>10</v>
      </c>
      <c r="C21" s="9">
        <v>795436</v>
      </c>
      <c r="D21" s="9">
        <v>1358532</v>
      </c>
      <c r="E21" s="9">
        <f>SUM(C21:D21)</f>
        <v>2153968</v>
      </c>
      <c r="F21" s="3"/>
    </row>
    <row r="22" spans="2:6" ht="18" customHeight="1">
      <c r="B22" s="10" t="s">
        <v>11</v>
      </c>
      <c r="C22" s="11">
        <v>108575</v>
      </c>
      <c r="D22" s="11">
        <v>488675</v>
      </c>
      <c r="E22" s="11">
        <f aca="true" t="shared" si="1" ref="E22:E29">SUM(C22:D22)</f>
        <v>597250</v>
      </c>
      <c r="F22" s="3"/>
    </row>
    <row r="23" spans="2:6" ht="18" customHeight="1">
      <c r="B23" s="10" t="s">
        <v>12</v>
      </c>
      <c r="C23" s="11">
        <v>63000</v>
      </c>
      <c r="D23" s="11">
        <v>357000</v>
      </c>
      <c r="E23" s="11">
        <f t="shared" si="1"/>
        <v>420000</v>
      </c>
      <c r="F23" s="3"/>
    </row>
    <row r="24" spans="2:6" ht="18" customHeight="1">
      <c r="B24" s="10" t="s">
        <v>13</v>
      </c>
      <c r="C24" s="11">
        <v>56700</v>
      </c>
      <c r="D24" s="11">
        <v>132300</v>
      </c>
      <c r="E24" s="11">
        <f t="shared" si="1"/>
        <v>189000</v>
      </c>
      <c r="F24" s="3"/>
    </row>
    <row r="25" spans="2:6" ht="18" customHeight="1">
      <c r="B25" s="10" t="s">
        <v>14</v>
      </c>
      <c r="C25" s="11">
        <v>13387</v>
      </c>
      <c r="D25" s="11">
        <v>75863</v>
      </c>
      <c r="E25" s="11">
        <f t="shared" si="1"/>
        <v>89250</v>
      </c>
      <c r="F25" s="3"/>
    </row>
    <row r="26" spans="2:6" ht="18" customHeight="1">
      <c r="B26" s="10" t="s">
        <v>15</v>
      </c>
      <c r="C26" s="11">
        <v>60270</v>
      </c>
      <c r="D26" s="11">
        <v>42630</v>
      </c>
      <c r="E26" s="11">
        <f t="shared" si="1"/>
        <v>102900</v>
      </c>
      <c r="F26" s="3"/>
    </row>
    <row r="27" spans="2:6" ht="18" customHeight="1">
      <c r="B27" s="10" t="s">
        <v>16</v>
      </c>
      <c r="C27" s="11">
        <v>94500</v>
      </c>
      <c r="D27" s="11">
        <v>157500</v>
      </c>
      <c r="E27" s="11">
        <f t="shared" si="1"/>
        <v>252000</v>
      </c>
      <c r="F27" s="3"/>
    </row>
    <row r="28" spans="2:6" ht="18" customHeight="1">
      <c r="B28" s="10" t="s">
        <v>17</v>
      </c>
      <c r="C28" s="11">
        <v>7938</v>
      </c>
      <c r="D28" s="11">
        <v>44982</v>
      </c>
      <c r="E28" s="11">
        <f t="shared" si="1"/>
        <v>52920</v>
      </c>
      <c r="F28" s="3"/>
    </row>
    <row r="29" spans="2:6" ht="18" customHeight="1" thickBot="1">
      <c r="B29" s="12" t="s">
        <v>18</v>
      </c>
      <c r="C29" s="13">
        <v>2700</v>
      </c>
      <c r="D29" s="13">
        <v>15300</v>
      </c>
      <c r="E29" s="13">
        <f t="shared" si="1"/>
        <v>18000</v>
      </c>
      <c r="F29" s="3"/>
    </row>
    <row r="30" spans="2:6" ht="18" customHeight="1" thickTop="1">
      <c r="B30" s="14" t="s">
        <v>4</v>
      </c>
      <c r="C30" s="9">
        <f>SUM(C21:C29)</f>
        <v>1202506</v>
      </c>
      <c r="D30" s="9">
        <f>SUM(D21:D29)</f>
        <v>2672782</v>
      </c>
      <c r="E30" s="9">
        <f>SUM(E21:E29)</f>
        <v>3875288</v>
      </c>
      <c r="F30" s="3"/>
    </row>
    <row r="31" spans="2:6" ht="18" customHeight="1">
      <c r="B31" s="5"/>
      <c r="C31" s="5"/>
      <c r="D31" s="5"/>
      <c r="E31" s="5"/>
      <c r="F31" s="3"/>
    </row>
    <row r="32" spans="2:6" ht="18" customHeight="1">
      <c r="B32" s="5"/>
      <c r="C32" s="5"/>
      <c r="D32" s="5"/>
      <c r="E32" s="5"/>
      <c r="F32" s="3"/>
    </row>
    <row r="33" spans="2:6" ht="18" customHeight="1">
      <c r="B33" s="5" t="s">
        <v>9</v>
      </c>
      <c r="C33" s="5"/>
      <c r="D33" s="6"/>
      <c r="E33" s="6" t="s">
        <v>1</v>
      </c>
      <c r="F33" s="3"/>
    </row>
    <row r="34" spans="2:6" ht="18" customHeight="1" thickBot="1">
      <c r="B34" s="7" t="s">
        <v>2</v>
      </c>
      <c r="C34" s="7" t="s">
        <v>6</v>
      </c>
      <c r="D34" s="7" t="s">
        <v>3</v>
      </c>
      <c r="E34" s="7" t="s">
        <v>4</v>
      </c>
      <c r="F34" s="4"/>
    </row>
    <row r="35" spans="2:6" ht="18" customHeight="1" thickTop="1">
      <c r="B35" s="8" t="s">
        <v>10</v>
      </c>
      <c r="C35" s="9">
        <v>709968</v>
      </c>
      <c r="D35" s="9">
        <v>1377378</v>
      </c>
      <c r="E35" s="9">
        <f>SUM(C35:D35)</f>
        <v>2087346</v>
      </c>
      <c r="F35" s="3"/>
    </row>
    <row r="36" spans="2:6" ht="18" customHeight="1">
      <c r="B36" s="10" t="s">
        <v>11</v>
      </c>
      <c r="C36" s="11">
        <v>109734</v>
      </c>
      <c r="D36" s="11">
        <v>419643</v>
      </c>
      <c r="E36" s="11">
        <f aca="true" t="shared" si="2" ref="E36:E43">SUM(C36:D36)</f>
        <v>529377</v>
      </c>
      <c r="F36" s="3"/>
    </row>
    <row r="37" spans="2:6" ht="18" customHeight="1">
      <c r="B37" s="10" t="s">
        <v>12</v>
      </c>
      <c r="C37" s="11">
        <v>75600</v>
      </c>
      <c r="D37" s="11">
        <v>344400</v>
      </c>
      <c r="E37" s="11">
        <f t="shared" si="2"/>
        <v>420000</v>
      </c>
      <c r="F37" s="3"/>
    </row>
    <row r="38" spans="2:6" ht="18" customHeight="1">
      <c r="B38" s="10" t="s">
        <v>13</v>
      </c>
      <c r="C38" s="11">
        <v>68040</v>
      </c>
      <c r="D38" s="11">
        <v>120960</v>
      </c>
      <c r="E38" s="11">
        <f t="shared" si="2"/>
        <v>189000</v>
      </c>
      <c r="F38" s="3"/>
    </row>
    <row r="39" spans="2:6" ht="18" customHeight="1">
      <c r="B39" s="10" t="s">
        <v>14</v>
      </c>
      <c r="C39" s="11">
        <v>16065</v>
      </c>
      <c r="D39" s="11">
        <v>73185</v>
      </c>
      <c r="E39" s="11">
        <f t="shared" si="2"/>
        <v>89250</v>
      </c>
      <c r="F39" s="3"/>
    </row>
    <row r="40" spans="2:6" ht="18" customHeight="1">
      <c r="B40" s="10" t="s">
        <v>15</v>
      </c>
      <c r="C40" s="11">
        <v>60270</v>
      </c>
      <c r="D40" s="11">
        <v>42630</v>
      </c>
      <c r="E40" s="11">
        <f t="shared" si="2"/>
        <v>102900</v>
      </c>
      <c r="F40" s="3"/>
    </row>
    <row r="41" spans="2:6" ht="18" customHeight="1">
      <c r="B41" s="10" t="s">
        <v>16</v>
      </c>
      <c r="C41" s="11">
        <v>94500</v>
      </c>
      <c r="D41" s="11">
        <v>157500</v>
      </c>
      <c r="E41" s="11">
        <f t="shared" si="2"/>
        <v>252000</v>
      </c>
      <c r="F41" s="3"/>
    </row>
    <row r="42" spans="2:6" ht="18" customHeight="1">
      <c r="B42" s="10" t="s">
        <v>17</v>
      </c>
      <c r="C42" s="11">
        <v>9526</v>
      </c>
      <c r="D42" s="11">
        <v>43394</v>
      </c>
      <c r="E42" s="11">
        <f t="shared" si="2"/>
        <v>52920</v>
      </c>
      <c r="F42" s="3"/>
    </row>
    <row r="43" spans="2:6" ht="18" customHeight="1">
      <c r="B43" s="10" t="s">
        <v>18</v>
      </c>
      <c r="C43" s="11">
        <v>3240</v>
      </c>
      <c r="D43" s="11">
        <v>14760</v>
      </c>
      <c r="E43" s="11">
        <f t="shared" si="2"/>
        <v>18000</v>
      </c>
      <c r="F43" s="3"/>
    </row>
    <row r="44" spans="2:6" ht="18" customHeight="1">
      <c r="B44" s="14" t="s">
        <v>4</v>
      </c>
      <c r="C44" s="9">
        <f>SUM(C35:C43)</f>
        <v>1146943</v>
      </c>
      <c r="D44" s="9">
        <f>SUM(D35:D43)</f>
        <v>2593850</v>
      </c>
      <c r="E44" s="9">
        <f>SUM(E35:E43)</f>
        <v>3740793</v>
      </c>
      <c r="F44" s="3"/>
    </row>
  </sheetData>
  <sheetProtection/>
  <mergeCells count="1">
    <mergeCell ref="B3:E3"/>
  </mergeCells>
  <printOptions/>
  <pageMargins left="0.7874015748031497" right="0.7874015748031497" top="0.3937007874015748" bottom="0.1968503937007874" header="0.5118110236220472" footer="0.5118110236220472"/>
  <pageSetup firstPageNumber="23" useFirstPageNumber="1" horizontalDpi="600" verticalDpi="600" orientation="portrait" paperSize="9" r:id="rId1"/>
  <headerFooter alignWithMargins="0">
    <oddFooter>&amp;C25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森づくり課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Administrator</cp:lastModifiedBy>
  <cp:lastPrinted>2022-05-31T02:37:16Z</cp:lastPrinted>
  <dcterms:created xsi:type="dcterms:W3CDTF">2007-07-09T10:58:51Z</dcterms:created>
  <dcterms:modified xsi:type="dcterms:W3CDTF">2022-06-21T23:35:59Z</dcterms:modified>
  <cp:category/>
  <cp:version/>
  <cp:contentType/>
  <cp:contentStatus/>
</cp:coreProperties>
</file>