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filterPrivacy="1" defaultThemeVersion="124226"/>
  <xr:revisionPtr revIDLastSave="0" documentId="13_ncr:1_{FE8E9FC2-008C-4EAA-8877-97683A9419D6}" xr6:coauthVersionLast="36" xr6:coauthVersionMax="36" xr10:uidLastSave="{00000000-0000-0000-0000-000000000000}"/>
  <bookViews>
    <workbookView xWindow="-110" yWindow="-110" windowWidth="23260" windowHeight="1258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2" i="1" l="1"/>
  <c r="D6" i="1"/>
  <c r="D13" i="1" l="1"/>
  <c r="B12" i="1"/>
  <c r="B6" i="1"/>
  <c r="C12" i="1"/>
  <c r="C6" i="1"/>
  <c r="B13" i="1" l="1"/>
  <c r="C13" i="1"/>
</calcChain>
</file>

<file path=xl/sharedStrings.xml><?xml version="1.0" encoding="utf-8"?>
<sst xmlns="http://schemas.openxmlformats.org/spreadsheetml/2006/main" count="15" uniqueCount="15">
  <si>
    <t>資料７</t>
    <rPh sb="0" eb="2">
      <t>シリョウ</t>
    </rPh>
    <phoneticPr fontId="2"/>
  </si>
  <si>
    <t>委託料収入</t>
    <rPh sb="0" eb="2">
      <t>イタク</t>
    </rPh>
    <rPh sb="2" eb="3">
      <t>リョウ</t>
    </rPh>
    <rPh sb="3" eb="5">
      <t>シュウニュウ</t>
    </rPh>
    <phoneticPr fontId="2"/>
  </si>
  <si>
    <t>その他収入</t>
    <rPh sb="2" eb="3">
      <t>タ</t>
    </rPh>
    <rPh sb="3" eb="5">
      <t>シュウニュウ</t>
    </rPh>
    <phoneticPr fontId="2"/>
  </si>
  <si>
    <t>収入合計</t>
    <rPh sb="0" eb="2">
      <t>シュウニュウ</t>
    </rPh>
    <rPh sb="2" eb="4">
      <t>ゴウケイ</t>
    </rPh>
    <phoneticPr fontId="2"/>
  </si>
  <si>
    <t>人件費</t>
    <rPh sb="0" eb="3">
      <t>ジンケンヒ</t>
    </rPh>
    <phoneticPr fontId="2"/>
  </si>
  <si>
    <t>事業費</t>
    <rPh sb="0" eb="3">
      <t>ジギョウヒ</t>
    </rPh>
    <phoneticPr fontId="2"/>
  </si>
  <si>
    <t>事務費</t>
    <rPh sb="0" eb="3">
      <t>ジムヒ</t>
    </rPh>
    <phoneticPr fontId="2"/>
  </si>
  <si>
    <t>諸経費</t>
    <rPh sb="0" eb="3">
      <t>ショケイヒ</t>
    </rPh>
    <phoneticPr fontId="2"/>
  </si>
  <si>
    <t>その他</t>
    <rPh sb="2" eb="3">
      <t>タ</t>
    </rPh>
    <phoneticPr fontId="2"/>
  </si>
  <si>
    <t>収支差異</t>
    <rPh sb="0" eb="2">
      <t>シュウシ</t>
    </rPh>
    <rPh sb="2" eb="4">
      <t>サイ</t>
    </rPh>
    <phoneticPr fontId="2"/>
  </si>
  <si>
    <t>支出合計</t>
    <rPh sb="0" eb="2">
      <t>シシュツ</t>
    </rPh>
    <rPh sb="2" eb="4">
      <t>ゴウケイ</t>
    </rPh>
    <phoneticPr fontId="2"/>
  </si>
  <si>
    <t>令和3年度</t>
    <rPh sb="0" eb="2">
      <t>レイワ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</si>
  <si>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</si>
  <si>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</si>
  <si>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管理運営費（収支状況）　単位：円</t>
    <rPh sb="0" eb="2">
      <t>カンリ</t>
    </rPh>
    <rPh sb="2" eb="5">
      <t>ウンエイヒ</t>
    </rPh>
    <rPh sb="6" eb="8">
      <t>シュウシ</t>
    </rPh>
    <rPh sb="8" eb="10">
      <t>ジョウキョウ</t>
    </rPh>
    <rPh sb="12" eb="14">
      <t>タンイ</t>
    </rPh>
    <rPh sb="15" eb="1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</si>
</sst>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38" fontId="0" fillId="0" borderId="7" xfId="1" applyFont="1" applyFill="1" applyBorder="1" applyAlignment="1"/>
    <xf numFmtId="38" fontId="0" fillId="0" borderId="8" xfId="1" applyFont="1" applyFill="1" applyBorder="1" applyAlignment="1"/>
    <xf numFmtId="38" fontId="0" fillId="0" borderId="2" xfId="1" applyFont="1" applyFill="1" applyBorder="1" applyAlignment="1"/>
    <xf numFmtId="38" fontId="0" fillId="0" borderId="11" xfId="1" applyFont="1" applyFill="1" applyBorder="1" applyAlignment="1"/>
    <xf numFmtId="38" fontId="0" fillId="0" borderId="5" xfId="1" applyFont="1" applyFill="1" applyBorder="1" applyAlignment="1"/>
    <xf numFmtId="38" fontId="5" fillId="0" borderId="10" xfId="1" applyFont="1" applyBorder="1" applyAlignment="1"/>
    <xf numFmtId="38" fontId="5" fillId="0" borderId="9" xfId="1" applyFont="1" applyBorder="1" applyAlignment="1"/>
    <xf numFmtId="38" fontId="5" fillId="0" borderId="4" xfId="1" applyFont="1" applyBorder="1" applyAlignment="1"/>
    <xf numFmtId="38" fontId="5" fillId="0" borderId="12" xfId="1" applyFont="1" applyBorder="1" applyAlignment="1"/>
    <xf numFmtId="38" fontId="5" fillId="0" borderId="6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view="pageLayout" topLeftCell="A7" zoomScaleNormal="100" workbookViewId="0">
      <selection activeCell="E8" sqref="E8"/>
    </sheetView>
  </sheetViews>
  <sheetFormatPr defaultRowHeight="13" x14ac:dyDescent="0.2"/>
  <cols>
    <col min="1" max="4" width="25.6328125" customWidth="1"/>
  </cols>
  <sheetData>
    <row r="1" spans="1:5" ht="19" x14ac:dyDescent="0.3">
      <c r="A1" s="1" t="s">
        <v>14</v>
      </c>
      <c r="E1" s="3" t="s">
        <v>0</v>
      </c>
    </row>
    <row r="2" spans="1:5" ht="13.5" thickBot="1" x14ac:dyDescent="0.25"/>
    <row r="3" spans="1:5" ht="41.25" customHeight="1" thickBot="1" x14ac:dyDescent="0.25">
      <c r="A3" s="2"/>
      <c r="B3" s="4" t="s">
        <v>13</v>
      </c>
      <c r="C3" s="4" t="s">
        <v>12</v>
      </c>
      <c r="D3" s="5" t="s">
        <v>11</v>
      </c>
    </row>
    <row r="4" spans="1:5" ht="70" customHeight="1" x14ac:dyDescent="0.2">
      <c r="A4" s="9" t="s">
        <v>1</v>
      </c>
      <c r="B4" s="11">
        <v>43959412</v>
      </c>
      <c r="C4" s="11">
        <v>44301187</v>
      </c>
      <c r="D4" s="16">
        <v>44906260</v>
      </c>
    </row>
    <row r="5" spans="1:5" ht="70" customHeight="1" thickBot="1" x14ac:dyDescent="0.25">
      <c r="A5" s="8" t="s">
        <v>2</v>
      </c>
      <c r="B5" s="12">
        <v>482880</v>
      </c>
      <c r="C5" s="12">
        <v>627949</v>
      </c>
      <c r="D5" s="17">
        <v>364120</v>
      </c>
    </row>
    <row r="6" spans="1:5" ht="70" customHeight="1" thickTop="1" thickBot="1" x14ac:dyDescent="0.25">
      <c r="A6" s="6" t="s">
        <v>3</v>
      </c>
      <c r="B6" s="13">
        <f>B5+B4</f>
        <v>44442292</v>
      </c>
      <c r="C6" s="13">
        <f>C4+C5</f>
        <v>44929136</v>
      </c>
      <c r="D6" s="18">
        <f>SUM(D4:D5)</f>
        <v>45270380</v>
      </c>
    </row>
    <row r="7" spans="1:5" ht="70" customHeight="1" x14ac:dyDescent="0.2">
      <c r="A7" s="9" t="s">
        <v>4</v>
      </c>
      <c r="B7" s="11">
        <v>25653516</v>
      </c>
      <c r="C7" s="11">
        <v>26898883</v>
      </c>
      <c r="D7" s="16">
        <v>28002174</v>
      </c>
    </row>
    <row r="8" spans="1:5" ht="70" customHeight="1" x14ac:dyDescent="0.2">
      <c r="A8" s="10" t="s">
        <v>5</v>
      </c>
      <c r="B8" s="14">
        <v>9704001</v>
      </c>
      <c r="C8" s="14">
        <v>8668106</v>
      </c>
      <c r="D8" s="19">
        <v>7265026</v>
      </c>
    </row>
    <row r="9" spans="1:5" ht="70" customHeight="1" x14ac:dyDescent="0.2">
      <c r="A9" s="10" t="s">
        <v>6</v>
      </c>
      <c r="B9" s="14">
        <v>2735469</v>
      </c>
      <c r="C9" s="14">
        <v>2239232</v>
      </c>
      <c r="D9" s="19">
        <v>2695831</v>
      </c>
    </row>
    <row r="10" spans="1:5" ht="70" customHeight="1" x14ac:dyDescent="0.2">
      <c r="A10" s="10" t="s">
        <v>7</v>
      </c>
      <c r="B10" s="14">
        <v>4410032</v>
      </c>
      <c r="C10" s="14">
        <v>4471365</v>
      </c>
      <c r="D10" s="19">
        <v>4531620</v>
      </c>
    </row>
    <row r="11" spans="1:5" ht="70" customHeight="1" thickBot="1" x14ac:dyDescent="0.25">
      <c r="A11" s="8" t="s">
        <v>8</v>
      </c>
      <c r="B11" s="12">
        <v>1976833</v>
      </c>
      <c r="C11" s="12">
        <v>2600993</v>
      </c>
      <c r="D11" s="17">
        <v>2697900</v>
      </c>
    </row>
    <row r="12" spans="1:5" ht="70" customHeight="1" thickTop="1" thickBot="1" x14ac:dyDescent="0.25">
      <c r="A12" s="7" t="s">
        <v>10</v>
      </c>
      <c r="B12" s="15">
        <f>SUM(B7:B11)</f>
        <v>44479851</v>
      </c>
      <c r="C12" s="15">
        <f>SUM(C7:C11)</f>
        <v>44878579</v>
      </c>
      <c r="D12" s="20">
        <f>SUM(D7:D11)</f>
        <v>45192551</v>
      </c>
    </row>
    <row r="13" spans="1:5" ht="70" customHeight="1" thickTop="1" thickBot="1" x14ac:dyDescent="0.25">
      <c r="A13" s="6" t="s">
        <v>9</v>
      </c>
      <c r="B13" s="13">
        <f>B6-B12</f>
        <v>-37559</v>
      </c>
      <c r="C13" s="13">
        <f>C6-C12</f>
        <v>50557</v>
      </c>
      <c r="D13" s="18">
        <f>D6-D12</f>
        <v>77829</v>
      </c>
    </row>
  </sheetData>
  <phoneticPr fontId="2"/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2022-05-30T06:45:39Z</dcterms:modified>
</cp:coreProperties>
</file>