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0" windowWidth="18310" windowHeight="8460" activeTab="0"/>
  </bookViews>
  <sheets>
    <sheet name="修繕費等状況一覧" sheetId="1" r:id="rId1"/>
  </sheets>
  <definedNames/>
  <calcPr fullCalcOnLoad="1"/>
</workbook>
</file>

<file path=xl/sharedStrings.xml><?xml version="1.0" encoding="utf-8"?>
<sst xmlns="http://schemas.openxmlformats.org/spreadsheetml/2006/main" count="142" uniqueCount="57">
  <si>
    <t>シアター</t>
  </si>
  <si>
    <t>パスポート発券機</t>
  </si>
  <si>
    <t>年度</t>
  </si>
  <si>
    <t>関係場所</t>
  </si>
  <si>
    <t>修繕対象</t>
  </si>
  <si>
    <t>内　　容</t>
  </si>
  <si>
    <t>金額（円）</t>
  </si>
  <si>
    <t>スクール</t>
  </si>
  <si>
    <t>修繕費等状況</t>
  </si>
  <si>
    <t>修繕</t>
  </si>
  <si>
    <t>交換</t>
  </si>
  <si>
    <t>上手にお使いできるかな（バーコードリーダー）</t>
  </si>
  <si>
    <t>交換</t>
  </si>
  <si>
    <t>資料5</t>
  </si>
  <si>
    <t>平成30年度</t>
  </si>
  <si>
    <t>クリーニング</t>
  </si>
  <si>
    <t>廊下照明</t>
  </si>
  <si>
    <t>バーチャルくらっしー、ヘッドホン</t>
  </si>
  <si>
    <t>場内照明</t>
  </si>
  <si>
    <t>プロジェクターランプ</t>
  </si>
  <si>
    <t>事務室</t>
  </si>
  <si>
    <t>回線障害</t>
  </si>
  <si>
    <t>ふみふみ計算ドン、踏みしろカバー</t>
  </si>
  <si>
    <t>設置</t>
  </si>
  <si>
    <t>ふみふみ計算ドン、ネジ</t>
  </si>
  <si>
    <t>監視カメラ</t>
  </si>
  <si>
    <t>監視カメラ用レコーダー</t>
  </si>
  <si>
    <t>プロジェクターランプ、人生ボール</t>
  </si>
  <si>
    <t>プロジェクターランプ交換、人生ボール</t>
  </si>
  <si>
    <t>展示機器税率変更</t>
  </si>
  <si>
    <t>変更作業</t>
  </si>
  <si>
    <t>30年度・計</t>
  </si>
  <si>
    <t>平成31年度（令和1年度）</t>
  </si>
  <si>
    <t>31年度（令和1年度）・計</t>
  </si>
  <si>
    <t>令和2年度</t>
  </si>
  <si>
    <t>令和2年度・小計</t>
  </si>
  <si>
    <t>令和3年度・小計</t>
  </si>
  <si>
    <t>ピンポーンきみならどうする、ルーター</t>
  </si>
  <si>
    <t>UPS電源</t>
  </si>
  <si>
    <t>コーナーポール</t>
  </si>
  <si>
    <t>社有車</t>
  </si>
  <si>
    <t>スクール倉庫</t>
  </si>
  <si>
    <t>パーク用蛍光灯</t>
  </si>
  <si>
    <t>パーク</t>
  </si>
  <si>
    <t>実習室</t>
  </si>
  <si>
    <t>展示機器等保守用工具セッﾄ</t>
  </si>
  <si>
    <t>補充</t>
  </si>
  <si>
    <t>スクール倉庫更衣室用LEDセンサーライト</t>
  </si>
  <si>
    <t>新くらっしーシアター映像音声分配器</t>
  </si>
  <si>
    <t>手洗いチェック用、ブラックライト</t>
  </si>
  <si>
    <t>令和3年度</t>
  </si>
  <si>
    <t>PCリカバリー</t>
  </si>
  <si>
    <t>PC入れ替え</t>
  </si>
  <si>
    <t>平成30～令和3年度・合計</t>
  </si>
  <si>
    <t>受付</t>
  </si>
  <si>
    <t>廊下埋め込み照明</t>
  </si>
  <si>
    <t>入口照明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</si>
</sst>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gge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name val="Calibri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6" borderId="1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8" fontId="3" fillId="0" borderId="13" xfId="49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38" fontId="3" fillId="0" borderId="15" xfId="49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38" fontId="3" fillId="0" borderId="17" xfId="49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38" fontId="3" fillId="0" borderId="19" xfId="49" applyFont="1" applyBorder="1" applyAlignment="1">
      <alignment vertical="center"/>
    </xf>
    <xf numFmtId="38" fontId="3" fillId="6" borderId="20" xfId="49" applyFont="1" applyFill="1" applyBorder="1" applyAlignment="1">
      <alignment vertical="center"/>
    </xf>
    <xf numFmtId="38" fontId="3" fillId="0" borderId="21" xfId="49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38" fontId="3" fillId="0" borderId="24" xfId="49" applyFont="1" applyBorder="1" applyAlignment="1">
      <alignment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38" fontId="4" fillId="6" borderId="20" xfId="49" applyFont="1" applyFill="1" applyBorder="1" applyAlignment="1">
      <alignment vertical="center"/>
    </xf>
    <xf numFmtId="0" fontId="44" fillId="6" borderId="11" xfId="0" applyFont="1" applyFill="1" applyBorder="1" applyAlignment="1">
      <alignment horizontal="center" vertical="center"/>
    </xf>
    <xf numFmtId="0" fontId="44" fillId="6" borderId="25" xfId="0" applyFont="1" applyFill="1" applyBorder="1" applyAlignment="1">
      <alignment horizontal="center" vertical="center"/>
    </xf>
    <xf numFmtId="0" fontId="44" fillId="6" borderId="26" xfId="0" applyFont="1" applyFill="1" applyBorder="1" applyAlignment="1">
      <alignment horizontal="center" vertical="center"/>
    </xf>
    <xf numFmtId="0" fontId="46" fillId="6" borderId="11" xfId="0" applyFont="1" applyFill="1" applyBorder="1" applyAlignment="1">
      <alignment horizontal="center" vertical="center"/>
    </xf>
    <xf numFmtId="0" fontId="46" fillId="6" borderId="25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/>
    </xf>
    <xf numFmtId="0" fontId="44" fillId="0" borderId="27" xfId="0" applyFont="1" applyBorder="1" applyAlignment="1">
      <alignment horizontal="center" vertical="center" textRotation="255"/>
    </xf>
    <xf numFmtId="0" fontId="44" fillId="0" borderId="28" xfId="0" applyFont="1" applyBorder="1" applyAlignment="1">
      <alignment horizontal="center" vertical="center" textRotation="255"/>
    </xf>
    <xf numFmtId="0" fontId="44" fillId="0" borderId="29" xfId="0" applyFont="1" applyBorder="1" applyAlignment="1">
      <alignment horizontal="center" vertical="center" textRotation="255"/>
    </xf>
    <xf numFmtId="0" fontId="44" fillId="0" borderId="30" xfId="0" applyFont="1" applyBorder="1" applyAlignment="1">
      <alignment horizontal="center" vertical="center" textRotation="255"/>
    </xf>
    <xf numFmtId="0" fontId="44" fillId="0" borderId="3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PageLayoutView="0" workbookViewId="0" topLeftCell="A16">
      <selection activeCell="C51" sqref="C51"/>
    </sheetView>
  </sheetViews>
  <sheetFormatPr defaultColWidth="9.140625" defaultRowHeight="15"/>
  <cols>
    <col min="2" max="2" width="9.421875" style="4" bestFit="1" customWidth="1"/>
    <col min="3" max="3" width="36.140625" style="5" bestFit="1" customWidth="1"/>
    <col min="4" max="4" width="22.8515625" style="5" bestFit="1" customWidth="1"/>
    <col min="5" max="5" width="12.8515625" style="4" bestFit="1" customWidth="1"/>
  </cols>
  <sheetData>
    <row r="1" spans="1:5" ht="12.75">
      <c r="A1" t="s">
        <v>8</v>
      </c>
      <c r="E1" s="4" t="s">
        <v>13</v>
      </c>
    </row>
    <row r="2" ht="13.5" thickBot="1"/>
    <row r="3" spans="1:5" ht="14.25" thickBot="1">
      <c r="A3" s="1" t="s">
        <v>2</v>
      </c>
      <c r="B3" s="6" t="s">
        <v>3</v>
      </c>
      <c r="C3" s="7" t="s">
        <v>4</v>
      </c>
      <c r="D3" s="7" t="s">
        <v>5</v>
      </c>
      <c r="E3" s="8" t="s">
        <v>6</v>
      </c>
    </row>
    <row r="4" spans="1:5" ht="39.75" customHeight="1">
      <c r="A4" s="37" t="s">
        <v>14</v>
      </c>
      <c r="B4" s="9" t="s">
        <v>7</v>
      </c>
      <c r="C4" s="10" t="s">
        <v>1</v>
      </c>
      <c r="D4" s="10" t="s">
        <v>15</v>
      </c>
      <c r="E4" s="11">
        <v>6649</v>
      </c>
    </row>
    <row r="5" spans="1:5" ht="39.75" customHeight="1">
      <c r="A5" s="38"/>
      <c r="B5" s="12" t="s">
        <v>0</v>
      </c>
      <c r="C5" s="13" t="s">
        <v>17</v>
      </c>
      <c r="D5" s="13" t="s">
        <v>9</v>
      </c>
      <c r="E5" s="14">
        <v>140400</v>
      </c>
    </row>
    <row r="6" spans="1:5" s="3" customFormat="1" ht="39.75" customHeight="1">
      <c r="A6" s="38"/>
      <c r="B6" s="12" t="s">
        <v>0</v>
      </c>
      <c r="C6" s="13" t="s">
        <v>18</v>
      </c>
      <c r="D6" s="13" t="s">
        <v>10</v>
      </c>
      <c r="E6" s="14">
        <v>4463</v>
      </c>
    </row>
    <row r="7" spans="1:5" s="3" customFormat="1" ht="39.75" customHeight="1">
      <c r="A7" s="38"/>
      <c r="B7" s="15" t="s">
        <v>7</v>
      </c>
      <c r="C7" s="13" t="s">
        <v>16</v>
      </c>
      <c r="D7" s="13" t="s">
        <v>10</v>
      </c>
      <c r="E7" s="14">
        <v>4323</v>
      </c>
    </row>
    <row r="8" spans="1:5" s="3" customFormat="1" ht="39.75" customHeight="1">
      <c r="A8" s="38"/>
      <c r="B8" s="12" t="s">
        <v>7</v>
      </c>
      <c r="C8" s="13" t="s">
        <v>11</v>
      </c>
      <c r="D8" s="13" t="s">
        <v>12</v>
      </c>
      <c r="E8" s="14">
        <v>16200</v>
      </c>
    </row>
    <row r="9" spans="1:5" s="3" customFormat="1" ht="39.75" customHeight="1">
      <c r="A9" s="38"/>
      <c r="B9" s="12" t="s">
        <v>7</v>
      </c>
      <c r="C9" s="13" t="s">
        <v>1</v>
      </c>
      <c r="D9" s="13" t="s">
        <v>15</v>
      </c>
      <c r="E9" s="14">
        <v>4860</v>
      </c>
    </row>
    <row r="10" spans="1:5" s="3" customFormat="1" ht="39.75" customHeight="1">
      <c r="A10" s="38"/>
      <c r="B10" s="12" t="s">
        <v>0</v>
      </c>
      <c r="C10" s="13" t="s">
        <v>38</v>
      </c>
      <c r="D10" s="13" t="s">
        <v>12</v>
      </c>
      <c r="E10" s="14">
        <v>86400</v>
      </c>
    </row>
    <row r="11" spans="1:5" s="3" customFormat="1" ht="39.75" customHeight="1">
      <c r="A11" s="38"/>
      <c r="B11" s="12" t="s">
        <v>0</v>
      </c>
      <c r="C11" s="13" t="s">
        <v>19</v>
      </c>
      <c r="D11" s="13" t="s">
        <v>10</v>
      </c>
      <c r="E11" s="14">
        <v>79920</v>
      </c>
    </row>
    <row r="12" spans="1:5" s="3" customFormat="1" ht="39.75" customHeight="1">
      <c r="A12" s="38"/>
      <c r="B12" s="12" t="s">
        <v>20</v>
      </c>
      <c r="C12" s="13" t="s">
        <v>21</v>
      </c>
      <c r="D12" s="13" t="s">
        <v>9</v>
      </c>
      <c r="E12" s="14">
        <v>12960</v>
      </c>
    </row>
    <row r="13" spans="1:5" s="3" customFormat="1" ht="39.75" customHeight="1">
      <c r="A13" s="38"/>
      <c r="B13" s="12" t="s">
        <v>7</v>
      </c>
      <c r="C13" s="13" t="s">
        <v>22</v>
      </c>
      <c r="D13" s="13" t="s">
        <v>23</v>
      </c>
      <c r="E13" s="14">
        <v>6349</v>
      </c>
    </row>
    <row r="14" spans="1:5" s="3" customFormat="1" ht="39.75" customHeight="1">
      <c r="A14" s="38"/>
      <c r="B14" s="16" t="s">
        <v>7</v>
      </c>
      <c r="C14" s="17" t="s">
        <v>24</v>
      </c>
      <c r="D14" s="17" t="s">
        <v>12</v>
      </c>
      <c r="E14" s="18">
        <v>190080</v>
      </c>
    </row>
    <row r="15" spans="1:5" s="3" customFormat="1" ht="39.75" customHeight="1">
      <c r="A15" s="38"/>
      <c r="B15" s="12" t="s">
        <v>7</v>
      </c>
      <c r="C15" s="13" t="s">
        <v>26</v>
      </c>
      <c r="D15" s="13" t="s">
        <v>12</v>
      </c>
      <c r="E15" s="14">
        <v>324000</v>
      </c>
    </row>
    <row r="16" spans="1:5" s="3" customFormat="1" ht="39.75" customHeight="1">
      <c r="A16" s="38"/>
      <c r="B16" s="12" t="s">
        <v>7</v>
      </c>
      <c r="C16" s="13" t="s">
        <v>1</v>
      </c>
      <c r="D16" s="13" t="s">
        <v>15</v>
      </c>
      <c r="E16" s="14">
        <v>6773</v>
      </c>
    </row>
    <row r="17" spans="1:5" s="3" customFormat="1" ht="39.75" customHeight="1">
      <c r="A17" s="38"/>
      <c r="B17" s="12" t="s">
        <v>7</v>
      </c>
      <c r="C17" s="13" t="s">
        <v>1</v>
      </c>
      <c r="D17" s="13" t="s">
        <v>15</v>
      </c>
      <c r="E17" s="14">
        <v>6740</v>
      </c>
    </row>
    <row r="18" spans="1:5" s="3" customFormat="1" ht="39.75" customHeight="1" thickBot="1">
      <c r="A18" s="38"/>
      <c r="B18" s="12" t="s">
        <v>7</v>
      </c>
      <c r="C18" s="13" t="s">
        <v>27</v>
      </c>
      <c r="D18" s="13" t="s">
        <v>10</v>
      </c>
      <c r="E18" s="14">
        <v>79920</v>
      </c>
    </row>
    <row r="19" spans="1:5" ht="15" thickBot="1" thickTop="1">
      <c r="A19" s="29" t="s">
        <v>31</v>
      </c>
      <c r="B19" s="30"/>
      <c r="C19" s="30"/>
      <c r="D19" s="31"/>
      <c r="E19" s="19">
        <f>SUM(E4:E18)</f>
        <v>970037</v>
      </c>
    </row>
    <row r="20" spans="1:5" s="3" customFormat="1" ht="39.75" customHeight="1">
      <c r="A20" s="35" t="s">
        <v>32</v>
      </c>
      <c r="B20" s="12" t="s">
        <v>7</v>
      </c>
      <c r="C20" s="13" t="s">
        <v>25</v>
      </c>
      <c r="D20" s="13" t="s">
        <v>12</v>
      </c>
      <c r="E20" s="20">
        <v>124200</v>
      </c>
    </row>
    <row r="21" spans="1:5" ht="39.75" customHeight="1">
      <c r="A21" s="36"/>
      <c r="B21" s="12" t="s">
        <v>7</v>
      </c>
      <c r="C21" s="13" t="s">
        <v>1</v>
      </c>
      <c r="D21" s="13" t="s">
        <v>15</v>
      </c>
      <c r="E21" s="14">
        <v>6740</v>
      </c>
    </row>
    <row r="22" spans="1:5" s="3" customFormat="1" ht="39.75" customHeight="1">
      <c r="A22" s="36"/>
      <c r="B22" s="12" t="s">
        <v>7</v>
      </c>
      <c r="C22" s="13" t="s">
        <v>11</v>
      </c>
      <c r="D22" s="13" t="s">
        <v>12</v>
      </c>
      <c r="E22" s="14">
        <v>28035</v>
      </c>
    </row>
    <row r="23" spans="1:5" s="3" customFormat="1" ht="39.75" customHeight="1">
      <c r="A23" s="36"/>
      <c r="B23" s="12" t="s">
        <v>7</v>
      </c>
      <c r="C23" s="21" t="s">
        <v>28</v>
      </c>
      <c r="D23" s="13" t="s">
        <v>12</v>
      </c>
      <c r="E23" s="14">
        <v>79920</v>
      </c>
    </row>
    <row r="24" spans="1:5" ht="39.75" customHeight="1">
      <c r="A24" s="36"/>
      <c r="B24" s="12" t="s">
        <v>7</v>
      </c>
      <c r="C24" s="13" t="s">
        <v>1</v>
      </c>
      <c r="D24" s="13" t="s">
        <v>15</v>
      </c>
      <c r="E24" s="14">
        <v>6649</v>
      </c>
    </row>
    <row r="25" spans="1:5" s="3" customFormat="1" ht="39.75" customHeight="1">
      <c r="A25" s="36"/>
      <c r="B25" s="16" t="s">
        <v>7</v>
      </c>
      <c r="C25" s="17" t="s">
        <v>29</v>
      </c>
      <c r="D25" s="17" t="s">
        <v>30</v>
      </c>
      <c r="E25" s="18">
        <v>374000</v>
      </c>
    </row>
    <row r="26" spans="1:5" ht="39.75" customHeight="1" thickBot="1">
      <c r="A26" s="36"/>
      <c r="B26" s="12" t="s">
        <v>0</v>
      </c>
      <c r="C26" s="13" t="s">
        <v>19</v>
      </c>
      <c r="D26" s="13" t="s">
        <v>10</v>
      </c>
      <c r="E26" s="18">
        <v>81400</v>
      </c>
    </row>
    <row r="27" spans="1:5" ht="15" thickBot="1" thickTop="1">
      <c r="A27" s="29" t="s">
        <v>33</v>
      </c>
      <c r="B27" s="30"/>
      <c r="C27" s="30"/>
      <c r="D27" s="31"/>
      <c r="E27" s="19">
        <f>SUM(E20:E26)</f>
        <v>700944</v>
      </c>
    </row>
    <row r="28" spans="1:5" s="3" customFormat="1" ht="39.75" customHeight="1">
      <c r="A28" s="35" t="s">
        <v>34</v>
      </c>
      <c r="B28" s="12" t="s">
        <v>7</v>
      </c>
      <c r="C28" s="13" t="s">
        <v>1</v>
      </c>
      <c r="D28" s="13" t="s">
        <v>15</v>
      </c>
      <c r="E28" s="14">
        <v>11000</v>
      </c>
    </row>
    <row r="29" spans="1:5" ht="39.75" customHeight="1">
      <c r="A29" s="36"/>
      <c r="B29" s="12" t="s">
        <v>7</v>
      </c>
      <c r="C29" s="21" t="s">
        <v>28</v>
      </c>
      <c r="D29" s="13" t="s">
        <v>12</v>
      </c>
      <c r="E29" s="14">
        <v>81400</v>
      </c>
    </row>
    <row r="30" spans="1:5" ht="39.75" customHeight="1">
      <c r="A30" s="36"/>
      <c r="B30" s="22" t="s">
        <v>7</v>
      </c>
      <c r="C30" s="13" t="s">
        <v>37</v>
      </c>
      <c r="D30" s="21" t="s">
        <v>12</v>
      </c>
      <c r="E30" s="14">
        <v>1830</v>
      </c>
    </row>
    <row r="31" spans="1:5" s="3" customFormat="1" ht="39.75" customHeight="1">
      <c r="A31" s="36"/>
      <c r="B31" s="12" t="s">
        <v>54</v>
      </c>
      <c r="C31" s="13" t="s">
        <v>38</v>
      </c>
      <c r="D31" s="13" t="s">
        <v>12</v>
      </c>
      <c r="E31" s="14">
        <v>11990</v>
      </c>
    </row>
    <row r="32" spans="1:5" s="3" customFormat="1" ht="39.75" customHeight="1">
      <c r="A32" s="36"/>
      <c r="B32" s="12" t="s">
        <v>40</v>
      </c>
      <c r="C32" s="13" t="s">
        <v>39</v>
      </c>
      <c r="D32" s="13" t="s">
        <v>12</v>
      </c>
      <c r="E32" s="14">
        <v>1172</v>
      </c>
    </row>
    <row r="33" spans="1:5" s="3" customFormat="1" ht="39.75" customHeight="1">
      <c r="A33" s="36"/>
      <c r="B33" s="15" t="s">
        <v>41</v>
      </c>
      <c r="C33" s="13" t="s">
        <v>56</v>
      </c>
      <c r="D33" s="13" t="s">
        <v>12</v>
      </c>
      <c r="E33" s="14">
        <v>1040</v>
      </c>
    </row>
    <row r="34" spans="1:5" s="3" customFormat="1" ht="39.75" customHeight="1">
      <c r="A34" s="36"/>
      <c r="B34" s="12" t="s">
        <v>43</v>
      </c>
      <c r="C34" s="13" t="s">
        <v>42</v>
      </c>
      <c r="D34" s="13" t="s">
        <v>12</v>
      </c>
      <c r="E34" s="14">
        <v>27500</v>
      </c>
    </row>
    <row r="35" spans="1:5" s="3" customFormat="1" ht="39.75" customHeight="1">
      <c r="A35" s="36"/>
      <c r="B35" s="12" t="s">
        <v>7</v>
      </c>
      <c r="C35" s="13" t="s">
        <v>1</v>
      </c>
      <c r="D35" s="13" t="s">
        <v>12</v>
      </c>
      <c r="E35" s="14">
        <v>79200</v>
      </c>
    </row>
    <row r="36" spans="1:5" s="3" customFormat="1" ht="39.75" customHeight="1">
      <c r="A36" s="36"/>
      <c r="B36" s="12" t="s">
        <v>44</v>
      </c>
      <c r="C36" s="13" t="s">
        <v>49</v>
      </c>
      <c r="D36" s="13" t="s">
        <v>12</v>
      </c>
      <c r="E36" s="14">
        <v>17768</v>
      </c>
    </row>
    <row r="37" spans="1:5" s="3" customFormat="1" ht="39.75" customHeight="1">
      <c r="A37" s="36"/>
      <c r="B37" s="15" t="s">
        <v>41</v>
      </c>
      <c r="C37" s="13" t="s">
        <v>45</v>
      </c>
      <c r="D37" s="13" t="s">
        <v>46</v>
      </c>
      <c r="E37" s="14">
        <v>4100</v>
      </c>
    </row>
    <row r="38" spans="1:5" s="3" customFormat="1" ht="39.75" customHeight="1">
      <c r="A38" s="36"/>
      <c r="B38" s="15" t="s">
        <v>41</v>
      </c>
      <c r="C38" s="13" t="s">
        <v>47</v>
      </c>
      <c r="D38" s="13" t="s">
        <v>12</v>
      </c>
      <c r="E38" s="14">
        <v>1170</v>
      </c>
    </row>
    <row r="39" spans="1:5" s="3" customFormat="1" ht="39.75" customHeight="1">
      <c r="A39" s="36"/>
      <c r="B39" s="12" t="s">
        <v>0</v>
      </c>
      <c r="C39" s="13" t="s">
        <v>48</v>
      </c>
      <c r="D39" s="13" t="s">
        <v>12</v>
      </c>
      <c r="E39" s="14">
        <v>184800</v>
      </c>
    </row>
    <row r="40" spans="1:5" s="3" customFormat="1" ht="39.75" customHeight="1">
      <c r="A40" s="36"/>
      <c r="B40" s="12" t="s">
        <v>7</v>
      </c>
      <c r="C40" s="13" t="s">
        <v>55</v>
      </c>
      <c r="D40" s="13" t="s">
        <v>12</v>
      </c>
      <c r="E40" s="14">
        <v>194150</v>
      </c>
    </row>
    <row r="41" spans="1:5" s="3" customFormat="1" ht="39.75" customHeight="1" thickBot="1">
      <c r="A41" s="39"/>
      <c r="B41" s="23" t="s">
        <v>0</v>
      </c>
      <c r="C41" s="24" t="s">
        <v>19</v>
      </c>
      <c r="D41" s="24" t="s">
        <v>12</v>
      </c>
      <c r="E41" s="25">
        <v>81400</v>
      </c>
    </row>
    <row r="42" spans="1:5" ht="15" thickBot="1" thickTop="1">
      <c r="A42" s="29" t="s">
        <v>35</v>
      </c>
      <c r="B42" s="30"/>
      <c r="C42" s="30"/>
      <c r="D42" s="31"/>
      <c r="E42" s="19">
        <f>SUM(E28:E41)</f>
        <v>698520</v>
      </c>
    </row>
    <row r="43" spans="1:5" ht="33.75" customHeight="1">
      <c r="A43" s="35" t="s">
        <v>50</v>
      </c>
      <c r="B43" s="12" t="s">
        <v>20</v>
      </c>
      <c r="C43" s="13" t="s">
        <v>51</v>
      </c>
      <c r="D43" s="13" t="s">
        <v>9</v>
      </c>
      <c r="E43" s="14">
        <v>44000</v>
      </c>
    </row>
    <row r="44" spans="1:5" ht="33.75" customHeight="1">
      <c r="A44" s="36"/>
      <c r="B44" s="12" t="s">
        <v>7</v>
      </c>
      <c r="C44" s="13" t="s">
        <v>25</v>
      </c>
      <c r="D44" s="13" t="s">
        <v>12</v>
      </c>
      <c r="E44" s="14">
        <v>180400</v>
      </c>
    </row>
    <row r="45" spans="1:5" ht="33.75" customHeight="1">
      <c r="A45" s="36"/>
      <c r="B45" s="12" t="s">
        <v>7</v>
      </c>
      <c r="C45" s="21" t="s">
        <v>28</v>
      </c>
      <c r="D45" s="13" t="s">
        <v>12</v>
      </c>
      <c r="E45" s="14">
        <v>71500</v>
      </c>
    </row>
    <row r="46" spans="1:5" ht="33.75" customHeight="1">
      <c r="A46" s="36"/>
      <c r="B46" s="12" t="s">
        <v>20</v>
      </c>
      <c r="C46" s="13" t="s">
        <v>51</v>
      </c>
      <c r="D46" s="13" t="s">
        <v>9</v>
      </c>
      <c r="E46" s="14">
        <v>44000</v>
      </c>
    </row>
    <row r="47" spans="1:5" ht="33.75" customHeight="1">
      <c r="A47" s="36"/>
      <c r="B47" s="12" t="s">
        <v>0</v>
      </c>
      <c r="C47" s="13" t="s">
        <v>19</v>
      </c>
      <c r="D47" s="13" t="s">
        <v>12</v>
      </c>
      <c r="E47" s="14">
        <v>71500</v>
      </c>
    </row>
    <row r="48" spans="1:5" ht="33.75" customHeight="1" thickBot="1">
      <c r="A48" s="39"/>
      <c r="B48" s="12" t="s">
        <v>20</v>
      </c>
      <c r="C48" s="13" t="s">
        <v>52</v>
      </c>
      <c r="D48" s="13" t="s">
        <v>12</v>
      </c>
      <c r="E48" s="14">
        <v>38500</v>
      </c>
    </row>
    <row r="49" spans="1:5" ht="15" thickBot="1" thickTop="1">
      <c r="A49" s="2"/>
      <c r="B49" s="26"/>
      <c r="C49" s="26" t="s">
        <v>36</v>
      </c>
      <c r="D49" s="27"/>
      <c r="E49" s="19">
        <f>SUM(E43:E48)</f>
        <v>449900</v>
      </c>
    </row>
    <row r="50" spans="1:5" ht="15" thickBot="1" thickTop="1">
      <c r="A50" s="32" t="s">
        <v>53</v>
      </c>
      <c r="B50" s="33"/>
      <c r="C50" s="33"/>
      <c r="D50" s="34"/>
      <c r="E50" s="28">
        <f>SUM(E19,E27,E42,E49)</f>
        <v>2819401</v>
      </c>
    </row>
  </sheetData>
  <sheetProtection/>
  <mergeCells count="8">
    <mergeCell ref="A19:D19"/>
    <mergeCell ref="A27:D27"/>
    <mergeCell ref="A50:D50"/>
    <mergeCell ref="A42:D42"/>
    <mergeCell ref="A20:A26"/>
    <mergeCell ref="A4:A18"/>
    <mergeCell ref="A28:A41"/>
    <mergeCell ref="A43:A4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2022-06-22T07:30:50Z</cp:lastPrinted>
  <dcterms:created xsi:type="dcterms:W3CDTF">2011-04-20T04:56:19Z</dcterms:created>
  <dcterms:modified xsi:type="dcterms:W3CDTF">2022-06-22T07:30:55Z</dcterms:modified>
  <cp:category/>
  <cp:version/>
  <cp:contentType/>
  <cp:contentStatus/>
</cp:coreProperties>
</file>