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別紙様式2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<sst xmlns="http://schemas.openxmlformats.org/spreadsheetml/2006/main" count="116" uniqueCount="36">
  <si>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単位</t>
  </si>
  <si>
    <t>平均</t>
  </si>
  <si>
    <t>床</t>
  </si>
  <si>
    <t>人</t>
  </si>
  <si>
    <t>日</t>
  </si>
  <si>
    <t>※平均在院日数＝（在院患者延数）／[1/2×（新入院患者数＋退院患者数）]</t>
  </si>
  <si>
    <t>在院患者延数</t>
  </si>
  <si>
    <t>新入院患者数</t>
  </si>
  <si>
    <t>退院患者数</t>
  </si>
  <si>
    <t>病床利用率</t>
  </si>
  <si>
    <t>％</t>
  </si>
  <si>
    <t>平均在院日数</t>
  </si>
  <si>
    <t>①一般病床</t>
  </si>
  <si>
    <t>②療養病床</t>
  </si>
  <si>
    <t>③地域包括
ケア病床</t>
  </si>
  <si>
    <t>④回復期リハ
病床</t>
  </si>
  <si>
    <t>在宅からの急変時の受入れ数</t>
  </si>
  <si>
    <t>人</t>
  </si>
  <si>
    <t>許可病床数</t>
  </si>
  <si>
    <t>病床利用率・平均在院日数調査票</t>
  </si>
  <si>
    <t>開設者名</t>
  </si>
  <si>
    <t>医療機関名</t>
  </si>
  <si>
    <t>※病床利用率＝（在院患者延数×100）／（病床数×日数）</t>
  </si>
  <si>
    <t>別紙様式２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</si>
  <si>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</si>
  <si>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</si>
  <si>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</si>
  <si>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</si>
  <si>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</si>
  <si>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</si>
  <si>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</si>
  <si>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</si>
  <si>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</si>
  <si>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</si>
  <si>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</si>
  <si>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R4.6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</si>
</sst>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#,##0.0_);[Red]\(#,##0.0\)"/>
    <numFmt numFmtId="181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u val="single"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177" fontId="43" fillId="0" borderId="10" xfId="0" applyNumberFormat="1" applyFont="1" applyBorder="1" applyAlignment="1">
      <alignment horizontal="right" vertical="center" shrinkToFit="1"/>
    </xf>
    <xf numFmtId="176" fontId="43" fillId="33" borderId="10" xfId="0" applyNumberFormat="1" applyFont="1" applyFill="1" applyBorder="1" applyAlignment="1">
      <alignment vertical="center" shrinkToFit="1"/>
    </xf>
    <xf numFmtId="176" fontId="43" fillId="33" borderId="12" xfId="0" applyNumberFormat="1" applyFont="1" applyFill="1" applyBorder="1" applyAlignment="1">
      <alignment vertical="center" shrinkToFit="1"/>
    </xf>
    <xf numFmtId="181" fontId="43" fillId="33" borderId="10" xfId="0" applyNumberFormat="1" applyFont="1" applyFill="1" applyBorder="1" applyAlignment="1">
      <alignment vertical="center" shrinkToFit="1"/>
    </xf>
    <xf numFmtId="176" fontId="43" fillId="0" borderId="11" xfId="0" applyNumberFormat="1" applyFont="1" applyBorder="1" applyAlignment="1">
      <alignment horizontal="right" vertical="center" shrinkToFit="1"/>
    </xf>
    <xf numFmtId="181" fontId="43" fillId="33" borderId="12" xfId="0" applyNumberFormat="1" applyFont="1" applyFill="1" applyBorder="1" applyAlignment="1">
      <alignment vertical="center" shrinkToFit="1"/>
    </xf>
    <xf numFmtId="179" fontId="43" fillId="0" borderId="11" xfId="0" applyNumberFormat="1" applyFont="1" applyBorder="1" applyAlignment="1">
      <alignment horizontal="right" vertical="center" shrinkToFit="1"/>
    </xf>
    <xf numFmtId="177" fontId="43" fillId="0" borderId="11" xfId="0" applyNumberFormat="1" applyFont="1" applyBorder="1" applyAlignment="1">
      <alignment horizontal="right" vertical="center" shrinkToFit="1"/>
    </xf>
    <xf numFmtId="178" fontId="43" fillId="0" borderId="11" xfId="0" applyNumberFormat="1" applyFont="1" applyBorder="1" applyAlignment="1">
      <alignment horizontal="right" vertical="center" shrinkToFit="1"/>
    </xf>
    <xf numFmtId="0" fontId="43" fillId="0" borderId="11" xfId="0" applyFont="1" applyBorder="1" applyAlignment="1">
      <alignment horizontal="right" vertical="center" shrinkToFit="1"/>
    </xf>
    <xf numFmtId="0" fontId="0" fillId="0" borderId="10" xfId="0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shrinkToFit="1"/>
    </xf>
    <xf numFmtId="0" fontId="46" fillId="0" borderId="14" xfId="0" applyFont="1" applyBorder="1" applyAlignment="1">
      <alignment horizontal="left" vertical="center" shrinkToFit="1"/>
    </xf>
    <xf numFmtId="0" fontId="46" fillId="0" borderId="15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3" fillId="0" borderId="16" xfId="0" applyFont="1" applyBorder="1" applyAlignment="1">
      <alignment horizontal="center" vertical="center" textRotation="255" wrapText="1"/>
    </xf>
    <xf numFmtId="0" fontId="43" fillId="0" borderId="17" xfId="0" applyFont="1" applyBorder="1" applyAlignment="1">
      <alignment horizontal="center" vertical="center" textRotation="255" wrapText="1"/>
    </xf>
    <xf numFmtId="0" fontId="43" fillId="0" borderId="18" xfId="0" applyFont="1" applyBorder="1" applyAlignment="1">
      <alignment horizontal="center" vertical="center" textRotation="255" wrapText="1"/>
    </xf>
    <xf numFmtId="0" fontId="4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tabSelected="1" view="pageBreakPreview" zoomScaleSheetLayoutView="100" zoomScalePageLayoutView="0" workbookViewId="0" topLeftCell="A16">
      <selection activeCell="R27" sqref="R27"/>
    </sheetView>
  </sheetViews>
  <sheetFormatPr defaultColWidth="9.140625" defaultRowHeight="15"/>
  <cols>
    <col min="1" max="1" width="9.00390625" style="4" customWidth="1"/>
    <col min="2" max="2" width="20.00390625" style="1" customWidth="1"/>
    <col min="3" max="3" width="5.421875" style="5" bestFit="1" customWidth="1"/>
    <col min="4" max="16" width="7.57421875" style="5" customWidth="1"/>
    <col min="17" max="16384" width="9.00390625" style="1" customWidth="1"/>
  </cols>
  <sheetData>
    <row r="1" spans="1:2" ht="14.25">
      <c r="A1" s="40" t="s">
        <v>23</v>
      </c>
      <c r="B1" s="41"/>
    </row>
    <row r="2" spans="1:16" ht="27" customHeight="1">
      <c r="A2" s="15" t="s">
        <v>19</v>
      </c>
      <c r="B2" s="14"/>
      <c r="C2" s="14"/>
      <c r="D2" s="14"/>
      <c r="E2" s="14"/>
      <c r="F2" s="14"/>
      <c r="G2" s="34" t="s">
        <v>20</v>
      </c>
      <c r="H2" s="34"/>
      <c r="I2" s="31"/>
      <c r="J2" s="32"/>
      <c r="K2" s="33"/>
      <c r="L2" s="34" t="s">
        <v>21</v>
      </c>
      <c r="M2" s="34"/>
      <c r="N2" s="35"/>
      <c r="O2" s="36"/>
      <c r="P2" s="37"/>
    </row>
    <row r="3" spans="1:16" ht="9.75" customHeight="1">
      <c r="A3" s="10"/>
      <c r="B3" s="10"/>
      <c r="C3" s="10"/>
      <c r="D3" s="10"/>
      <c r="E3" s="10"/>
      <c r="F3" s="10"/>
      <c r="G3" s="12"/>
      <c r="H3" s="12"/>
      <c r="I3" s="13"/>
      <c r="J3" s="13"/>
      <c r="K3" s="13"/>
      <c r="L3" s="12"/>
      <c r="M3" s="12"/>
      <c r="N3" s="11"/>
      <c r="O3" s="11"/>
      <c r="P3" s="11"/>
    </row>
    <row r="4" spans="1:16" ht="15.75" customHeight="1">
      <c r="A4" s="38"/>
      <c r="B4" s="39"/>
      <c r="C4" s="2" t="s">
        <v>0</v>
      </c>
      <c r="D4" s="8" t="s">
        <v>24</v>
      </c>
      <c r="E4" s="8" t="s">
        <v>25</v>
      </c>
      <c r="F4" s="30" t="s">
        <v>26</v>
      </c>
      <c r="G4" s="30" t="s">
        <v>27</v>
      </c>
      <c r="H4" s="30" t="s">
        <v>28</v>
      </c>
      <c r="I4" s="30" t="s">
        <v>29</v>
      </c>
      <c r="J4" s="8" t="s">
        <v>30</v>
      </c>
      <c r="K4" s="8" t="s">
        <v>31</v>
      </c>
      <c r="L4" s="30" t="s">
        <v>32</v>
      </c>
      <c r="M4" s="30" t="s">
        <v>33</v>
      </c>
      <c r="N4" s="30" t="s">
        <v>34</v>
      </c>
      <c r="O4" s="7" t="s">
        <v>35</v>
      </c>
      <c r="P4" s="3" t="s">
        <v>1</v>
      </c>
    </row>
    <row r="5" spans="1:16" ht="15.75" customHeight="1">
      <c r="A5" s="42" t="s">
        <v>12</v>
      </c>
      <c r="B5" s="9" t="s">
        <v>18</v>
      </c>
      <c r="C5" s="2" t="s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8" t="e">
        <f aca="true" t="shared" si="0" ref="P5:P10">AVERAGE(D5:O5)</f>
        <v>#DIV/0!</v>
      </c>
    </row>
    <row r="6" spans="1:16" ht="15.75" customHeight="1">
      <c r="A6" s="43"/>
      <c r="B6" s="9" t="s">
        <v>6</v>
      </c>
      <c r="C6" s="2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8" t="e">
        <f t="shared" si="0"/>
        <v>#DIV/0!</v>
      </c>
    </row>
    <row r="7" spans="1:16" ht="15.75" customHeight="1">
      <c r="A7" s="43"/>
      <c r="B7" s="9" t="s">
        <v>7</v>
      </c>
      <c r="C7" s="2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8" t="e">
        <f t="shared" si="0"/>
        <v>#DIV/0!</v>
      </c>
    </row>
    <row r="8" spans="1:16" ht="15.75" customHeight="1">
      <c r="A8" s="43"/>
      <c r="B8" s="9" t="s">
        <v>8</v>
      </c>
      <c r="C8" s="2" t="s">
        <v>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8" t="e">
        <f t="shared" si="0"/>
        <v>#DIV/0!</v>
      </c>
    </row>
    <row r="9" spans="1:16" ht="15.75" customHeight="1">
      <c r="A9" s="43"/>
      <c r="B9" s="9" t="s">
        <v>9</v>
      </c>
      <c r="C9" s="2" t="s">
        <v>10</v>
      </c>
      <c r="D9" s="19" t="e">
        <f>(D6*100)/(D5*31)</f>
        <v>#DIV/0!</v>
      </c>
      <c r="E9" s="19" t="e">
        <f>(E6*100)/(E5*31)</f>
        <v>#DIV/0!</v>
      </c>
      <c r="F9" s="19" t="e">
        <f>(F6*100)/(F5*30)</f>
        <v>#DIV/0!</v>
      </c>
      <c r="G9" s="19" t="e">
        <f>(G6*100)/(G5*31)</f>
        <v>#DIV/0!</v>
      </c>
      <c r="H9" s="19" t="e">
        <f>(H6*100)/(H5*30)</f>
        <v>#DIV/0!</v>
      </c>
      <c r="I9" s="19" t="e">
        <f>(I6*100)/(I5*31)</f>
        <v>#DIV/0!</v>
      </c>
      <c r="J9" s="19" t="e">
        <f>(J6*100)/(J5*31)</f>
        <v>#DIV/0!</v>
      </c>
      <c r="K9" s="19" t="e">
        <f>(K6*100)/(K5*28)</f>
        <v>#DIV/0!</v>
      </c>
      <c r="L9" s="19" t="e">
        <f>(L6*100)/(L5*31)</f>
        <v>#DIV/0!</v>
      </c>
      <c r="M9" s="19" t="e">
        <f>(M6*100)/(M5*30)</f>
        <v>#DIV/0!</v>
      </c>
      <c r="N9" s="19" t="e">
        <f>(N6*100)/(N5*31)</f>
        <v>#DIV/0!</v>
      </c>
      <c r="O9" s="19" t="e">
        <f>(O6*100)/(O5*30)</f>
        <v>#DIV/0!</v>
      </c>
      <c r="P9" s="18" t="e">
        <f t="shared" si="0"/>
        <v>#DIV/0!</v>
      </c>
    </row>
    <row r="10" spans="1:16" ht="15.75" customHeight="1">
      <c r="A10" s="44"/>
      <c r="B10" s="9" t="s">
        <v>11</v>
      </c>
      <c r="C10" s="2" t="s">
        <v>4</v>
      </c>
      <c r="D10" s="19" t="e">
        <f>D6/(0.5*(D7+D8))</f>
        <v>#DIV/0!</v>
      </c>
      <c r="E10" s="19" t="e">
        <f aca="true" t="shared" si="1" ref="E10:O10">E6/(0.5*(E7+E8))</f>
        <v>#DIV/0!</v>
      </c>
      <c r="F10" s="19" t="e">
        <f t="shared" si="1"/>
        <v>#DIV/0!</v>
      </c>
      <c r="G10" s="19" t="e">
        <f t="shared" si="1"/>
        <v>#DIV/0!</v>
      </c>
      <c r="H10" s="19" t="e">
        <f t="shared" si="1"/>
        <v>#DIV/0!</v>
      </c>
      <c r="I10" s="19" t="e">
        <f t="shared" si="1"/>
        <v>#DIV/0!</v>
      </c>
      <c r="J10" s="19" t="e">
        <f t="shared" si="1"/>
        <v>#DIV/0!</v>
      </c>
      <c r="K10" s="19" t="e">
        <f t="shared" si="1"/>
        <v>#DIV/0!</v>
      </c>
      <c r="L10" s="19" t="e">
        <f t="shared" si="1"/>
        <v>#DIV/0!</v>
      </c>
      <c r="M10" s="19" t="e">
        <f t="shared" si="1"/>
        <v>#DIV/0!</v>
      </c>
      <c r="N10" s="19" t="e">
        <f t="shared" si="1"/>
        <v>#DIV/0!</v>
      </c>
      <c r="O10" s="19" t="e">
        <f t="shared" si="1"/>
        <v>#DIV/0!</v>
      </c>
      <c r="P10" s="18" t="e">
        <f t="shared" si="0"/>
        <v>#DIV/0!</v>
      </c>
    </row>
    <row r="11" ht="7.5" customHeight="1"/>
    <row r="12" spans="1:16" ht="15.75" customHeight="1">
      <c r="A12" s="38"/>
      <c r="B12" s="39"/>
      <c r="C12" s="2" t="s">
        <v>0</v>
      </c>
      <c r="D12" s="30" t="s">
        <v>24</v>
      </c>
      <c r="E12" s="30" t="s">
        <v>25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K12" s="30" t="s">
        <v>31</v>
      </c>
      <c r="L12" s="30" t="s">
        <v>32</v>
      </c>
      <c r="M12" s="30" t="s">
        <v>33</v>
      </c>
      <c r="N12" s="30" t="s">
        <v>34</v>
      </c>
      <c r="O12" s="30" t="s">
        <v>35</v>
      </c>
      <c r="P12" s="3" t="s">
        <v>1</v>
      </c>
    </row>
    <row r="13" spans="1:16" ht="15.75" customHeight="1">
      <c r="A13" s="42" t="s">
        <v>13</v>
      </c>
      <c r="B13" s="9" t="s">
        <v>18</v>
      </c>
      <c r="C13" s="2" t="s">
        <v>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8" t="e">
        <f aca="true" t="shared" si="2" ref="P13:P18">AVERAGE(D13:O13)</f>
        <v>#DIV/0!</v>
      </c>
    </row>
    <row r="14" spans="1:16" ht="15.75" customHeight="1">
      <c r="A14" s="43"/>
      <c r="B14" s="9" t="s">
        <v>6</v>
      </c>
      <c r="C14" s="2" t="s">
        <v>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8" t="e">
        <f t="shared" si="2"/>
        <v>#DIV/0!</v>
      </c>
    </row>
    <row r="15" spans="1:16" ht="15.75" customHeight="1">
      <c r="A15" s="43"/>
      <c r="B15" s="9" t="s">
        <v>7</v>
      </c>
      <c r="C15" s="2" t="s">
        <v>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8" t="e">
        <f t="shared" si="2"/>
        <v>#DIV/0!</v>
      </c>
    </row>
    <row r="16" spans="1:16" ht="15.75" customHeight="1">
      <c r="A16" s="43"/>
      <c r="B16" s="9" t="s">
        <v>8</v>
      </c>
      <c r="C16" s="2" t="s">
        <v>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8" t="e">
        <f t="shared" si="2"/>
        <v>#DIV/0!</v>
      </c>
    </row>
    <row r="17" spans="1:16" ht="15.75" customHeight="1">
      <c r="A17" s="43"/>
      <c r="B17" s="9" t="s">
        <v>9</v>
      </c>
      <c r="C17" s="2" t="s">
        <v>10</v>
      </c>
      <c r="D17" s="19" t="e">
        <f>(D14*100)/(D13*31)</f>
        <v>#DIV/0!</v>
      </c>
      <c r="E17" s="19" t="e">
        <f>(E14*100)/(E13*31)</f>
        <v>#DIV/0!</v>
      </c>
      <c r="F17" s="19" t="e">
        <f>(F14*100)/(F13*30)</f>
        <v>#DIV/0!</v>
      </c>
      <c r="G17" s="19" t="e">
        <f>(G14*100)/(G13*31)</f>
        <v>#DIV/0!</v>
      </c>
      <c r="H17" s="19" t="e">
        <f>(H14*100)/(H13*30)</f>
        <v>#DIV/0!</v>
      </c>
      <c r="I17" s="19" t="e">
        <f>(I14*100)/(I13*31)</f>
        <v>#DIV/0!</v>
      </c>
      <c r="J17" s="19" t="e">
        <f>(J14*100)/(J13*31)</f>
        <v>#DIV/0!</v>
      </c>
      <c r="K17" s="19" t="e">
        <f>(K14*100)/(K13*28)</f>
        <v>#DIV/0!</v>
      </c>
      <c r="L17" s="19" t="e">
        <f>(L14*100)/(L13*31)</f>
        <v>#DIV/0!</v>
      </c>
      <c r="M17" s="19" t="e">
        <f>(M14*100)/(M13*30)</f>
        <v>#DIV/0!</v>
      </c>
      <c r="N17" s="19" t="e">
        <f>(N14*100)/(N13*31)</f>
        <v>#DIV/0!</v>
      </c>
      <c r="O17" s="19" t="e">
        <f>(O14*100)/(O13*30)</f>
        <v>#DIV/0!</v>
      </c>
      <c r="P17" s="18" t="e">
        <f t="shared" si="2"/>
        <v>#DIV/0!</v>
      </c>
    </row>
    <row r="18" spans="1:16" ht="15.75" customHeight="1">
      <c r="A18" s="44"/>
      <c r="B18" s="9" t="s">
        <v>11</v>
      </c>
      <c r="C18" s="2" t="s">
        <v>4</v>
      </c>
      <c r="D18" s="19" t="e">
        <f>D14/(0.5*(D15+D16))</f>
        <v>#DIV/0!</v>
      </c>
      <c r="E18" s="19" t="e">
        <f aca="true" t="shared" si="3" ref="E18:O18">E14/(0.5*(E15+E16))</f>
        <v>#DIV/0!</v>
      </c>
      <c r="F18" s="19" t="e">
        <f t="shared" si="3"/>
        <v>#DIV/0!</v>
      </c>
      <c r="G18" s="19" t="e">
        <f t="shared" si="3"/>
        <v>#DIV/0!</v>
      </c>
      <c r="H18" s="19" t="e">
        <f t="shared" si="3"/>
        <v>#DIV/0!</v>
      </c>
      <c r="I18" s="19" t="e">
        <f t="shared" si="3"/>
        <v>#DIV/0!</v>
      </c>
      <c r="J18" s="19" t="e">
        <f t="shared" si="3"/>
        <v>#DIV/0!</v>
      </c>
      <c r="K18" s="19" t="e">
        <f t="shared" si="3"/>
        <v>#DIV/0!</v>
      </c>
      <c r="L18" s="19" t="e">
        <f t="shared" si="3"/>
        <v>#DIV/0!</v>
      </c>
      <c r="M18" s="19" t="e">
        <f t="shared" si="3"/>
        <v>#DIV/0!</v>
      </c>
      <c r="N18" s="19" t="e">
        <f t="shared" si="3"/>
        <v>#DIV/0!</v>
      </c>
      <c r="O18" s="19" t="e">
        <f t="shared" si="3"/>
        <v>#DIV/0!</v>
      </c>
      <c r="P18" s="18" t="e">
        <f t="shared" si="2"/>
        <v>#DIV/0!</v>
      </c>
    </row>
    <row r="19" ht="7.5" customHeight="1"/>
    <row r="20" spans="1:16" ht="15.75" customHeight="1">
      <c r="A20" s="38"/>
      <c r="B20" s="39"/>
      <c r="C20" s="2" t="s">
        <v>0</v>
      </c>
      <c r="D20" s="30" t="s">
        <v>24</v>
      </c>
      <c r="E20" s="30" t="s">
        <v>25</v>
      </c>
      <c r="F20" s="30" t="s">
        <v>26</v>
      </c>
      <c r="G20" s="30" t="s">
        <v>27</v>
      </c>
      <c r="H20" s="30" t="s">
        <v>28</v>
      </c>
      <c r="I20" s="30" t="s">
        <v>29</v>
      </c>
      <c r="J20" s="30" t="s">
        <v>30</v>
      </c>
      <c r="K20" s="30" t="s">
        <v>31</v>
      </c>
      <c r="L20" s="30" t="s">
        <v>32</v>
      </c>
      <c r="M20" s="30" t="s">
        <v>33</v>
      </c>
      <c r="N20" s="30" t="s">
        <v>34</v>
      </c>
      <c r="O20" s="30" t="s">
        <v>35</v>
      </c>
      <c r="P20" s="3" t="s">
        <v>1</v>
      </c>
    </row>
    <row r="21" spans="1:16" ht="15.75" customHeight="1">
      <c r="A21" s="46" t="s">
        <v>14</v>
      </c>
      <c r="B21" s="9" t="s">
        <v>18</v>
      </c>
      <c r="C21" s="2" t="s">
        <v>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 t="e">
        <f aca="true" t="shared" si="4" ref="P21:P27">AVERAGE(D21:O21)</f>
        <v>#DIV/0!</v>
      </c>
    </row>
    <row r="22" spans="1:16" ht="15.75" customHeight="1">
      <c r="A22" s="43"/>
      <c r="B22" s="9" t="s">
        <v>6</v>
      </c>
      <c r="C22" s="2" t="s">
        <v>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4"/>
      <c r="P22" s="25" t="e">
        <f t="shared" si="4"/>
        <v>#DIV/0!</v>
      </c>
    </row>
    <row r="23" spans="1:16" ht="15.75" customHeight="1">
      <c r="A23" s="43"/>
      <c r="B23" s="9" t="s">
        <v>7</v>
      </c>
      <c r="C23" s="2" t="s">
        <v>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4"/>
      <c r="P23" s="25" t="e">
        <f t="shared" si="4"/>
        <v>#DIV/0!</v>
      </c>
    </row>
    <row r="24" spans="1:16" ht="15.75" customHeight="1">
      <c r="A24" s="43"/>
      <c r="B24" s="29" t="s">
        <v>16</v>
      </c>
      <c r="C24" s="2" t="s">
        <v>17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5" t="e">
        <f t="shared" si="4"/>
        <v>#DIV/0!</v>
      </c>
    </row>
    <row r="25" spans="1:16" ht="15.75" customHeight="1">
      <c r="A25" s="43"/>
      <c r="B25" s="9" t="s">
        <v>8</v>
      </c>
      <c r="C25" s="2" t="s">
        <v>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4"/>
      <c r="P25" s="25" t="e">
        <f t="shared" si="4"/>
        <v>#DIV/0!</v>
      </c>
    </row>
    <row r="26" spans="1:16" ht="15.75" customHeight="1">
      <c r="A26" s="43"/>
      <c r="B26" s="9" t="s">
        <v>9</v>
      </c>
      <c r="C26" s="2" t="s">
        <v>10</v>
      </c>
      <c r="D26" s="19" t="e">
        <f>(D23*100)/(D22*31)</f>
        <v>#DIV/0!</v>
      </c>
      <c r="E26" s="19" t="e">
        <f>(E23*100)/(E22*31)</f>
        <v>#DIV/0!</v>
      </c>
      <c r="F26" s="19" t="e">
        <f>(F23*100)/(F22*30)</f>
        <v>#DIV/0!</v>
      </c>
      <c r="G26" s="19" t="e">
        <f>(G23*100)/(G22*31)</f>
        <v>#DIV/0!</v>
      </c>
      <c r="H26" s="19" t="e">
        <f>(H23*100)/(H22*30)</f>
        <v>#DIV/0!</v>
      </c>
      <c r="I26" s="19" t="e">
        <f>(I23*100)/(I22*31)</f>
        <v>#DIV/0!</v>
      </c>
      <c r="J26" s="19" t="e">
        <f>(J23*100)/(J22*31)</f>
        <v>#DIV/0!</v>
      </c>
      <c r="K26" s="19" t="e">
        <f>(K23*100)/(K22*28)</f>
        <v>#DIV/0!</v>
      </c>
      <c r="L26" s="19" t="e">
        <f>(L23*100)/(L22*31)</f>
        <v>#DIV/0!</v>
      </c>
      <c r="M26" s="19" t="e">
        <f>(M23*100)/(M22*30)</f>
        <v>#DIV/0!</v>
      </c>
      <c r="N26" s="19" t="e">
        <f>(N23*100)/(N22*31)</f>
        <v>#DIV/0!</v>
      </c>
      <c r="O26" s="19" t="e">
        <f>(O23*100)/(O22*30)</f>
        <v>#DIV/0!</v>
      </c>
      <c r="P26" s="26" t="e">
        <f t="shared" si="4"/>
        <v>#DIV/0!</v>
      </c>
    </row>
    <row r="27" spans="1:16" ht="15.75" customHeight="1">
      <c r="A27" s="44"/>
      <c r="B27" s="9" t="s">
        <v>11</v>
      </c>
      <c r="C27" s="2" t="s">
        <v>4</v>
      </c>
      <c r="D27" s="19" t="e">
        <f>D22/(0.5*(D23+D25))</f>
        <v>#DIV/0!</v>
      </c>
      <c r="E27" s="19" t="e">
        <f aca="true" t="shared" si="5" ref="E27:O27">E22/(0.5*(E23+E25))</f>
        <v>#DIV/0!</v>
      </c>
      <c r="F27" s="19" t="e">
        <f t="shared" si="5"/>
        <v>#DIV/0!</v>
      </c>
      <c r="G27" s="19" t="e">
        <f t="shared" si="5"/>
        <v>#DIV/0!</v>
      </c>
      <c r="H27" s="19" t="e">
        <f t="shared" si="5"/>
        <v>#DIV/0!</v>
      </c>
      <c r="I27" s="19" t="e">
        <f t="shared" si="5"/>
        <v>#DIV/0!</v>
      </c>
      <c r="J27" s="19" t="e">
        <f t="shared" si="5"/>
        <v>#DIV/0!</v>
      </c>
      <c r="K27" s="19" t="e">
        <f t="shared" si="5"/>
        <v>#DIV/0!</v>
      </c>
      <c r="L27" s="19" t="e">
        <f t="shared" si="5"/>
        <v>#DIV/0!</v>
      </c>
      <c r="M27" s="19" t="e">
        <f t="shared" si="5"/>
        <v>#DIV/0!</v>
      </c>
      <c r="N27" s="19" t="e">
        <f t="shared" si="5"/>
        <v>#DIV/0!</v>
      </c>
      <c r="O27" s="19" t="e">
        <f t="shared" si="5"/>
        <v>#DIV/0!</v>
      </c>
      <c r="P27" s="26" t="e">
        <f t="shared" si="4"/>
        <v>#DIV/0!</v>
      </c>
    </row>
    <row r="28" ht="7.5" customHeight="1"/>
    <row r="29" spans="1:16" ht="16.5" customHeight="1">
      <c r="A29" s="38"/>
      <c r="B29" s="39"/>
      <c r="C29" s="2" t="s">
        <v>0</v>
      </c>
      <c r="D29" s="30" t="s">
        <v>24</v>
      </c>
      <c r="E29" s="30" t="s">
        <v>25</v>
      </c>
      <c r="F29" s="30" t="s">
        <v>26</v>
      </c>
      <c r="G29" s="30" t="s">
        <v>27</v>
      </c>
      <c r="H29" s="30" t="s">
        <v>28</v>
      </c>
      <c r="I29" s="30" t="s">
        <v>29</v>
      </c>
      <c r="J29" s="30" t="s">
        <v>30</v>
      </c>
      <c r="K29" s="30" t="s">
        <v>31</v>
      </c>
      <c r="L29" s="30" t="s">
        <v>32</v>
      </c>
      <c r="M29" s="30" t="s">
        <v>33</v>
      </c>
      <c r="N29" s="30" t="s">
        <v>34</v>
      </c>
      <c r="O29" s="30" t="s">
        <v>35</v>
      </c>
      <c r="P29" s="3" t="s">
        <v>1</v>
      </c>
    </row>
    <row r="30" spans="1:16" ht="16.5" customHeight="1">
      <c r="A30" s="46" t="s">
        <v>15</v>
      </c>
      <c r="B30" s="9" t="s">
        <v>18</v>
      </c>
      <c r="C30" s="2" t="s">
        <v>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7" t="e">
        <f aca="true" t="shared" si="6" ref="P30:P35">AVERAGE(D30:O30)</f>
        <v>#DIV/0!</v>
      </c>
    </row>
    <row r="31" spans="1:16" ht="16.5" customHeight="1">
      <c r="A31" s="43"/>
      <c r="B31" s="9" t="s">
        <v>6</v>
      </c>
      <c r="C31" s="2" t="s">
        <v>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4"/>
      <c r="P31" s="26" t="e">
        <f t="shared" si="6"/>
        <v>#DIV/0!</v>
      </c>
    </row>
    <row r="32" spans="1:16" ht="16.5" customHeight="1">
      <c r="A32" s="43"/>
      <c r="B32" s="9" t="s">
        <v>7</v>
      </c>
      <c r="C32" s="2" t="s">
        <v>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6" t="e">
        <f t="shared" si="6"/>
        <v>#DIV/0!</v>
      </c>
    </row>
    <row r="33" spans="1:16" ht="16.5" customHeight="1">
      <c r="A33" s="43"/>
      <c r="B33" s="9" t="s">
        <v>8</v>
      </c>
      <c r="C33" s="2" t="s">
        <v>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4"/>
      <c r="P33" s="28" t="e">
        <f t="shared" si="6"/>
        <v>#DIV/0!</v>
      </c>
    </row>
    <row r="34" spans="1:16" ht="16.5" customHeight="1">
      <c r="A34" s="43"/>
      <c r="B34" s="9" t="s">
        <v>9</v>
      </c>
      <c r="C34" s="2" t="s">
        <v>10</v>
      </c>
      <c r="D34" s="19" t="e">
        <f>(D31*100)/(D30*31)</f>
        <v>#DIV/0!</v>
      </c>
      <c r="E34" s="19" t="e">
        <f>(E31*100)/(E30*31)</f>
        <v>#DIV/0!</v>
      </c>
      <c r="F34" s="19" t="e">
        <f>(F31*100)/(F30*30)</f>
        <v>#DIV/0!</v>
      </c>
      <c r="G34" s="19" t="e">
        <f>(G31*100)/(G30*31)</f>
        <v>#DIV/0!</v>
      </c>
      <c r="H34" s="19" t="e">
        <f>(H31*100)/(H30*30)</f>
        <v>#DIV/0!</v>
      </c>
      <c r="I34" s="19" t="e">
        <f>(I31*100)/(I30*31)</f>
        <v>#DIV/0!</v>
      </c>
      <c r="J34" s="19" t="e">
        <f>(J31*100)/(J30*31)</f>
        <v>#DIV/0!</v>
      </c>
      <c r="K34" s="19" t="e">
        <f>(K31*100)/(K30*28)</f>
        <v>#DIV/0!</v>
      </c>
      <c r="L34" s="19" t="e">
        <f>(L31*100)/(L30*31)</f>
        <v>#DIV/0!</v>
      </c>
      <c r="M34" s="19" t="e">
        <f>(M31*100)/(M30*30)</f>
        <v>#DIV/0!</v>
      </c>
      <c r="N34" s="19" t="e">
        <f>(N31*100)/(N30*31)</f>
        <v>#DIV/0!</v>
      </c>
      <c r="O34" s="19" t="e">
        <f>(O31*100)/(O30*30)</f>
        <v>#DIV/0!</v>
      </c>
      <c r="P34" s="26" t="e">
        <f t="shared" si="6"/>
        <v>#DIV/0!</v>
      </c>
    </row>
    <row r="35" spans="1:16" ht="16.5" customHeight="1">
      <c r="A35" s="44"/>
      <c r="B35" s="9" t="s">
        <v>11</v>
      </c>
      <c r="C35" s="2" t="s">
        <v>4</v>
      </c>
      <c r="D35" s="19" t="e">
        <f>D31/(0.5*(D32+D33))</f>
        <v>#DIV/0!</v>
      </c>
      <c r="E35" s="19" t="e">
        <f aca="true" t="shared" si="7" ref="E35:O35">E31/(0.5*(E32+E33))</f>
        <v>#DIV/0!</v>
      </c>
      <c r="F35" s="19" t="e">
        <f t="shared" si="7"/>
        <v>#DIV/0!</v>
      </c>
      <c r="G35" s="19" t="e">
        <f t="shared" si="7"/>
        <v>#DIV/0!</v>
      </c>
      <c r="H35" s="19" t="e">
        <f t="shared" si="7"/>
        <v>#DIV/0!</v>
      </c>
      <c r="I35" s="19" t="e">
        <f t="shared" si="7"/>
        <v>#DIV/0!</v>
      </c>
      <c r="J35" s="19" t="e">
        <f t="shared" si="7"/>
        <v>#DIV/0!</v>
      </c>
      <c r="K35" s="19" t="e">
        <f t="shared" si="7"/>
        <v>#DIV/0!</v>
      </c>
      <c r="L35" s="19" t="e">
        <f t="shared" si="7"/>
        <v>#DIV/0!</v>
      </c>
      <c r="M35" s="19" t="e">
        <f t="shared" si="7"/>
        <v>#DIV/0!</v>
      </c>
      <c r="N35" s="19" t="e">
        <f t="shared" si="7"/>
        <v>#DIV/0!</v>
      </c>
      <c r="O35" s="19" t="e">
        <f t="shared" si="7"/>
        <v>#DIV/0!</v>
      </c>
      <c r="P35" s="26" t="e">
        <f t="shared" si="6"/>
        <v>#DIV/0!</v>
      </c>
    </row>
    <row r="36" ht="7.5" customHeight="1"/>
    <row r="37" spans="1:16" s="6" customFormat="1" ht="17.25">
      <c r="A37" s="45" t="s">
        <v>22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6" customFormat="1" ht="17.25">
      <c r="A38" s="45" t="s">
        <v>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</sheetData>
  <sheetProtection/>
  <mergeCells count="15">
    <mergeCell ref="A13:A18"/>
    <mergeCell ref="A37:P37"/>
    <mergeCell ref="A38:P38"/>
    <mergeCell ref="A20:B20"/>
    <mergeCell ref="A21:A27"/>
    <mergeCell ref="A29:B29"/>
    <mergeCell ref="A30:A35"/>
    <mergeCell ref="I2:K2"/>
    <mergeCell ref="L2:M2"/>
    <mergeCell ref="N2:P2"/>
    <mergeCell ref="A12:B12"/>
    <mergeCell ref="A4:B4"/>
    <mergeCell ref="A1:B1"/>
    <mergeCell ref="A5:A10"/>
    <mergeCell ref="G2:H2"/>
  </mergeCells>
  <printOptions horizontalCentered="1"/>
  <pageMargins left="0.3937007874015748" right="0.3937007874015748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2018-04-10T05:49:48Z</cp:lastPrinted>
  <dcterms:created xsi:type="dcterms:W3CDTF">2015-11-26T00:35:27Z</dcterms:created>
  <dcterms:modified xsi:type="dcterms:W3CDTF">2022-05-12T12:44:35Z</dcterms:modified>
  <cp:category/>
  <cp:version/>
  <cp:contentType/>
  <cp:contentStatus/>
</cp:coreProperties>
</file>