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codeName="ThisWorkbook"/>
  <xr:revisionPtr revIDLastSave="0" documentId="13_ncr:1_{4DE48174-CC6E-4F66-B535-8B2E0B49C70E}" xr6:coauthVersionLast="36" xr6:coauthVersionMax="36" xr10:uidLastSave="{00000000-0000-0000-0000-000000000000}"/>
  <workbookProtection workbookPassword="CCC2" lockStructure="1"/>
  <bookViews>
    <workbookView xWindow="0" yWindow="0" windowWidth="22260" windowHeight="12645" activeTab="1" xr2:uid="{00000000-000D-0000-FFFF-FFFF00000000}"/>
  </bookViews>
  <sheets>
    <sheet name="参考２" sheetId="7" r:id="rId1"/>
    <sheet name="施設内療養費計算シート" sheetId="6" r:id="rId2"/>
    <sheet name="計算用" sheetId="3" state="hidden" r:id="rId3"/>
    <sheet name="マンボウ期間" sheetId="5" state="hidden" r:id="rId4"/>
  </sheets>
  <definedNames>
    <definedName name="_xlnm.Print_Area" localSheetId="0">参考２!$A$1:$AJ$42</definedName>
    <definedName name="_xlnm.Print_Area" localSheetId="1">施設内療養費計算シート!$A$1:$G$88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 l="1"/>
  <c r="C5" i="3"/>
  <c r="R9" i="3"/>
  <c r="E84" i="6" l="1"/>
  <c r="F84" i="6" s="1"/>
  <c r="E85" i="6"/>
  <c r="F85" i="6" s="1"/>
  <c r="E86" i="6"/>
  <c r="F86" i="6" s="1"/>
  <c r="E87" i="6"/>
  <c r="F87" i="6" s="1"/>
  <c r="E88" i="6"/>
  <c r="F88" i="6" s="1"/>
  <c r="G88" i="6"/>
  <c r="E69" i="6"/>
  <c r="F69" i="6" s="1"/>
  <c r="E70" i="6"/>
  <c r="F70" i="6" s="1"/>
  <c r="E71" i="6"/>
  <c r="F71" i="6" s="1"/>
  <c r="E72" i="6"/>
  <c r="F72" i="6" s="1"/>
  <c r="E73" i="6"/>
  <c r="F73" i="6" s="1"/>
  <c r="E74" i="6"/>
  <c r="F74" i="6" s="1"/>
  <c r="E75" i="6"/>
  <c r="F75" i="6" s="1"/>
  <c r="E76" i="6"/>
  <c r="F76" i="6" s="1"/>
  <c r="E77" i="6"/>
  <c r="F77" i="6" s="1"/>
  <c r="G77" i="6"/>
  <c r="E78" i="6"/>
  <c r="F78" i="6" s="1"/>
  <c r="E79" i="6"/>
  <c r="F79" i="6" s="1"/>
  <c r="E80" i="6"/>
  <c r="F80" i="6" s="1"/>
  <c r="E81" i="6"/>
  <c r="G81" i="6" s="1"/>
  <c r="E82" i="6"/>
  <c r="F82" i="6" s="1"/>
  <c r="G82" i="6"/>
  <c r="E83" i="6"/>
  <c r="F83" i="6"/>
  <c r="G83" i="6"/>
  <c r="G86" i="6" l="1"/>
  <c r="G85" i="6"/>
  <c r="G84" i="6"/>
  <c r="F81" i="6"/>
  <c r="G80" i="6"/>
  <c r="G79" i="6"/>
  <c r="G87" i="6"/>
  <c r="G71" i="6"/>
  <c r="G76" i="6"/>
  <c r="G78" i="6"/>
  <c r="G74" i="6"/>
  <c r="G73" i="6"/>
  <c r="G70" i="6"/>
  <c r="G75" i="6"/>
  <c r="G69" i="6"/>
  <c r="G72" i="6"/>
  <c r="B26" i="3"/>
  <c r="C26" i="3"/>
  <c r="D26" i="3"/>
  <c r="E26" i="3"/>
  <c r="F26" i="3"/>
  <c r="G26" i="3"/>
  <c r="H26" i="3"/>
  <c r="AI26" i="3" s="1"/>
  <c r="I26" i="3"/>
  <c r="AJ26" i="3" s="1"/>
  <c r="J26" i="3"/>
  <c r="AK26" i="3" s="1"/>
  <c r="K26" i="3"/>
  <c r="AL26" i="3" s="1"/>
  <c r="L26" i="3"/>
  <c r="AM26" i="3" s="1"/>
  <c r="M26" i="3"/>
  <c r="AN26" i="3" s="1"/>
  <c r="N26" i="3"/>
  <c r="AO26" i="3" s="1"/>
  <c r="O26" i="3"/>
  <c r="AP26" i="3" s="1"/>
  <c r="P26" i="3"/>
  <c r="AQ26" i="3" s="1"/>
  <c r="Q26" i="3"/>
  <c r="AR26" i="3" s="1"/>
  <c r="R26" i="3"/>
  <c r="AS26" i="3" s="1"/>
  <c r="S26" i="3"/>
  <c r="AT26" i="3" s="1"/>
  <c r="T26" i="3"/>
  <c r="AU26" i="3" s="1"/>
  <c r="U26" i="3"/>
  <c r="AV26" i="3" s="1"/>
  <c r="V26" i="3"/>
  <c r="AW26" i="3" s="1"/>
  <c r="W26" i="3"/>
  <c r="AX26" i="3" s="1"/>
  <c r="X26" i="3"/>
  <c r="AY26" i="3" s="1"/>
  <c r="B27" i="3"/>
  <c r="C27" i="3"/>
  <c r="D27" i="3"/>
  <c r="E27" i="3"/>
  <c r="F27" i="3"/>
  <c r="G27" i="3"/>
  <c r="H27" i="3"/>
  <c r="I27" i="3"/>
  <c r="J27" i="3"/>
  <c r="AK27" i="3" s="1"/>
  <c r="K27" i="3"/>
  <c r="AL27" i="3" s="1"/>
  <c r="L27" i="3"/>
  <c r="AM27" i="3" s="1"/>
  <c r="M27" i="3"/>
  <c r="AN27" i="3" s="1"/>
  <c r="N27" i="3"/>
  <c r="AO27" i="3" s="1"/>
  <c r="O27" i="3"/>
  <c r="AP27" i="3" s="1"/>
  <c r="P27" i="3"/>
  <c r="AQ27" i="3" s="1"/>
  <c r="Q27" i="3"/>
  <c r="AR27" i="3" s="1"/>
  <c r="R27" i="3"/>
  <c r="AS27" i="3" s="1"/>
  <c r="S27" i="3"/>
  <c r="AT27" i="3" s="1"/>
  <c r="T27" i="3"/>
  <c r="AU27" i="3" s="1"/>
  <c r="U27" i="3"/>
  <c r="AV27" i="3" s="1"/>
  <c r="V27" i="3"/>
  <c r="AW27" i="3" s="1"/>
  <c r="W27" i="3"/>
  <c r="AX27" i="3" s="1"/>
  <c r="X27" i="3"/>
  <c r="B28" i="3"/>
  <c r="C28" i="3"/>
  <c r="D28" i="3"/>
  <c r="E28" i="3"/>
  <c r="F28" i="3"/>
  <c r="G28" i="3"/>
  <c r="H28" i="3"/>
  <c r="I28" i="3"/>
  <c r="J28" i="3"/>
  <c r="K28" i="3"/>
  <c r="L28" i="3"/>
  <c r="M28" i="3"/>
  <c r="N28" i="3"/>
  <c r="O28" i="3"/>
  <c r="P28" i="3"/>
  <c r="Q28" i="3"/>
  <c r="R28" i="3"/>
  <c r="AS28" i="3" s="1"/>
  <c r="S28" i="3"/>
  <c r="AT28" i="3" s="1"/>
  <c r="T28" i="3"/>
  <c r="AU28" i="3" s="1"/>
  <c r="U28" i="3"/>
  <c r="AV28" i="3" s="1"/>
  <c r="V28" i="3"/>
  <c r="AW28" i="3" s="1"/>
  <c r="W28" i="3"/>
  <c r="AX28" i="3" s="1"/>
  <c r="X28" i="3"/>
  <c r="AY28" i="3" s="1"/>
  <c r="B29" i="3"/>
  <c r="C29" i="3"/>
  <c r="D29" i="3"/>
  <c r="E29" i="3"/>
  <c r="F29" i="3"/>
  <c r="G29" i="3"/>
  <c r="H29" i="3"/>
  <c r="AI29" i="3" s="1"/>
  <c r="I29" i="3"/>
  <c r="AJ29" i="3" s="1"/>
  <c r="J29" i="3"/>
  <c r="AK29" i="3" s="1"/>
  <c r="K29" i="3"/>
  <c r="AL29" i="3" s="1"/>
  <c r="L29" i="3"/>
  <c r="AM29" i="3" s="1"/>
  <c r="M29" i="3"/>
  <c r="AN29" i="3" s="1"/>
  <c r="N29" i="3"/>
  <c r="AO29" i="3" s="1"/>
  <c r="O29" i="3"/>
  <c r="AP29" i="3" s="1"/>
  <c r="P29" i="3"/>
  <c r="AQ29" i="3" s="1"/>
  <c r="Q29" i="3"/>
  <c r="AR29" i="3" s="1"/>
  <c r="R29" i="3"/>
  <c r="AS29" i="3" s="1"/>
  <c r="S29" i="3"/>
  <c r="AT29" i="3" s="1"/>
  <c r="T29" i="3"/>
  <c r="AU29" i="3" s="1"/>
  <c r="U29" i="3"/>
  <c r="AV29" i="3" s="1"/>
  <c r="V29" i="3"/>
  <c r="AW29" i="3" s="1"/>
  <c r="W29" i="3"/>
  <c r="AX29" i="3" s="1"/>
  <c r="X29" i="3"/>
  <c r="AY29" i="3" s="1"/>
  <c r="B30" i="3"/>
  <c r="C30" i="3"/>
  <c r="D30" i="3"/>
  <c r="E30" i="3"/>
  <c r="F30" i="3"/>
  <c r="G30" i="3"/>
  <c r="H30" i="3"/>
  <c r="I30" i="3"/>
  <c r="J30" i="3"/>
  <c r="K30" i="3"/>
  <c r="L30" i="3"/>
  <c r="M30" i="3"/>
  <c r="N30" i="3"/>
  <c r="O30" i="3"/>
  <c r="P30" i="3"/>
  <c r="Q30" i="3"/>
  <c r="AR30" i="3" s="1"/>
  <c r="R30" i="3"/>
  <c r="AS30" i="3" s="1"/>
  <c r="S30" i="3"/>
  <c r="AT30" i="3" s="1"/>
  <c r="T30" i="3"/>
  <c r="AU30" i="3" s="1"/>
  <c r="U30" i="3"/>
  <c r="AV30" i="3" s="1"/>
  <c r="V30" i="3"/>
  <c r="AW30" i="3" s="1"/>
  <c r="W30" i="3"/>
  <c r="AX30" i="3" s="1"/>
  <c r="X30" i="3"/>
  <c r="AY30" i="3" s="1"/>
  <c r="B31" i="3"/>
  <c r="C31" i="3"/>
  <c r="D31" i="3"/>
  <c r="E31" i="3"/>
  <c r="F31" i="3"/>
  <c r="G31" i="3"/>
  <c r="H31" i="3"/>
  <c r="I31" i="3"/>
  <c r="J31" i="3"/>
  <c r="K31" i="3"/>
  <c r="L31" i="3"/>
  <c r="M31" i="3"/>
  <c r="N31" i="3"/>
  <c r="O31" i="3"/>
  <c r="P31" i="3"/>
  <c r="Q31" i="3"/>
  <c r="R31" i="3"/>
  <c r="AS31" i="3" s="1"/>
  <c r="S31" i="3"/>
  <c r="AT31" i="3" s="1"/>
  <c r="T31" i="3"/>
  <c r="AU31" i="3" s="1"/>
  <c r="U31" i="3"/>
  <c r="AV31" i="3" s="1"/>
  <c r="V31" i="3"/>
  <c r="AW31" i="3" s="1"/>
  <c r="W31" i="3"/>
  <c r="AX31" i="3" s="1"/>
  <c r="X31" i="3"/>
  <c r="AY31" i="3" s="1"/>
  <c r="B32" i="3"/>
  <c r="C32" i="3"/>
  <c r="D32" i="3"/>
  <c r="E32" i="3"/>
  <c r="F32" i="3"/>
  <c r="G32" i="3"/>
  <c r="H32" i="3"/>
  <c r="AI32" i="3" s="1"/>
  <c r="I32" i="3"/>
  <c r="AJ32" i="3" s="1"/>
  <c r="J32" i="3"/>
  <c r="AK32" i="3" s="1"/>
  <c r="K32" i="3"/>
  <c r="AL32" i="3" s="1"/>
  <c r="L32" i="3"/>
  <c r="AM32" i="3" s="1"/>
  <c r="M32" i="3"/>
  <c r="AN32" i="3" s="1"/>
  <c r="N32" i="3"/>
  <c r="AO32" i="3" s="1"/>
  <c r="O32" i="3"/>
  <c r="AP32" i="3" s="1"/>
  <c r="P32" i="3"/>
  <c r="AQ32" i="3" s="1"/>
  <c r="Q32" i="3"/>
  <c r="AR32" i="3" s="1"/>
  <c r="R32" i="3"/>
  <c r="AS32" i="3" s="1"/>
  <c r="S32" i="3"/>
  <c r="AT32" i="3" s="1"/>
  <c r="T32" i="3"/>
  <c r="AU32" i="3" s="1"/>
  <c r="U32" i="3"/>
  <c r="AV32" i="3" s="1"/>
  <c r="V32" i="3"/>
  <c r="AW32" i="3" s="1"/>
  <c r="W32" i="3"/>
  <c r="AX32" i="3" s="1"/>
  <c r="X32" i="3"/>
  <c r="AY32" i="3" s="1"/>
  <c r="B33" i="3"/>
  <c r="C33" i="3"/>
  <c r="D33" i="3"/>
  <c r="E33" i="3"/>
  <c r="F33" i="3"/>
  <c r="G33" i="3"/>
  <c r="H33" i="3"/>
  <c r="I33" i="3"/>
  <c r="J33" i="3"/>
  <c r="AK33" i="3" s="1"/>
  <c r="K33" i="3"/>
  <c r="AL33" i="3" s="1"/>
  <c r="L33" i="3"/>
  <c r="AM33" i="3" s="1"/>
  <c r="M33" i="3"/>
  <c r="AN33" i="3" s="1"/>
  <c r="N33" i="3"/>
  <c r="AO33" i="3" s="1"/>
  <c r="O33" i="3"/>
  <c r="AP33" i="3" s="1"/>
  <c r="P33" i="3"/>
  <c r="AQ33" i="3" s="1"/>
  <c r="Q33" i="3"/>
  <c r="AR33" i="3" s="1"/>
  <c r="R33" i="3"/>
  <c r="AS33" i="3" s="1"/>
  <c r="S33" i="3"/>
  <c r="AT33" i="3" s="1"/>
  <c r="T33" i="3"/>
  <c r="AU33" i="3" s="1"/>
  <c r="U33" i="3"/>
  <c r="AV33" i="3" s="1"/>
  <c r="V33" i="3"/>
  <c r="AW33" i="3" s="1"/>
  <c r="W33" i="3"/>
  <c r="AX33" i="3" s="1"/>
  <c r="X33" i="3"/>
  <c r="AY33" i="3" s="1"/>
  <c r="B34" i="3"/>
  <c r="C34" i="3"/>
  <c r="D34" i="3"/>
  <c r="E34" i="3"/>
  <c r="F34" i="3"/>
  <c r="G34" i="3"/>
  <c r="H34" i="3"/>
  <c r="I34" i="3"/>
  <c r="J34" i="3"/>
  <c r="K34" i="3"/>
  <c r="L34" i="3"/>
  <c r="M34" i="3"/>
  <c r="N34" i="3"/>
  <c r="O34" i="3"/>
  <c r="P34" i="3"/>
  <c r="Q34" i="3"/>
  <c r="R34" i="3"/>
  <c r="AS34" i="3" s="1"/>
  <c r="S34" i="3"/>
  <c r="AT34" i="3" s="1"/>
  <c r="T34" i="3"/>
  <c r="AU34" i="3" s="1"/>
  <c r="U34" i="3"/>
  <c r="AV34" i="3" s="1"/>
  <c r="V34" i="3"/>
  <c r="AW34" i="3" s="1"/>
  <c r="W34" i="3"/>
  <c r="AX34" i="3" s="1"/>
  <c r="X34" i="3"/>
  <c r="AY34" i="3" s="1"/>
  <c r="B35" i="3"/>
  <c r="C35" i="3"/>
  <c r="D35" i="3"/>
  <c r="E35" i="3"/>
  <c r="F35" i="3"/>
  <c r="G35" i="3"/>
  <c r="H35" i="3"/>
  <c r="AI35" i="3" s="1"/>
  <c r="I35" i="3"/>
  <c r="AJ35" i="3" s="1"/>
  <c r="J35" i="3"/>
  <c r="AK35" i="3" s="1"/>
  <c r="K35" i="3"/>
  <c r="AL35" i="3" s="1"/>
  <c r="L35" i="3"/>
  <c r="AM35" i="3" s="1"/>
  <c r="M35" i="3"/>
  <c r="AN35" i="3" s="1"/>
  <c r="N35" i="3"/>
  <c r="AO35" i="3" s="1"/>
  <c r="O35" i="3"/>
  <c r="AP35" i="3" s="1"/>
  <c r="P35" i="3"/>
  <c r="AQ35" i="3" s="1"/>
  <c r="Q35" i="3"/>
  <c r="AR35" i="3" s="1"/>
  <c r="R35" i="3"/>
  <c r="AS35" i="3" s="1"/>
  <c r="S35" i="3"/>
  <c r="AT35" i="3" s="1"/>
  <c r="T35" i="3"/>
  <c r="AU35" i="3" s="1"/>
  <c r="U35" i="3"/>
  <c r="AV35" i="3" s="1"/>
  <c r="V35" i="3"/>
  <c r="AW35" i="3" s="1"/>
  <c r="W35" i="3"/>
  <c r="AX35" i="3" s="1"/>
  <c r="X35" i="3"/>
  <c r="AY35" i="3" s="1"/>
  <c r="B36" i="3"/>
  <c r="C36" i="3"/>
  <c r="D36" i="3"/>
  <c r="E36" i="3"/>
  <c r="F36" i="3"/>
  <c r="G36" i="3"/>
  <c r="H36" i="3"/>
  <c r="I36" i="3"/>
  <c r="J36" i="3"/>
  <c r="AK36" i="3" s="1"/>
  <c r="K36" i="3"/>
  <c r="AL36" i="3" s="1"/>
  <c r="L36" i="3"/>
  <c r="AM36" i="3" s="1"/>
  <c r="M36" i="3"/>
  <c r="AN36" i="3" s="1"/>
  <c r="N36" i="3"/>
  <c r="AO36" i="3" s="1"/>
  <c r="O36" i="3"/>
  <c r="AP36" i="3" s="1"/>
  <c r="P36" i="3"/>
  <c r="AQ36" i="3" s="1"/>
  <c r="Q36" i="3"/>
  <c r="AR36" i="3" s="1"/>
  <c r="R36" i="3"/>
  <c r="AS36" i="3" s="1"/>
  <c r="S36" i="3"/>
  <c r="AT36" i="3" s="1"/>
  <c r="T36" i="3"/>
  <c r="AU36" i="3" s="1"/>
  <c r="U36" i="3"/>
  <c r="AV36" i="3" s="1"/>
  <c r="V36" i="3"/>
  <c r="AW36" i="3" s="1"/>
  <c r="W36" i="3"/>
  <c r="AX36" i="3" s="1"/>
  <c r="X36" i="3"/>
  <c r="AY36" i="3" s="1"/>
  <c r="B37" i="3"/>
  <c r="C37" i="3"/>
  <c r="D37" i="3"/>
  <c r="E37" i="3"/>
  <c r="F37" i="3"/>
  <c r="G37" i="3"/>
  <c r="H37" i="3"/>
  <c r="I37" i="3"/>
  <c r="J37" i="3"/>
  <c r="K37" i="3"/>
  <c r="L37" i="3"/>
  <c r="M37" i="3"/>
  <c r="N37" i="3"/>
  <c r="O37" i="3"/>
  <c r="P37" i="3"/>
  <c r="Q37" i="3"/>
  <c r="R37" i="3"/>
  <c r="AS37" i="3" s="1"/>
  <c r="S37" i="3"/>
  <c r="AT37" i="3" s="1"/>
  <c r="T37" i="3"/>
  <c r="AU37" i="3" s="1"/>
  <c r="U37" i="3"/>
  <c r="AV37" i="3" s="1"/>
  <c r="V37" i="3"/>
  <c r="AW37" i="3" s="1"/>
  <c r="W37" i="3"/>
  <c r="AX37" i="3" s="1"/>
  <c r="X37" i="3"/>
  <c r="AY37" i="3" s="1"/>
  <c r="B38" i="3"/>
  <c r="C38" i="3"/>
  <c r="D38" i="3"/>
  <c r="E38" i="3"/>
  <c r="F38" i="3"/>
  <c r="G38" i="3"/>
  <c r="H38" i="3"/>
  <c r="AI38" i="3" s="1"/>
  <c r="I38" i="3"/>
  <c r="AJ38" i="3" s="1"/>
  <c r="J38" i="3"/>
  <c r="AK38" i="3" s="1"/>
  <c r="K38" i="3"/>
  <c r="AL38" i="3" s="1"/>
  <c r="L38" i="3"/>
  <c r="AM38" i="3" s="1"/>
  <c r="M38" i="3"/>
  <c r="AN38" i="3" s="1"/>
  <c r="N38" i="3"/>
  <c r="AO38" i="3" s="1"/>
  <c r="O38" i="3"/>
  <c r="AP38" i="3" s="1"/>
  <c r="P38" i="3"/>
  <c r="AQ38" i="3" s="1"/>
  <c r="Q38" i="3"/>
  <c r="AR38" i="3" s="1"/>
  <c r="R38" i="3"/>
  <c r="AS38" i="3" s="1"/>
  <c r="S38" i="3"/>
  <c r="AT38" i="3" s="1"/>
  <c r="T38" i="3"/>
  <c r="AU38" i="3" s="1"/>
  <c r="U38" i="3"/>
  <c r="AV38" i="3" s="1"/>
  <c r="V38" i="3"/>
  <c r="AW38" i="3" s="1"/>
  <c r="W38" i="3"/>
  <c r="AX38" i="3" s="1"/>
  <c r="X38" i="3"/>
  <c r="AY38" i="3" s="1"/>
  <c r="B39" i="3"/>
  <c r="C39" i="3"/>
  <c r="D39" i="3"/>
  <c r="E39" i="3"/>
  <c r="F39" i="3"/>
  <c r="G39" i="3"/>
  <c r="H39" i="3"/>
  <c r="I39" i="3"/>
  <c r="J39" i="3"/>
  <c r="AK39" i="3" s="1"/>
  <c r="K39" i="3"/>
  <c r="AL39" i="3" s="1"/>
  <c r="L39" i="3"/>
  <c r="AM39" i="3" s="1"/>
  <c r="M39" i="3"/>
  <c r="AN39" i="3" s="1"/>
  <c r="N39" i="3"/>
  <c r="AO39" i="3" s="1"/>
  <c r="O39" i="3"/>
  <c r="AP39" i="3" s="1"/>
  <c r="P39" i="3"/>
  <c r="AQ39" i="3" s="1"/>
  <c r="Q39" i="3"/>
  <c r="AR39" i="3" s="1"/>
  <c r="R39" i="3"/>
  <c r="AS39" i="3" s="1"/>
  <c r="S39" i="3"/>
  <c r="AT39" i="3" s="1"/>
  <c r="T39" i="3"/>
  <c r="AU39" i="3" s="1"/>
  <c r="U39" i="3"/>
  <c r="AV39" i="3" s="1"/>
  <c r="V39" i="3"/>
  <c r="AW39" i="3" s="1"/>
  <c r="W39" i="3"/>
  <c r="AX39" i="3" s="1"/>
  <c r="X39" i="3"/>
  <c r="AY39" i="3" s="1"/>
  <c r="B40" i="3"/>
  <c r="C40" i="3"/>
  <c r="D40" i="3"/>
  <c r="E40" i="3"/>
  <c r="F40" i="3"/>
  <c r="G40" i="3"/>
  <c r="H40" i="3"/>
  <c r="I40" i="3"/>
  <c r="J40" i="3"/>
  <c r="K40" i="3"/>
  <c r="L40" i="3"/>
  <c r="M40" i="3"/>
  <c r="N40" i="3"/>
  <c r="O40" i="3"/>
  <c r="P40" i="3"/>
  <c r="Q40" i="3"/>
  <c r="R40" i="3"/>
  <c r="AS40" i="3" s="1"/>
  <c r="S40" i="3"/>
  <c r="AT40" i="3" s="1"/>
  <c r="T40" i="3"/>
  <c r="AU40" i="3" s="1"/>
  <c r="U40" i="3"/>
  <c r="AV40" i="3" s="1"/>
  <c r="V40" i="3"/>
  <c r="AW40" i="3" s="1"/>
  <c r="W40" i="3"/>
  <c r="AX40" i="3" s="1"/>
  <c r="X40" i="3"/>
  <c r="AY40" i="3" s="1"/>
  <c r="B41" i="3"/>
  <c r="C41" i="3"/>
  <c r="D41" i="3"/>
  <c r="E41" i="3"/>
  <c r="F41" i="3"/>
  <c r="G41" i="3"/>
  <c r="H41" i="3"/>
  <c r="AI41" i="3" s="1"/>
  <c r="I41" i="3"/>
  <c r="AJ41" i="3" s="1"/>
  <c r="J41" i="3"/>
  <c r="AK41" i="3" s="1"/>
  <c r="K41" i="3"/>
  <c r="AL41" i="3" s="1"/>
  <c r="L41" i="3"/>
  <c r="AM41" i="3" s="1"/>
  <c r="M41" i="3"/>
  <c r="AN41" i="3" s="1"/>
  <c r="N41" i="3"/>
  <c r="AO41" i="3" s="1"/>
  <c r="O41" i="3"/>
  <c r="AP41" i="3" s="1"/>
  <c r="P41" i="3"/>
  <c r="AQ41" i="3" s="1"/>
  <c r="Q41" i="3"/>
  <c r="AR41" i="3" s="1"/>
  <c r="R41" i="3"/>
  <c r="AS41" i="3" s="1"/>
  <c r="S41" i="3"/>
  <c r="AT41" i="3" s="1"/>
  <c r="T41" i="3"/>
  <c r="AU41" i="3" s="1"/>
  <c r="U41" i="3"/>
  <c r="AV41" i="3" s="1"/>
  <c r="V41" i="3"/>
  <c r="AW41" i="3" s="1"/>
  <c r="W41" i="3"/>
  <c r="AX41" i="3" s="1"/>
  <c r="X41" i="3"/>
  <c r="AY41" i="3" s="1"/>
  <c r="B42" i="3"/>
  <c r="C42" i="3"/>
  <c r="D42" i="3"/>
  <c r="E42" i="3"/>
  <c r="F42" i="3"/>
  <c r="G42" i="3"/>
  <c r="H42" i="3"/>
  <c r="I42" i="3"/>
  <c r="J42" i="3"/>
  <c r="AK42" i="3" s="1"/>
  <c r="K42" i="3"/>
  <c r="AL42" i="3" s="1"/>
  <c r="L42" i="3"/>
  <c r="AM42" i="3" s="1"/>
  <c r="M42" i="3"/>
  <c r="AN42" i="3" s="1"/>
  <c r="N42" i="3"/>
  <c r="AO42" i="3" s="1"/>
  <c r="O42" i="3"/>
  <c r="AP42" i="3" s="1"/>
  <c r="P42" i="3"/>
  <c r="AQ42" i="3" s="1"/>
  <c r="Q42" i="3"/>
  <c r="AR42" i="3" s="1"/>
  <c r="R42" i="3"/>
  <c r="AS42" i="3" s="1"/>
  <c r="S42" i="3"/>
  <c r="AT42" i="3" s="1"/>
  <c r="T42" i="3"/>
  <c r="AU42" i="3" s="1"/>
  <c r="U42" i="3"/>
  <c r="AV42" i="3" s="1"/>
  <c r="V42" i="3"/>
  <c r="AW42" i="3" s="1"/>
  <c r="W42" i="3"/>
  <c r="AX42" i="3" s="1"/>
  <c r="X42" i="3"/>
  <c r="AY42" i="3" s="1"/>
  <c r="B43" i="3"/>
  <c r="C43" i="3"/>
  <c r="D43" i="3"/>
  <c r="E43" i="3"/>
  <c r="F43" i="3"/>
  <c r="G43" i="3"/>
  <c r="H43" i="3"/>
  <c r="I43" i="3"/>
  <c r="J43" i="3"/>
  <c r="K43" i="3"/>
  <c r="L43" i="3"/>
  <c r="M43" i="3"/>
  <c r="N43" i="3"/>
  <c r="O43" i="3"/>
  <c r="P43" i="3"/>
  <c r="Q43" i="3"/>
  <c r="R43" i="3"/>
  <c r="AS43" i="3" s="1"/>
  <c r="S43" i="3"/>
  <c r="AT43" i="3" s="1"/>
  <c r="T43" i="3"/>
  <c r="AU43" i="3" s="1"/>
  <c r="U43" i="3"/>
  <c r="AV43" i="3" s="1"/>
  <c r="V43" i="3"/>
  <c r="AW43" i="3" s="1"/>
  <c r="W43" i="3"/>
  <c r="AX43" i="3" s="1"/>
  <c r="X43" i="3"/>
  <c r="AY43" i="3" s="1"/>
  <c r="B44" i="3"/>
  <c r="C44" i="3"/>
  <c r="D44" i="3"/>
  <c r="E44" i="3"/>
  <c r="F44" i="3"/>
  <c r="G44" i="3"/>
  <c r="H44" i="3"/>
  <c r="AI44" i="3" s="1"/>
  <c r="I44" i="3"/>
  <c r="AJ44" i="3" s="1"/>
  <c r="J44" i="3"/>
  <c r="AK44" i="3" s="1"/>
  <c r="K44" i="3"/>
  <c r="AL44" i="3" s="1"/>
  <c r="L44" i="3"/>
  <c r="AM44" i="3" s="1"/>
  <c r="M44" i="3"/>
  <c r="AN44" i="3" s="1"/>
  <c r="N44" i="3"/>
  <c r="AO44" i="3" s="1"/>
  <c r="O44" i="3"/>
  <c r="AP44" i="3" s="1"/>
  <c r="P44" i="3"/>
  <c r="AQ44" i="3" s="1"/>
  <c r="Q44" i="3"/>
  <c r="AR44" i="3" s="1"/>
  <c r="R44" i="3"/>
  <c r="AS44" i="3" s="1"/>
  <c r="S44" i="3"/>
  <c r="AT44" i="3" s="1"/>
  <c r="T44" i="3"/>
  <c r="AU44" i="3" s="1"/>
  <c r="U44" i="3"/>
  <c r="AV44" i="3" s="1"/>
  <c r="V44" i="3"/>
  <c r="W44" i="3"/>
  <c r="AX44" i="3" s="1"/>
  <c r="X44" i="3"/>
  <c r="AY44" i="3" s="1"/>
  <c r="B45" i="3"/>
  <c r="C45" i="3"/>
  <c r="D45" i="3"/>
  <c r="E45" i="3"/>
  <c r="F45" i="3"/>
  <c r="G45" i="3"/>
  <c r="H45" i="3"/>
  <c r="I45" i="3"/>
  <c r="J45" i="3"/>
  <c r="AK45" i="3" s="1"/>
  <c r="K45" i="3"/>
  <c r="AL45" i="3" s="1"/>
  <c r="L45" i="3"/>
  <c r="AM45" i="3" s="1"/>
  <c r="M45" i="3"/>
  <c r="AN45" i="3" s="1"/>
  <c r="N45" i="3"/>
  <c r="AO45" i="3" s="1"/>
  <c r="O45" i="3"/>
  <c r="AP45" i="3" s="1"/>
  <c r="P45" i="3"/>
  <c r="AQ45" i="3" s="1"/>
  <c r="Q45" i="3"/>
  <c r="AR45" i="3" s="1"/>
  <c r="R45" i="3"/>
  <c r="AS45" i="3" s="1"/>
  <c r="S45" i="3"/>
  <c r="AT45" i="3" s="1"/>
  <c r="T45" i="3"/>
  <c r="AU45" i="3" s="1"/>
  <c r="U45" i="3"/>
  <c r="AV45" i="3" s="1"/>
  <c r="V45" i="3"/>
  <c r="AW45" i="3" s="1"/>
  <c r="W45" i="3"/>
  <c r="AX45" i="3" s="1"/>
  <c r="X45" i="3"/>
  <c r="AY45" i="3" s="1"/>
  <c r="B46" i="3"/>
  <c r="C46" i="3"/>
  <c r="D46" i="3"/>
  <c r="E46" i="3"/>
  <c r="F46" i="3"/>
  <c r="G46" i="3"/>
  <c r="H46" i="3"/>
  <c r="I46" i="3"/>
  <c r="J46" i="3"/>
  <c r="K46" i="3"/>
  <c r="L46" i="3"/>
  <c r="M46" i="3"/>
  <c r="N46" i="3"/>
  <c r="O46" i="3"/>
  <c r="P46" i="3"/>
  <c r="Q46" i="3"/>
  <c r="R46" i="3"/>
  <c r="AS46" i="3" s="1"/>
  <c r="S46" i="3"/>
  <c r="AT46" i="3" s="1"/>
  <c r="T46" i="3"/>
  <c r="AU46" i="3" s="1"/>
  <c r="U46" i="3"/>
  <c r="AV46" i="3" s="1"/>
  <c r="V46" i="3"/>
  <c r="AW46" i="3" s="1"/>
  <c r="W46" i="3"/>
  <c r="AX46" i="3" s="1"/>
  <c r="X46" i="3"/>
  <c r="AY46" i="3" s="1"/>
  <c r="B47" i="3"/>
  <c r="C47" i="3"/>
  <c r="D47" i="3"/>
  <c r="E47" i="3"/>
  <c r="F47" i="3"/>
  <c r="G47" i="3"/>
  <c r="H47" i="3"/>
  <c r="AI47" i="3" s="1"/>
  <c r="I47" i="3"/>
  <c r="AJ47" i="3" s="1"/>
  <c r="J47" i="3"/>
  <c r="AK47" i="3" s="1"/>
  <c r="K47" i="3"/>
  <c r="AL47" i="3" s="1"/>
  <c r="L47" i="3"/>
  <c r="AM47" i="3" s="1"/>
  <c r="M47" i="3"/>
  <c r="AN47" i="3" s="1"/>
  <c r="N47" i="3"/>
  <c r="AO47" i="3" s="1"/>
  <c r="O47" i="3"/>
  <c r="AP47" i="3" s="1"/>
  <c r="P47" i="3"/>
  <c r="AQ47" i="3" s="1"/>
  <c r="Q47" i="3"/>
  <c r="AR47" i="3" s="1"/>
  <c r="R47" i="3"/>
  <c r="AS47" i="3" s="1"/>
  <c r="S47" i="3"/>
  <c r="AT47" i="3" s="1"/>
  <c r="T47" i="3"/>
  <c r="AU47" i="3" s="1"/>
  <c r="U47" i="3"/>
  <c r="AV47" i="3" s="1"/>
  <c r="V47" i="3"/>
  <c r="AW47" i="3" s="1"/>
  <c r="W47" i="3"/>
  <c r="AX47" i="3" s="1"/>
  <c r="X47" i="3"/>
  <c r="AY47" i="3" s="1"/>
  <c r="B48" i="3"/>
  <c r="C48" i="3"/>
  <c r="D48" i="3"/>
  <c r="E48" i="3"/>
  <c r="F48" i="3"/>
  <c r="G48" i="3"/>
  <c r="H48" i="3"/>
  <c r="I48" i="3"/>
  <c r="J48" i="3"/>
  <c r="AK48" i="3" s="1"/>
  <c r="K48" i="3"/>
  <c r="AL48" i="3" s="1"/>
  <c r="L48" i="3"/>
  <c r="AM48" i="3" s="1"/>
  <c r="M48" i="3"/>
  <c r="AN48" i="3" s="1"/>
  <c r="N48" i="3"/>
  <c r="AO48" i="3" s="1"/>
  <c r="O48" i="3"/>
  <c r="AP48" i="3" s="1"/>
  <c r="P48" i="3"/>
  <c r="AQ48" i="3" s="1"/>
  <c r="Q48" i="3"/>
  <c r="AR48" i="3" s="1"/>
  <c r="R48" i="3"/>
  <c r="AS48" i="3" s="1"/>
  <c r="S48" i="3"/>
  <c r="AT48" i="3" s="1"/>
  <c r="T48" i="3"/>
  <c r="AU48" i="3" s="1"/>
  <c r="U48" i="3"/>
  <c r="AV48" i="3" s="1"/>
  <c r="V48" i="3"/>
  <c r="AW48" i="3" s="1"/>
  <c r="W48" i="3"/>
  <c r="AX48" i="3" s="1"/>
  <c r="X48" i="3"/>
  <c r="AY48" i="3" s="1"/>
  <c r="B49" i="3"/>
  <c r="C49" i="3"/>
  <c r="D49" i="3"/>
  <c r="E49" i="3"/>
  <c r="F49" i="3"/>
  <c r="G49" i="3"/>
  <c r="H49" i="3"/>
  <c r="I49" i="3"/>
  <c r="J49" i="3"/>
  <c r="K49" i="3"/>
  <c r="L49" i="3"/>
  <c r="M49" i="3"/>
  <c r="N49" i="3"/>
  <c r="O49" i="3"/>
  <c r="P49" i="3"/>
  <c r="Q49" i="3"/>
  <c r="R49" i="3"/>
  <c r="AS49" i="3" s="1"/>
  <c r="S49" i="3"/>
  <c r="AT49" i="3" s="1"/>
  <c r="T49" i="3"/>
  <c r="AU49" i="3" s="1"/>
  <c r="U49" i="3"/>
  <c r="AV49" i="3" s="1"/>
  <c r="V49" i="3"/>
  <c r="AW49" i="3" s="1"/>
  <c r="W49" i="3"/>
  <c r="AX49" i="3" s="1"/>
  <c r="X49" i="3"/>
  <c r="AY49" i="3" s="1"/>
  <c r="B50" i="3"/>
  <c r="C50" i="3"/>
  <c r="D50" i="3"/>
  <c r="E50" i="3"/>
  <c r="F50" i="3"/>
  <c r="G50" i="3"/>
  <c r="H50" i="3"/>
  <c r="AI50" i="3" s="1"/>
  <c r="I50" i="3"/>
  <c r="AJ50" i="3" s="1"/>
  <c r="J50" i="3"/>
  <c r="AK50" i="3" s="1"/>
  <c r="K50" i="3"/>
  <c r="AL50" i="3" s="1"/>
  <c r="L50" i="3"/>
  <c r="AM50" i="3" s="1"/>
  <c r="M50" i="3"/>
  <c r="AN50" i="3" s="1"/>
  <c r="N50" i="3"/>
  <c r="AO50" i="3" s="1"/>
  <c r="O50" i="3"/>
  <c r="AP50" i="3" s="1"/>
  <c r="P50" i="3"/>
  <c r="AQ50" i="3" s="1"/>
  <c r="Q50" i="3"/>
  <c r="AR50" i="3" s="1"/>
  <c r="R50" i="3"/>
  <c r="AS50" i="3" s="1"/>
  <c r="S50" i="3"/>
  <c r="AT50" i="3" s="1"/>
  <c r="T50" i="3"/>
  <c r="AU50" i="3" s="1"/>
  <c r="U50" i="3"/>
  <c r="AV50" i="3" s="1"/>
  <c r="V50" i="3"/>
  <c r="W50" i="3"/>
  <c r="AX50" i="3" s="1"/>
  <c r="X50" i="3"/>
  <c r="AY50" i="3" s="1"/>
  <c r="B51" i="3"/>
  <c r="C51" i="3"/>
  <c r="D51" i="3"/>
  <c r="E51" i="3"/>
  <c r="F51" i="3"/>
  <c r="G51" i="3"/>
  <c r="H51" i="3"/>
  <c r="I51" i="3"/>
  <c r="J51" i="3"/>
  <c r="AK51" i="3" s="1"/>
  <c r="K51" i="3"/>
  <c r="AL51" i="3" s="1"/>
  <c r="L51" i="3"/>
  <c r="AM51" i="3" s="1"/>
  <c r="M51" i="3"/>
  <c r="AN51" i="3" s="1"/>
  <c r="N51" i="3"/>
  <c r="AO51" i="3" s="1"/>
  <c r="O51" i="3"/>
  <c r="AP51" i="3" s="1"/>
  <c r="P51" i="3"/>
  <c r="AQ51" i="3" s="1"/>
  <c r="Q51" i="3"/>
  <c r="AR51" i="3" s="1"/>
  <c r="R51" i="3"/>
  <c r="AS51" i="3" s="1"/>
  <c r="S51" i="3"/>
  <c r="AT51" i="3" s="1"/>
  <c r="T51" i="3"/>
  <c r="AU51" i="3" s="1"/>
  <c r="U51" i="3"/>
  <c r="AV51" i="3" s="1"/>
  <c r="V51" i="3"/>
  <c r="AW51" i="3" s="1"/>
  <c r="W51" i="3"/>
  <c r="AX51" i="3" s="1"/>
  <c r="X51" i="3"/>
  <c r="AY51" i="3" s="1"/>
  <c r="B52" i="3"/>
  <c r="C52" i="3"/>
  <c r="D52" i="3"/>
  <c r="E52" i="3"/>
  <c r="F52" i="3"/>
  <c r="G52" i="3"/>
  <c r="H52" i="3"/>
  <c r="AI52" i="3" s="1"/>
  <c r="I52" i="3"/>
  <c r="AJ52" i="3" s="1"/>
  <c r="J52" i="3"/>
  <c r="AK52" i="3" s="1"/>
  <c r="K52" i="3"/>
  <c r="AL52" i="3" s="1"/>
  <c r="L52" i="3"/>
  <c r="AM52" i="3" s="1"/>
  <c r="M52" i="3"/>
  <c r="AN52" i="3" s="1"/>
  <c r="N52" i="3"/>
  <c r="AO52" i="3" s="1"/>
  <c r="O52" i="3"/>
  <c r="AP52" i="3" s="1"/>
  <c r="P52" i="3"/>
  <c r="AQ52" i="3" s="1"/>
  <c r="Q52" i="3"/>
  <c r="AR52" i="3" s="1"/>
  <c r="R52" i="3"/>
  <c r="AS52" i="3" s="1"/>
  <c r="S52" i="3"/>
  <c r="AT52" i="3" s="1"/>
  <c r="T52" i="3"/>
  <c r="AU52" i="3" s="1"/>
  <c r="U52" i="3"/>
  <c r="AV52" i="3" s="1"/>
  <c r="V52" i="3"/>
  <c r="AW52" i="3" s="1"/>
  <c r="W52" i="3"/>
  <c r="AX52" i="3" s="1"/>
  <c r="X52" i="3"/>
  <c r="AY52" i="3" s="1"/>
  <c r="B53" i="3"/>
  <c r="C53" i="3"/>
  <c r="D53" i="3"/>
  <c r="E53" i="3"/>
  <c r="F53" i="3"/>
  <c r="G53" i="3"/>
  <c r="H53" i="3"/>
  <c r="I53" i="3"/>
  <c r="J53" i="3"/>
  <c r="AK53" i="3" s="1"/>
  <c r="K53" i="3"/>
  <c r="AL53" i="3" s="1"/>
  <c r="L53" i="3"/>
  <c r="AM53" i="3" s="1"/>
  <c r="M53" i="3"/>
  <c r="AN53" i="3" s="1"/>
  <c r="N53" i="3"/>
  <c r="AO53" i="3" s="1"/>
  <c r="O53" i="3"/>
  <c r="AP53" i="3" s="1"/>
  <c r="P53" i="3"/>
  <c r="AQ53" i="3" s="1"/>
  <c r="Q53" i="3"/>
  <c r="AR53" i="3" s="1"/>
  <c r="R53" i="3"/>
  <c r="AS53" i="3" s="1"/>
  <c r="S53" i="3"/>
  <c r="AT53" i="3" s="1"/>
  <c r="T53" i="3"/>
  <c r="AU53" i="3" s="1"/>
  <c r="U53" i="3"/>
  <c r="AV53" i="3" s="1"/>
  <c r="V53" i="3"/>
  <c r="AW53" i="3" s="1"/>
  <c r="W53" i="3"/>
  <c r="AX53" i="3" s="1"/>
  <c r="X53" i="3"/>
  <c r="AY53" i="3" s="1"/>
  <c r="B54" i="3"/>
  <c r="C54" i="3"/>
  <c r="D54" i="3"/>
  <c r="E54" i="3"/>
  <c r="F54" i="3"/>
  <c r="G54" i="3"/>
  <c r="H54" i="3"/>
  <c r="I54" i="3"/>
  <c r="J54" i="3"/>
  <c r="K54" i="3"/>
  <c r="L54" i="3"/>
  <c r="M54" i="3"/>
  <c r="N54" i="3"/>
  <c r="O54" i="3"/>
  <c r="P54" i="3"/>
  <c r="Q54" i="3"/>
  <c r="R54" i="3"/>
  <c r="AS54" i="3" s="1"/>
  <c r="S54" i="3"/>
  <c r="AT54" i="3" s="1"/>
  <c r="T54" i="3"/>
  <c r="AU54" i="3" s="1"/>
  <c r="U54" i="3"/>
  <c r="AV54" i="3" s="1"/>
  <c r="V54" i="3"/>
  <c r="AW54" i="3" s="1"/>
  <c r="W54" i="3"/>
  <c r="AX54" i="3" s="1"/>
  <c r="X54" i="3"/>
  <c r="AY54" i="3" s="1"/>
  <c r="B55" i="3"/>
  <c r="C55" i="3"/>
  <c r="D55" i="3"/>
  <c r="E55" i="3"/>
  <c r="F55" i="3"/>
  <c r="G55" i="3"/>
  <c r="H55" i="3"/>
  <c r="AI55" i="3" s="1"/>
  <c r="I55" i="3"/>
  <c r="AJ55" i="3" s="1"/>
  <c r="J55" i="3"/>
  <c r="AK55" i="3" s="1"/>
  <c r="K55" i="3"/>
  <c r="AL55" i="3" s="1"/>
  <c r="L55" i="3"/>
  <c r="AM55" i="3" s="1"/>
  <c r="M55" i="3"/>
  <c r="AN55" i="3" s="1"/>
  <c r="N55" i="3"/>
  <c r="AO55" i="3" s="1"/>
  <c r="O55" i="3"/>
  <c r="AP55" i="3" s="1"/>
  <c r="P55" i="3"/>
  <c r="AQ55" i="3" s="1"/>
  <c r="Q55" i="3"/>
  <c r="AR55" i="3" s="1"/>
  <c r="R55" i="3"/>
  <c r="AS55" i="3" s="1"/>
  <c r="S55" i="3"/>
  <c r="AT55" i="3" s="1"/>
  <c r="T55" i="3"/>
  <c r="AU55" i="3" s="1"/>
  <c r="U55" i="3"/>
  <c r="AV55" i="3" s="1"/>
  <c r="V55" i="3"/>
  <c r="AW55" i="3" s="1"/>
  <c r="W55" i="3"/>
  <c r="AX55" i="3" s="1"/>
  <c r="X55" i="3"/>
  <c r="AY55" i="3" s="1"/>
  <c r="B56" i="3"/>
  <c r="C56" i="3"/>
  <c r="D56" i="3"/>
  <c r="E56" i="3"/>
  <c r="F56" i="3"/>
  <c r="G56" i="3"/>
  <c r="H56" i="3"/>
  <c r="I56" i="3"/>
  <c r="J56" i="3"/>
  <c r="AK56" i="3" s="1"/>
  <c r="K56" i="3"/>
  <c r="AL56" i="3" s="1"/>
  <c r="L56" i="3"/>
  <c r="AM56" i="3" s="1"/>
  <c r="M56" i="3"/>
  <c r="AN56" i="3" s="1"/>
  <c r="N56" i="3"/>
  <c r="AO56" i="3" s="1"/>
  <c r="O56" i="3"/>
  <c r="AP56" i="3" s="1"/>
  <c r="P56" i="3"/>
  <c r="AQ56" i="3" s="1"/>
  <c r="Q56" i="3"/>
  <c r="AR56" i="3" s="1"/>
  <c r="R56" i="3"/>
  <c r="AS56" i="3" s="1"/>
  <c r="S56" i="3"/>
  <c r="AT56" i="3" s="1"/>
  <c r="T56" i="3"/>
  <c r="AU56" i="3" s="1"/>
  <c r="U56" i="3"/>
  <c r="AV56" i="3" s="1"/>
  <c r="V56" i="3"/>
  <c r="AW56" i="3" s="1"/>
  <c r="W56" i="3"/>
  <c r="AX56" i="3" s="1"/>
  <c r="X56" i="3"/>
  <c r="AY56" i="3" s="1"/>
  <c r="B57" i="3"/>
  <c r="C57" i="3"/>
  <c r="D57" i="3"/>
  <c r="E57" i="3"/>
  <c r="F57" i="3"/>
  <c r="G57" i="3"/>
  <c r="H57" i="3"/>
  <c r="AI57" i="3" s="1"/>
  <c r="I57" i="3"/>
  <c r="AJ57" i="3" s="1"/>
  <c r="J57" i="3"/>
  <c r="AK57" i="3" s="1"/>
  <c r="K57" i="3"/>
  <c r="AL57" i="3" s="1"/>
  <c r="L57" i="3"/>
  <c r="AM57" i="3" s="1"/>
  <c r="M57" i="3"/>
  <c r="AN57" i="3" s="1"/>
  <c r="N57" i="3"/>
  <c r="AO57" i="3" s="1"/>
  <c r="O57" i="3"/>
  <c r="AP57" i="3" s="1"/>
  <c r="P57" i="3"/>
  <c r="AQ57" i="3" s="1"/>
  <c r="Q57" i="3"/>
  <c r="AR57" i="3" s="1"/>
  <c r="R57" i="3"/>
  <c r="AS57" i="3" s="1"/>
  <c r="S57" i="3"/>
  <c r="AT57" i="3" s="1"/>
  <c r="T57" i="3"/>
  <c r="AU57" i="3" s="1"/>
  <c r="U57" i="3"/>
  <c r="AV57" i="3" s="1"/>
  <c r="V57" i="3"/>
  <c r="AW57" i="3" s="1"/>
  <c r="W57" i="3"/>
  <c r="AX57" i="3" s="1"/>
  <c r="X57" i="3"/>
  <c r="AY57" i="3" s="1"/>
  <c r="B58" i="3"/>
  <c r="C58" i="3"/>
  <c r="D58" i="3"/>
  <c r="E58" i="3"/>
  <c r="F58" i="3"/>
  <c r="G58" i="3"/>
  <c r="H58" i="3"/>
  <c r="I58" i="3"/>
  <c r="J58" i="3"/>
  <c r="AK58" i="3" s="1"/>
  <c r="K58" i="3"/>
  <c r="AL58" i="3" s="1"/>
  <c r="L58" i="3"/>
  <c r="AM58" i="3" s="1"/>
  <c r="M58" i="3"/>
  <c r="AN58" i="3" s="1"/>
  <c r="N58" i="3"/>
  <c r="AO58" i="3" s="1"/>
  <c r="O58" i="3"/>
  <c r="AP58" i="3" s="1"/>
  <c r="P58" i="3"/>
  <c r="AQ58" i="3" s="1"/>
  <c r="Q58" i="3"/>
  <c r="AR58" i="3" s="1"/>
  <c r="R58" i="3"/>
  <c r="AS58" i="3" s="1"/>
  <c r="S58" i="3"/>
  <c r="AT58" i="3" s="1"/>
  <c r="T58" i="3"/>
  <c r="AU58" i="3" s="1"/>
  <c r="U58" i="3"/>
  <c r="AV58" i="3" s="1"/>
  <c r="V58" i="3"/>
  <c r="AW58" i="3" s="1"/>
  <c r="W58" i="3"/>
  <c r="AX58" i="3" s="1"/>
  <c r="X58" i="3"/>
  <c r="AY58" i="3" s="1"/>
  <c r="B59" i="3"/>
  <c r="C59" i="3"/>
  <c r="D59" i="3"/>
  <c r="E59" i="3"/>
  <c r="F59" i="3"/>
  <c r="G59" i="3"/>
  <c r="H59" i="3"/>
  <c r="I59" i="3"/>
  <c r="J59" i="3"/>
  <c r="K59" i="3"/>
  <c r="L59" i="3"/>
  <c r="M59" i="3"/>
  <c r="N59" i="3"/>
  <c r="O59" i="3"/>
  <c r="P59" i="3"/>
  <c r="Q59" i="3"/>
  <c r="R59" i="3"/>
  <c r="AS59" i="3" s="1"/>
  <c r="S59" i="3"/>
  <c r="AT59" i="3" s="1"/>
  <c r="T59" i="3"/>
  <c r="AU59" i="3" s="1"/>
  <c r="U59" i="3"/>
  <c r="AV59" i="3" s="1"/>
  <c r="V59" i="3"/>
  <c r="AW59" i="3" s="1"/>
  <c r="W59" i="3"/>
  <c r="AX59" i="3" s="1"/>
  <c r="X59" i="3"/>
  <c r="AY59" i="3" s="1"/>
  <c r="B60" i="3"/>
  <c r="C60" i="3"/>
  <c r="D60" i="3"/>
  <c r="E60" i="3"/>
  <c r="F60" i="3"/>
  <c r="G60" i="3"/>
  <c r="H60" i="3"/>
  <c r="AI60" i="3" s="1"/>
  <c r="I60" i="3"/>
  <c r="AJ60" i="3" s="1"/>
  <c r="J60" i="3"/>
  <c r="AK60" i="3" s="1"/>
  <c r="K60" i="3"/>
  <c r="AL60" i="3" s="1"/>
  <c r="L60" i="3"/>
  <c r="AM60" i="3" s="1"/>
  <c r="M60" i="3"/>
  <c r="AN60" i="3" s="1"/>
  <c r="N60" i="3"/>
  <c r="AO60" i="3" s="1"/>
  <c r="O60" i="3"/>
  <c r="AP60" i="3" s="1"/>
  <c r="P60" i="3"/>
  <c r="AQ60" i="3" s="1"/>
  <c r="Q60" i="3"/>
  <c r="AR60" i="3" s="1"/>
  <c r="R60" i="3"/>
  <c r="AS60" i="3" s="1"/>
  <c r="S60" i="3"/>
  <c r="AT60" i="3" s="1"/>
  <c r="T60" i="3"/>
  <c r="AU60" i="3" s="1"/>
  <c r="U60" i="3"/>
  <c r="AV60" i="3" s="1"/>
  <c r="V60" i="3"/>
  <c r="AW60" i="3" s="1"/>
  <c r="W60" i="3"/>
  <c r="AX60" i="3" s="1"/>
  <c r="X60" i="3"/>
  <c r="AY60" i="3" s="1"/>
  <c r="B61" i="3"/>
  <c r="C61" i="3"/>
  <c r="D61" i="3"/>
  <c r="E61" i="3"/>
  <c r="F61" i="3"/>
  <c r="G61" i="3"/>
  <c r="H61" i="3"/>
  <c r="I61" i="3"/>
  <c r="J61" i="3"/>
  <c r="AK61" i="3" s="1"/>
  <c r="K61" i="3"/>
  <c r="AL61" i="3" s="1"/>
  <c r="L61" i="3"/>
  <c r="AM61" i="3" s="1"/>
  <c r="M61" i="3"/>
  <c r="AN61" i="3" s="1"/>
  <c r="N61" i="3"/>
  <c r="AO61" i="3" s="1"/>
  <c r="O61" i="3"/>
  <c r="AP61" i="3" s="1"/>
  <c r="P61" i="3"/>
  <c r="AQ61" i="3" s="1"/>
  <c r="Q61" i="3"/>
  <c r="AR61" i="3" s="1"/>
  <c r="R61" i="3"/>
  <c r="AS61" i="3" s="1"/>
  <c r="S61" i="3"/>
  <c r="AT61" i="3" s="1"/>
  <c r="T61" i="3"/>
  <c r="AU61" i="3" s="1"/>
  <c r="U61" i="3"/>
  <c r="AV61" i="3" s="1"/>
  <c r="V61" i="3"/>
  <c r="AW61" i="3" s="1"/>
  <c r="W61" i="3"/>
  <c r="AX61" i="3" s="1"/>
  <c r="X61" i="3"/>
  <c r="AY61" i="3" s="1"/>
  <c r="B62" i="3"/>
  <c r="C62" i="3"/>
  <c r="D62" i="3"/>
  <c r="E62" i="3"/>
  <c r="F62" i="3"/>
  <c r="G62" i="3"/>
  <c r="H62" i="3"/>
  <c r="AI62" i="3" s="1"/>
  <c r="I62" i="3"/>
  <c r="AJ62" i="3" s="1"/>
  <c r="J62" i="3"/>
  <c r="AK62" i="3" s="1"/>
  <c r="K62" i="3"/>
  <c r="AL62" i="3" s="1"/>
  <c r="L62" i="3"/>
  <c r="AM62" i="3" s="1"/>
  <c r="M62" i="3"/>
  <c r="AN62" i="3" s="1"/>
  <c r="N62" i="3"/>
  <c r="AO62" i="3" s="1"/>
  <c r="O62" i="3"/>
  <c r="AP62" i="3" s="1"/>
  <c r="P62" i="3"/>
  <c r="AQ62" i="3" s="1"/>
  <c r="Q62" i="3"/>
  <c r="AR62" i="3" s="1"/>
  <c r="R62" i="3"/>
  <c r="AS62" i="3" s="1"/>
  <c r="S62" i="3"/>
  <c r="AT62" i="3" s="1"/>
  <c r="T62" i="3"/>
  <c r="AU62" i="3" s="1"/>
  <c r="U62" i="3"/>
  <c r="AV62" i="3" s="1"/>
  <c r="V62" i="3"/>
  <c r="AW62" i="3" s="1"/>
  <c r="W62" i="3"/>
  <c r="AX62" i="3" s="1"/>
  <c r="X62" i="3"/>
  <c r="AY62" i="3" s="1"/>
  <c r="B63" i="3"/>
  <c r="C63" i="3"/>
  <c r="D63" i="3"/>
  <c r="E63" i="3"/>
  <c r="F63" i="3"/>
  <c r="G63" i="3"/>
  <c r="H63" i="3"/>
  <c r="I63" i="3"/>
  <c r="J63" i="3"/>
  <c r="AK63" i="3" s="1"/>
  <c r="K63" i="3"/>
  <c r="AL63" i="3" s="1"/>
  <c r="L63" i="3"/>
  <c r="AM63" i="3" s="1"/>
  <c r="M63" i="3"/>
  <c r="AN63" i="3" s="1"/>
  <c r="N63" i="3"/>
  <c r="AO63" i="3" s="1"/>
  <c r="O63" i="3"/>
  <c r="AP63" i="3" s="1"/>
  <c r="P63" i="3"/>
  <c r="AQ63" i="3" s="1"/>
  <c r="Q63" i="3"/>
  <c r="AR63" i="3" s="1"/>
  <c r="R63" i="3"/>
  <c r="AS63" i="3" s="1"/>
  <c r="S63" i="3"/>
  <c r="AT63" i="3" s="1"/>
  <c r="T63" i="3"/>
  <c r="AU63" i="3" s="1"/>
  <c r="U63" i="3"/>
  <c r="AV63" i="3" s="1"/>
  <c r="V63" i="3"/>
  <c r="AW63" i="3" s="1"/>
  <c r="W63" i="3"/>
  <c r="AX63" i="3" s="1"/>
  <c r="X63" i="3"/>
  <c r="AY63" i="3" s="1"/>
  <c r="B64" i="3"/>
  <c r="AC64" i="3" s="1"/>
  <c r="C64" i="3"/>
  <c r="AD64" i="3" s="1"/>
  <c r="D64" i="3"/>
  <c r="AE64" i="3" s="1"/>
  <c r="E64" i="3"/>
  <c r="AF64" i="3" s="1"/>
  <c r="F64" i="3"/>
  <c r="AG64" i="3" s="1"/>
  <c r="G64" i="3"/>
  <c r="AH64" i="3" s="1"/>
  <c r="H64" i="3"/>
  <c r="AI64" i="3" s="1"/>
  <c r="I64" i="3"/>
  <c r="AJ64" i="3" s="1"/>
  <c r="J64" i="3"/>
  <c r="AK64" i="3" s="1"/>
  <c r="K64" i="3"/>
  <c r="AL64" i="3" s="1"/>
  <c r="L64" i="3"/>
  <c r="AM64" i="3" s="1"/>
  <c r="M64" i="3"/>
  <c r="AN64" i="3" s="1"/>
  <c r="N64" i="3"/>
  <c r="AO64" i="3" s="1"/>
  <c r="O64" i="3"/>
  <c r="AP64" i="3" s="1"/>
  <c r="P64" i="3"/>
  <c r="AQ64" i="3" s="1"/>
  <c r="Q64" i="3"/>
  <c r="AR64" i="3" s="1"/>
  <c r="R64" i="3"/>
  <c r="AS64" i="3" s="1"/>
  <c r="S64" i="3"/>
  <c r="AT64" i="3" s="1"/>
  <c r="T64" i="3"/>
  <c r="AU64" i="3" s="1"/>
  <c r="U64" i="3"/>
  <c r="AV64" i="3" s="1"/>
  <c r="V64" i="3"/>
  <c r="AW64" i="3" s="1"/>
  <c r="W64" i="3"/>
  <c r="AX64" i="3" s="1"/>
  <c r="X64" i="3"/>
  <c r="AY64" i="3" s="1"/>
  <c r="B65" i="3"/>
  <c r="C65" i="3"/>
  <c r="D65" i="3"/>
  <c r="AE65" i="3" s="1"/>
  <c r="E65" i="3"/>
  <c r="AF65" i="3" s="1"/>
  <c r="F65" i="3"/>
  <c r="AG65" i="3" s="1"/>
  <c r="G65" i="3"/>
  <c r="AH65" i="3" s="1"/>
  <c r="H65" i="3"/>
  <c r="AI65" i="3" s="1"/>
  <c r="I65" i="3"/>
  <c r="AJ65" i="3" s="1"/>
  <c r="J65" i="3"/>
  <c r="AK65" i="3" s="1"/>
  <c r="K65" i="3"/>
  <c r="AL65" i="3" s="1"/>
  <c r="L65" i="3"/>
  <c r="AM65" i="3" s="1"/>
  <c r="M65" i="3"/>
  <c r="AN65" i="3" s="1"/>
  <c r="N65" i="3"/>
  <c r="AO65" i="3" s="1"/>
  <c r="O65" i="3"/>
  <c r="AP65" i="3" s="1"/>
  <c r="P65" i="3"/>
  <c r="AQ65" i="3" s="1"/>
  <c r="Q65" i="3"/>
  <c r="AR65" i="3" s="1"/>
  <c r="R65" i="3"/>
  <c r="AS65" i="3" s="1"/>
  <c r="S65" i="3"/>
  <c r="AT65" i="3" s="1"/>
  <c r="T65" i="3"/>
  <c r="AU65" i="3" s="1"/>
  <c r="U65" i="3"/>
  <c r="AV65" i="3" s="1"/>
  <c r="V65" i="3"/>
  <c r="AW65" i="3" s="1"/>
  <c r="W65" i="3"/>
  <c r="AX65" i="3" s="1"/>
  <c r="X65" i="3"/>
  <c r="AY65" i="3" s="1"/>
  <c r="B66" i="3"/>
  <c r="AC66" i="3" s="1"/>
  <c r="C66" i="3"/>
  <c r="D66" i="3"/>
  <c r="E66" i="3"/>
  <c r="AF66" i="3" s="1"/>
  <c r="F66" i="3"/>
  <c r="AG66" i="3" s="1"/>
  <c r="G66" i="3"/>
  <c r="AH66" i="3" s="1"/>
  <c r="H66" i="3"/>
  <c r="AI66" i="3" s="1"/>
  <c r="I66" i="3"/>
  <c r="AJ66" i="3" s="1"/>
  <c r="J66" i="3"/>
  <c r="AK66" i="3" s="1"/>
  <c r="K66" i="3"/>
  <c r="AL66" i="3" s="1"/>
  <c r="L66" i="3"/>
  <c r="AM66" i="3" s="1"/>
  <c r="M66" i="3"/>
  <c r="AN66" i="3" s="1"/>
  <c r="N66" i="3"/>
  <c r="AO66" i="3" s="1"/>
  <c r="O66" i="3"/>
  <c r="AP66" i="3" s="1"/>
  <c r="P66" i="3"/>
  <c r="AQ66" i="3" s="1"/>
  <c r="Q66" i="3"/>
  <c r="AR66" i="3" s="1"/>
  <c r="R66" i="3"/>
  <c r="AS66" i="3" s="1"/>
  <c r="S66" i="3"/>
  <c r="AT66" i="3" s="1"/>
  <c r="T66" i="3"/>
  <c r="AU66" i="3" s="1"/>
  <c r="U66" i="3"/>
  <c r="AV66" i="3" s="1"/>
  <c r="V66" i="3"/>
  <c r="AW66" i="3" s="1"/>
  <c r="W66" i="3"/>
  <c r="AX66" i="3" s="1"/>
  <c r="X66" i="3"/>
  <c r="AY66" i="3" s="1"/>
  <c r="B67" i="3"/>
  <c r="C67" i="3"/>
  <c r="AD67" i="3" s="1"/>
  <c r="D67" i="3"/>
  <c r="AE67" i="3" s="1"/>
  <c r="E67" i="3"/>
  <c r="AF67" i="3" s="1"/>
  <c r="F67" i="3"/>
  <c r="AG67" i="3" s="1"/>
  <c r="G67" i="3"/>
  <c r="AH67" i="3" s="1"/>
  <c r="H67" i="3"/>
  <c r="AI67" i="3" s="1"/>
  <c r="I67" i="3"/>
  <c r="AJ67" i="3" s="1"/>
  <c r="J67" i="3"/>
  <c r="AK67" i="3" s="1"/>
  <c r="K67" i="3"/>
  <c r="AL67" i="3" s="1"/>
  <c r="L67" i="3"/>
  <c r="AM67" i="3" s="1"/>
  <c r="M67" i="3"/>
  <c r="AN67" i="3" s="1"/>
  <c r="N67" i="3"/>
  <c r="AO67" i="3" s="1"/>
  <c r="O67" i="3"/>
  <c r="AP67" i="3" s="1"/>
  <c r="P67" i="3"/>
  <c r="AQ67" i="3" s="1"/>
  <c r="Q67" i="3"/>
  <c r="AR67" i="3" s="1"/>
  <c r="R67" i="3"/>
  <c r="AS67" i="3" s="1"/>
  <c r="S67" i="3"/>
  <c r="AT67" i="3" s="1"/>
  <c r="T67" i="3"/>
  <c r="AU67" i="3" s="1"/>
  <c r="U67" i="3"/>
  <c r="AV67" i="3" s="1"/>
  <c r="V67" i="3"/>
  <c r="AW67" i="3" s="1"/>
  <c r="W67" i="3"/>
  <c r="AX67" i="3" s="1"/>
  <c r="X67" i="3"/>
  <c r="AY67" i="3" s="1"/>
  <c r="B68" i="3"/>
  <c r="AC68" i="3" s="1"/>
  <c r="C68" i="3"/>
  <c r="D68" i="3"/>
  <c r="AE68" i="3" s="1"/>
  <c r="E68" i="3"/>
  <c r="AF68" i="3" s="1"/>
  <c r="F68" i="3"/>
  <c r="AG68" i="3" s="1"/>
  <c r="G68" i="3"/>
  <c r="AH68" i="3" s="1"/>
  <c r="H68" i="3"/>
  <c r="AI68" i="3" s="1"/>
  <c r="I68" i="3"/>
  <c r="AJ68" i="3" s="1"/>
  <c r="J68" i="3"/>
  <c r="AK68" i="3" s="1"/>
  <c r="K68" i="3"/>
  <c r="AL68" i="3" s="1"/>
  <c r="L68" i="3"/>
  <c r="AM68" i="3" s="1"/>
  <c r="M68" i="3"/>
  <c r="AN68" i="3" s="1"/>
  <c r="N68" i="3"/>
  <c r="AO68" i="3" s="1"/>
  <c r="O68" i="3"/>
  <c r="AP68" i="3" s="1"/>
  <c r="P68" i="3"/>
  <c r="AQ68" i="3" s="1"/>
  <c r="Q68" i="3"/>
  <c r="AR68" i="3" s="1"/>
  <c r="R68" i="3"/>
  <c r="AS68" i="3" s="1"/>
  <c r="S68" i="3"/>
  <c r="AT68" i="3" s="1"/>
  <c r="T68" i="3"/>
  <c r="AU68" i="3" s="1"/>
  <c r="U68" i="3"/>
  <c r="AV68" i="3" s="1"/>
  <c r="V68" i="3"/>
  <c r="AW68" i="3" s="1"/>
  <c r="W68" i="3"/>
  <c r="AX68" i="3" s="1"/>
  <c r="X68" i="3"/>
  <c r="AY68" i="3" s="1"/>
  <c r="B69" i="3"/>
  <c r="C69" i="3"/>
  <c r="AD69" i="3" s="1"/>
  <c r="D69" i="3"/>
  <c r="E69" i="3"/>
  <c r="AF69" i="3" s="1"/>
  <c r="F69" i="3"/>
  <c r="AG69" i="3" s="1"/>
  <c r="G69" i="3"/>
  <c r="AH69" i="3" s="1"/>
  <c r="H69" i="3"/>
  <c r="AI69" i="3" s="1"/>
  <c r="I69" i="3"/>
  <c r="AJ69" i="3" s="1"/>
  <c r="J69" i="3"/>
  <c r="AK69" i="3" s="1"/>
  <c r="K69" i="3"/>
  <c r="AL69" i="3" s="1"/>
  <c r="L69" i="3"/>
  <c r="AM69" i="3" s="1"/>
  <c r="M69" i="3"/>
  <c r="AN69" i="3" s="1"/>
  <c r="N69" i="3"/>
  <c r="AO69" i="3" s="1"/>
  <c r="O69" i="3"/>
  <c r="AP69" i="3" s="1"/>
  <c r="P69" i="3"/>
  <c r="AQ69" i="3" s="1"/>
  <c r="Q69" i="3"/>
  <c r="AR69" i="3" s="1"/>
  <c r="R69" i="3"/>
  <c r="AS69" i="3" s="1"/>
  <c r="S69" i="3"/>
  <c r="AT69" i="3" s="1"/>
  <c r="T69" i="3"/>
  <c r="AU69" i="3" s="1"/>
  <c r="U69" i="3"/>
  <c r="AV69" i="3" s="1"/>
  <c r="V69" i="3"/>
  <c r="AW69" i="3" s="1"/>
  <c r="W69" i="3"/>
  <c r="AX69" i="3" s="1"/>
  <c r="X69" i="3"/>
  <c r="AY69" i="3" s="1"/>
  <c r="B70" i="3"/>
  <c r="AC70" i="3" s="1"/>
  <c r="C70" i="3"/>
  <c r="D70" i="3"/>
  <c r="AE70" i="3" s="1"/>
  <c r="E70" i="3"/>
  <c r="AF70" i="3" s="1"/>
  <c r="F70" i="3"/>
  <c r="AG70" i="3" s="1"/>
  <c r="G70" i="3"/>
  <c r="AH70" i="3" s="1"/>
  <c r="H70" i="3"/>
  <c r="AI70" i="3" s="1"/>
  <c r="I70" i="3"/>
  <c r="AJ70" i="3" s="1"/>
  <c r="J70" i="3"/>
  <c r="AK70" i="3" s="1"/>
  <c r="K70" i="3"/>
  <c r="AL70" i="3" s="1"/>
  <c r="L70" i="3"/>
  <c r="AM70" i="3" s="1"/>
  <c r="M70" i="3"/>
  <c r="AN70" i="3" s="1"/>
  <c r="N70" i="3"/>
  <c r="AO70" i="3" s="1"/>
  <c r="O70" i="3"/>
  <c r="AP70" i="3" s="1"/>
  <c r="P70" i="3"/>
  <c r="AQ70" i="3" s="1"/>
  <c r="Q70" i="3"/>
  <c r="AR70" i="3" s="1"/>
  <c r="R70" i="3"/>
  <c r="AS70" i="3" s="1"/>
  <c r="S70" i="3"/>
  <c r="AT70" i="3" s="1"/>
  <c r="T70" i="3"/>
  <c r="AU70" i="3" s="1"/>
  <c r="U70" i="3"/>
  <c r="AV70" i="3" s="1"/>
  <c r="V70" i="3"/>
  <c r="AW70" i="3" s="1"/>
  <c r="W70" i="3"/>
  <c r="AX70" i="3" s="1"/>
  <c r="X70" i="3"/>
  <c r="AY70" i="3" s="1"/>
  <c r="B71" i="3"/>
  <c r="C71" i="3"/>
  <c r="AD71" i="3" s="1"/>
  <c r="D71" i="3"/>
  <c r="E71" i="3"/>
  <c r="AF71" i="3" s="1"/>
  <c r="F71" i="3"/>
  <c r="AG71" i="3" s="1"/>
  <c r="G71" i="3"/>
  <c r="AH71" i="3" s="1"/>
  <c r="H71" i="3"/>
  <c r="AI71" i="3" s="1"/>
  <c r="I71" i="3"/>
  <c r="AJ71" i="3" s="1"/>
  <c r="J71" i="3"/>
  <c r="AK71" i="3" s="1"/>
  <c r="K71" i="3"/>
  <c r="AL71" i="3" s="1"/>
  <c r="L71" i="3"/>
  <c r="AM71" i="3" s="1"/>
  <c r="M71" i="3"/>
  <c r="AN71" i="3" s="1"/>
  <c r="N71" i="3"/>
  <c r="AO71" i="3" s="1"/>
  <c r="O71" i="3"/>
  <c r="AP71" i="3" s="1"/>
  <c r="P71" i="3"/>
  <c r="AQ71" i="3" s="1"/>
  <c r="Q71" i="3"/>
  <c r="AR71" i="3" s="1"/>
  <c r="R71" i="3"/>
  <c r="AS71" i="3" s="1"/>
  <c r="S71" i="3"/>
  <c r="AT71" i="3" s="1"/>
  <c r="T71" i="3"/>
  <c r="AU71" i="3" s="1"/>
  <c r="U71" i="3"/>
  <c r="AV71" i="3" s="1"/>
  <c r="V71" i="3"/>
  <c r="AW71" i="3" s="1"/>
  <c r="W71" i="3"/>
  <c r="AX71" i="3" s="1"/>
  <c r="X71" i="3"/>
  <c r="AY71" i="3" s="1"/>
  <c r="B72" i="3"/>
  <c r="AC72" i="3" s="1"/>
  <c r="C72" i="3"/>
  <c r="D72" i="3"/>
  <c r="AE72" i="3" s="1"/>
  <c r="E72" i="3"/>
  <c r="F72" i="3"/>
  <c r="AG72" i="3" s="1"/>
  <c r="G72" i="3"/>
  <c r="AH72" i="3" s="1"/>
  <c r="H72" i="3"/>
  <c r="AI72" i="3" s="1"/>
  <c r="I72" i="3"/>
  <c r="AJ72" i="3" s="1"/>
  <c r="J72" i="3"/>
  <c r="AK72" i="3" s="1"/>
  <c r="K72" i="3"/>
  <c r="AL72" i="3" s="1"/>
  <c r="L72" i="3"/>
  <c r="AM72" i="3" s="1"/>
  <c r="M72" i="3"/>
  <c r="AN72" i="3" s="1"/>
  <c r="N72" i="3"/>
  <c r="AO72" i="3" s="1"/>
  <c r="O72" i="3"/>
  <c r="AP72" i="3" s="1"/>
  <c r="P72" i="3"/>
  <c r="AQ72" i="3" s="1"/>
  <c r="Q72" i="3"/>
  <c r="AR72" i="3" s="1"/>
  <c r="R72" i="3"/>
  <c r="AS72" i="3" s="1"/>
  <c r="S72" i="3"/>
  <c r="AT72" i="3" s="1"/>
  <c r="T72" i="3"/>
  <c r="AU72" i="3" s="1"/>
  <c r="U72" i="3"/>
  <c r="AV72" i="3" s="1"/>
  <c r="V72" i="3"/>
  <c r="AW72" i="3" s="1"/>
  <c r="W72" i="3"/>
  <c r="AX72" i="3" s="1"/>
  <c r="X72" i="3"/>
  <c r="AY72" i="3" s="1"/>
  <c r="B73" i="3"/>
  <c r="C73" i="3"/>
  <c r="AD73" i="3" s="1"/>
  <c r="D73" i="3"/>
  <c r="E73" i="3"/>
  <c r="AF73" i="3" s="1"/>
  <c r="F73" i="3"/>
  <c r="AG73" i="3" s="1"/>
  <c r="G73" i="3"/>
  <c r="AH73" i="3" s="1"/>
  <c r="H73" i="3"/>
  <c r="AI73" i="3" s="1"/>
  <c r="I73" i="3"/>
  <c r="AJ73" i="3" s="1"/>
  <c r="J73" i="3"/>
  <c r="AK73" i="3" s="1"/>
  <c r="K73" i="3"/>
  <c r="AL73" i="3" s="1"/>
  <c r="L73" i="3"/>
  <c r="AM73" i="3" s="1"/>
  <c r="M73" i="3"/>
  <c r="AN73" i="3" s="1"/>
  <c r="N73" i="3"/>
  <c r="AO73" i="3" s="1"/>
  <c r="O73" i="3"/>
  <c r="AP73" i="3" s="1"/>
  <c r="P73" i="3"/>
  <c r="AQ73" i="3" s="1"/>
  <c r="Q73" i="3"/>
  <c r="AR73" i="3" s="1"/>
  <c r="R73" i="3"/>
  <c r="AS73" i="3" s="1"/>
  <c r="S73" i="3"/>
  <c r="AT73" i="3" s="1"/>
  <c r="T73" i="3"/>
  <c r="AU73" i="3" s="1"/>
  <c r="U73" i="3"/>
  <c r="V73" i="3"/>
  <c r="AW73" i="3" s="1"/>
  <c r="W73" i="3"/>
  <c r="AX73" i="3" s="1"/>
  <c r="X73" i="3"/>
  <c r="AY73" i="3" s="1"/>
  <c r="B74" i="3"/>
  <c r="AC74" i="3" s="1"/>
  <c r="C74" i="3"/>
  <c r="D74" i="3"/>
  <c r="AE74" i="3" s="1"/>
  <c r="E74" i="3"/>
  <c r="F74" i="3"/>
  <c r="AG74" i="3" s="1"/>
  <c r="G74" i="3"/>
  <c r="AH74" i="3" s="1"/>
  <c r="H74" i="3"/>
  <c r="AI74" i="3" s="1"/>
  <c r="I74" i="3"/>
  <c r="AJ74" i="3" s="1"/>
  <c r="J74" i="3"/>
  <c r="AK74" i="3" s="1"/>
  <c r="K74" i="3"/>
  <c r="AL74" i="3" s="1"/>
  <c r="L74" i="3"/>
  <c r="AM74" i="3" s="1"/>
  <c r="M74" i="3"/>
  <c r="AN74" i="3" s="1"/>
  <c r="N74" i="3"/>
  <c r="AO74" i="3" s="1"/>
  <c r="O74" i="3"/>
  <c r="AP74" i="3" s="1"/>
  <c r="P74" i="3"/>
  <c r="AQ74" i="3" s="1"/>
  <c r="Q74" i="3"/>
  <c r="AR74" i="3" s="1"/>
  <c r="R74" i="3"/>
  <c r="AS74" i="3" s="1"/>
  <c r="S74" i="3"/>
  <c r="AT74" i="3" s="1"/>
  <c r="T74" i="3"/>
  <c r="AU74" i="3" s="1"/>
  <c r="U74" i="3"/>
  <c r="AV74" i="3" s="1"/>
  <c r="V74" i="3"/>
  <c r="AW74" i="3" s="1"/>
  <c r="W74" i="3"/>
  <c r="AX74" i="3" s="1"/>
  <c r="X74" i="3"/>
  <c r="AY74" i="3" s="1"/>
  <c r="B75" i="3"/>
  <c r="C75" i="3"/>
  <c r="AD75" i="3" s="1"/>
  <c r="D75" i="3"/>
  <c r="E75" i="3"/>
  <c r="AF75" i="3" s="1"/>
  <c r="F75" i="3"/>
  <c r="G75" i="3"/>
  <c r="AH75" i="3" s="1"/>
  <c r="H75" i="3"/>
  <c r="AI75" i="3" s="1"/>
  <c r="I75" i="3"/>
  <c r="AJ75" i="3" s="1"/>
  <c r="J75" i="3"/>
  <c r="AK75" i="3" s="1"/>
  <c r="K75" i="3"/>
  <c r="AL75" i="3" s="1"/>
  <c r="L75" i="3"/>
  <c r="AM75" i="3" s="1"/>
  <c r="M75" i="3"/>
  <c r="AN75" i="3" s="1"/>
  <c r="N75" i="3"/>
  <c r="AO75" i="3" s="1"/>
  <c r="O75" i="3"/>
  <c r="AP75" i="3" s="1"/>
  <c r="P75" i="3"/>
  <c r="AQ75" i="3" s="1"/>
  <c r="Q75" i="3"/>
  <c r="AR75" i="3" s="1"/>
  <c r="R75" i="3"/>
  <c r="AS75" i="3" s="1"/>
  <c r="S75" i="3"/>
  <c r="AT75" i="3" s="1"/>
  <c r="T75" i="3"/>
  <c r="AU75" i="3" s="1"/>
  <c r="U75" i="3"/>
  <c r="AV75" i="3" s="1"/>
  <c r="V75" i="3"/>
  <c r="AW75" i="3" s="1"/>
  <c r="W75" i="3"/>
  <c r="AX75" i="3" s="1"/>
  <c r="X75" i="3"/>
  <c r="AY75" i="3" s="1"/>
  <c r="B76" i="3"/>
  <c r="AC76" i="3" s="1"/>
  <c r="C76" i="3"/>
  <c r="D76" i="3"/>
  <c r="E76" i="3"/>
  <c r="F76" i="3"/>
  <c r="G76" i="3"/>
  <c r="AH76" i="3" s="1"/>
  <c r="H76" i="3"/>
  <c r="I76" i="3"/>
  <c r="AJ76" i="3" s="1"/>
  <c r="J76" i="3"/>
  <c r="AK76" i="3" s="1"/>
  <c r="K76" i="3"/>
  <c r="AL76" i="3" s="1"/>
  <c r="L76" i="3"/>
  <c r="AM76" i="3" s="1"/>
  <c r="M76" i="3"/>
  <c r="AN76" i="3" s="1"/>
  <c r="N76" i="3"/>
  <c r="AO76" i="3" s="1"/>
  <c r="O76" i="3"/>
  <c r="AP76" i="3" s="1"/>
  <c r="P76" i="3"/>
  <c r="AQ76" i="3" s="1"/>
  <c r="Q76" i="3"/>
  <c r="AR76" i="3" s="1"/>
  <c r="R76" i="3"/>
  <c r="AS76" i="3" s="1"/>
  <c r="S76" i="3"/>
  <c r="AT76" i="3" s="1"/>
  <c r="T76" i="3"/>
  <c r="AU76" i="3" s="1"/>
  <c r="U76" i="3"/>
  <c r="AV76" i="3" s="1"/>
  <c r="V76" i="3"/>
  <c r="AW76" i="3" s="1"/>
  <c r="W76" i="3"/>
  <c r="AX76" i="3" s="1"/>
  <c r="X76" i="3"/>
  <c r="AY76" i="3" s="1"/>
  <c r="B77" i="3"/>
  <c r="C77" i="3"/>
  <c r="AD77" i="3" s="1"/>
  <c r="D77" i="3"/>
  <c r="E77" i="3"/>
  <c r="AF77" i="3" s="1"/>
  <c r="F77" i="3"/>
  <c r="G77" i="3"/>
  <c r="AH77" i="3" s="1"/>
  <c r="H77" i="3"/>
  <c r="AI77" i="3" s="1"/>
  <c r="I77" i="3"/>
  <c r="AJ77" i="3" s="1"/>
  <c r="J77" i="3"/>
  <c r="AK77" i="3" s="1"/>
  <c r="K77" i="3"/>
  <c r="AL77" i="3" s="1"/>
  <c r="L77" i="3"/>
  <c r="AM77" i="3" s="1"/>
  <c r="M77" i="3"/>
  <c r="AN77" i="3" s="1"/>
  <c r="N77" i="3"/>
  <c r="AO77" i="3" s="1"/>
  <c r="O77" i="3"/>
  <c r="AP77" i="3" s="1"/>
  <c r="P77" i="3"/>
  <c r="AQ77" i="3" s="1"/>
  <c r="Q77" i="3"/>
  <c r="AR77" i="3" s="1"/>
  <c r="R77" i="3"/>
  <c r="AS77" i="3" s="1"/>
  <c r="S77" i="3"/>
  <c r="AT77" i="3" s="1"/>
  <c r="T77" i="3"/>
  <c r="AU77" i="3" s="1"/>
  <c r="U77" i="3"/>
  <c r="AV77" i="3" s="1"/>
  <c r="V77" i="3"/>
  <c r="AW77" i="3" s="1"/>
  <c r="W77" i="3"/>
  <c r="AX77" i="3" s="1"/>
  <c r="X77" i="3"/>
  <c r="AY77" i="3" s="1"/>
  <c r="B78" i="3"/>
  <c r="AC78" i="3" s="1"/>
  <c r="C78" i="3"/>
  <c r="D78" i="3"/>
  <c r="AE78" i="3" s="1"/>
  <c r="E78" i="3"/>
  <c r="F78" i="3"/>
  <c r="AG78" i="3" s="1"/>
  <c r="G78" i="3"/>
  <c r="H78" i="3"/>
  <c r="AI78" i="3" s="1"/>
  <c r="I78" i="3"/>
  <c r="J78" i="3"/>
  <c r="AK78" i="3" s="1"/>
  <c r="K78" i="3"/>
  <c r="AL78" i="3" s="1"/>
  <c r="L78" i="3"/>
  <c r="AM78" i="3" s="1"/>
  <c r="M78" i="3"/>
  <c r="AN78" i="3" s="1"/>
  <c r="N78" i="3"/>
  <c r="AO78" i="3" s="1"/>
  <c r="O78" i="3"/>
  <c r="AP78" i="3" s="1"/>
  <c r="P78" i="3"/>
  <c r="AQ78" i="3" s="1"/>
  <c r="Q78" i="3"/>
  <c r="AR78" i="3" s="1"/>
  <c r="R78" i="3"/>
  <c r="AS78" i="3" s="1"/>
  <c r="S78" i="3"/>
  <c r="AT78" i="3" s="1"/>
  <c r="T78" i="3"/>
  <c r="AU78" i="3" s="1"/>
  <c r="U78" i="3"/>
  <c r="AV78" i="3" s="1"/>
  <c r="V78" i="3"/>
  <c r="AW78" i="3" s="1"/>
  <c r="W78" i="3"/>
  <c r="AX78" i="3" s="1"/>
  <c r="X78" i="3"/>
  <c r="AY78" i="3" s="1"/>
  <c r="B79" i="3"/>
  <c r="C79" i="3"/>
  <c r="AD79" i="3" s="1"/>
  <c r="D79" i="3"/>
  <c r="E79" i="3"/>
  <c r="AF79" i="3" s="1"/>
  <c r="F79" i="3"/>
  <c r="G79" i="3"/>
  <c r="AH79" i="3" s="1"/>
  <c r="H79" i="3"/>
  <c r="AI79" i="3" s="1"/>
  <c r="I79" i="3"/>
  <c r="AJ79" i="3" s="1"/>
  <c r="J79" i="3"/>
  <c r="AK79" i="3" s="1"/>
  <c r="K79" i="3"/>
  <c r="AL79" i="3" s="1"/>
  <c r="L79" i="3"/>
  <c r="AM79" i="3" s="1"/>
  <c r="M79" i="3"/>
  <c r="AN79" i="3" s="1"/>
  <c r="N79" i="3"/>
  <c r="AO79" i="3" s="1"/>
  <c r="O79" i="3"/>
  <c r="AP79" i="3" s="1"/>
  <c r="P79" i="3"/>
  <c r="AQ79" i="3" s="1"/>
  <c r="Q79" i="3"/>
  <c r="AR79" i="3" s="1"/>
  <c r="R79" i="3"/>
  <c r="AS79" i="3" s="1"/>
  <c r="S79" i="3"/>
  <c r="AT79" i="3" s="1"/>
  <c r="T79" i="3"/>
  <c r="AU79" i="3" s="1"/>
  <c r="U79" i="3"/>
  <c r="AV79" i="3" s="1"/>
  <c r="V79" i="3"/>
  <c r="AW79" i="3" s="1"/>
  <c r="W79" i="3"/>
  <c r="AX79" i="3" s="1"/>
  <c r="X79" i="3"/>
  <c r="AY79" i="3" s="1"/>
  <c r="B80" i="3"/>
  <c r="AC80" i="3" s="1"/>
  <c r="C80" i="3"/>
  <c r="D80" i="3"/>
  <c r="AE80" i="3" s="1"/>
  <c r="E80" i="3"/>
  <c r="F80" i="3"/>
  <c r="AG80" i="3" s="1"/>
  <c r="G80" i="3"/>
  <c r="H80" i="3"/>
  <c r="AI80" i="3" s="1"/>
  <c r="I80" i="3"/>
  <c r="AJ80" i="3" s="1"/>
  <c r="J80" i="3"/>
  <c r="AK80" i="3" s="1"/>
  <c r="K80" i="3"/>
  <c r="AL80" i="3" s="1"/>
  <c r="L80" i="3"/>
  <c r="AM80" i="3" s="1"/>
  <c r="M80" i="3"/>
  <c r="AN80" i="3" s="1"/>
  <c r="N80" i="3"/>
  <c r="AO80" i="3" s="1"/>
  <c r="O80" i="3"/>
  <c r="AP80" i="3" s="1"/>
  <c r="P80" i="3"/>
  <c r="AQ80" i="3" s="1"/>
  <c r="Q80" i="3"/>
  <c r="AR80" i="3" s="1"/>
  <c r="R80" i="3"/>
  <c r="AS80" i="3" s="1"/>
  <c r="S80" i="3"/>
  <c r="AT80" i="3" s="1"/>
  <c r="T80" i="3"/>
  <c r="AU80" i="3" s="1"/>
  <c r="U80" i="3"/>
  <c r="AV80" i="3" s="1"/>
  <c r="V80" i="3"/>
  <c r="AW80" i="3" s="1"/>
  <c r="W80" i="3"/>
  <c r="AX80" i="3" s="1"/>
  <c r="X80" i="3"/>
  <c r="AY80" i="3" s="1"/>
  <c r="B81" i="3"/>
  <c r="C81" i="3"/>
  <c r="AD81" i="3" s="1"/>
  <c r="D81" i="3"/>
  <c r="E81" i="3"/>
  <c r="AF81" i="3" s="1"/>
  <c r="F81" i="3"/>
  <c r="G81" i="3"/>
  <c r="AH81" i="3" s="1"/>
  <c r="H81" i="3"/>
  <c r="I81" i="3"/>
  <c r="AJ81" i="3" s="1"/>
  <c r="J81" i="3"/>
  <c r="AK81" i="3" s="1"/>
  <c r="K81" i="3"/>
  <c r="AL81" i="3" s="1"/>
  <c r="L81" i="3"/>
  <c r="AM81" i="3" s="1"/>
  <c r="M81" i="3"/>
  <c r="AN81" i="3" s="1"/>
  <c r="N81" i="3"/>
  <c r="AO81" i="3" s="1"/>
  <c r="O81" i="3"/>
  <c r="AP81" i="3" s="1"/>
  <c r="P81" i="3"/>
  <c r="AQ81" i="3" s="1"/>
  <c r="Q81" i="3"/>
  <c r="AR81" i="3" s="1"/>
  <c r="R81" i="3"/>
  <c r="AS81" i="3" s="1"/>
  <c r="S81" i="3"/>
  <c r="AT81" i="3" s="1"/>
  <c r="T81" i="3"/>
  <c r="AU81" i="3" s="1"/>
  <c r="U81" i="3"/>
  <c r="AV81" i="3" s="1"/>
  <c r="V81" i="3"/>
  <c r="AW81" i="3" s="1"/>
  <c r="W81" i="3"/>
  <c r="AX81" i="3" s="1"/>
  <c r="X81" i="3"/>
  <c r="AY81" i="3" s="1"/>
  <c r="B82" i="3"/>
  <c r="AC82" i="3" s="1"/>
  <c r="C82" i="3"/>
  <c r="D82" i="3"/>
  <c r="E82" i="3"/>
  <c r="F82" i="3"/>
  <c r="G82" i="3"/>
  <c r="H82" i="3"/>
  <c r="I82" i="3"/>
  <c r="AJ82" i="3" s="1"/>
  <c r="J82" i="3"/>
  <c r="AK82" i="3" s="1"/>
  <c r="K82" i="3"/>
  <c r="AL82" i="3" s="1"/>
  <c r="L82" i="3"/>
  <c r="AM82" i="3" s="1"/>
  <c r="M82" i="3"/>
  <c r="AN82" i="3" s="1"/>
  <c r="N82" i="3"/>
  <c r="AO82" i="3" s="1"/>
  <c r="O82" i="3"/>
  <c r="AP82" i="3" s="1"/>
  <c r="P82" i="3"/>
  <c r="AQ82" i="3" s="1"/>
  <c r="Q82" i="3"/>
  <c r="AR82" i="3" s="1"/>
  <c r="R82" i="3"/>
  <c r="AS82" i="3" s="1"/>
  <c r="S82" i="3"/>
  <c r="AT82" i="3" s="1"/>
  <c r="T82" i="3"/>
  <c r="AU82" i="3" s="1"/>
  <c r="U82" i="3"/>
  <c r="AV82" i="3" s="1"/>
  <c r="V82" i="3"/>
  <c r="AW82" i="3" s="1"/>
  <c r="W82" i="3"/>
  <c r="AX82" i="3" s="1"/>
  <c r="X82" i="3"/>
  <c r="AY82" i="3" s="1"/>
  <c r="B83" i="3"/>
  <c r="C83" i="3"/>
  <c r="D83" i="3"/>
  <c r="E83" i="3"/>
  <c r="F83" i="3"/>
  <c r="G83" i="3"/>
  <c r="H83" i="3"/>
  <c r="I83" i="3"/>
  <c r="J83" i="3"/>
  <c r="K83" i="3"/>
  <c r="AL83" i="3" s="1"/>
  <c r="L83" i="3"/>
  <c r="AM83" i="3" s="1"/>
  <c r="M83" i="3"/>
  <c r="AN83" i="3" s="1"/>
  <c r="N83" i="3"/>
  <c r="AO83" i="3" s="1"/>
  <c r="O83" i="3"/>
  <c r="AP83" i="3" s="1"/>
  <c r="P83" i="3"/>
  <c r="AQ83" i="3" s="1"/>
  <c r="Q83" i="3"/>
  <c r="AR83" i="3" s="1"/>
  <c r="R83" i="3"/>
  <c r="AS83" i="3" s="1"/>
  <c r="S83" i="3"/>
  <c r="AT83" i="3" s="1"/>
  <c r="T83" i="3"/>
  <c r="AU83" i="3" s="1"/>
  <c r="U83" i="3"/>
  <c r="AV83" i="3" s="1"/>
  <c r="V83" i="3"/>
  <c r="AW83" i="3" s="1"/>
  <c r="W83" i="3"/>
  <c r="AX83" i="3" s="1"/>
  <c r="X83" i="3"/>
  <c r="AY83" i="3" s="1"/>
  <c r="B84" i="3"/>
  <c r="AC84" i="3" s="1"/>
  <c r="C84" i="3"/>
  <c r="D84" i="3"/>
  <c r="AE84" i="3" s="1"/>
  <c r="E84" i="3"/>
  <c r="F84" i="3"/>
  <c r="AG84" i="3" s="1"/>
  <c r="G84" i="3"/>
  <c r="H84" i="3"/>
  <c r="AI84" i="3" s="1"/>
  <c r="I84" i="3"/>
  <c r="J84" i="3"/>
  <c r="AK84" i="3" s="1"/>
  <c r="K84" i="3"/>
  <c r="AL84" i="3" s="1"/>
  <c r="L84" i="3"/>
  <c r="AM84" i="3" s="1"/>
  <c r="M84" i="3"/>
  <c r="AN84" i="3" s="1"/>
  <c r="N84" i="3"/>
  <c r="AO84" i="3" s="1"/>
  <c r="O84" i="3"/>
  <c r="AP84" i="3" s="1"/>
  <c r="P84" i="3"/>
  <c r="AQ84" i="3" s="1"/>
  <c r="Q84" i="3"/>
  <c r="AR84" i="3" s="1"/>
  <c r="R84" i="3"/>
  <c r="AS84" i="3" s="1"/>
  <c r="S84" i="3"/>
  <c r="AT84" i="3" s="1"/>
  <c r="T84" i="3"/>
  <c r="AU84" i="3" s="1"/>
  <c r="U84" i="3"/>
  <c r="AV84" i="3" s="1"/>
  <c r="V84" i="3"/>
  <c r="AW84" i="3" s="1"/>
  <c r="W84" i="3"/>
  <c r="AX84" i="3" s="1"/>
  <c r="X84" i="3"/>
  <c r="AY84" i="3" s="1"/>
  <c r="B85" i="3"/>
  <c r="C85" i="3"/>
  <c r="D85" i="3"/>
  <c r="E85" i="3"/>
  <c r="F85" i="3"/>
  <c r="G85" i="3"/>
  <c r="H85" i="3"/>
  <c r="I85" i="3"/>
  <c r="J85" i="3"/>
  <c r="AK85" i="3" s="1"/>
  <c r="K85" i="3"/>
  <c r="AL85" i="3" s="1"/>
  <c r="L85" i="3"/>
  <c r="AM85" i="3" s="1"/>
  <c r="M85" i="3"/>
  <c r="AN85" i="3" s="1"/>
  <c r="N85" i="3"/>
  <c r="AO85" i="3" s="1"/>
  <c r="O85" i="3"/>
  <c r="AP85" i="3" s="1"/>
  <c r="P85" i="3"/>
  <c r="AQ85" i="3" s="1"/>
  <c r="Q85" i="3"/>
  <c r="AR85" i="3" s="1"/>
  <c r="R85" i="3"/>
  <c r="AS85" i="3" s="1"/>
  <c r="S85" i="3"/>
  <c r="AT85" i="3" s="1"/>
  <c r="T85" i="3"/>
  <c r="AU85" i="3" s="1"/>
  <c r="U85" i="3"/>
  <c r="AV85" i="3" s="1"/>
  <c r="V85" i="3"/>
  <c r="AW85" i="3" s="1"/>
  <c r="W85" i="3"/>
  <c r="AX85" i="3" s="1"/>
  <c r="X85" i="3"/>
  <c r="AY85" i="3" s="1"/>
  <c r="B86" i="3"/>
  <c r="AC86" i="3" s="1"/>
  <c r="C86" i="3"/>
  <c r="D86" i="3"/>
  <c r="E86" i="3"/>
  <c r="F86" i="3"/>
  <c r="G86" i="3"/>
  <c r="H86" i="3"/>
  <c r="I86" i="3"/>
  <c r="J86" i="3"/>
  <c r="K86" i="3"/>
  <c r="L86" i="3"/>
  <c r="AM86" i="3" s="1"/>
  <c r="M86" i="3"/>
  <c r="AN86" i="3" s="1"/>
  <c r="N86" i="3"/>
  <c r="AO86" i="3" s="1"/>
  <c r="O86" i="3"/>
  <c r="AP86" i="3" s="1"/>
  <c r="P86" i="3"/>
  <c r="AQ86" i="3" s="1"/>
  <c r="Q86" i="3"/>
  <c r="AR86" i="3" s="1"/>
  <c r="R86" i="3"/>
  <c r="AS86" i="3" s="1"/>
  <c r="S86" i="3"/>
  <c r="AT86" i="3" s="1"/>
  <c r="T86" i="3"/>
  <c r="AU86" i="3" s="1"/>
  <c r="U86" i="3"/>
  <c r="AV86" i="3" s="1"/>
  <c r="V86" i="3"/>
  <c r="AW86" i="3" s="1"/>
  <c r="W86" i="3"/>
  <c r="AX86" i="3" s="1"/>
  <c r="X86" i="3"/>
  <c r="AY86" i="3" s="1"/>
  <c r="B87" i="3"/>
  <c r="C87" i="3"/>
  <c r="AD87" i="3" s="1"/>
  <c r="D87" i="3"/>
  <c r="E87" i="3"/>
  <c r="AF87" i="3" s="1"/>
  <c r="F87" i="3"/>
  <c r="G87" i="3"/>
  <c r="AH87" i="3" s="1"/>
  <c r="H87" i="3"/>
  <c r="I87" i="3"/>
  <c r="AJ87" i="3" s="1"/>
  <c r="J87" i="3"/>
  <c r="K87" i="3"/>
  <c r="AL87" i="3" s="1"/>
  <c r="L87" i="3"/>
  <c r="AM87" i="3" s="1"/>
  <c r="M87" i="3"/>
  <c r="AN87" i="3" s="1"/>
  <c r="N87" i="3"/>
  <c r="AO87" i="3" s="1"/>
  <c r="O87" i="3"/>
  <c r="AP87" i="3" s="1"/>
  <c r="P87" i="3"/>
  <c r="AQ87" i="3" s="1"/>
  <c r="Q87" i="3"/>
  <c r="AR87" i="3" s="1"/>
  <c r="R87" i="3"/>
  <c r="AS87" i="3" s="1"/>
  <c r="S87" i="3"/>
  <c r="AT87" i="3" s="1"/>
  <c r="T87" i="3"/>
  <c r="AU87" i="3" s="1"/>
  <c r="U87" i="3"/>
  <c r="V87" i="3"/>
  <c r="AW87" i="3" s="1"/>
  <c r="W87" i="3"/>
  <c r="AX87" i="3" s="1"/>
  <c r="X87" i="3"/>
  <c r="AY87" i="3" s="1"/>
  <c r="B88" i="3"/>
  <c r="AC88" i="3" s="1"/>
  <c r="C88" i="3"/>
  <c r="D88" i="3"/>
  <c r="AE88" i="3" s="1"/>
  <c r="E88" i="3"/>
  <c r="F88" i="3"/>
  <c r="AG88" i="3" s="1"/>
  <c r="G88" i="3"/>
  <c r="H88" i="3"/>
  <c r="AI88" i="3" s="1"/>
  <c r="I88" i="3"/>
  <c r="J88" i="3"/>
  <c r="AK88" i="3" s="1"/>
  <c r="K88" i="3"/>
  <c r="AL88" i="3" s="1"/>
  <c r="L88" i="3"/>
  <c r="AM88" i="3" s="1"/>
  <c r="M88" i="3"/>
  <c r="AN88" i="3" s="1"/>
  <c r="N88" i="3"/>
  <c r="AO88" i="3" s="1"/>
  <c r="O88" i="3"/>
  <c r="AP88" i="3" s="1"/>
  <c r="P88" i="3"/>
  <c r="AQ88" i="3" s="1"/>
  <c r="Q88" i="3"/>
  <c r="AR88" i="3" s="1"/>
  <c r="R88" i="3"/>
  <c r="AS88" i="3" s="1"/>
  <c r="S88" i="3"/>
  <c r="AT88" i="3" s="1"/>
  <c r="T88" i="3"/>
  <c r="AU88" i="3" s="1"/>
  <c r="U88" i="3"/>
  <c r="AV88" i="3" s="1"/>
  <c r="V88" i="3"/>
  <c r="AW88" i="3" s="1"/>
  <c r="W88" i="3"/>
  <c r="AX88" i="3" s="1"/>
  <c r="X88" i="3"/>
  <c r="AY88" i="3" s="1"/>
  <c r="B89" i="3"/>
  <c r="C89" i="3"/>
  <c r="D89" i="3"/>
  <c r="E89" i="3"/>
  <c r="F89" i="3"/>
  <c r="G89" i="3"/>
  <c r="H89" i="3"/>
  <c r="I89" i="3"/>
  <c r="J89" i="3"/>
  <c r="K89" i="3"/>
  <c r="L89" i="3"/>
  <c r="AM89" i="3" s="1"/>
  <c r="M89" i="3"/>
  <c r="N89" i="3"/>
  <c r="AO89" i="3" s="1"/>
  <c r="O89" i="3"/>
  <c r="P89" i="3"/>
  <c r="AQ89" i="3" s="1"/>
  <c r="Q89" i="3"/>
  <c r="AR89" i="3" s="1"/>
  <c r="R89" i="3"/>
  <c r="AS89" i="3" s="1"/>
  <c r="S89" i="3"/>
  <c r="AT89" i="3" s="1"/>
  <c r="T89" i="3"/>
  <c r="AU89" i="3" s="1"/>
  <c r="U89" i="3"/>
  <c r="AV89" i="3" s="1"/>
  <c r="V89" i="3"/>
  <c r="AW89" i="3" s="1"/>
  <c r="W89" i="3"/>
  <c r="AX89" i="3" s="1"/>
  <c r="X89" i="3"/>
  <c r="AY89" i="3" s="1"/>
  <c r="B90" i="3"/>
  <c r="AC90" i="3" s="1"/>
  <c r="C90" i="3"/>
  <c r="D90" i="3"/>
  <c r="E90" i="3"/>
  <c r="F90" i="3"/>
  <c r="G90" i="3"/>
  <c r="H90" i="3"/>
  <c r="I90" i="3"/>
  <c r="J90" i="3"/>
  <c r="K90" i="3"/>
  <c r="L90" i="3"/>
  <c r="M90" i="3"/>
  <c r="AN90" i="3" s="1"/>
  <c r="N90" i="3"/>
  <c r="AO90" i="3" s="1"/>
  <c r="O90" i="3"/>
  <c r="AP90" i="3" s="1"/>
  <c r="P90" i="3"/>
  <c r="AQ90" i="3" s="1"/>
  <c r="Q90" i="3"/>
  <c r="AR90" i="3" s="1"/>
  <c r="R90" i="3"/>
  <c r="AS90" i="3" s="1"/>
  <c r="S90" i="3"/>
  <c r="AT90" i="3" s="1"/>
  <c r="T90" i="3"/>
  <c r="AU90" i="3" s="1"/>
  <c r="U90" i="3"/>
  <c r="AV90" i="3" s="1"/>
  <c r="V90" i="3"/>
  <c r="AW90" i="3" s="1"/>
  <c r="W90" i="3"/>
  <c r="AX90" i="3" s="1"/>
  <c r="X90" i="3"/>
  <c r="AY90" i="3" s="1"/>
  <c r="B91" i="3"/>
  <c r="C91" i="3"/>
  <c r="AD91" i="3" s="1"/>
  <c r="D91" i="3"/>
  <c r="E91" i="3"/>
  <c r="AF91" i="3" s="1"/>
  <c r="F91" i="3"/>
  <c r="G91" i="3"/>
  <c r="AH91" i="3" s="1"/>
  <c r="H91" i="3"/>
  <c r="I91" i="3"/>
  <c r="AJ91" i="3" s="1"/>
  <c r="J91" i="3"/>
  <c r="K91" i="3"/>
  <c r="AL91" i="3" s="1"/>
  <c r="L91" i="3"/>
  <c r="AM91" i="3" s="1"/>
  <c r="M91" i="3"/>
  <c r="AN91" i="3" s="1"/>
  <c r="N91" i="3"/>
  <c r="AO91" i="3" s="1"/>
  <c r="O91" i="3"/>
  <c r="AP91" i="3" s="1"/>
  <c r="P91" i="3"/>
  <c r="AQ91" i="3" s="1"/>
  <c r="Q91" i="3"/>
  <c r="AR91" i="3" s="1"/>
  <c r="R91" i="3"/>
  <c r="AS91" i="3" s="1"/>
  <c r="S91" i="3"/>
  <c r="AT91" i="3" s="1"/>
  <c r="T91" i="3"/>
  <c r="AU91" i="3" s="1"/>
  <c r="U91" i="3"/>
  <c r="AV91" i="3" s="1"/>
  <c r="V91" i="3"/>
  <c r="AW91" i="3" s="1"/>
  <c r="W91" i="3"/>
  <c r="AX91" i="3" s="1"/>
  <c r="X91" i="3"/>
  <c r="AY91" i="3" s="1"/>
  <c r="B92" i="3"/>
  <c r="AC92" i="3" s="1"/>
  <c r="C92" i="3"/>
  <c r="D92" i="3"/>
  <c r="AE92" i="3" s="1"/>
  <c r="E92" i="3"/>
  <c r="F92" i="3"/>
  <c r="AG92" i="3" s="1"/>
  <c r="G92" i="3"/>
  <c r="H92" i="3"/>
  <c r="AI92" i="3" s="1"/>
  <c r="I92" i="3"/>
  <c r="J92" i="3"/>
  <c r="AK92" i="3" s="1"/>
  <c r="K92" i="3"/>
  <c r="L92" i="3"/>
  <c r="AM92" i="3" s="1"/>
  <c r="M92" i="3"/>
  <c r="AN92" i="3" s="1"/>
  <c r="N92" i="3"/>
  <c r="AO92" i="3" s="1"/>
  <c r="O92" i="3"/>
  <c r="AP92" i="3" s="1"/>
  <c r="P92" i="3"/>
  <c r="AQ92" i="3" s="1"/>
  <c r="Q92" i="3"/>
  <c r="AR92" i="3" s="1"/>
  <c r="R92" i="3"/>
  <c r="AS92" i="3" s="1"/>
  <c r="S92" i="3"/>
  <c r="AT92" i="3" s="1"/>
  <c r="T92" i="3"/>
  <c r="AU92" i="3" s="1"/>
  <c r="U92" i="3"/>
  <c r="AV92" i="3" s="1"/>
  <c r="V92" i="3"/>
  <c r="AW92" i="3" s="1"/>
  <c r="W92" i="3"/>
  <c r="AX92" i="3" s="1"/>
  <c r="X92" i="3"/>
  <c r="AY92" i="3" s="1"/>
  <c r="B93" i="3"/>
  <c r="C93" i="3"/>
  <c r="AD93" i="3" s="1"/>
  <c r="D93" i="3"/>
  <c r="E93" i="3"/>
  <c r="AF93" i="3" s="1"/>
  <c r="F93" i="3"/>
  <c r="G93" i="3"/>
  <c r="AH93" i="3" s="1"/>
  <c r="H93" i="3"/>
  <c r="I93" i="3"/>
  <c r="AJ93" i="3" s="1"/>
  <c r="J93" i="3"/>
  <c r="K93" i="3"/>
  <c r="AL93" i="3" s="1"/>
  <c r="L93" i="3"/>
  <c r="M93" i="3"/>
  <c r="AN93" i="3" s="1"/>
  <c r="N93" i="3"/>
  <c r="AO93" i="3" s="1"/>
  <c r="O93" i="3"/>
  <c r="AP93" i="3" s="1"/>
  <c r="P93" i="3"/>
  <c r="AQ93" i="3" s="1"/>
  <c r="Q93" i="3"/>
  <c r="AR93" i="3" s="1"/>
  <c r="R93" i="3"/>
  <c r="AS93" i="3" s="1"/>
  <c r="S93" i="3"/>
  <c r="AT93" i="3" s="1"/>
  <c r="T93" i="3"/>
  <c r="AU93" i="3" s="1"/>
  <c r="U93" i="3"/>
  <c r="AV93" i="3" s="1"/>
  <c r="V93" i="3"/>
  <c r="AW93" i="3" s="1"/>
  <c r="W93" i="3"/>
  <c r="X93" i="3"/>
  <c r="AY93" i="3" s="1"/>
  <c r="B94" i="3"/>
  <c r="AC94" i="3" s="1"/>
  <c r="C94" i="3"/>
  <c r="D94" i="3"/>
  <c r="E94" i="3"/>
  <c r="F94" i="3"/>
  <c r="G94" i="3"/>
  <c r="H94" i="3"/>
  <c r="I94" i="3"/>
  <c r="J94" i="3"/>
  <c r="K94" i="3"/>
  <c r="L94" i="3"/>
  <c r="M94" i="3"/>
  <c r="AN94" i="3" s="1"/>
  <c r="N94" i="3"/>
  <c r="O94" i="3"/>
  <c r="AP94" i="3" s="1"/>
  <c r="P94" i="3"/>
  <c r="Q94" i="3"/>
  <c r="AR94" i="3" s="1"/>
  <c r="R94" i="3"/>
  <c r="S94" i="3"/>
  <c r="AT94" i="3" s="1"/>
  <c r="T94" i="3"/>
  <c r="U94" i="3"/>
  <c r="AV94" i="3" s="1"/>
  <c r="V94" i="3"/>
  <c r="W94" i="3"/>
  <c r="AX94" i="3" s="1"/>
  <c r="X94" i="3"/>
  <c r="B95" i="3"/>
  <c r="C95" i="3"/>
  <c r="AD95" i="3" s="1"/>
  <c r="D95" i="3"/>
  <c r="E95" i="3"/>
  <c r="AF95" i="3" s="1"/>
  <c r="F95" i="3"/>
  <c r="G95" i="3"/>
  <c r="AH95" i="3" s="1"/>
  <c r="H95" i="3"/>
  <c r="I95" i="3"/>
  <c r="AJ95" i="3" s="1"/>
  <c r="J95" i="3"/>
  <c r="K95" i="3"/>
  <c r="AL95" i="3" s="1"/>
  <c r="L95" i="3"/>
  <c r="M95" i="3"/>
  <c r="AN95" i="3" s="1"/>
  <c r="N95" i="3"/>
  <c r="AO95" i="3" s="1"/>
  <c r="O95" i="3"/>
  <c r="AP95" i="3" s="1"/>
  <c r="P95" i="3"/>
  <c r="AQ95" i="3" s="1"/>
  <c r="Q95" i="3"/>
  <c r="AR95" i="3" s="1"/>
  <c r="R95" i="3"/>
  <c r="AS95" i="3" s="1"/>
  <c r="S95" i="3"/>
  <c r="T95" i="3"/>
  <c r="AU95" i="3" s="1"/>
  <c r="U95" i="3"/>
  <c r="AV95" i="3" s="1"/>
  <c r="V95" i="3"/>
  <c r="AW95" i="3" s="1"/>
  <c r="W95" i="3"/>
  <c r="AX95" i="3" s="1"/>
  <c r="X95" i="3"/>
  <c r="AY95" i="3" s="1"/>
  <c r="B96" i="3"/>
  <c r="AC96" i="3" s="1"/>
  <c r="C96" i="3"/>
  <c r="D96" i="3"/>
  <c r="AE96" i="3" s="1"/>
  <c r="E96" i="3"/>
  <c r="F96" i="3"/>
  <c r="AG96" i="3" s="1"/>
  <c r="G96" i="3"/>
  <c r="H96" i="3"/>
  <c r="AI96" i="3" s="1"/>
  <c r="I96" i="3"/>
  <c r="J96" i="3"/>
  <c r="AK96" i="3" s="1"/>
  <c r="K96" i="3"/>
  <c r="L96" i="3"/>
  <c r="AM96" i="3" s="1"/>
  <c r="M96" i="3"/>
  <c r="N96" i="3"/>
  <c r="AO96" i="3" s="1"/>
  <c r="O96" i="3"/>
  <c r="AP96" i="3" s="1"/>
  <c r="P96" i="3"/>
  <c r="AQ96" i="3" s="1"/>
  <c r="Q96" i="3"/>
  <c r="AR96" i="3" s="1"/>
  <c r="R96" i="3"/>
  <c r="AS96" i="3" s="1"/>
  <c r="S96" i="3"/>
  <c r="AT96" i="3" s="1"/>
  <c r="T96" i="3"/>
  <c r="AU96" i="3" s="1"/>
  <c r="U96" i="3"/>
  <c r="AV96" i="3" s="1"/>
  <c r="V96" i="3"/>
  <c r="AW96" i="3" s="1"/>
  <c r="W96" i="3"/>
  <c r="AX96" i="3" s="1"/>
  <c r="X96" i="3"/>
  <c r="AY96" i="3" s="1"/>
  <c r="B97" i="3"/>
  <c r="C97" i="3"/>
  <c r="AD97" i="3" s="1"/>
  <c r="D97" i="3"/>
  <c r="E97" i="3"/>
  <c r="AF97" i="3" s="1"/>
  <c r="F97" i="3"/>
  <c r="G97" i="3"/>
  <c r="AH97" i="3" s="1"/>
  <c r="H97" i="3"/>
  <c r="I97" i="3"/>
  <c r="AJ97" i="3" s="1"/>
  <c r="J97" i="3"/>
  <c r="K97" i="3"/>
  <c r="AL97" i="3" s="1"/>
  <c r="L97" i="3"/>
  <c r="M97" i="3"/>
  <c r="AN97" i="3" s="1"/>
  <c r="N97" i="3"/>
  <c r="O97" i="3"/>
  <c r="AP97" i="3" s="1"/>
  <c r="P97" i="3"/>
  <c r="AQ97" i="3" s="1"/>
  <c r="Q97" i="3"/>
  <c r="AR97" i="3" s="1"/>
  <c r="R97" i="3"/>
  <c r="AS97" i="3" s="1"/>
  <c r="S97" i="3"/>
  <c r="AT97" i="3" s="1"/>
  <c r="T97" i="3"/>
  <c r="AU97" i="3" s="1"/>
  <c r="U97" i="3"/>
  <c r="AV97" i="3" s="1"/>
  <c r="V97" i="3"/>
  <c r="AW97" i="3" s="1"/>
  <c r="W97" i="3"/>
  <c r="AX97" i="3" s="1"/>
  <c r="X97" i="3"/>
  <c r="AY97" i="3" s="1"/>
  <c r="B98" i="3"/>
  <c r="AC98" i="3" s="1"/>
  <c r="C98" i="3"/>
  <c r="D98" i="3"/>
  <c r="AE98" i="3" s="1"/>
  <c r="E98" i="3"/>
  <c r="F98" i="3"/>
  <c r="AG98" i="3" s="1"/>
  <c r="G98" i="3"/>
  <c r="H98" i="3"/>
  <c r="AI98" i="3" s="1"/>
  <c r="I98" i="3"/>
  <c r="J98" i="3"/>
  <c r="AK98" i="3" s="1"/>
  <c r="K98" i="3"/>
  <c r="L98" i="3"/>
  <c r="AM98" i="3" s="1"/>
  <c r="M98" i="3"/>
  <c r="N98" i="3"/>
  <c r="AO98" i="3" s="1"/>
  <c r="O98" i="3"/>
  <c r="P98" i="3"/>
  <c r="AQ98" i="3" s="1"/>
  <c r="Q98" i="3"/>
  <c r="AR98" i="3" s="1"/>
  <c r="R98" i="3"/>
  <c r="AS98" i="3" s="1"/>
  <c r="S98" i="3"/>
  <c r="AT98" i="3" s="1"/>
  <c r="T98" i="3"/>
  <c r="AU98" i="3" s="1"/>
  <c r="U98" i="3"/>
  <c r="AV98" i="3" s="1"/>
  <c r="V98" i="3"/>
  <c r="AW98" i="3" s="1"/>
  <c r="W98" i="3"/>
  <c r="AX98" i="3" s="1"/>
  <c r="X98" i="3"/>
  <c r="AY98" i="3" s="1"/>
  <c r="B99" i="3"/>
  <c r="C99" i="3"/>
  <c r="D99" i="3"/>
  <c r="E99" i="3"/>
  <c r="F99" i="3"/>
  <c r="G99" i="3"/>
  <c r="H99" i="3"/>
  <c r="I99" i="3"/>
  <c r="J99" i="3"/>
  <c r="K99" i="3"/>
  <c r="L99" i="3"/>
  <c r="M99" i="3"/>
  <c r="N99" i="3"/>
  <c r="O99" i="3"/>
  <c r="AP99" i="3" s="1"/>
  <c r="P99" i="3"/>
  <c r="AQ99" i="3" s="1"/>
  <c r="Q99" i="3"/>
  <c r="R99" i="3"/>
  <c r="AS99" i="3" s="1"/>
  <c r="S99" i="3"/>
  <c r="AT99" i="3" s="1"/>
  <c r="T99" i="3"/>
  <c r="AU99" i="3" s="1"/>
  <c r="U99" i="3"/>
  <c r="AV99" i="3" s="1"/>
  <c r="V99" i="3"/>
  <c r="AW99" i="3" s="1"/>
  <c r="W99" i="3"/>
  <c r="AX99" i="3" s="1"/>
  <c r="X99" i="3"/>
  <c r="AY99" i="3" s="1"/>
  <c r="B100" i="3"/>
  <c r="AC100" i="3" s="1"/>
  <c r="C100" i="3"/>
  <c r="D100" i="3"/>
  <c r="AE100" i="3" s="1"/>
  <c r="E100" i="3"/>
  <c r="F100" i="3"/>
  <c r="AG100" i="3" s="1"/>
  <c r="G100" i="3"/>
  <c r="H100" i="3"/>
  <c r="AI100" i="3" s="1"/>
  <c r="I100" i="3"/>
  <c r="J100" i="3"/>
  <c r="AK100" i="3" s="1"/>
  <c r="K100" i="3"/>
  <c r="L100" i="3"/>
  <c r="AM100" i="3" s="1"/>
  <c r="M100" i="3"/>
  <c r="N100" i="3"/>
  <c r="AO100" i="3" s="1"/>
  <c r="O100" i="3"/>
  <c r="P100" i="3"/>
  <c r="AQ100" i="3" s="1"/>
  <c r="Q100" i="3"/>
  <c r="AR100" i="3" s="1"/>
  <c r="R100" i="3"/>
  <c r="AS100" i="3" s="1"/>
  <c r="S100" i="3"/>
  <c r="AT100" i="3" s="1"/>
  <c r="T100" i="3"/>
  <c r="AU100" i="3" s="1"/>
  <c r="U100" i="3"/>
  <c r="AV100" i="3" s="1"/>
  <c r="V100" i="3"/>
  <c r="AW100" i="3" s="1"/>
  <c r="W100" i="3"/>
  <c r="AX100" i="3" s="1"/>
  <c r="X100" i="3"/>
  <c r="AY100" i="3" s="1"/>
  <c r="B101" i="3"/>
  <c r="C101" i="3"/>
  <c r="AD101" i="3" s="1"/>
  <c r="D101" i="3"/>
  <c r="E101" i="3"/>
  <c r="AF101" i="3" s="1"/>
  <c r="F101" i="3"/>
  <c r="G101" i="3"/>
  <c r="AH101" i="3" s="1"/>
  <c r="H101" i="3"/>
  <c r="I101" i="3"/>
  <c r="AJ101" i="3" s="1"/>
  <c r="J101" i="3"/>
  <c r="K101" i="3"/>
  <c r="AL101" i="3" s="1"/>
  <c r="L101" i="3"/>
  <c r="M101" i="3"/>
  <c r="AN101" i="3" s="1"/>
  <c r="N101" i="3"/>
  <c r="O101" i="3"/>
  <c r="AP101" i="3" s="1"/>
  <c r="P101" i="3"/>
  <c r="AQ101" i="3" s="1"/>
  <c r="Q101" i="3"/>
  <c r="AR101" i="3" s="1"/>
  <c r="R101" i="3"/>
  <c r="AS101" i="3" s="1"/>
  <c r="S101" i="3"/>
  <c r="AT101" i="3" s="1"/>
  <c r="T101" i="3"/>
  <c r="AU101" i="3" s="1"/>
  <c r="U101" i="3"/>
  <c r="AV101" i="3" s="1"/>
  <c r="V101" i="3"/>
  <c r="AW101" i="3" s="1"/>
  <c r="W101" i="3"/>
  <c r="AX101" i="3" s="1"/>
  <c r="X101" i="3"/>
  <c r="AY101" i="3" s="1"/>
  <c r="B102" i="3"/>
  <c r="AC102" i="3" s="1"/>
  <c r="C102" i="3"/>
  <c r="D102" i="3"/>
  <c r="AE102" i="3" s="1"/>
  <c r="E102" i="3"/>
  <c r="F102" i="3"/>
  <c r="AG102" i="3" s="1"/>
  <c r="G102" i="3"/>
  <c r="H102" i="3"/>
  <c r="AI102" i="3" s="1"/>
  <c r="I102" i="3"/>
  <c r="J102" i="3"/>
  <c r="AK102" i="3" s="1"/>
  <c r="K102" i="3"/>
  <c r="L102" i="3"/>
  <c r="AM102" i="3" s="1"/>
  <c r="M102" i="3"/>
  <c r="N102" i="3"/>
  <c r="AO102" i="3" s="1"/>
  <c r="O102" i="3"/>
  <c r="P102" i="3"/>
  <c r="AQ102" i="3" s="1"/>
  <c r="Q102" i="3"/>
  <c r="AR102" i="3" s="1"/>
  <c r="R102" i="3"/>
  <c r="AS102" i="3" s="1"/>
  <c r="S102" i="3"/>
  <c r="AT102" i="3" s="1"/>
  <c r="T102" i="3"/>
  <c r="AU102" i="3" s="1"/>
  <c r="U102" i="3"/>
  <c r="AV102" i="3" s="1"/>
  <c r="V102" i="3"/>
  <c r="AW102" i="3" s="1"/>
  <c r="W102" i="3"/>
  <c r="AX102" i="3" s="1"/>
  <c r="X102" i="3"/>
  <c r="AY102" i="3" s="1"/>
  <c r="B103" i="3"/>
  <c r="C103" i="3"/>
  <c r="D103" i="3"/>
  <c r="E103" i="3"/>
  <c r="F103" i="3"/>
  <c r="G103" i="3"/>
  <c r="H103" i="3"/>
  <c r="I103" i="3"/>
  <c r="J103" i="3"/>
  <c r="K103" i="3"/>
  <c r="L103" i="3"/>
  <c r="M103" i="3"/>
  <c r="N103" i="3"/>
  <c r="O103" i="3"/>
  <c r="P103" i="3"/>
  <c r="AQ103" i="3" s="1"/>
  <c r="Q103" i="3"/>
  <c r="R103" i="3"/>
  <c r="AS103" i="3" s="1"/>
  <c r="S103" i="3"/>
  <c r="AT103" i="3" s="1"/>
  <c r="T103" i="3"/>
  <c r="AU103" i="3" s="1"/>
  <c r="U103" i="3"/>
  <c r="V103" i="3"/>
  <c r="AW103" i="3" s="1"/>
  <c r="W103" i="3"/>
  <c r="AX103" i="3" s="1"/>
  <c r="X103" i="3"/>
  <c r="AY103" i="3" s="1"/>
  <c r="B104" i="3"/>
  <c r="AC104" i="3" s="1"/>
  <c r="C104" i="3"/>
  <c r="D104" i="3"/>
  <c r="AE104" i="3" s="1"/>
  <c r="E104" i="3"/>
  <c r="F104" i="3"/>
  <c r="AG104" i="3" s="1"/>
  <c r="G104" i="3"/>
  <c r="H104" i="3"/>
  <c r="AI104" i="3" s="1"/>
  <c r="I104" i="3"/>
  <c r="J104" i="3"/>
  <c r="AK104" i="3" s="1"/>
  <c r="K104" i="3"/>
  <c r="L104" i="3"/>
  <c r="AM104" i="3" s="1"/>
  <c r="M104" i="3"/>
  <c r="N104" i="3"/>
  <c r="AO104" i="3" s="1"/>
  <c r="O104" i="3"/>
  <c r="P104" i="3"/>
  <c r="AQ104" i="3" s="1"/>
  <c r="Q104" i="3"/>
  <c r="AR104" i="3" s="1"/>
  <c r="R104" i="3"/>
  <c r="AS104" i="3" s="1"/>
  <c r="S104" i="3"/>
  <c r="AT104" i="3" s="1"/>
  <c r="T104" i="3"/>
  <c r="AU104" i="3" s="1"/>
  <c r="U104" i="3"/>
  <c r="AV104" i="3" s="1"/>
  <c r="V104" i="3"/>
  <c r="AW104" i="3" s="1"/>
  <c r="W104" i="3"/>
  <c r="AX104" i="3" s="1"/>
  <c r="X104" i="3"/>
  <c r="AY104" i="3" s="1"/>
  <c r="B105" i="3"/>
  <c r="C105" i="3"/>
  <c r="D105" i="3"/>
  <c r="E105" i="3"/>
  <c r="F105" i="3"/>
  <c r="G105" i="3"/>
  <c r="H105" i="3"/>
  <c r="I105" i="3"/>
  <c r="J105" i="3"/>
  <c r="K105" i="3"/>
  <c r="L105" i="3"/>
  <c r="M105" i="3"/>
  <c r="N105" i="3"/>
  <c r="O105" i="3"/>
  <c r="P105" i="3"/>
  <c r="Q105" i="3"/>
  <c r="R105" i="3"/>
  <c r="AS105" i="3" s="1"/>
  <c r="S105" i="3"/>
  <c r="AT105" i="3" s="1"/>
  <c r="T105" i="3"/>
  <c r="AU105" i="3" s="1"/>
  <c r="U105" i="3"/>
  <c r="V105" i="3"/>
  <c r="AW105" i="3" s="1"/>
  <c r="W105" i="3"/>
  <c r="AX105" i="3" s="1"/>
  <c r="X105" i="3"/>
  <c r="AY105" i="3" s="1"/>
  <c r="B106" i="3"/>
  <c r="AC106" i="3" s="1"/>
  <c r="C106" i="3"/>
  <c r="D106" i="3"/>
  <c r="AE106" i="3" s="1"/>
  <c r="E106" i="3"/>
  <c r="F106" i="3"/>
  <c r="AG106" i="3" s="1"/>
  <c r="G106" i="3"/>
  <c r="H106" i="3"/>
  <c r="AI106" i="3" s="1"/>
  <c r="I106" i="3"/>
  <c r="J106" i="3"/>
  <c r="AK106" i="3" s="1"/>
  <c r="K106" i="3"/>
  <c r="L106" i="3"/>
  <c r="AM106" i="3" s="1"/>
  <c r="M106" i="3"/>
  <c r="N106" i="3"/>
  <c r="AO106" i="3" s="1"/>
  <c r="O106" i="3"/>
  <c r="P106" i="3"/>
  <c r="AQ106" i="3" s="1"/>
  <c r="Q106" i="3"/>
  <c r="AR106" i="3" s="1"/>
  <c r="R106" i="3"/>
  <c r="AS106" i="3" s="1"/>
  <c r="S106" i="3"/>
  <c r="AT106" i="3" s="1"/>
  <c r="T106" i="3"/>
  <c r="AU106" i="3" s="1"/>
  <c r="U106" i="3"/>
  <c r="AV106" i="3" s="1"/>
  <c r="V106" i="3"/>
  <c r="AW106" i="3" s="1"/>
  <c r="W106" i="3"/>
  <c r="AX106" i="3" s="1"/>
  <c r="X106" i="3"/>
  <c r="AY106" i="3" s="1"/>
  <c r="B107" i="3"/>
  <c r="C107" i="3"/>
  <c r="D107" i="3"/>
  <c r="E107" i="3"/>
  <c r="F107" i="3"/>
  <c r="G107" i="3"/>
  <c r="H107" i="3"/>
  <c r="I107" i="3"/>
  <c r="J107" i="3"/>
  <c r="K107" i="3"/>
  <c r="L107" i="3"/>
  <c r="M107" i="3"/>
  <c r="N107" i="3"/>
  <c r="O107" i="3"/>
  <c r="P107" i="3"/>
  <c r="Q107" i="3"/>
  <c r="AR107" i="3" s="1"/>
  <c r="R107" i="3"/>
  <c r="S107" i="3"/>
  <c r="AT107" i="3" s="1"/>
  <c r="T107" i="3"/>
  <c r="AU107" i="3" s="1"/>
  <c r="U107" i="3"/>
  <c r="V107" i="3"/>
  <c r="AW107" i="3" s="1"/>
  <c r="W107" i="3"/>
  <c r="AX107" i="3" s="1"/>
  <c r="X107" i="3"/>
  <c r="AY107" i="3" s="1"/>
  <c r="B108" i="3"/>
  <c r="AC108" i="3" s="1"/>
  <c r="C108" i="3"/>
  <c r="D108" i="3"/>
  <c r="AE108" i="3" s="1"/>
  <c r="E108" i="3"/>
  <c r="F108" i="3"/>
  <c r="AG108" i="3" s="1"/>
  <c r="G108" i="3"/>
  <c r="H108" i="3"/>
  <c r="AI108" i="3" s="1"/>
  <c r="I108" i="3"/>
  <c r="J108" i="3"/>
  <c r="AK108" i="3" s="1"/>
  <c r="K108" i="3"/>
  <c r="L108" i="3"/>
  <c r="AM108" i="3" s="1"/>
  <c r="M108" i="3"/>
  <c r="N108" i="3"/>
  <c r="AO108" i="3" s="1"/>
  <c r="O108" i="3"/>
  <c r="P108" i="3"/>
  <c r="AQ108" i="3" s="1"/>
  <c r="Q108" i="3"/>
  <c r="R108" i="3"/>
  <c r="AS108" i="3" s="1"/>
  <c r="S108" i="3"/>
  <c r="AT108" i="3" s="1"/>
  <c r="T108" i="3"/>
  <c r="AU108" i="3" s="1"/>
  <c r="U108" i="3"/>
  <c r="AV108" i="3" s="1"/>
  <c r="V108" i="3"/>
  <c r="AW108" i="3" s="1"/>
  <c r="W108" i="3"/>
  <c r="AX108" i="3" s="1"/>
  <c r="X108" i="3"/>
  <c r="AY108" i="3" s="1"/>
  <c r="B109" i="3"/>
  <c r="C109" i="3"/>
  <c r="D109" i="3"/>
  <c r="E109" i="3"/>
  <c r="F109" i="3"/>
  <c r="G109" i="3"/>
  <c r="H109" i="3"/>
  <c r="I109" i="3"/>
  <c r="J109" i="3"/>
  <c r="K109" i="3"/>
  <c r="L109" i="3"/>
  <c r="M109" i="3"/>
  <c r="N109" i="3"/>
  <c r="O109" i="3"/>
  <c r="P109" i="3"/>
  <c r="Q109" i="3"/>
  <c r="R109" i="3"/>
  <c r="AS109" i="3" s="1"/>
  <c r="S109" i="3"/>
  <c r="T109" i="3"/>
  <c r="AU109" i="3" s="1"/>
  <c r="U109" i="3"/>
  <c r="AV109" i="3" s="1"/>
  <c r="V109" i="3"/>
  <c r="AW109" i="3" s="1"/>
  <c r="W109" i="3"/>
  <c r="X109" i="3"/>
  <c r="AY109" i="3" s="1"/>
  <c r="B110" i="3"/>
  <c r="AC110" i="3" s="1"/>
  <c r="C110" i="3"/>
  <c r="D110" i="3"/>
  <c r="E110" i="3"/>
  <c r="F110" i="3"/>
  <c r="G110" i="3"/>
  <c r="H110" i="3"/>
  <c r="I110" i="3"/>
  <c r="J110" i="3"/>
  <c r="K110" i="3"/>
  <c r="L110" i="3"/>
  <c r="M110" i="3"/>
  <c r="N110" i="3"/>
  <c r="O110" i="3"/>
  <c r="P110" i="3"/>
  <c r="Q110" i="3"/>
  <c r="R110" i="3"/>
  <c r="S110" i="3"/>
  <c r="AT110" i="3" s="1"/>
  <c r="T110" i="3"/>
  <c r="AU110" i="3" s="1"/>
  <c r="U110" i="3"/>
  <c r="AV110" i="3" s="1"/>
  <c r="V110" i="3"/>
  <c r="W110" i="3"/>
  <c r="AX110" i="3" s="1"/>
  <c r="X110" i="3"/>
  <c r="AY110" i="3" s="1"/>
  <c r="B111" i="3"/>
  <c r="C111" i="3"/>
  <c r="AD111" i="3" s="1"/>
  <c r="D111" i="3"/>
  <c r="E111" i="3"/>
  <c r="AF111" i="3" s="1"/>
  <c r="F111" i="3"/>
  <c r="G111" i="3"/>
  <c r="AH111" i="3" s="1"/>
  <c r="H111" i="3"/>
  <c r="I111" i="3"/>
  <c r="AJ111" i="3" s="1"/>
  <c r="J111" i="3"/>
  <c r="K111" i="3"/>
  <c r="AL111" i="3" s="1"/>
  <c r="L111" i="3"/>
  <c r="M111" i="3"/>
  <c r="AN111" i="3" s="1"/>
  <c r="N111" i="3"/>
  <c r="O111" i="3"/>
  <c r="AP111" i="3" s="1"/>
  <c r="P111" i="3"/>
  <c r="Q111" i="3"/>
  <c r="AR111" i="3" s="1"/>
  <c r="R111" i="3"/>
  <c r="S111" i="3"/>
  <c r="AT111" i="3" s="1"/>
  <c r="T111" i="3"/>
  <c r="U111" i="3"/>
  <c r="AV111" i="3" s="1"/>
  <c r="V111" i="3"/>
  <c r="AW111" i="3" s="1"/>
  <c r="W111" i="3"/>
  <c r="AX111" i="3" s="1"/>
  <c r="X111" i="3"/>
  <c r="AY111" i="3" s="1"/>
  <c r="B112" i="3"/>
  <c r="AC112" i="3" s="1"/>
  <c r="C112" i="3"/>
  <c r="D112" i="3"/>
  <c r="AE112" i="3" s="1"/>
  <c r="E112" i="3"/>
  <c r="F112" i="3"/>
  <c r="AG112" i="3" s="1"/>
  <c r="G112" i="3"/>
  <c r="H112" i="3"/>
  <c r="AI112" i="3" s="1"/>
  <c r="I112" i="3"/>
  <c r="J112" i="3"/>
  <c r="AK112" i="3" s="1"/>
  <c r="K112" i="3"/>
  <c r="L112" i="3"/>
  <c r="AM112" i="3" s="1"/>
  <c r="M112" i="3"/>
  <c r="N112" i="3"/>
  <c r="AO112" i="3" s="1"/>
  <c r="O112" i="3"/>
  <c r="P112" i="3"/>
  <c r="AQ112" i="3" s="1"/>
  <c r="Q112" i="3"/>
  <c r="R112" i="3"/>
  <c r="AS112" i="3" s="1"/>
  <c r="S112" i="3"/>
  <c r="AT112" i="3" s="1"/>
  <c r="T112" i="3"/>
  <c r="AU112" i="3" s="1"/>
  <c r="U112" i="3"/>
  <c r="AV112" i="3" s="1"/>
  <c r="V112" i="3"/>
  <c r="AW112" i="3" s="1"/>
  <c r="W112" i="3"/>
  <c r="AX112" i="3" s="1"/>
  <c r="X112" i="3"/>
  <c r="AY112" i="3" s="1"/>
  <c r="B113" i="3"/>
  <c r="C113" i="3"/>
  <c r="D113" i="3"/>
  <c r="E113" i="3"/>
  <c r="F113" i="3"/>
  <c r="G113" i="3"/>
  <c r="H113" i="3"/>
  <c r="I113" i="3"/>
  <c r="J113" i="3"/>
  <c r="K113" i="3"/>
  <c r="L113" i="3"/>
  <c r="M113" i="3"/>
  <c r="N113" i="3"/>
  <c r="O113" i="3"/>
  <c r="P113" i="3"/>
  <c r="Q113" i="3"/>
  <c r="R113" i="3"/>
  <c r="S113" i="3"/>
  <c r="AT113" i="3" s="1"/>
  <c r="T113" i="3"/>
  <c r="AU113" i="3" s="1"/>
  <c r="U113" i="3"/>
  <c r="V113" i="3"/>
  <c r="AW113" i="3" s="1"/>
  <c r="W113" i="3"/>
  <c r="AX113" i="3" s="1"/>
  <c r="X113" i="3"/>
  <c r="AY113" i="3" s="1"/>
  <c r="B114" i="3"/>
  <c r="AC114" i="3" s="1"/>
  <c r="C114" i="3"/>
  <c r="D114" i="3"/>
  <c r="E114" i="3"/>
  <c r="F114" i="3"/>
  <c r="G114" i="3"/>
  <c r="H114" i="3"/>
  <c r="I114" i="3"/>
  <c r="J114" i="3"/>
  <c r="K114" i="3"/>
  <c r="L114" i="3"/>
  <c r="M114" i="3"/>
  <c r="N114" i="3"/>
  <c r="O114" i="3"/>
  <c r="P114" i="3"/>
  <c r="Q114" i="3"/>
  <c r="R114" i="3"/>
  <c r="S114" i="3"/>
  <c r="T114" i="3"/>
  <c r="AU114" i="3" s="1"/>
  <c r="U114" i="3"/>
  <c r="AV114" i="3" s="1"/>
  <c r="V114" i="3"/>
  <c r="W114" i="3"/>
  <c r="AX114" i="3" s="1"/>
  <c r="X114" i="3"/>
  <c r="AY114" i="3" s="1"/>
  <c r="B115" i="3"/>
  <c r="C115" i="3"/>
  <c r="AD115" i="3" s="1"/>
  <c r="D115" i="3"/>
  <c r="E115" i="3"/>
  <c r="AF115" i="3" s="1"/>
  <c r="F115" i="3"/>
  <c r="G115" i="3"/>
  <c r="AH115" i="3" s="1"/>
  <c r="H115" i="3"/>
  <c r="I115" i="3"/>
  <c r="AJ115" i="3" s="1"/>
  <c r="J115" i="3"/>
  <c r="K115" i="3"/>
  <c r="AL115" i="3" s="1"/>
  <c r="L115" i="3"/>
  <c r="M115" i="3"/>
  <c r="AN115" i="3" s="1"/>
  <c r="N115" i="3"/>
  <c r="O115" i="3"/>
  <c r="AP115" i="3" s="1"/>
  <c r="P115" i="3"/>
  <c r="Q115" i="3"/>
  <c r="AR115" i="3" s="1"/>
  <c r="R115" i="3"/>
  <c r="S115" i="3"/>
  <c r="AT115" i="3" s="1"/>
  <c r="T115" i="3"/>
  <c r="AU115" i="3" s="1"/>
  <c r="U115" i="3"/>
  <c r="AV115" i="3" s="1"/>
  <c r="V115" i="3"/>
  <c r="AW115" i="3" s="1"/>
  <c r="W115" i="3"/>
  <c r="AX115" i="3" s="1"/>
  <c r="X115" i="3"/>
  <c r="AY115" i="3" s="1"/>
  <c r="B116" i="3"/>
  <c r="AC116" i="3" s="1"/>
  <c r="C116" i="3"/>
  <c r="D116" i="3"/>
  <c r="AE116" i="3" s="1"/>
  <c r="E116" i="3"/>
  <c r="F116" i="3"/>
  <c r="AG116" i="3" s="1"/>
  <c r="G116" i="3"/>
  <c r="H116" i="3"/>
  <c r="AI116" i="3" s="1"/>
  <c r="I116" i="3"/>
  <c r="J116" i="3"/>
  <c r="AK116" i="3" s="1"/>
  <c r="K116" i="3"/>
  <c r="L116" i="3"/>
  <c r="AM116" i="3" s="1"/>
  <c r="M116" i="3"/>
  <c r="N116" i="3"/>
  <c r="AO116" i="3" s="1"/>
  <c r="O116" i="3"/>
  <c r="P116" i="3"/>
  <c r="AQ116" i="3" s="1"/>
  <c r="Q116" i="3"/>
  <c r="R116" i="3"/>
  <c r="AS116" i="3" s="1"/>
  <c r="S116" i="3"/>
  <c r="T116" i="3"/>
  <c r="AU116" i="3" s="1"/>
  <c r="U116" i="3"/>
  <c r="AV116" i="3" s="1"/>
  <c r="V116" i="3"/>
  <c r="AW116" i="3" s="1"/>
  <c r="W116" i="3"/>
  <c r="AX116" i="3" s="1"/>
  <c r="X116" i="3"/>
  <c r="AY116" i="3" s="1"/>
  <c r="B117" i="3"/>
  <c r="C117" i="3"/>
  <c r="AD117" i="3" s="1"/>
  <c r="D117" i="3"/>
  <c r="E117" i="3"/>
  <c r="AF117" i="3" s="1"/>
  <c r="F117" i="3"/>
  <c r="G117" i="3"/>
  <c r="AH117" i="3" s="1"/>
  <c r="H117" i="3"/>
  <c r="I117" i="3"/>
  <c r="AJ117" i="3" s="1"/>
  <c r="J117" i="3"/>
  <c r="K117" i="3"/>
  <c r="L117" i="3"/>
  <c r="M117" i="3"/>
  <c r="N117" i="3"/>
  <c r="O117" i="3"/>
  <c r="AP117" i="3" s="1"/>
  <c r="P117" i="3"/>
  <c r="Q117" i="3"/>
  <c r="AR117" i="3" s="1"/>
  <c r="R117" i="3"/>
  <c r="S117" i="3"/>
  <c r="AT117" i="3" s="1"/>
  <c r="T117" i="3"/>
  <c r="U117" i="3"/>
  <c r="AV117" i="3" s="1"/>
  <c r="V117" i="3"/>
  <c r="AW117" i="3" s="1"/>
  <c r="W117" i="3"/>
  <c r="AX117" i="3" s="1"/>
  <c r="X117" i="3"/>
  <c r="AY117" i="3" s="1"/>
  <c r="B118" i="3"/>
  <c r="AC118" i="3" s="1"/>
  <c r="C118" i="3"/>
  <c r="D118" i="3"/>
  <c r="AE118" i="3" s="1"/>
  <c r="E118" i="3"/>
  <c r="F118" i="3"/>
  <c r="AG118" i="3" s="1"/>
  <c r="G118" i="3"/>
  <c r="H118" i="3"/>
  <c r="AI118" i="3" s="1"/>
  <c r="I118" i="3"/>
  <c r="J118" i="3"/>
  <c r="AK118" i="3" s="1"/>
  <c r="K118" i="3"/>
  <c r="L118" i="3"/>
  <c r="AM118" i="3" s="1"/>
  <c r="M118" i="3"/>
  <c r="N118" i="3"/>
  <c r="AO118" i="3" s="1"/>
  <c r="O118" i="3"/>
  <c r="P118" i="3"/>
  <c r="AQ118" i="3" s="1"/>
  <c r="Q118" i="3"/>
  <c r="R118" i="3"/>
  <c r="AS118" i="3" s="1"/>
  <c r="S118" i="3"/>
  <c r="T118" i="3"/>
  <c r="AU118" i="3" s="1"/>
  <c r="U118" i="3"/>
  <c r="AV118" i="3" s="1"/>
  <c r="V118" i="3"/>
  <c r="AW118" i="3" s="1"/>
  <c r="W118" i="3"/>
  <c r="AX118" i="3" s="1"/>
  <c r="X118" i="3"/>
  <c r="AY118" i="3" s="1"/>
  <c r="B119" i="3"/>
  <c r="C119" i="3"/>
  <c r="D119" i="3"/>
  <c r="E119" i="3"/>
  <c r="F119" i="3"/>
  <c r="G119" i="3"/>
  <c r="H119" i="3"/>
  <c r="I119" i="3"/>
  <c r="J119" i="3"/>
  <c r="K119" i="3"/>
  <c r="L119" i="3"/>
  <c r="M119" i="3"/>
  <c r="N119" i="3"/>
  <c r="O119" i="3"/>
  <c r="P119" i="3"/>
  <c r="Q119" i="3"/>
  <c r="R119" i="3"/>
  <c r="S119" i="3"/>
  <c r="T119" i="3"/>
  <c r="U119" i="3"/>
  <c r="V119" i="3"/>
  <c r="AW119" i="3" s="1"/>
  <c r="W119" i="3"/>
  <c r="AX119" i="3" s="1"/>
  <c r="X119" i="3"/>
  <c r="AY119" i="3" s="1"/>
  <c r="B120" i="3"/>
  <c r="AC120" i="3" s="1"/>
  <c r="C120" i="3"/>
  <c r="D120" i="3"/>
  <c r="AE120" i="3" s="1"/>
  <c r="E120" i="3"/>
  <c r="F120" i="3"/>
  <c r="AG120" i="3" s="1"/>
  <c r="G120" i="3"/>
  <c r="H120" i="3"/>
  <c r="AI120" i="3" s="1"/>
  <c r="I120" i="3"/>
  <c r="J120" i="3"/>
  <c r="AK120" i="3" s="1"/>
  <c r="K120" i="3"/>
  <c r="L120" i="3"/>
  <c r="AM120" i="3" s="1"/>
  <c r="M120" i="3"/>
  <c r="N120" i="3"/>
  <c r="AO120" i="3" s="1"/>
  <c r="O120" i="3"/>
  <c r="P120" i="3"/>
  <c r="AQ120" i="3" s="1"/>
  <c r="Q120" i="3"/>
  <c r="R120" i="3"/>
  <c r="AS120" i="3" s="1"/>
  <c r="S120" i="3"/>
  <c r="T120" i="3"/>
  <c r="AU120" i="3" s="1"/>
  <c r="U120" i="3"/>
  <c r="V120" i="3"/>
  <c r="AW120" i="3" s="1"/>
  <c r="W120" i="3"/>
  <c r="AX120" i="3" s="1"/>
  <c r="X120" i="3"/>
  <c r="AY120" i="3" s="1"/>
  <c r="B121" i="3"/>
  <c r="C121" i="3"/>
  <c r="D121" i="3"/>
  <c r="E121" i="3"/>
  <c r="F121" i="3"/>
  <c r="G121" i="3"/>
  <c r="H121" i="3"/>
  <c r="I121" i="3"/>
  <c r="J121" i="3"/>
  <c r="K121" i="3"/>
  <c r="L121" i="3"/>
  <c r="M121" i="3"/>
  <c r="N121" i="3"/>
  <c r="O121" i="3"/>
  <c r="AP121" i="3" s="1"/>
  <c r="P121" i="3"/>
  <c r="Q121" i="3"/>
  <c r="AR121" i="3" s="1"/>
  <c r="R121" i="3"/>
  <c r="S121" i="3"/>
  <c r="AT121" i="3" s="1"/>
  <c r="T121" i="3"/>
  <c r="U121" i="3"/>
  <c r="AV121" i="3" s="1"/>
  <c r="V121" i="3"/>
  <c r="W121" i="3"/>
  <c r="AX121" i="3" s="1"/>
  <c r="X121" i="3"/>
  <c r="AY121" i="3" s="1"/>
  <c r="B122" i="3"/>
  <c r="AC122" i="3" s="1"/>
  <c r="C122" i="3"/>
  <c r="D122" i="3"/>
  <c r="AE122" i="3" s="1"/>
  <c r="E122" i="3"/>
  <c r="F122" i="3"/>
  <c r="AG122" i="3" s="1"/>
  <c r="G122" i="3"/>
  <c r="H122" i="3"/>
  <c r="AI122" i="3" s="1"/>
  <c r="I122" i="3"/>
  <c r="J122" i="3"/>
  <c r="AK122" i="3" s="1"/>
  <c r="K122" i="3"/>
  <c r="L122" i="3"/>
  <c r="AM122" i="3" s="1"/>
  <c r="M122" i="3"/>
  <c r="N122" i="3"/>
  <c r="AO122" i="3" s="1"/>
  <c r="O122" i="3"/>
  <c r="P122" i="3"/>
  <c r="AQ122" i="3" s="1"/>
  <c r="Q122" i="3"/>
  <c r="R122" i="3"/>
  <c r="AS122" i="3" s="1"/>
  <c r="S122" i="3"/>
  <c r="T122" i="3"/>
  <c r="AU122" i="3" s="1"/>
  <c r="U122" i="3"/>
  <c r="V122" i="3"/>
  <c r="AW122" i="3" s="1"/>
  <c r="W122" i="3"/>
  <c r="X122" i="3"/>
  <c r="AY122" i="3" s="1"/>
  <c r="B123" i="3"/>
  <c r="C123" i="3"/>
  <c r="D123" i="3"/>
  <c r="E123" i="3"/>
  <c r="F123" i="3"/>
  <c r="G123" i="3"/>
  <c r="H123" i="3"/>
  <c r="I123" i="3"/>
  <c r="J123" i="3"/>
  <c r="K123" i="3"/>
  <c r="L123" i="3"/>
  <c r="M123" i="3"/>
  <c r="N123" i="3"/>
  <c r="O123" i="3"/>
  <c r="P123" i="3"/>
  <c r="Q123" i="3"/>
  <c r="AR123" i="3" s="1"/>
  <c r="R123" i="3"/>
  <c r="S123" i="3"/>
  <c r="AT123" i="3" s="1"/>
  <c r="T123" i="3"/>
  <c r="U123" i="3"/>
  <c r="AV123" i="3" s="1"/>
  <c r="V123" i="3"/>
  <c r="W123" i="3"/>
  <c r="AX123" i="3" s="1"/>
  <c r="X123" i="3"/>
  <c r="AY123" i="3" s="1"/>
  <c r="B124" i="3"/>
  <c r="AC124" i="3" s="1"/>
  <c r="C124" i="3"/>
  <c r="D124" i="3"/>
  <c r="AE124" i="3" s="1"/>
  <c r="E124" i="3"/>
  <c r="F124" i="3"/>
  <c r="AG124" i="3" s="1"/>
  <c r="G124" i="3"/>
  <c r="H124" i="3"/>
  <c r="AI124" i="3" s="1"/>
  <c r="I124" i="3"/>
  <c r="J124" i="3"/>
  <c r="AK124" i="3" s="1"/>
  <c r="K124" i="3"/>
  <c r="L124" i="3"/>
  <c r="AM124" i="3" s="1"/>
  <c r="M124" i="3"/>
  <c r="N124" i="3"/>
  <c r="AO124" i="3" s="1"/>
  <c r="O124" i="3"/>
  <c r="P124" i="3"/>
  <c r="AQ124" i="3" s="1"/>
  <c r="Q124" i="3"/>
  <c r="R124" i="3"/>
  <c r="AS124" i="3" s="1"/>
  <c r="S124" i="3"/>
  <c r="T124" i="3"/>
  <c r="AU124" i="3" s="1"/>
  <c r="U124" i="3"/>
  <c r="V124" i="3"/>
  <c r="AW124" i="3" s="1"/>
  <c r="W124" i="3"/>
  <c r="AX124" i="3" s="1"/>
  <c r="X124" i="3"/>
  <c r="AY124" i="3" s="1"/>
  <c r="B125" i="3"/>
  <c r="C125" i="3"/>
  <c r="D125" i="3"/>
  <c r="E125" i="3"/>
  <c r="F125" i="3"/>
  <c r="G125" i="3"/>
  <c r="H125" i="3"/>
  <c r="I125" i="3"/>
  <c r="J125" i="3"/>
  <c r="K125" i="3"/>
  <c r="L125" i="3"/>
  <c r="M125" i="3"/>
  <c r="N125" i="3"/>
  <c r="O125" i="3"/>
  <c r="P125" i="3"/>
  <c r="Q125" i="3"/>
  <c r="R125" i="3"/>
  <c r="S125" i="3"/>
  <c r="T125" i="3"/>
  <c r="U125" i="3"/>
  <c r="V125" i="3"/>
  <c r="W125" i="3"/>
  <c r="X125" i="3"/>
  <c r="AY125" i="3" s="1"/>
  <c r="B126" i="3"/>
  <c r="AC126" i="3" s="1"/>
  <c r="C126" i="3"/>
  <c r="D126" i="3"/>
  <c r="AE126" i="3" s="1"/>
  <c r="E126" i="3"/>
  <c r="F126" i="3"/>
  <c r="AG126" i="3" s="1"/>
  <c r="G126" i="3"/>
  <c r="H126" i="3"/>
  <c r="AI126" i="3" s="1"/>
  <c r="I126" i="3"/>
  <c r="J126" i="3"/>
  <c r="AK126" i="3" s="1"/>
  <c r="K126" i="3"/>
  <c r="L126" i="3"/>
  <c r="AM126" i="3" s="1"/>
  <c r="M126" i="3"/>
  <c r="N126" i="3"/>
  <c r="AO126" i="3" s="1"/>
  <c r="O126" i="3"/>
  <c r="P126" i="3"/>
  <c r="AQ126" i="3" s="1"/>
  <c r="Q126" i="3"/>
  <c r="R126" i="3"/>
  <c r="AS126" i="3" s="1"/>
  <c r="S126" i="3"/>
  <c r="T126" i="3"/>
  <c r="AU126" i="3" s="1"/>
  <c r="U126" i="3"/>
  <c r="V126" i="3"/>
  <c r="AW126" i="3" s="1"/>
  <c r="W126" i="3"/>
  <c r="X126" i="3"/>
  <c r="AY126" i="3" s="1"/>
  <c r="B127" i="3"/>
  <c r="C127" i="3"/>
  <c r="D127" i="3"/>
  <c r="E127" i="3"/>
  <c r="F127" i="3"/>
  <c r="G127" i="3"/>
  <c r="H127" i="3"/>
  <c r="I127" i="3"/>
  <c r="J127" i="3"/>
  <c r="K127" i="3"/>
  <c r="L127" i="3"/>
  <c r="M127" i="3"/>
  <c r="N127" i="3"/>
  <c r="O127" i="3"/>
  <c r="P127" i="3"/>
  <c r="Q127" i="3"/>
  <c r="R127" i="3"/>
  <c r="S127" i="3"/>
  <c r="T127" i="3"/>
  <c r="U127" i="3"/>
  <c r="V127" i="3"/>
  <c r="W127" i="3"/>
  <c r="X127" i="3"/>
  <c r="B128" i="3"/>
  <c r="AC128" i="3" s="1"/>
  <c r="C128" i="3"/>
  <c r="D128" i="3"/>
  <c r="AE128" i="3" s="1"/>
  <c r="E128" i="3"/>
  <c r="F128" i="3"/>
  <c r="AG128" i="3" s="1"/>
  <c r="G128" i="3"/>
  <c r="H128" i="3"/>
  <c r="AI128" i="3" s="1"/>
  <c r="I128" i="3"/>
  <c r="J128" i="3"/>
  <c r="AK128" i="3" s="1"/>
  <c r="K128" i="3"/>
  <c r="L128" i="3"/>
  <c r="AM128" i="3" s="1"/>
  <c r="M128" i="3"/>
  <c r="N128" i="3"/>
  <c r="AO128" i="3" s="1"/>
  <c r="O128" i="3"/>
  <c r="P128" i="3"/>
  <c r="AQ128" i="3" s="1"/>
  <c r="Q128" i="3"/>
  <c r="R128" i="3"/>
  <c r="AS128" i="3" s="1"/>
  <c r="S128" i="3"/>
  <c r="T128" i="3"/>
  <c r="AU128" i="3" s="1"/>
  <c r="U128" i="3"/>
  <c r="V128" i="3"/>
  <c r="AW128" i="3" s="1"/>
  <c r="W128" i="3"/>
  <c r="X128" i="3"/>
  <c r="AY128" i="3" s="1"/>
  <c r="B129" i="3"/>
  <c r="C129" i="3"/>
  <c r="D129" i="3"/>
  <c r="E129" i="3"/>
  <c r="F129" i="3"/>
  <c r="G129" i="3"/>
  <c r="H129" i="3"/>
  <c r="I129" i="3"/>
  <c r="J129" i="3"/>
  <c r="K129" i="3"/>
  <c r="L129" i="3"/>
  <c r="M129" i="3"/>
  <c r="N129" i="3"/>
  <c r="O129" i="3"/>
  <c r="P129" i="3"/>
  <c r="Q129" i="3"/>
  <c r="R129" i="3"/>
  <c r="S129" i="3"/>
  <c r="AT129" i="3" s="1"/>
  <c r="T129" i="3"/>
  <c r="U129" i="3"/>
  <c r="AV129" i="3" s="1"/>
  <c r="V129" i="3"/>
  <c r="W129" i="3"/>
  <c r="AX129" i="3" s="1"/>
  <c r="X129" i="3"/>
  <c r="B130" i="3"/>
  <c r="AC130" i="3" s="1"/>
  <c r="C130" i="3"/>
  <c r="D130" i="3"/>
  <c r="AE130" i="3" s="1"/>
  <c r="E130" i="3"/>
  <c r="F130" i="3"/>
  <c r="AG130" i="3" s="1"/>
  <c r="G130" i="3"/>
  <c r="H130" i="3"/>
  <c r="AI130" i="3" s="1"/>
  <c r="I130" i="3"/>
  <c r="J130" i="3"/>
  <c r="AK130" i="3" s="1"/>
  <c r="K130" i="3"/>
  <c r="L130" i="3"/>
  <c r="AM130" i="3" s="1"/>
  <c r="M130" i="3"/>
  <c r="N130" i="3"/>
  <c r="AO130" i="3" s="1"/>
  <c r="O130" i="3"/>
  <c r="P130" i="3"/>
  <c r="AQ130" i="3" s="1"/>
  <c r="Q130" i="3"/>
  <c r="R130" i="3"/>
  <c r="AS130" i="3" s="1"/>
  <c r="S130" i="3"/>
  <c r="T130" i="3"/>
  <c r="AU130" i="3" s="1"/>
  <c r="U130" i="3"/>
  <c r="V130" i="3"/>
  <c r="AW130" i="3" s="1"/>
  <c r="W130" i="3"/>
  <c r="X130" i="3"/>
  <c r="AY130" i="3" s="1"/>
  <c r="B131" i="3"/>
  <c r="C131" i="3"/>
  <c r="D131" i="3"/>
  <c r="E131" i="3"/>
  <c r="F131" i="3"/>
  <c r="G131" i="3"/>
  <c r="H131" i="3"/>
  <c r="I131" i="3"/>
  <c r="J131" i="3"/>
  <c r="K131" i="3"/>
  <c r="L131" i="3"/>
  <c r="M131" i="3"/>
  <c r="N131" i="3"/>
  <c r="O131" i="3"/>
  <c r="P131" i="3"/>
  <c r="Q131" i="3"/>
  <c r="R131" i="3"/>
  <c r="S131" i="3"/>
  <c r="T131" i="3"/>
  <c r="U131" i="3"/>
  <c r="V131" i="3"/>
  <c r="W131" i="3"/>
  <c r="X131" i="3"/>
  <c r="B132" i="3"/>
  <c r="AC132" i="3" s="1"/>
  <c r="C132" i="3"/>
  <c r="D132" i="3"/>
  <c r="AE132" i="3" s="1"/>
  <c r="E132" i="3"/>
  <c r="F132" i="3"/>
  <c r="AG132" i="3" s="1"/>
  <c r="G132" i="3"/>
  <c r="H132" i="3"/>
  <c r="AI132" i="3" s="1"/>
  <c r="I132" i="3"/>
  <c r="J132" i="3"/>
  <c r="AK132" i="3" s="1"/>
  <c r="K132" i="3"/>
  <c r="L132" i="3"/>
  <c r="AM132" i="3" s="1"/>
  <c r="M132" i="3"/>
  <c r="N132" i="3"/>
  <c r="AO132" i="3" s="1"/>
  <c r="O132" i="3"/>
  <c r="P132" i="3"/>
  <c r="AQ132" i="3" s="1"/>
  <c r="Q132" i="3"/>
  <c r="R132" i="3"/>
  <c r="AS132" i="3" s="1"/>
  <c r="S132" i="3"/>
  <c r="T132" i="3"/>
  <c r="AU132" i="3" s="1"/>
  <c r="U132" i="3"/>
  <c r="V132" i="3"/>
  <c r="AW132" i="3" s="1"/>
  <c r="W132" i="3"/>
  <c r="X132" i="3"/>
  <c r="AY132" i="3" s="1"/>
  <c r="B133" i="3"/>
  <c r="C133" i="3"/>
  <c r="D133" i="3"/>
  <c r="E133" i="3"/>
  <c r="F133" i="3"/>
  <c r="G133" i="3"/>
  <c r="H133" i="3"/>
  <c r="I133" i="3"/>
  <c r="J133" i="3"/>
  <c r="K133" i="3"/>
  <c r="L133" i="3"/>
  <c r="M133" i="3"/>
  <c r="N133" i="3"/>
  <c r="O133" i="3"/>
  <c r="P133" i="3"/>
  <c r="Q133" i="3"/>
  <c r="R133" i="3"/>
  <c r="S133" i="3"/>
  <c r="AT133" i="3" s="1"/>
  <c r="T133" i="3"/>
  <c r="U133" i="3"/>
  <c r="AV133" i="3" s="1"/>
  <c r="V133" i="3"/>
  <c r="W133" i="3"/>
  <c r="AX133" i="3" s="1"/>
  <c r="X133" i="3"/>
  <c r="B134" i="3"/>
  <c r="AC134" i="3" s="1"/>
  <c r="C134" i="3"/>
  <c r="D134" i="3"/>
  <c r="AE134" i="3" s="1"/>
  <c r="E134" i="3"/>
  <c r="F134" i="3"/>
  <c r="AG134" i="3" s="1"/>
  <c r="G134" i="3"/>
  <c r="H134" i="3"/>
  <c r="AI134" i="3" s="1"/>
  <c r="I134" i="3"/>
  <c r="J134" i="3"/>
  <c r="AK134" i="3" s="1"/>
  <c r="K134" i="3"/>
  <c r="L134" i="3"/>
  <c r="AM134" i="3" s="1"/>
  <c r="M134" i="3"/>
  <c r="N134" i="3"/>
  <c r="AO134" i="3" s="1"/>
  <c r="O134" i="3"/>
  <c r="P134" i="3"/>
  <c r="AQ134" i="3" s="1"/>
  <c r="Q134" i="3"/>
  <c r="R134" i="3"/>
  <c r="AS134" i="3" s="1"/>
  <c r="S134" i="3"/>
  <c r="T134" i="3"/>
  <c r="AU134" i="3" s="1"/>
  <c r="U134" i="3"/>
  <c r="V134" i="3"/>
  <c r="AW134" i="3" s="1"/>
  <c r="W134" i="3"/>
  <c r="X134" i="3"/>
  <c r="AY134" i="3" s="1"/>
  <c r="B135" i="3"/>
  <c r="C135" i="3"/>
  <c r="D135" i="3"/>
  <c r="E135" i="3"/>
  <c r="F135" i="3"/>
  <c r="G135" i="3"/>
  <c r="H135" i="3"/>
  <c r="I135" i="3"/>
  <c r="J135" i="3"/>
  <c r="K135" i="3"/>
  <c r="L135" i="3"/>
  <c r="M135" i="3"/>
  <c r="N135" i="3"/>
  <c r="O135" i="3"/>
  <c r="P135" i="3"/>
  <c r="Q135" i="3"/>
  <c r="R135" i="3"/>
  <c r="S135" i="3"/>
  <c r="T135" i="3"/>
  <c r="U135" i="3"/>
  <c r="V135" i="3"/>
  <c r="W135" i="3"/>
  <c r="X135" i="3"/>
  <c r="B136" i="3"/>
  <c r="AC136" i="3" s="1"/>
  <c r="C136" i="3"/>
  <c r="D136" i="3"/>
  <c r="AE136" i="3" s="1"/>
  <c r="E136" i="3"/>
  <c r="F136" i="3"/>
  <c r="AG136" i="3" s="1"/>
  <c r="G136" i="3"/>
  <c r="H136" i="3"/>
  <c r="AI136" i="3" s="1"/>
  <c r="I136" i="3"/>
  <c r="J136" i="3"/>
  <c r="AK136" i="3" s="1"/>
  <c r="K136" i="3"/>
  <c r="L136" i="3"/>
  <c r="AM136" i="3" s="1"/>
  <c r="M136" i="3"/>
  <c r="N136" i="3"/>
  <c r="AO136" i="3" s="1"/>
  <c r="O136" i="3"/>
  <c r="P136" i="3"/>
  <c r="AQ136" i="3" s="1"/>
  <c r="Q136" i="3"/>
  <c r="R136" i="3"/>
  <c r="AS136" i="3" s="1"/>
  <c r="S136" i="3"/>
  <c r="T136" i="3"/>
  <c r="AU136" i="3" s="1"/>
  <c r="U136" i="3"/>
  <c r="V136" i="3"/>
  <c r="AW136" i="3" s="1"/>
  <c r="W136" i="3"/>
  <c r="X136" i="3"/>
  <c r="AY136" i="3" s="1"/>
  <c r="B137" i="3"/>
  <c r="C137" i="3"/>
  <c r="D137" i="3"/>
  <c r="E137" i="3"/>
  <c r="F137" i="3"/>
  <c r="G137" i="3"/>
  <c r="H137" i="3"/>
  <c r="I137" i="3"/>
  <c r="J137" i="3"/>
  <c r="K137" i="3"/>
  <c r="L137" i="3"/>
  <c r="M137" i="3"/>
  <c r="N137" i="3"/>
  <c r="O137" i="3"/>
  <c r="P137" i="3"/>
  <c r="Q137" i="3"/>
  <c r="R137" i="3"/>
  <c r="S137" i="3"/>
  <c r="T137" i="3"/>
  <c r="U137" i="3"/>
  <c r="AV137" i="3" s="1"/>
  <c r="V137" i="3"/>
  <c r="W137" i="3"/>
  <c r="AX137" i="3" s="1"/>
  <c r="X137" i="3"/>
  <c r="B138" i="3"/>
  <c r="AC138" i="3" s="1"/>
  <c r="C138" i="3"/>
  <c r="D138" i="3"/>
  <c r="AE138" i="3" s="1"/>
  <c r="E138" i="3"/>
  <c r="F138" i="3"/>
  <c r="AG138" i="3" s="1"/>
  <c r="G138" i="3"/>
  <c r="H138" i="3"/>
  <c r="AI138" i="3" s="1"/>
  <c r="I138" i="3"/>
  <c r="J138" i="3"/>
  <c r="AK138" i="3" s="1"/>
  <c r="K138" i="3"/>
  <c r="L138" i="3"/>
  <c r="AM138" i="3" s="1"/>
  <c r="M138" i="3"/>
  <c r="N138" i="3"/>
  <c r="AO138" i="3" s="1"/>
  <c r="O138" i="3"/>
  <c r="P138" i="3"/>
  <c r="AQ138" i="3" s="1"/>
  <c r="Q138" i="3"/>
  <c r="R138" i="3"/>
  <c r="AS138" i="3" s="1"/>
  <c r="S138" i="3"/>
  <c r="T138" i="3"/>
  <c r="AU138" i="3" s="1"/>
  <c r="U138" i="3"/>
  <c r="V138" i="3"/>
  <c r="AW138" i="3" s="1"/>
  <c r="W138" i="3"/>
  <c r="X138" i="3"/>
  <c r="AY138" i="3" s="1"/>
  <c r="B139" i="3"/>
  <c r="C139" i="3"/>
  <c r="D139" i="3"/>
  <c r="E139" i="3"/>
  <c r="F139" i="3"/>
  <c r="G139" i="3"/>
  <c r="H139" i="3"/>
  <c r="I139" i="3"/>
  <c r="J139" i="3"/>
  <c r="K139" i="3"/>
  <c r="L139" i="3"/>
  <c r="M139" i="3"/>
  <c r="N139" i="3"/>
  <c r="O139" i="3"/>
  <c r="P139" i="3"/>
  <c r="Q139" i="3"/>
  <c r="R139" i="3"/>
  <c r="S139" i="3"/>
  <c r="T139" i="3"/>
  <c r="U139" i="3"/>
  <c r="V139" i="3"/>
  <c r="W139" i="3"/>
  <c r="X139" i="3"/>
  <c r="B140" i="3"/>
  <c r="AC140" i="3" s="1"/>
  <c r="C140" i="3"/>
  <c r="D140" i="3"/>
  <c r="AE140" i="3" s="1"/>
  <c r="E140" i="3"/>
  <c r="F140" i="3"/>
  <c r="AG140" i="3" s="1"/>
  <c r="G140" i="3"/>
  <c r="H140" i="3"/>
  <c r="AI140" i="3" s="1"/>
  <c r="I140" i="3"/>
  <c r="J140" i="3"/>
  <c r="AK140" i="3" s="1"/>
  <c r="K140" i="3"/>
  <c r="L140" i="3"/>
  <c r="AM140" i="3" s="1"/>
  <c r="M140" i="3"/>
  <c r="N140" i="3"/>
  <c r="AO140" i="3" s="1"/>
  <c r="O140" i="3"/>
  <c r="P140" i="3"/>
  <c r="AQ140" i="3" s="1"/>
  <c r="Q140" i="3"/>
  <c r="R140" i="3"/>
  <c r="AS140" i="3" s="1"/>
  <c r="S140" i="3"/>
  <c r="T140" i="3"/>
  <c r="AU140" i="3" s="1"/>
  <c r="U140" i="3"/>
  <c r="V140" i="3"/>
  <c r="AW140" i="3" s="1"/>
  <c r="W140" i="3"/>
  <c r="X140" i="3"/>
  <c r="AY140" i="3" s="1"/>
  <c r="B141" i="3"/>
  <c r="C141" i="3"/>
  <c r="D141" i="3"/>
  <c r="E141" i="3"/>
  <c r="F141" i="3"/>
  <c r="G141" i="3"/>
  <c r="H141" i="3"/>
  <c r="I141" i="3"/>
  <c r="J141" i="3"/>
  <c r="K141" i="3"/>
  <c r="L141" i="3"/>
  <c r="M141" i="3"/>
  <c r="N141" i="3"/>
  <c r="O141" i="3"/>
  <c r="P141" i="3"/>
  <c r="Q141" i="3"/>
  <c r="R141" i="3"/>
  <c r="S141" i="3"/>
  <c r="T141" i="3"/>
  <c r="U141" i="3"/>
  <c r="V141" i="3"/>
  <c r="W141" i="3"/>
  <c r="AX141" i="3" s="1"/>
  <c r="X141" i="3"/>
  <c r="B142" i="3"/>
  <c r="AC142" i="3" s="1"/>
  <c r="C142" i="3"/>
  <c r="D142" i="3"/>
  <c r="AE142" i="3" s="1"/>
  <c r="E142" i="3"/>
  <c r="F142" i="3"/>
  <c r="AG142" i="3" s="1"/>
  <c r="G142" i="3"/>
  <c r="H142" i="3"/>
  <c r="AI142" i="3" s="1"/>
  <c r="I142" i="3"/>
  <c r="J142" i="3"/>
  <c r="AK142" i="3" s="1"/>
  <c r="K142" i="3"/>
  <c r="L142" i="3"/>
  <c r="AM142" i="3" s="1"/>
  <c r="M142" i="3"/>
  <c r="N142" i="3"/>
  <c r="AO142" i="3" s="1"/>
  <c r="O142" i="3"/>
  <c r="P142" i="3"/>
  <c r="AQ142" i="3" s="1"/>
  <c r="Q142" i="3"/>
  <c r="R142" i="3"/>
  <c r="AS142" i="3" s="1"/>
  <c r="S142" i="3"/>
  <c r="T142" i="3"/>
  <c r="AU142" i="3" s="1"/>
  <c r="U142" i="3"/>
  <c r="V142" i="3"/>
  <c r="AW142" i="3" s="1"/>
  <c r="W142" i="3"/>
  <c r="X142" i="3"/>
  <c r="AY142" i="3" s="1"/>
  <c r="B143" i="3"/>
  <c r="C143" i="3"/>
  <c r="D143" i="3"/>
  <c r="E143" i="3"/>
  <c r="F143" i="3"/>
  <c r="G143" i="3"/>
  <c r="H143" i="3"/>
  <c r="I143" i="3"/>
  <c r="J143" i="3"/>
  <c r="K143" i="3"/>
  <c r="L143" i="3"/>
  <c r="M143" i="3"/>
  <c r="N143" i="3"/>
  <c r="O143" i="3"/>
  <c r="P143" i="3"/>
  <c r="Q143" i="3"/>
  <c r="R143" i="3"/>
  <c r="S143" i="3"/>
  <c r="T143" i="3"/>
  <c r="U143" i="3"/>
  <c r="V143" i="3"/>
  <c r="W143" i="3"/>
  <c r="AX143" i="3" s="1"/>
  <c r="X143" i="3"/>
  <c r="B144" i="3"/>
  <c r="AC144" i="3" s="1"/>
  <c r="C144" i="3"/>
  <c r="D144" i="3"/>
  <c r="AE144" i="3" s="1"/>
  <c r="E144" i="3"/>
  <c r="F144" i="3"/>
  <c r="AG144" i="3" s="1"/>
  <c r="G144" i="3"/>
  <c r="H144" i="3"/>
  <c r="AI144" i="3" s="1"/>
  <c r="I144" i="3"/>
  <c r="J144" i="3"/>
  <c r="AK144" i="3" s="1"/>
  <c r="K144" i="3"/>
  <c r="L144" i="3"/>
  <c r="AM144" i="3" s="1"/>
  <c r="M144" i="3"/>
  <c r="N144" i="3"/>
  <c r="AO144" i="3" s="1"/>
  <c r="O144" i="3"/>
  <c r="P144" i="3"/>
  <c r="AQ144" i="3" s="1"/>
  <c r="Q144" i="3"/>
  <c r="R144" i="3"/>
  <c r="AS144" i="3" s="1"/>
  <c r="S144" i="3"/>
  <c r="T144" i="3"/>
  <c r="AU144" i="3" s="1"/>
  <c r="U144" i="3"/>
  <c r="V144" i="3"/>
  <c r="AW144" i="3" s="1"/>
  <c r="W144" i="3"/>
  <c r="X144" i="3"/>
  <c r="AY144" i="3" s="1"/>
  <c r="B145" i="3"/>
  <c r="C145" i="3"/>
  <c r="D145" i="3"/>
  <c r="E145" i="3"/>
  <c r="F145" i="3"/>
  <c r="G145" i="3"/>
  <c r="H145" i="3"/>
  <c r="I145" i="3"/>
  <c r="J145" i="3"/>
  <c r="K145" i="3"/>
  <c r="L145" i="3"/>
  <c r="M145" i="3"/>
  <c r="N145" i="3"/>
  <c r="O145" i="3"/>
  <c r="P145" i="3"/>
  <c r="Q145" i="3"/>
  <c r="R145" i="3"/>
  <c r="S145" i="3"/>
  <c r="T145" i="3"/>
  <c r="U145" i="3"/>
  <c r="V145" i="3"/>
  <c r="W145" i="3"/>
  <c r="X145" i="3"/>
  <c r="B146" i="3"/>
  <c r="AC146" i="3" s="1"/>
  <c r="C146" i="3"/>
  <c r="D146" i="3"/>
  <c r="AE146" i="3" s="1"/>
  <c r="E146" i="3"/>
  <c r="F146" i="3"/>
  <c r="AG146" i="3" s="1"/>
  <c r="G146" i="3"/>
  <c r="H146" i="3"/>
  <c r="AI146" i="3" s="1"/>
  <c r="I146" i="3"/>
  <c r="J146" i="3"/>
  <c r="AK146" i="3" s="1"/>
  <c r="K146" i="3"/>
  <c r="L146" i="3"/>
  <c r="AM146" i="3" s="1"/>
  <c r="M146" i="3"/>
  <c r="N146" i="3"/>
  <c r="AO146" i="3" s="1"/>
  <c r="O146" i="3"/>
  <c r="P146" i="3"/>
  <c r="AQ146" i="3" s="1"/>
  <c r="Q146" i="3"/>
  <c r="R146" i="3"/>
  <c r="AS146" i="3" s="1"/>
  <c r="S146" i="3"/>
  <c r="T146" i="3"/>
  <c r="AU146" i="3" s="1"/>
  <c r="U146" i="3"/>
  <c r="V146" i="3"/>
  <c r="AW146" i="3" s="1"/>
  <c r="W146" i="3"/>
  <c r="X146" i="3"/>
  <c r="AY146" i="3" s="1"/>
  <c r="B147" i="3"/>
  <c r="C147" i="3"/>
  <c r="D147" i="3"/>
  <c r="E147" i="3"/>
  <c r="F147" i="3"/>
  <c r="G147" i="3"/>
  <c r="H147" i="3"/>
  <c r="I147" i="3"/>
  <c r="J147" i="3"/>
  <c r="K147" i="3"/>
  <c r="L147" i="3"/>
  <c r="M147" i="3"/>
  <c r="N147" i="3"/>
  <c r="O147" i="3"/>
  <c r="P147" i="3"/>
  <c r="Q147" i="3"/>
  <c r="R147" i="3"/>
  <c r="S147" i="3"/>
  <c r="T147" i="3"/>
  <c r="U147" i="3"/>
  <c r="V147" i="3"/>
  <c r="W147" i="3"/>
  <c r="X147" i="3"/>
  <c r="B148" i="3"/>
  <c r="AC148" i="3" s="1"/>
  <c r="C148" i="3"/>
  <c r="D148" i="3"/>
  <c r="AE148" i="3" s="1"/>
  <c r="E148" i="3"/>
  <c r="F148" i="3"/>
  <c r="AG148" i="3" s="1"/>
  <c r="G148" i="3"/>
  <c r="H148" i="3"/>
  <c r="AI148" i="3" s="1"/>
  <c r="I148" i="3"/>
  <c r="J148" i="3"/>
  <c r="AK148" i="3" s="1"/>
  <c r="K148" i="3"/>
  <c r="L148" i="3"/>
  <c r="AM148" i="3" s="1"/>
  <c r="M148" i="3"/>
  <c r="N148" i="3"/>
  <c r="AO148" i="3" s="1"/>
  <c r="O148" i="3"/>
  <c r="P148" i="3"/>
  <c r="AQ148" i="3" s="1"/>
  <c r="Q148" i="3"/>
  <c r="R148" i="3"/>
  <c r="AS148" i="3" s="1"/>
  <c r="S148" i="3"/>
  <c r="T148" i="3"/>
  <c r="AU148" i="3" s="1"/>
  <c r="U148" i="3"/>
  <c r="V148" i="3"/>
  <c r="AW148" i="3" s="1"/>
  <c r="W148" i="3"/>
  <c r="X148" i="3"/>
  <c r="AY148" i="3" s="1"/>
  <c r="B149" i="3"/>
  <c r="C149" i="3"/>
  <c r="AD149" i="3" s="1"/>
  <c r="D149" i="3"/>
  <c r="E149" i="3"/>
  <c r="AF149" i="3" s="1"/>
  <c r="F149" i="3"/>
  <c r="G149" i="3"/>
  <c r="AH149" i="3" s="1"/>
  <c r="H149" i="3"/>
  <c r="I149" i="3"/>
  <c r="AJ149" i="3" s="1"/>
  <c r="J149" i="3"/>
  <c r="K149" i="3"/>
  <c r="AL149" i="3" s="1"/>
  <c r="L149" i="3"/>
  <c r="M149" i="3"/>
  <c r="AN149" i="3" s="1"/>
  <c r="N149" i="3"/>
  <c r="O149" i="3"/>
  <c r="AP149" i="3" s="1"/>
  <c r="P149" i="3"/>
  <c r="Q149" i="3"/>
  <c r="AR149" i="3" s="1"/>
  <c r="R149" i="3"/>
  <c r="AS149" i="3" s="1"/>
  <c r="S149" i="3"/>
  <c r="T149" i="3"/>
  <c r="AU149" i="3" s="1"/>
  <c r="U149" i="3"/>
  <c r="AV149" i="3" s="1"/>
  <c r="V149" i="3"/>
  <c r="AW149" i="3" s="1"/>
  <c r="W149" i="3"/>
  <c r="AX149" i="3" s="1"/>
  <c r="X149" i="3"/>
  <c r="AY149" i="3" s="1"/>
  <c r="B150" i="3"/>
  <c r="AC150" i="3" s="1"/>
  <c r="C150" i="3"/>
  <c r="D150" i="3"/>
  <c r="E150" i="3"/>
  <c r="F150" i="3"/>
  <c r="G150" i="3"/>
  <c r="H150" i="3"/>
  <c r="I150" i="3"/>
  <c r="J150" i="3"/>
  <c r="K150" i="3"/>
  <c r="L150" i="3"/>
  <c r="M150" i="3"/>
  <c r="N150" i="3"/>
  <c r="O150" i="3"/>
  <c r="P150" i="3"/>
  <c r="Q150" i="3"/>
  <c r="AR150" i="3" s="1"/>
  <c r="R150" i="3"/>
  <c r="AS150" i="3" s="1"/>
  <c r="S150" i="3"/>
  <c r="AT150" i="3" s="1"/>
  <c r="T150" i="3"/>
  <c r="AU150" i="3" s="1"/>
  <c r="U150" i="3"/>
  <c r="AV150" i="3" s="1"/>
  <c r="V150" i="3"/>
  <c r="AW150" i="3" s="1"/>
  <c r="W150" i="3"/>
  <c r="AX150" i="3" s="1"/>
  <c r="X150" i="3"/>
  <c r="AY150" i="3" s="1"/>
  <c r="B151" i="3"/>
  <c r="AC151" i="3" s="1"/>
  <c r="C151" i="3"/>
  <c r="AD151" i="3" s="1"/>
  <c r="D151" i="3"/>
  <c r="E151" i="3"/>
  <c r="AF151" i="3" s="1"/>
  <c r="F151" i="3"/>
  <c r="G151" i="3"/>
  <c r="AH151" i="3" s="1"/>
  <c r="H151" i="3"/>
  <c r="I151" i="3"/>
  <c r="AJ151" i="3" s="1"/>
  <c r="J151" i="3"/>
  <c r="K151" i="3"/>
  <c r="AL151" i="3" s="1"/>
  <c r="L151" i="3"/>
  <c r="M151" i="3"/>
  <c r="AN151" i="3" s="1"/>
  <c r="N151" i="3"/>
  <c r="O151" i="3"/>
  <c r="AP151" i="3" s="1"/>
  <c r="P151" i="3"/>
  <c r="Q151" i="3"/>
  <c r="AR151" i="3" s="1"/>
  <c r="R151" i="3"/>
  <c r="AS151" i="3" s="1"/>
  <c r="S151" i="3"/>
  <c r="AT151" i="3" s="1"/>
  <c r="T151" i="3"/>
  <c r="AU151" i="3" s="1"/>
  <c r="U151" i="3"/>
  <c r="AV151" i="3" s="1"/>
  <c r="V151" i="3"/>
  <c r="AW151" i="3" s="1"/>
  <c r="W151" i="3"/>
  <c r="AX151" i="3" s="1"/>
  <c r="X151" i="3"/>
  <c r="AY151" i="3" s="1"/>
  <c r="B152" i="3"/>
  <c r="AC152" i="3" s="1"/>
  <c r="C152" i="3"/>
  <c r="D152" i="3"/>
  <c r="E152" i="3"/>
  <c r="F152" i="3"/>
  <c r="G152" i="3"/>
  <c r="H152" i="3"/>
  <c r="I152" i="3"/>
  <c r="J152" i="3"/>
  <c r="K152" i="3"/>
  <c r="L152" i="3"/>
  <c r="M152" i="3"/>
  <c r="N152" i="3"/>
  <c r="O152" i="3"/>
  <c r="P152" i="3"/>
  <c r="Q152" i="3"/>
  <c r="AR152" i="3" s="1"/>
  <c r="R152" i="3"/>
  <c r="AS152" i="3" s="1"/>
  <c r="S152" i="3"/>
  <c r="AT152" i="3" s="1"/>
  <c r="T152" i="3"/>
  <c r="AU152" i="3" s="1"/>
  <c r="U152" i="3"/>
  <c r="AV152" i="3" s="1"/>
  <c r="V152" i="3"/>
  <c r="AW152" i="3" s="1"/>
  <c r="W152" i="3"/>
  <c r="AX152" i="3" s="1"/>
  <c r="X152" i="3"/>
  <c r="AY152" i="3" s="1"/>
  <c r="B153" i="3"/>
  <c r="C153" i="3"/>
  <c r="AD153" i="3" s="1"/>
  <c r="D153" i="3"/>
  <c r="E153" i="3"/>
  <c r="AF153" i="3" s="1"/>
  <c r="F153" i="3"/>
  <c r="G153" i="3"/>
  <c r="AH153" i="3" s="1"/>
  <c r="H153" i="3"/>
  <c r="I153" i="3"/>
  <c r="AJ153" i="3" s="1"/>
  <c r="J153" i="3"/>
  <c r="K153" i="3"/>
  <c r="AL153" i="3" s="1"/>
  <c r="L153" i="3"/>
  <c r="M153" i="3"/>
  <c r="AN153" i="3" s="1"/>
  <c r="N153" i="3"/>
  <c r="O153" i="3"/>
  <c r="AP153" i="3" s="1"/>
  <c r="P153" i="3"/>
  <c r="Q153" i="3"/>
  <c r="AR153" i="3" s="1"/>
  <c r="R153" i="3"/>
  <c r="AS153" i="3" s="1"/>
  <c r="S153" i="3"/>
  <c r="T153" i="3"/>
  <c r="AU153" i="3" s="1"/>
  <c r="U153" i="3"/>
  <c r="AV153" i="3" s="1"/>
  <c r="V153" i="3"/>
  <c r="AW153" i="3" s="1"/>
  <c r="W153" i="3"/>
  <c r="AX153" i="3" s="1"/>
  <c r="X153" i="3"/>
  <c r="AY153" i="3" s="1"/>
  <c r="B21" i="3"/>
  <c r="C21" i="3"/>
  <c r="D21" i="3"/>
  <c r="E21" i="3"/>
  <c r="F21" i="3"/>
  <c r="G21" i="3"/>
  <c r="H21" i="3"/>
  <c r="I21" i="3"/>
  <c r="J21" i="3"/>
  <c r="AK21" i="3" s="1"/>
  <c r="K21" i="3"/>
  <c r="AL21" i="3" s="1"/>
  <c r="L21" i="3"/>
  <c r="AM21" i="3" s="1"/>
  <c r="M21" i="3"/>
  <c r="AN21" i="3" s="1"/>
  <c r="N21" i="3"/>
  <c r="AO21" i="3" s="1"/>
  <c r="O21" i="3"/>
  <c r="AP21" i="3" s="1"/>
  <c r="P21" i="3"/>
  <c r="AQ21" i="3" s="1"/>
  <c r="Q21" i="3"/>
  <c r="AR21" i="3" s="1"/>
  <c r="R21" i="3"/>
  <c r="AS21" i="3" s="1"/>
  <c r="S21" i="3"/>
  <c r="AT21" i="3" s="1"/>
  <c r="T21" i="3"/>
  <c r="AU21" i="3" s="1"/>
  <c r="U21" i="3"/>
  <c r="AV21" i="3" s="1"/>
  <c r="V21" i="3"/>
  <c r="AW21" i="3" s="1"/>
  <c r="W21" i="3"/>
  <c r="AX21" i="3" s="1"/>
  <c r="X21" i="3"/>
  <c r="AY21" i="3" s="1"/>
  <c r="B22" i="3"/>
  <c r="C22" i="3"/>
  <c r="D22" i="3"/>
  <c r="E22" i="3"/>
  <c r="F22" i="3"/>
  <c r="G22" i="3"/>
  <c r="H22" i="3"/>
  <c r="I22" i="3"/>
  <c r="J22" i="3"/>
  <c r="K22" i="3"/>
  <c r="L22" i="3"/>
  <c r="M22" i="3"/>
  <c r="N22" i="3"/>
  <c r="O22" i="3"/>
  <c r="P22" i="3"/>
  <c r="Q22" i="3"/>
  <c r="R22" i="3"/>
  <c r="AS22" i="3" s="1"/>
  <c r="S22" i="3"/>
  <c r="AT22" i="3" s="1"/>
  <c r="T22" i="3"/>
  <c r="AU22" i="3" s="1"/>
  <c r="U22" i="3"/>
  <c r="AV22" i="3" s="1"/>
  <c r="V22" i="3"/>
  <c r="AW22" i="3" s="1"/>
  <c r="W22" i="3"/>
  <c r="AX22" i="3" s="1"/>
  <c r="X22" i="3"/>
  <c r="AY22" i="3" s="1"/>
  <c r="B23" i="3"/>
  <c r="C23" i="3"/>
  <c r="D23" i="3"/>
  <c r="E23" i="3"/>
  <c r="F23" i="3"/>
  <c r="G23" i="3"/>
  <c r="H23" i="3"/>
  <c r="AI23" i="3" s="1"/>
  <c r="I23" i="3"/>
  <c r="AJ23" i="3" s="1"/>
  <c r="J23" i="3"/>
  <c r="AK23" i="3" s="1"/>
  <c r="K23" i="3"/>
  <c r="AL23" i="3" s="1"/>
  <c r="L23" i="3"/>
  <c r="AM23" i="3" s="1"/>
  <c r="M23" i="3"/>
  <c r="AN23" i="3" s="1"/>
  <c r="N23" i="3"/>
  <c r="AO23" i="3" s="1"/>
  <c r="O23" i="3"/>
  <c r="AP23" i="3" s="1"/>
  <c r="P23" i="3"/>
  <c r="AQ23" i="3" s="1"/>
  <c r="Q23" i="3"/>
  <c r="AR23" i="3" s="1"/>
  <c r="R23" i="3"/>
  <c r="AS23" i="3" s="1"/>
  <c r="S23" i="3"/>
  <c r="AT23" i="3" s="1"/>
  <c r="T23" i="3"/>
  <c r="AU23" i="3" s="1"/>
  <c r="U23" i="3"/>
  <c r="AV23" i="3" s="1"/>
  <c r="V23" i="3"/>
  <c r="AW23" i="3" s="1"/>
  <c r="W23" i="3"/>
  <c r="AX23" i="3" s="1"/>
  <c r="X23" i="3"/>
  <c r="AY23" i="3" s="1"/>
  <c r="B24" i="3"/>
  <c r="C24" i="3"/>
  <c r="D24" i="3"/>
  <c r="E24" i="3"/>
  <c r="F24" i="3"/>
  <c r="G24" i="3"/>
  <c r="H24" i="3"/>
  <c r="I24" i="3"/>
  <c r="J24" i="3"/>
  <c r="AK24" i="3" s="1"/>
  <c r="K24" i="3"/>
  <c r="AL24" i="3" s="1"/>
  <c r="L24" i="3"/>
  <c r="AM24" i="3" s="1"/>
  <c r="M24" i="3"/>
  <c r="AN24" i="3" s="1"/>
  <c r="N24" i="3"/>
  <c r="AO24" i="3" s="1"/>
  <c r="O24" i="3"/>
  <c r="AP24" i="3" s="1"/>
  <c r="P24" i="3"/>
  <c r="AQ24" i="3" s="1"/>
  <c r="Q24" i="3"/>
  <c r="AR24" i="3" s="1"/>
  <c r="R24" i="3"/>
  <c r="AS24" i="3" s="1"/>
  <c r="S24" i="3"/>
  <c r="AT24" i="3" s="1"/>
  <c r="T24" i="3"/>
  <c r="AU24" i="3" s="1"/>
  <c r="U24" i="3"/>
  <c r="AV24" i="3" s="1"/>
  <c r="V24" i="3"/>
  <c r="AW24" i="3" s="1"/>
  <c r="W24" i="3"/>
  <c r="AX24" i="3" s="1"/>
  <c r="X24" i="3"/>
  <c r="AY24" i="3" s="1"/>
  <c r="B25" i="3"/>
  <c r="C25" i="3"/>
  <c r="D25" i="3"/>
  <c r="E25" i="3"/>
  <c r="F25" i="3"/>
  <c r="G25" i="3"/>
  <c r="H25" i="3"/>
  <c r="I25" i="3"/>
  <c r="J25" i="3"/>
  <c r="K25" i="3"/>
  <c r="L25" i="3"/>
  <c r="M25" i="3"/>
  <c r="N25" i="3"/>
  <c r="O25" i="3"/>
  <c r="P25" i="3"/>
  <c r="Q25" i="3"/>
  <c r="R25" i="3"/>
  <c r="AS25" i="3" s="1"/>
  <c r="S25" i="3"/>
  <c r="AT25" i="3" s="1"/>
  <c r="T25" i="3"/>
  <c r="AU25" i="3" s="1"/>
  <c r="U25" i="3"/>
  <c r="AV25" i="3" s="1"/>
  <c r="V25" i="3"/>
  <c r="AW25" i="3" s="1"/>
  <c r="W25" i="3"/>
  <c r="AX25" i="3" s="1"/>
  <c r="X25" i="3"/>
  <c r="AY25" i="3" s="1"/>
  <c r="I8" i="6"/>
  <c r="AT149" i="3"/>
  <c r="AT153" i="3"/>
  <c r="F1" i="5"/>
  <c r="R4" i="3"/>
  <c r="B6" i="3"/>
  <c r="B7" i="3"/>
  <c r="B8" i="3"/>
  <c r="B9" i="3"/>
  <c r="B10" i="3"/>
  <c r="B11" i="3"/>
  <c r="B12" i="3"/>
  <c r="B13" i="3"/>
  <c r="B14" i="3"/>
  <c r="B15" i="3"/>
  <c r="B16" i="3"/>
  <c r="B17" i="3"/>
  <c r="B18" i="3"/>
  <c r="B19" i="3"/>
  <c r="B20" i="3"/>
  <c r="AC65" i="3"/>
  <c r="AC67" i="3"/>
  <c r="AC69" i="3"/>
  <c r="AC71" i="3"/>
  <c r="AC73" i="3"/>
  <c r="AC75" i="3"/>
  <c r="AC77" i="3"/>
  <c r="AC79" i="3"/>
  <c r="AC81" i="3"/>
  <c r="AC83" i="3"/>
  <c r="AC85" i="3"/>
  <c r="AC87" i="3"/>
  <c r="AC89" i="3"/>
  <c r="AC91" i="3"/>
  <c r="AC93" i="3"/>
  <c r="AC95" i="3"/>
  <c r="AC97" i="3"/>
  <c r="AC99" i="3"/>
  <c r="AC101" i="3"/>
  <c r="AC103" i="3"/>
  <c r="AC105" i="3"/>
  <c r="AC107" i="3"/>
  <c r="AC109" i="3"/>
  <c r="AC111" i="3"/>
  <c r="AC113" i="3"/>
  <c r="AC115" i="3"/>
  <c r="AC117" i="3"/>
  <c r="AC119" i="3"/>
  <c r="AC121" i="3"/>
  <c r="AC123" i="3"/>
  <c r="AC125" i="3"/>
  <c r="AC127" i="3"/>
  <c r="AC129" i="3"/>
  <c r="AC131" i="3"/>
  <c r="AC133" i="3"/>
  <c r="AC135" i="3"/>
  <c r="AC137" i="3"/>
  <c r="AC139" i="3"/>
  <c r="AC141" i="3"/>
  <c r="AC143" i="3"/>
  <c r="AC145" i="3"/>
  <c r="AC147" i="3"/>
  <c r="AC149" i="3"/>
  <c r="AC153" i="3"/>
  <c r="B5" i="3"/>
  <c r="W19" i="3"/>
  <c r="AX19" i="3" s="1"/>
  <c r="D5" i="3"/>
  <c r="E5" i="3"/>
  <c r="F5" i="3"/>
  <c r="G5" i="3"/>
  <c r="H5" i="3"/>
  <c r="I5" i="3"/>
  <c r="J5" i="3"/>
  <c r="K5" i="3"/>
  <c r="L5" i="3"/>
  <c r="M5" i="3"/>
  <c r="N5" i="3"/>
  <c r="O5" i="3"/>
  <c r="P5" i="3"/>
  <c r="Q5" i="3"/>
  <c r="AR5" i="3" s="1"/>
  <c r="R5" i="3"/>
  <c r="AS5" i="3" s="1"/>
  <c r="S5" i="3"/>
  <c r="AT5" i="3" s="1"/>
  <c r="T5" i="3"/>
  <c r="AU5" i="3" s="1"/>
  <c r="U5" i="3"/>
  <c r="AV5" i="3" s="1"/>
  <c r="V5" i="3"/>
  <c r="AW5" i="3" s="1"/>
  <c r="W5" i="3"/>
  <c r="AX5" i="3" s="1"/>
  <c r="X5" i="3"/>
  <c r="AY5" i="3" s="1"/>
  <c r="C6" i="3"/>
  <c r="D6" i="3"/>
  <c r="E6" i="3"/>
  <c r="F6" i="3"/>
  <c r="G6" i="3"/>
  <c r="H6" i="3"/>
  <c r="I6" i="3"/>
  <c r="J6" i="3"/>
  <c r="K6" i="3"/>
  <c r="L6" i="3"/>
  <c r="M6" i="3"/>
  <c r="N6" i="3"/>
  <c r="O6" i="3"/>
  <c r="P6" i="3"/>
  <c r="Q6" i="3"/>
  <c r="AR6" i="3" s="1"/>
  <c r="R6" i="3"/>
  <c r="AS6" i="3" s="1"/>
  <c r="S6" i="3"/>
  <c r="AT6" i="3" s="1"/>
  <c r="T6" i="3"/>
  <c r="AU6" i="3" s="1"/>
  <c r="U6" i="3"/>
  <c r="AV6" i="3" s="1"/>
  <c r="V6" i="3"/>
  <c r="AW6" i="3" s="1"/>
  <c r="W6" i="3"/>
  <c r="AX6" i="3" s="1"/>
  <c r="X6" i="3"/>
  <c r="AY6" i="3" s="1"/>
  <c r="C7" i="3"/>
  <c r="D7" i="3"/>
  <c r="E7" i="3"/>
  <c r="F7" i="3"/>
  <c r="G7" i="3"/>
  <c r="H7" i="3"/>
  <c r="I7" i="3"/>
  <c r="J7" i="3"/>
  <c r="K7" i="3"/>
  <c r="L7" i="3"/>
  <c r="M7" i="3"/>
  <c r="N7" i="3"/>
  <c r="O7" i="3"/>
  <c r="P7" i="3"/>
  <c r="Q7" i="3"/>
  <c r="R7" i="3"/>
  <c r="AS7" i="3" s="1"/>
  <c r="S7" i="3"/>
  <c r="AT7" i="3" s="1"/>
  <c r="T7" i="3"/>
  <c r="AU7" i="3" s="1"/>
  <c r="U7" i="3"/>
  <c r="AV7" i="3" s="1"/>
  <c r="V7" i="3"/>
  <c r="AW7" i="3" s="1"/>
  <c r="W7" i="3"/>
  <c r="AX7" i="3" s="1"/>
  <c r="X7" i="3"/>
  <c r="AY7" i="3" s="1"/>
  <c r="C8" i="3"/>
  <c r="D8" i="3"/>
  <c r="E8" i="3"/>
  <c r="F8" i="3"/>
  <c r="G8" i="3"/>
  <c r="H8" i="3"/>
  <c r="I8" i="3"/>
  <c r="J8" i="3"/>
  <c r="K8" i="3"/>
  <c r="L8" i="3"/>
  <c r="M8" i="3"/>
  <c r="N8" i="3"/>
  <c r="O8" i="3"/>
  <c r="P8" i="3"/>
  <c r="Q8" i="3"/>
  <c r="AR8" i="3" s="1"/>
  <c r="R8" i="3"/>
  <c r="AS8" i="3" s="1"/>
  <c r="S8" i="3"/>
  <c r="AT8" i="3" s="1"/>
  <c r="T8" i="3"/>
  <c r="AU8" i="3" s="1"/>
  <c r="U8" i="3"/>
  <c r="AV8" i="3" s="1"/>
  <c r="V8" i="3"/>
  <c r="AW8" i="3" s="1"/>
  <c r="W8" i="3"/>
  <c r="AX8" i="3" s="1"/>
  <c r="X8" i="3"/>
  <c r="AY8" i="3" s="1"/>
  <c r="C9" i="3"/>
  <c r="D9" i="3"/>
  <c r="E9" i="3"/>
  <c r="F9" i="3"/>
  <c r="G9" i="3"/>
  <c r="H9" i="3"/>
  <c r="I9" i="3"/>
  <c r="J9" i="3"/>
  <c r="K9" i="3"/>
  <c r="L9" i="3"/>
  <c r="M9" i="3"/>
  <c r="N9" i="3"/>
  <c r="O9" i="3"/>
  <c r="P9" i="3"/>
  <c r="Q9" i="3"/>
  <c r="AR9" i="3" s="1"/>
  <c r="AS9" i="3"/>
  <c r="S9" i="3"/>
  <c r="AT9" i="3" s="1"/>
  <c r="T9" i="3"/>
  <c r="AU9" i="3" s="1"/>
  <c r="U9" i="3"/>
  <c r="AV9" i="3" s="1"/>
  <c r="V9" i="3"/>
  <c r="AW9" i="3" s="1"/>
  <c r="W9" i="3"/>
  <c r="AX9" i="3" s="1"/>
  <c r="X9" i="3"/>
  <c r="AY9" i="3" s="1"/>
  <c r="C10" i="3"/>
  <c r="D10" i="3"/>
  <c r="E10" i="3"/>
  <c r="F10" i="3"/>
  <c r="G10" i="3"/>
  <c r="H10" i="3"/>
  <c r="I10" i="3"/>
  <c r="J10" i="3"/>
  <c r="K10" i="3"/>
  <c r="L10" i="3"/>
  <c r="M10" i="3"/>
  <c r="N10" i="3"/>
  <c r="O10" i="3"/>
  <c r="P10" i="3"/>
  <c r="Q10" i="3"/>
  <c r="R10" i="3"/>
  <c r="AS10" i="3" s="1"/>
  <c r="S10" i="3"/>
  <c r="AT10" i="3" s="1"/>
  <c r="T10" i="3"/>
  <c r="AU10" i="3" s="1"/>
  <c r="U10" i="3"/>
  <c r="AV10" i="3" s="1"/>
  <c r="V10" i="3"/>
  <c r="AW10" i="3" s="1"/>
  <c r="W10" i="3"/>
  <c r="AX10" i="3" s="1"/>
  <c r="X10" i="3"/>
  <c r="AY10" i="3" s="1"/>
  <c r="C11" i="3"/>
  <c r="D11" i="3"/>
  <c r="E11" i="3"/>
  <c r="F11" i="3"/>
  <c r="G11" i="3"/>
  <c r="H11" i="3"/>
  <c r="I11" i="3"/>
  <c r="J11" i="3"/>
  <c r="K11" i="3"/>
  <c r="L11" i="3"/>
  <c r="M11" i="3"/>
  <c r="N11" i="3"/>
  <c r="O11" i="3"/>
  <c r="P11" i="3"/>
  <c r="Q11" i="3"/>
  <c r="AR11" i="3" s="1"/>
  <c r="R11" i="3"/>
  <c r="AS11" i="3" s="1"/>
  <c r="S11" i="3"/>
  <c r="AT11" i="3" s="1"/>
  <c r="T11" i="3"/>
  <c r="AU11" i="3" s="1"/>
  <c r="U11" i="3"/>
  <c r="AV11" i="3" s="1"/>
  <c r="V11" i="3"/>
  <c r="AW11" i="3" s="1"/>
  <c r="W11" i="3"/>
  <c r="AX11" i="3" s="1"/>
  <c r="X11" i="3"/>
  <c r="AY11" i="3" s="1"/>
  <c r="C12" i="3"/>
  <c r="D12" i="3"/>
  <c r="E12" i="3"/>
  <c r="F12" i="3"/>
  <c r="G12" i="3"/>
  <c r="H12" i="3"/>
  <c r="I12" i="3"/>
  <c r="J12" i="3"/>
  <c r="K12" i="3"/>
  <c r="L12" i="3"/>
  <c r="M12" i="3"/>
  <c r="N12" i="3"/>
  <c r="O12" i="3"/>
  <c r="P12" i="3"/>
  <c r="Q12" i="3"/>
  <c r="AR12" i="3" s="1"/>
  <c r="R12" i="3"/>
  <c r="AS12" i="3" s="1"/>
  <c r="S12" i="3"/>
  <c r="AT12" i="3" s="1"/>
  <c r="T12" i="3"/>
  <c r="AU12" i="3" s="1"/>
  <c r="U12" i="3"/>
  <c r="AV12" i="3" s="1"/>
  <c r="V12" i="3"/>
  <c r="AW12" i="3" s="1"/>
  <c r="W12" i="3"/>
  <c r="AX12" i="3" s="1"/>
  <c r="X12" i="3"/>
  <c r="AY12" i="3" s="1"/>
  <c r="C13" i="3"/>
  <c r="D13" i="3"/>
  <c r="E13" i="3"/>
  <c r="F13" i="3"/>
  <c r="G13" i="3"/>
  <c r="H13" i="3"/>
  <c r="I13" i="3"/>
  <c r="J13" i="3"/>
  <c r="K13" i="3"/>
  <c r="L13" i="3"/>
  <c r="M13" i="3"/>
  <c r="N13" i="3"/>
  <c r="O13" i="3"/>
  <c r="P13" i="3"/>
  <c r="Q13" i="3"/>
  <c r="R13" i="3"/>
  <c r="AS13" i="3" s="1"/>
  <c r="S13" i="3"/>
  <c r="AT13" i="3" s="1"/>
  <c r="T13" i="3"/>
  <c r="AU13" i="3" s="1"/>
  <c r="U13" i="3"/>
  <c r="AV13" i="3" s="1"/>
  <c r="V13" i="3"/>
  <c r="AW13" i="3" s="1"/>
  <c r="W13" i="3"/>
  <c r="AX13" i="3" s="1"/>
  <c r="X13" i="3"/>
  <c r="AY13" i="3" s="1"/>
  <c r="C14" i="3"/>
  <c r="D14" i="3"/>
  <c r="E14" i="3"/>
  <c r="F14" i="3"/>
  <c r="G14" i="3"/>
  <c r="H14" i="3"/>
  <c r="I14" i="3"/>
  <c r="J14" i="3"/>
  <c r="K14" i="3"/>
  <c r="L14" i="3"/>
  <c r="M14" i="3"/>
  <c r="N14" i="3"/>
  <c r="O14" i="3"/>
  <c r="P14" i="3"/>
  <c r="Q14" i="3"/>
  <c r="AR14" i="3" s="1"/>
  <c r="R14" i="3"/>
  <c r="AS14" i="3" s="1"/>
  <c r="S14" i="3"/>
  <c r="AT14" i="3" s="1"/>
  <c r="T14" i="3"/>
  <c r="AU14" i="3" s="1"/>
  <c r="U14" i="3"/>
  <c r="AV14" i="3" s="1"/>
  <c r="V14" i="3"/>
  <c r="AW14" i="3" s="1"/>
  <c r="W14" i="3"/>
  <c r="AX14" i="3" s="1"/>
  <c r="X14" i="3"/>
  <c r="AY14" i="3" s="1"/>
  <c r="C15" i="3"/>
  <c r="D15" i="3"/>
  <c r="E15" i="3"/>
  <c r="F15" i="3"/>
  <c r="G15" i="3"/>
  <c r="H15" i="3"/>
  <c r="I15" i="3"/>
  <c r="J15" i="3"/>
  <c r="K15" i="3"/>
  <c r="L15" i="3"/>
  <c r="M15" i="3"/>
  <c r="N15" i="3"/>
  <c r="O15" i="3"/>
  <c r="P15" i="3"/>
  <c r="Q15" i="3"/>
  <c r="AR15" i="3" s="1"/>
  <c r="R15" i="3"/>
  <c r="AS15" i="3" s="1"/>
  <c r="S15" i="3"/>
  <c r="AT15" i="3" s="1"/>
  <c r="T15" i="3"/>
  <c r="AU15" i="3" s="1"/>
  <c r="U15" i="3"/>
  <c r="AV15" i="3" s="1"/>
  <c r="V15" i="3"/>
  <c r="AW15" i="3" s="1"/>
  <c r="W15" i="3"/>
  <c r="AX15" i="3" s="1"/>
  <c r="X15" i="3"/>
  <c r="AY15" i="3" s="1"/>
  <c r="C16" i="3"/>
  <c r="D16" i="3"/>
  <c r="E16" i="3"/>
  <c r="F16" i="3"/>
  <c r="G16" i="3"/>
  <c r="H16" i="3"/>
  <c r="I16" i="3"/>
  <c r="J16" i="3"/>
  <c r="K16" i="3"/>
  <c r="L16" i="3"/>
  <c r="M16" i="3"/>
  <c r="N16" i="3"/>
  <c r="O16" i="3"/>
  <c r="P16" i="3"/>
  <c r="Q16" i="3"/>
  <c r="R16" i="3"/>
  <c r="AS16" i="3" s="1"/>
  <c r="S16" i="3"/>
  <c r="AT16" i="3" s="1"/>
  <c r="T16" i="3"/>
  <c r="AU16" i="3" s="1"/>
  <c r="U16" i="3"/>
  <c r="AV16" i="3" s="1"/>
  <c r="V16" i="3"/>
  <c r="AW16" i="3" s="1"/>
  <c r="W16" i="3"/>
  <c r="AX16" i="3" s="1"/>
  <c r="X16" i="3"/>
  <c r="AY16" i="3" s="1"/>
  <c r="C17" i="3"/>
  <c r="D17" i="3"/>
  <c r="E17" i="3"/>
  <c r="F17" i="3"/>
  <c r="G17" i="3"/>
  <c r="H17" i="3"/>
  <c r="I17" i="3"/>
  <c r="J17" i="3"/>
  <c r="K17" i="3"/>
  <c r="L17" i="3"/>
  <c r="M17" i="3"/>
  <c r="N17" i="3"/>
  <c r="O17" i="3"/>
  <c r="P17" i="3"/>
  <c r="Q17" i="3"/>
  <c r="AR17" i="3" s="1"/>
  <c r="R17" i="3"/>
  <c r="AS17" i="3" s="1"/>
  <c r="S17" i="3"/>
  <c r="AT17" i="3" s="1"/>
  <c r="T17" i="3"/>
  <c r="AU17" i="3" s="1"/>
  <c r="U17" i="3"/>
  <c r="AV17" i="3" s="1"/>
  <c r="V17" i="3"/>
  <c r="AW17" i="3" s="1"/>
  <c r="W17" i="3"/>
  <c r="AX17" i="3" s="1"/>
  <c r="X17" i="3"/>
  <c r="AY17" i="3" s="1"/>
  <c r="C18" i="3"/>
  <c r="D18" i="3"/>
  <c r="E18" i="3"/>
  <c r="F18" i="3"/>
  <c r="G18" i="3"/>
  <c r="H18" i="3"/>
  <c r="I18" i="3"/>
  <c r="J18" i="3"/>
  <c r="K18" i="3"/>
  <c r="L18" i="3"/>
  <c r="M18" i="3"/>
  <c r="N18" i="3"/>
  <c r="O18" i="3"/>
  <c r="P18" i="3"/>
  <c r="Q18" i="3"/>
  <c r="AR18" i="3" s="1"/>
  <c r="R18" i="3"/>
  <c r="AS18" i="3" s="1"/>
  <c r="S18" i="3"/>
  <c r="AT18" i="3" s="1"/>
  <c r="T18" i="3"/>
  <c r="AU18" i="3" s="1"/>
  <c r="U18" i="3"/>
  <c r="AV18" i="3" s="1"/>
  <c r="V18" i="3"/>
  <c r="AW18" i="3" s="1"/>
  <c r="W18" i="3"/>
  <c r="AX18" i="3" s="1"/>
  <c r="X18" i="3"/>
  <c r="AY18" i="3" s="1"/>
  <c r="C19" i="3"/>
  <c r="D19" i="3"/>
  <c r="E19" i="3"/>
  <c r="F19" i="3"/>
  <c r="G19" i="3"/>
  <c r="H19" i="3"/>
  <c r="I19" i="3"/>
  <c r="J19" i="3"/>
  <c r="K19" i="3"/>
  <c r="L19" i="3"/>
  <c r="M19" i="3"/>
  <c r="N19" i="3"/>
  <c r="O19" i="3"/>
  <c r="P19" i="3"/>
  <c r="Q19" i="3"/>
  <c r="R19" i="3"/>
  <c r="AS19" i="3" s="1"/>
  <c r="S19" i="3"/>
  <c r="AT19" i="3" s="1"/>
  <c r="T19" i="3"/>
  <c r="AU19" i="3" s="1"/>
  <c r="U19" i="3"/>
  <c r="AV19" i="3" s="1"/>
  <c r="V19" i="3"/>
  <c r="AW19" i="3" s="1"/>
  <c r="X19" i="3"/>
  <c r="AY19" i="3" s="1"/>
  <c r="C20" i="3"/>
  <c r="D20" i="3"/>
  <c r="E20" i="3"/>
  <c r="F20" i="3"/>
  <c r="G20" i="3"/>
  <c r="H20" i="3"/>
  <c r="AI20" i="3" s="1"/>
  <c r="I20" i="3"/>
  <c r="AJ20" i="3" s="1"/>
  <c r="J20" i="3"/>
  <c r="AK20" i="3" s="1"/>
  <c r="K20" i="3"/>
  <c r="AL20" i="3" s="1"/>
  <c r="L20" i="3"/>
  <c r="AM20" i="3" s="1"/>
  <c r="M20" i="3"/>
  <c r="AN20" i="3" s="1"/>
  <c r="N20" i="3"/>
  <c r="AO20" i="3" s="1"/>
  <c r="O20" i="3"/>
  <c r="AP20" i="3" s="1"/>
  <c r="P20" i="3"/>
  <c r="AQ20" i="3" s="1"/>
  <c r="Q20" i="3"/>
  <c r="AR20" i="3" s="1"/>
  <c r="R20" i="3"/>
  <c r="AS20" i="3" s="1"/>
  <c r="S20" i="3"/>
  <c r="AT20" i="3" s="1"/>
  <c r="T20" i="3"/>
  <c r="AU20" i="3" s="1"/>
  <c r="U20" i="3"/>
  <c r="AV20" i="3" s="1"/>
  <c r="V20" i="3"/>
  <c r="AW20" i="3" s="1"/>
  <c r="W20" i="3"/>
  <c r="AX20" i="3" s="1"/>
  <c r="X20" i="3"/>
  <c r="AY20" i="3" s="1"/>
  <c r="AY27" i="3"/>
  <c r="AW44" i="3"/>
  <c r="AW50" i="3"/>
  <c r="AD65" i="3"/>
  <c r="AD66" i="3"/>
  <c r="AE66" i="3"/>
  <c r="AD68" i="3"/>
  <c r="AE69" i="3"/>
  <c r="AD70" i="3"/>
  <c r="AE71" i="3"/>
  <c r="AD72" i="3"/>
  <c r="AF72" i="3"/>
  <c r="AE73" i="3"/>
  <c r="AV73" i="3"/>
  <c r="AD74" i="3"/>
  <c r="AF74" i="3"/>
  <c r="AE75" i="3"/>
  <c r="AG75" i="3"/>
  <c r="AD76" i="3"/>
  <c r="AE76" i="3"/>
  <c r="AF76" i="3"/>
  <c r="AG76" i="3"/>
  <c r="AI76" i="3"/>
  <c r="AE77" i="3"/>
  <c r="AG77" i="3"/>
  <c r="AD78" i="3"/>
  <c r="AF78" i="3"/>
  <c r="AH78" i="3"/>
  <c r="AJ78" i="3"/>
  <c r="AE79" i="3"/>
  <c r="AG79" i="3"/>
  <c r="AD80" i="3"/>
  <c r="AF80" i="3"/>
  <c r="AH80" i="3"/>
  <c r="AE81" i="3"/>
  <c r="AG81" i="3"/>
  <c r="AI81" i="3"/>
  <c r="AD82" i="3"/>
  <c r="AE82" i="3"/>
  <c r="AF82" i="3"/>
  <c r="AG82" i="3"/>
  <c r="AH82" i="3"/>
  <c r="AI82" i="3"/>
  <c r="AD83" i="3"/>
  <c r="AE83" i="3"/>
  <c r="AF83" i="3"/>
  <c r="AG83" i="3"/>
  <c r="AH83" i="3"/>
  <c r="AI83" i="3"/>
  <c r="AJ83" i="3"/>
  <c r="AK83" i="3"/>
  <c r="AD84" i="3"/>
  <c r="AF84" i="3"/>
  <c r="AH84" i="3"/>
  <c r="AJ84" i="3"/>
  <c r="AD85" i="3"/>
  <c r="AE85" i="3"/>
  <c r="AF85" i="3"/>
  <c r="AG85" i="3"/>
  <c r="AH85" i="3"/>
  <c r="AI85" i="3"/>
  <c r="AJ85" i="3"/>
  <c r="AD86" i="3"/>
  <c r="AE86" i="3"/>
  <c r="AF86" i="3"/>
  <c r="AG86" i="3"/>
  <c r="AH86" i="3"/>
  <c r="AI86" i="3"/>
  <c r="AJ86" i="3"/>
  <c r="AK86" i="3"/>
  <c r="AL86" i="3"/>
  <c r="AE87" i="3"/>
  <c r="AG87" i="3"/>
  <c r="AI87" i="3"/>
  <c r="AK87" i="3"/>
  <c r="AV87" i="3"/>
  <c r="AD88" i="3"/>
  <c r="AF88" i="3"/>
  <c r="AH88" i="3"/>
  <c r="AJ88" i="3"/>
  <c r="AD89" i="3"/>
  <c r="AE89" i="3"/>
  <c r="AF89" i="3"/>
  <c r="AG89" i="3"/>
  <c r="AH89" i="3"/>
  <c r="AI89" i="3"/>
  <c r="AJ89" i="3"/>
  <c r="AK89" i="3"/>
  <c r="AL89" i="3"/>
  <c r="AN89" i="3"/>
  <c r="AP89" i="3"/>
  <c r="AD90" i="3"/>
  <c r="AE90" i="3"/>
  <c r="AF90" i="3"/>
  <c r="AG90" i="3"/>
  <c r="AH90" i="3"/>
  <c r="AI90" i="3"/>
  <c r="AJ90" i="3"/>
  <c r="AK90" i="3"/>
  <c r="AL90" i="3"/>
  <c r="AM90" i="3"/>
  <c r="AE91" i="3"/>
  <c r="AG91" i="3"/>
  <c r="AI91" i="3"/>
  <c r="AK91" i="3"/>
  <c r="AD92" i="3"/>
  <c r="AF92" i="3"/>
  <c r="AH92" i="3"/>
  <c r="AJ92" i="3"/>
  <c r="AL92" i="3"/>
  <c r="AE93" i="3"/>
  <c r="AG93" i="3"/>
  <c r="AI93" i="3"/>
  <c r="AK93" i="3"/>
  <c r="AM93" i="3"/>
  <c r="AX93" i="3"/>
  <c r="AD94" i="3"/>
  <c r="AE94" i="3"/>
  <c r="AF94" i="3"/>
  <c r="AG94" i="3"/>
  <c r="AH94" i="3"/>
  <c r="AI94" i="3"/>
  <c r="AJ94" i="3"/>
  <c r="AK94" i="3"/>
  <c r="AL94" i="3"/>
  <c r="AM94" i="3"/>
  <c r="AO94" i="3"/>
  <c r="AQ94" i="3"/>
  <c r="AS94" i="3"/>
  <c r="AU94" i="3"/>
  <c r="AW94" i="3"/>
  <c r="AY94" i="3"/>
  <c r="AE95" i="3"/>
  <c r="AG95" i="3"/>
  <c r="AI95" i="3"/>
  <c r="AK95" i="3"/>
  <c r="AM95" i="3"/>
  <c r="AT95" i="3"/>
  <c r="AD96" i="3"/>
  <c r="AF96" i="3"/>
  <c r="AH96" i="3"/>
  <c r="AJ96" i="3"/>
  <c r="AL96" i="3"/>
  <c r="AN96" i="3"/>
  <c r="AE97" i="3"/>
  <c r="AG97" i="3"/>
  <c r="AI97" i="3"/>
  <c r="AK97" i="3"/>
  <c r="AM97" i="3"/>
  <c r="AO97" i="3"/>
  <c r="AD98" i="3"/>
  <c r="AF98" i="3"/>
  <c r="AH98" i="3"/>
  <c r="AJ98" i="3"/>
  <c r="AL98" i="3"/>
  <c r="AN98" i="3"/>
  <c r="AP98" i="3"/>
  <c r="AD99" i="3"/>
  <c r="AE99" i="3"/>
  <c r="AF99" i="3"/>
  <c r="AG99" i="3"/>
  <c r="AH99" i="3"/>
  <c r="AI99" i="3"/>
  <c r="AJ99" i="3"/>
  <c r="AK99" i="3"/>
  <c r="AL99" i="3"/>
  <c r="AM99" i="3"/>
  <c r="AN99" i="3"/>
  <c r="AO99" i="3"/>
  <c r="AR99" i="3"/>
  <c r="AD100" i="3"/>
  <c r="AF100" i="3"/>
  <c r="AH100" i="3"/>
  <c r="AJ100" i="3"/>
  <c r="AL100" i="3"/>
  <c r="AN100" i="3"/>
  <c r="AP100" i="3"/>
  <c r="AE101" i="3"/>
  <c r="AG101" i="3"/>
  <c r="AI101" i="3"/>
  <c r="AK101" i="3"/>
  <c r="AM101" i="3"/>
  <c r="AO101" i="3"/>
  <c r="AD102" i="3"/>
  <c r="AF102" i="3"/>
  <c r="AH102" i="3"/>
  <c r="AJ102" i="3"/>
  <c r="AL102" i="3"/>
  <c r="AN102" i="3"/>
  <c r="AP102" i="3"/>
  <c r="AD103" i="3"/>
  <c r="AE103" i="3"/>
  <c r="AF103" i="3"/>
  <c r="AG103" i="3"/>
  <c r="AH103" i="3"/>
  <c r="AI103" i="3"/>
  <c r="AJ103" i="3"/>
  <c r="AK103" i="3"/>
  <c r="AL103" i="3"/>
  <c r="AM103" i="3"/>
  <c r="AN103" i="3"/>
  <c r="AO103" i="3"/>
  <c r="AP103" i="3"/>
  <c r="AR103" i="3"/>
  <c r="AV103" i="3"/>
  <c r="AD104" i="3"/>
  <c r="AF104" i="3"/>
  <c r="AH104" i="3"/>
  <c r="AJ104" i="3"/>
  <c r="AL104" i="3"/>
  <c r="AN104" i="3"/>
  <c r="AP104" i="3"/>
  <c r="AD105" i="3"/>
  <c r="AE105" i="3"/>
  <c r="AF105" i="3"/>
  <c r="AG105" i="3"/>
  <c r="AH105" i="3"/>
  <c r="AI105" i="3"/>
  <c r="AJ105" i="3"/>
  <c r="AK105" i="3"/>
  <c r="AL105" i="3"/>
  <c r="AM105" i="3"/>
  <c r="AN105" i="3"/>
  <c r="AO105" i="3"/>
  <c r="AP105" i="3"/>
  <c r="AQ105" i="3"/>
  <c r="AR105" i="3"/>
  <c r="AV105" i="3"/>
  <c r="AD106" i="3"/>
  <c r="AF106" i="3"/>
  <c r="AH106" i="3"/>
  <c r="AJ106" i="3"/>
  <c r="AL106" i="3"/>
  <c r="AN106" i="3"/>
  <c r="AP106" i="3"/>
  <c r="AD107" i="3"/>
  <c r="AE107" i="3"/>
  <c r="AF107" i="3"/>
  <c r="AG107" i="3"/>
  <c r="AH107" i="3"/>
  <c r="AI107" i="3"/>
  <c r="AJ107" i="3"/>
  <c r="AK107" i="3"/>
  <c r="AL107" i="3"/>
  <c r="AM107" i="3"/>
  <c r="AN107" i="3"/>
  <c r="AO107" i="3"/>
  <c r="AP107" i="3"/>
  <c r="AQ107" i="3"/>
  <c r="AS107" i="3"/>
  <c r="AV107" i="3"/>
  <c r="AD108" i="3"/>
  <c r="AF108" i="3"/>
  <c r="AH108" i="3"/>
  <c r="AJ108" i="3"/>
  <c r="AL108" i="3"/>
  <c r="AN108" i="3"/>
  <c r="AP108" i="3"/>
  <c r="AR108" i="3"/>
  <c r="AD109" i="3"/>
  <c r="AE109" i="3"/>
  <c r="AF109" i="3"/>
  <c r="AG109" i="3"/>
  <c r="AH109" i="3"/>
  <c r="AI109" i="3"/>
  <c r="AJ109" i="3"/>
  <c r="AK109" i="3"/>
  <c r="AL109" i="3"/>
  <c r="AM109" i="3"/>
  <c r="AN109" i="3"/>
  <c r="AO109" i="3"/>
  <c r="AP109" i="3"/>
  <c r="AQ109" i="3"/>
  <c r="AR109" i="3"/>
  <c r="AT109" i="3"/>
  <c r="AX109" i="3"/>
  <c r="AD110" i="3"/>
  <c r="AE110" i="3"/>
  <c r="AF110" i="3"/>
  <c r="AG110" i="3"/>
  <c r="AH110" i="3"/>
  <c r="AI110" i="3"/>
  <c r="AJ110" i="3"/>
  <c r="AK110" i="3"/>
  <c r="AL110" i="3"/>
  <c r="AM110" i="3"/>
  <c r="AN110" i="3"/>
  <c r="AO110" i="3"/>
  <c r="AP110" i="3"/>
  <c r="AQ110" i="3"/>
  <c r="AR110" i="3"/>
  <c r="AS110" i="3"/>
  <c r="AW110" i="3"/>
  <c r="AE111" i="3"/>
  <c r="AG111" i="3"/>
  <c r="AI111" i="3"/>
  <c r="AK111" i="3"/>
  <c r="AM111" i="3"/>
  <c r="AO111" i="3"/>
  <c r="AQ111" i="3"/>
  <c r="AS111" i="3"/>
  <c r="AU111" i="3"/>
  <c r="AD112" i="3"/>
  <c r="AF112" i="3"/>
  <c r="AH112" i="3"/>
  <c r="AJ112" i="3"/>
  <c r="AL112" i="3"/>
  <c r="AN112" i="3"/>
  <c r="AP112" i="3"/>
  <c r="AR112" i="3"/>
  <c r="AD113" i="3"/>
  <c r="AE113" i="3"/>
  <c r="AF113" i="3"/>
  <c r="AG113" i="3"/>
  <c r="AH113" i="3"/>
  <c r="AI113" i="3"/>
  <c r="AJ113" i="3"/>
  <c r="AK113" i="3"/>
  <c r="AL113" i="3"/>
  <c r="AM113" i="3"/>
  <c r="AN113" i="3"/>
  <c r="AO113" i="3"/>
  <c r="AP113" i="3"/>
  <c r="AQ113" i="3"/>
  <c r="AR113" i="3"/>
  <c r="AS113" i="3"/>
  <c r="AV113" i="3"/>
  <c r="AD114" i="3"/>
  <c r="AE114" i="3"/>
  <c r="AF114" i="3"/>
  <c r="AG114" i="3"/>
  <c r="AH114" i="3"/>
  <c r="AI114" i="3"/>
  <c r="AJ114" i="3"/>
  <c r="AK114" i="3"/>
  <c r="AL114" i="3"/>
  <c r="AM114" i="3"/>
  <c r="AN114" i="3"/>
  <c r="AO114" i="3"/>
  <c r="AP114" i="3"/>
  <c r="AQ114" i="3"/>
  <c r="AR114" i="3"/>
  <c r="AS114" i="3"/>
  <c r="AT114" i="3"/>
  <c r="AW114" i="3"/>
  <c r="AE115" i="3"/>
  <c r="AG115" i="3"/>
  <c r="AI115" i="3"/>
  <c r="AK115" i="3"/>
  <c r="AM115" i="3"/>
  <c r="AO115" i="3"/>
  <c r="AQ115" i="3"/>
  <c r="AS115" i="3"/>
  <c r="AD116" i="3"/>
  <c r="AF116" i="3"/>
  <c r="AH116" i="3"/>
  <c r="AJ116" i="3"/>
  <c r="AL116" i="3"/>
  <c r="AN116" i="3"/>
  <c r="AP116" i="3"/>
  <c r="AR116" i="3"/>
  <c r="AT116" i="3"/>
  <c r="AE117" i="3"/>
  <c r="AG117" i="3"/>
  <c r="AI117" i="3"/>
  <c r="AK117" i="3"/>
  <c r="AL117" i="3"/>
  <c r="AM117" i="3"/>
  <c r="AN117" i="3"/>
  <c r="AO117" i="3"/>
  <c r="AQ117" i="3"/>
  <c r="AS117" i="3"/>
  <c r="AU117" i="3"/>
  <c r="AD118" i="3"/>
  <c r="AF118" i="3"/>
  <c r="AH118" i="3"/>
  <c r="AJ118" i="3"/>
  <c r="AL118" i="3"/>
  <c r="AN118" i="3"/>
  <c r="AP118" i="3"/>
  <c r="AR118" i="3"/>
  <c r="AT118" i="3"/>
  <c r="AD119" i="3"/>
  <c r="AE119" i="3"/>
  <c r="AF119" i="3"/>
  <c r="AG119" i="3"/>
  <c r="AH119" i="3"/>
  <c r="AI119" i="3"/>
  <c r="AJ119" i="3"/>
  <c r="AK119" i="3"/>
  <c r="AL119" i="3"/>
  <c r="AM119" i="3"/>
  <c r="AN119" i="3"/>
  <c r="AO119" i="3"/>
  <c r="AP119" i="3"/>
  <c r="AQ119" i="3"/>
  <c r="AR119" i="3"/>
  <c r="AS119" i="3"/>
  <c r="AT119" i="3"/>
  <c r="AU119" i="3"/>
  <c r="AV119" i="3"/>
  <c r="AD120" i="3"/>
  <c r="AF120" i="3"/>
  <c r="AH120" i="3"/>
  <c r="AJ120" i="3"/>
  <c r="AL120" i="3"/>
  <c r="AN120" i="3"/>
  <c r="AP120" i="3"/>
  <c r="AR120" i="3"/>
  <c r="AT120" i="3"/>
  <c r="AV120" i="3"/>
  <c r="AD121" i="3"/>
  <c r="AE121" i="3"/>
  <c r="AF121" i="3"/>
  <c r="AG121" i="3"/>
  <c r="AH121" i="3"/>
  <c r="AI121" i="3"/>
  <c r="AJ121" i="3"/>
  <c r="AK121" i="3"/>
  <c r="AL121" i="3"/>
  <c r="AM121" i="3"/>
  <c r="AN121" i="3"/>
  <c r="AO121" i="3"/>
  <c r="AQ121" i="3"/>
  <c r="AS121" i="3"/>
  <c r="AU121" i="3"/>
  <c r="AW121" i="3"/>
  <c r="AD122" i="3"/>
  <c r="AF122" i="3"/>
  <c r="AH122" i="3"/>
  <c r="AJ122" i="3"/>
  <c r="AL122" i="3"/>
  <c r="AN122" i="3"/>
  <c r="AP122" i="3"/>
  <c r="AR122" i="3"/>
  <c r="AT122" i="3"/>
  <c r="AV122" i="3"/>
  <c r="AX122" i="3"/>
  <c r="AD123" i="3"/>
  <c r="AE123" i="3"/>
  <c r="AF123" i="3"/>
  <c r="AG123" i="3"/>
  <c r="AH123" i="3"/>
  <c r="AI123" i="3"/>
  <c r="AJ123" i="3"/>
  <c r="AK123" i="3"/>
  <c r="AL123" i="3"/>
  <c r="AM123" i="3"/>
  <c r="AN123" i="3"/>
  <c r="AO123" i="3"/>
  <c r="AP123" i="3"/>
  <c r="AQ123" i="3"/>
  <c r="AS123" i="3"/>
  <c r="AU123" i="3"/>
  <c r="AW123" i="3"/>
  <c r="AD124" i="3"/>
  <c r="AF124" i="3"/>
  <c r="AH124" i="3"/>
  <c r="AJ124" i="3"/>
  <c r="AL124" i="3"/>
  <c r="AN124" i="3"/>
  <c r="AP124" i="3"/>
  <c r="AR124" i="3"/>
  <c r="AT124" i="3"/>
  <c r="AV124" i="3"/>
  <c r="AD125" i="3"/>
  <c r="AE125" i="3"/>
  <c r="AF125" i="3"/>
  <c r="AG125" i="3"/>
  <c r="AH125" i="3"/>
  <c r="AI125" i="3"/>
  <c r="AJ125" i="3"/>
  <c r="AK125" i="3"/>
  <c r="AL125" i="3"/>
  <c r="AM125" i="3"/>
  <c r="AN125" i="3"/>
  <c r="AO125" i="3"/>
  <c r="AP125" i="3"/>
  <c r="AQ125" i="3"/>
  <c r="AR125" i="3"/>
  <c r="AS125" i="3"/>
  <c r="AT125" i="3"/>
  <c r="AU125" i="3"/>
  <c r="AV125" i="3"/>
  <c r="AW125" i="3"/>
  <c r="AX125" i="3"/>
  <c r="AD126" i="3"/>
  <c r="AF126" i="3"/>
  <c r="AH126" i="3"/>
  <c r="AJ126" i="3"/>
  <c r="AL126" i="3"/>
  <c r="AN126" i="3"/>
  <c r="AP126" i="3"/>
  <c r="AR126" i="3"/>
  <c r="AT126" i="3"/>
  <c r="AV126" i="3"/>
  <c r="AX126" i="3"/>
  <c r="AD127" i="3"/>
  <c r="AE127" i="3"/>
  <c r="AF127" i="3"/>
  <c r="AG127" i="3"/>
  <c r="AH127" i="3"/>
  <c r="AI127" i="3"/>
  <c r="AJ127" i="3"/>
  <c r="AK127" i="3"/>
  <c r="AL127" i="3"/>
  <c r="AM127" i="3"/>
  <c r="AN127" i="3"/>
  <c r="AO127" i="3"/>
  <c r="AP127" i="3"/>
  <c r="AQ127" i="3"/>
  <c r="AR127" i="3"/>
  <c r="AS127" i="3"/>
  <c r="AT127" i="3"/>
  <c r="AU127" i="3"/>
  <c r="AV127" i="3"/>
  <c r="AW127" i="3"/>
  <c r="AX127" i="3"/>
  <c r="AY127" i="3"/>
  <c r="AD128" i="3"/>
  <c r="AF128" i="3"/>
  <c r="AH128" i="3"/>
  <c r="AJ128" i="3"/>
  <c r="AL128" i="3"/>
  <c r="AN128" i="3"/>
  <c r="AP128" i="3"/>
  <c r="AR128" i="3"/>
  <c r="AT128" i="3"/>
  <c r="AV128" i="3"/>
  <c r="AX128" i="3"/>
  <c r="AD129" i="3"/>
  <c r="AE129" i="3"/>
  <c r="AF129" i="3"/>
  <c r="AG129" i="3"/>
  <c r="AH129" i="3"/>
  <c r="AI129" i="3"/>
  <c r="AJ129" i="3"/>
  <c r="AK129" i="3"/>
  <c r="AL129" i="3"/>
  <c r="AM129" i="3"/>
  <c r="AN129" i="3"/>
  <c r="AO129" i="3"/>
  <c r="AP129" i="3"/>
  <c r="AQ129" i="3"/>
  <c r="AR129" i="3"/>
  <c r="AS129" i="3"/>
  <c r="AU129" i="3"/>
  <c r="AW129" i="3"/>
  <c r="AY129" i="3"/>
  <c r="AD130" i="3"/>
  <c r="AF130" i="3"/>
  <c r="AH130" i="3"/>
  <c r="AJ130" i="3"/>
  <c r="AL130" i="3"/>
  <c r="AN130" i="3"/>
  <c r="AP130" i="3"/>
  <c r="AR130" i="3"/>
  <c r="AT130" i="3"/>
  <c r="AV130" i="3"/>
  <c r="AX130" i="3"/>
  <c r="AD131" i="3"/>
  <c r="AE131" i="3"/>
  <c r="AF131" i="3"/>
  <c r="AG131" i="3"/>
  <c r="AH131" i="3"/>
  <c r="AI131" i="3"/>
  <c r="AJ131" i="3"/>
  <c r="AK131" i="3"/>
  <c r="AL131" i="3"/>
  <c r="AM131" i="3"/>
  <c r="AN131" i="3"/>
  <c r="AO131" i="3"/>
  <c r="AP131" i="3"/>
  <c r="AQ131" i="3"/>
  <c r="AR131" i="3"/>
  <c r="AS131" i="3"/>
  <c r="AT131" i="3"/>
  <c r="AU131" i="3"/>
  <c r="AV131" i="3"/>
  <c r="AW131" i="3"/>
  <c r="AX131" i="3"/>
  <c r="AY131" i="3"/>
  <c r="AD132" i="3"/>
  <c r="AF132" i="3"/>
  <c r="AH132" i="3"/>
  <c r="AJ132" i="3"/>
  <c r="AL132" i="3"/>
  <c r="AN132" i="3"/>
  <c r="AP132" i="3"/>
  <c r="AR132" i="3"/>
  <c r="AT132" i="3"/>
  <c r="AV132" i="3"/>
  <c r="AX132" i="3"/>
  <c r="AD133" i="3"/>
  <c r="AE133" i="3"/>
  <c r="AF133" i="3"/>
  <c r="AG133" i="3"/>
  <c r="AH133" i="3"/>
  <c r="AI133" i="3"/>
  <c r="AJ133" i="3"/>
  <c r="AK133" i="3"/>
  <c r="AL133" i="3"/>
  <c r="AM133" i="3"/>
  <c r="AN133" i="3"/>
  <c r="AO133" i="3"/>
  <c r="AP133" i="3"/>
  <c r="AQ133" i="3"/>
  <c r="AR133" i="3"/>
  <c r="AS133" i="3"/>
  <c r="AU133" i="3"/>
  <c r="AW133" i="3"/>
  <c r="AY133" i="3"/>
  <c r="AD134" i="3"/>
  <c r="AF134" i="3"/>
  <c r="AH134" i="3"/>
  <c r="AJ134" i="3"/>
  <c r="AL134" i="3"/>
  <c r="AN134" i="3"/>
  <c r="AP134" i="3"/>
  <c r="AR134" i="3"/>
  <c r="AT134" i="3"/>
  <c r="AV134" i="3"/>
  <c r="AX134" i="3"/>
  <c r="AD135" i="3"/>
  <c r="AE135" i="3"/>
  <c r="AF135" i="3"/>
  <c r="AG135" i="3"/>
  <c r="AH135" i="3"/>
  <c r="AI135" i="3"/>
  <c r="AJ135" i="3"/>
  <c r="AK135" i="3"/>
  <c r="AL135" i="3"/>
  <c r="AM135" i="3"/>
  <c r="AN135" i="3"/>
  <c r="AO135" i="3"/>
  <c r="AP135" i="3"/>
  <c r="AQ135" i="3"/>
  <c r="AR135" i="3"/>
  <c r="AS135" i="3"/>
  <c r="AT135" i="3"/>
  <c r="AU135" i="3"/>
  <c r="AV135" i="3"/>
  <c r="AW135" i="3"/>
  <c r="AX135" i="3"/>
  <c r="AY135" i="3"/>
  <c r="AD136" i="3"/>
  <c r="AF136" i="3"/>
  <c r="AH136" i="3"/>
  <c r="AJ136" i="3"/>
  <c r="AL136" i="3"/>
  <c r="AN136" i="3"/>
  <c r="AP136" i="3"/>
  <c r="AR136" i="3"/>
  <c r="AT136" i="3"/>
  <c r="AV136" i="3"/>
  <c r="AX136" i="3"/>
  <c r="AD137" i="3"/>
  <c r="AE137" i="3"/>
  <c r="AF137" i="3"/>
  <c r="AG137" i="3"/>
  <c r="AH137" i="3"/>
  <c r="AI137" i="3"/>
  <c r="AJ137" i="3"/>
  <c r="AK137" i="3"/>
  <c r="AL137" i="3"/>
  <c r="AM137" i="3"/>
  <c r="AN137" i="3"/>
  <c r="AO137" i="3"/>
  <c r="AP137" i="3"/>
  <c r="AQ137" i="3"/>
  <c r="AR137" i="3"/>
  <c r="AS137" i="3"/>
  <c r="AT137" i="3"/>
  <c r="AU137" i="3"/>
  <c r="AW137" i="3"/>
  <c r="AY137" i="3"/>
  <c r="AD138" i="3"/>
  <c r="AF138" i="3"/>
  <c r="AH138" i="3"/>
  <c r="AJ138" i="3"/>
  <c r="AL138" i="3"/>
  <c r="AN138" i="3"/>
  <c r="AP138" i="3"/>
  <c r="AR138" i="3"/>
  <c r="AT138" i="3"/>
  <c r="AV138" i="3"/>
  <c r="AX138" i="3"/>
  <c r="AD139" i="3"/>
  <c r="AE139" i="3"/>
  <c r="AF139" i="3"/>
  <c r="AG139" i="3"/>
  <c r="AH139" i="3"/>
  <c r="AI139" i="3"/>
  <c r="AJ139" i="3"/>
  <c r="AK139" i="3"/>
  <c r="AL139" i="3"/>
  <c r="AM139" i="3"/>
  <c r="AN139" i="3"/>
  <c r="AO139" i="3"/>
  <c r="AP139" i="3"/>
  <c r="AQ139" i="3"/>
  <c r="AR139" i="3"/>
  <c r="AS139" i="3"/>
  <c r="AT139" i="3"/>
  <c r="AU139" i="3"/>
  <c r="AV139" i="3"/>
  <c r="AW139" i="3"/>
  <c r="AX139" i="3"/>
  <c r="AY139" i="3"/>
  <c r="AD140" i="3"/>
  <c r="AF140" i="3"/>
  <c r="AH140" i="3"/>
  <c r="AJ140" i="3"/>
  <c r="AL140" i="3"/>
  <c r="AN140" i="3"/>
  <c r="AP140" i="3"/>
  <c r="AR140" i="3"/>
  <c r="AT140" i="3"/>
  <c r="AV140" i="3"/>
  <c r="AX140" i="3"/>
  <c r="AD141" i="3"/>
  <c r="AE141" i="3"/>
  <c r="AF141" i="3"/>
  <c r="AG141" i="3"/>
  <c r="AH141" i="3"/>
  <c r="AI141" i="3"/>
  <c r="AJ141" i="3"/>
  <c r="AK141" i="3"/>
  <c r="AL141" i="3"/>
  <c r="AM141" i="3"/>
  <c r="AN141" i="3"/>
  <c r="AO141" i="3"/>
  <c r="AP141" i="3"/>
  <c r="AQ141" i="3"/>
  <c r="AR141" i="3"/>
  <c r="AS141" i="3"/>
  <c r="AT141" i="3"/>
  <c r="AU141" i="3"/>
  <c r="AV141" i="3"/>
  <c r="AW141" i="3"/>
  <c r="AY141" i="3"/>
  <c r="AD142" i="3"/>
  <c r="AF142" i="3"/>
  <c r="AH142" i="3"/>
  <c r="AJ142" i="3"/>
  <c r="AL142" i="3"/>
  <c r="AN142" i="3"/>
  <c r="AP142" i="3"/>
  <c r="AR142" i="3"/>
  <c r="AT142" i="3"/>
  <c r="AV142" i="3"/>
  <c r="AX142" i="3"/>
  <c r="AD143" i="3"/>
  <c r="AE143" i="3"/>
  <c r="AF143" i="3"/>
  <c r="AG143" i="3"/>
  <c r="AH143" i="3"/>
  <c r="AI143" i="3"/>
  <c r="AJ143" i="3"/>
  <c r="AK143" i="3"/>
  <c r="AL143" i="3"/>
  <c r="AM143" i="3"/>
  <c r="AN143" i="3"/>
  <c r="AO143" i="3"/>
  <c r="AP143" i="3"/>
  <c r="AQ143" i="3"/>
  <c r="AR143" i="3"/>
  <c r="AS143" i="3"/>
  <c r="AT143" i="3"/>
  <c r="AU143" i="3"/>
  <c r="AV143" i="3"/>
  <c r="AW143" i="3"/>
  <c r="AY143" i="3"/>
  <c r="AD144" i="3"/>
  <c r="AF144" i="3"/>
  <c r="AH144" i="3"/>
  <c r="AJ144" i="3"/>
  <c r="AL144" i="3"/>
  <c r="AN144" i="3"/>
  <c r="AP144" i="3"/>
  <c r="AR144" i="3"/>
  <c r="AT144" i="3"/>
  <c r="AV144" i="3"/>
  <c r="AX144" i="3"/>
  <c r="AD145" i="3"/>
  <c r="AE145" i="3"/>
  <c r="AF145" i="3"/>
  <c r="AG145" i="3"/>
  <c r="AH145" i="3"/>
  <c r="AI145" i="3"/>
  <c r="AJ145" i="3"/>
  <c r="AK145" i="3"/>
  <c r="AL145" i="3"/>
  <c r="AM145" i="3"/>
  <c r="AN145" i="3"/>
  <c r="AO145" i="3"/>
  <c r="AP145" i="3"/>
  <c r="AQ145" i="3"/>
  <c r="AR145" i="3"/>
  <c r="AS145" i="3"/>
  <c r="AT145" i="3"/>
  <c r="AU145" i="3"/>
  <c r="AV145" i="3"/>
  <c r="AW145" i="3"/>
  <c r="AX145" i="3"/>
  <c r="AY145" i="3"/>
  <c r="AD146" i="3"/>
  <c r="AF146" i="3"/>
  <c r="AH146" i="3"/>
  <c r="AJ146" i="3"/>
  <c r="AL146" i="3"/>
  <c r="AN146" i="3"/>
  <c r="AP146" i="3"/>
  <c r="AR146" i="3"/>
  <c r="AT146" i="3"/>
  <c r="AV146" i="3"/>
  <c r="AX146" i="3"/>
  <c r="AD147" i="3"/>
  <c r="AE147" i="3"/>
  <c r="AF147" i="3"/>
  <c r="AG147" i="3"/>
  <c r="AH147" i="3"/>
  <c r="AI147" i="3"/>
  <c r="AJ147" i="3"/>
  <c r="AK147" i="3"/>
  <c r="AL147" i="3"/>
  <c r="AM147" i="3"/>
  <c r="AN147" i="3"/>
  <c r="AO147" i="3"/>
  <c r="AP147" i="3"/>
  <c r="AQ147" i="3"/>
  <c r="AR147" i="3"/>
  <c r="AS147" i="3"/>
  <c r="AT147" i="3"/>
  <c r="AU147" i="3"/>
  <c r="AV147" i="3"/>
  <c r="AW147" i="3"/>
  <c r="AX147" i="3"/>
  <c r="AY147" i="3"/>
  <c r="AD148" i="3"/>
  <c r="AF148" i="3"/>
  <c r="AH148" i="3"/>
  <c r="AJ148" i="3"/>
  <c r="AL148" i="3"/>
  <c r="AN148" i="3"/>
  <c r="AP148" i="3"/>
  <c r="AR148" i="3"/>
  <c r="AT148" i="3"/>
  <c r="AV148" i="3"/>
  <c r="AX148" i="3"/>
  <c r="Q4" i="3"/>
  <c r="S4" i="3"/>
  <c r="T4" i="3"/>
  <c r="U4" i="3"/>
  <c r="V4" i="3"/>
  <c r="W4" i="3"/>
  <c r="X4" i="3"/>
  <c r="AE149" i="3"/>
  <c r="AG149" i="3"/>
  <c r="AI149" i="3"/>
  <c r="AK149" i="3"/>
  <c r="AM149" i="3"/>
  <c r="AO149" i="3"/>
  <c r="AQ149" i="3"/>
  <c r="AD150" i="3"/>
  <c r="AE150" i="3"/>
  <c r="AF150" i="3"/>
  <c r="AG150" i="3"/>
  <c r="AH150" i="3"/>
  <c r="AI150" i="3"/>
  <c r="AJ150" i="3"/>
  <c r="AK150" i="3"/>
  <c r="AL150" i="3"/>
  <c r="AM150" i="3"/>
  <c r="AN150" i="3"/>
  <c r="AO150" i="3"/>
  <c r="AP150" i="3"/>
  <c r="AQ150" i="3"/>
  <c r="AE151" i="3"/>
  <c r="AG151" i="3"/>
  <c r="AI151" i="3"/>
  <c r="AK151" i="3"/>
  <c r="AM151" i="3"/>
  <c r="AO151" i="3"/>
  <c r="AQ151" i="3"/>
  <c r="AD152" i="3"/>
  <c r="AE152" i="3"/>
  <c r="AF152" i="3"/>
  <c r="AG152" i="3"/>
  <c r="AH152" i="3"/>
  <c r="AI152" i="3"/>
  <c r="AJ152" i="3"/>
  <c r="AK152" i="3"/>
  <c r="AL152" i="3"/>
  <c r="AM152" i="3"/>
  <c r="AN152" i="3"/>
  <c r="AO152" i="3"/>
  <c r="AP152" i="3"/>
  <c r="AQ152" i="3"/>
  <c r="AE153" i="3"/>
  <c r="AG153" i="3"/>
  <c r="AI153" i="3"/>
  <c r="AK153" i="3"/>
  <c r="AM153" i="3"/>
  <c r="AO153" i="3"/>
  <c r="AQ153" i="3"/>
  <c r="C4" i="3"/>
  <c r="D4" i="3"/>
  <c r="E4" i="3"/>
  <c r="F4" i="3"/>
  <c r="G4" i="3"/>
  <c r="H4" i="3"/>
  <c r="I4" i="3"/>
  <c r="J4" i="3"/>
  <c r="K4" i="3"/>
  <c r="L4" i="3"/>
  <c r="M4" i="3"/>
  <c r="N4" i="3"/>
  <c r="O4" i="3"/>
  <c r="P4" i="3"/>
  <c r="B349" i="5" l="1"/>
  <c r="C349" i="5" s="1"/>
  <c r="B374" i="5"/>
  <c r="C374" i="5" s="1"/>
  <c r="B378" i="5"/>
  <c r="C378" i="5" s="1"/>
  <c r="B382" i="5"/>
  <c r="C382" i="5" s="1"/>
  <c r="B386" i="5"/>
  <c r="C386" i="5" s="1"/>
  <c r="B390" i="5"/>
  <c r="C390" i="5" s="1"/>
  <c r="B394" i="5"/>
  <c r="C394" i="5" s="1"/>
  <c r="B398" i="5"/>
  <c r="C398" i="5" s="1"/>
  <c r="B402" i="5"/>
  <c r="C402" i="5" s="1"/>
  <c r="B406" i="5"/>
  <c r="C406" i="5" s="1"/>
  <c r="B410" i="5"/>
  <c r="C410" i="5" s="1"/>
  <c r="B414" i="5"/>
  <c r="C414" i="5" s="1"/>
  <c r="B418" i="5"/>
  <c r="C418" i="5" s="1"/>
  <c r="B422" i="5"/>
  <c r="C422" i="5" s="1"/>
  <c r="B426" i="5"/>
  <c r="C426" i="5" s="1"/>
  <c r="B430" i="5"/>
  <c r="C430" i="5" s="1"/>
  <c r="B434" i="5"/>
  <c r="C434" i="5" s="1"/>
  <c r="B438" i="5"/>
  <c r="C438" i="5" s="1"/>
  <c r="B351" i="5"/>
  <c r="C351" i="5" s="1"/>
  <c r="B353" i="5"/>
  <c r="C353" i="5" s="1"/>
  <c r="B355" i="5"/>
  <c r="C355" i="5" s="1"/>
  <c r="B357" i="5"/>
  <c r="C357" i="5" s="1"/>
  <c r="B359" i="5"/>
  <c r="C359" i="5" s="1"/>
  <c r="B361" i="5"/>
  <c r="C361" i="5" s="1"/>
  <c r="B363" i="5"/>
  <c r="C363" i="5" s="1"/>
  <c r="B365" i="5"/>
  <c r="C365" i="5" s="1"/>
  <c r="B367" i="5"/>
  <c r="C367" i="5" s="1"/>
  <c r="B369" i="5"/>
  <c r="C369" i="5" s="1"/>
  <c r="B371" i="5"/>
  <c r="C371" i="5" s="1"/>
  <c r="B375" i="5"/>
  <c r="C375" i="5" s="1"/>
  <c r="B379" i="5"/>
  <c r="C379" i="5" s="1"/>
  <c r="B383" i="5"/>
  <c r="C383" i="5" s="1"/>
  <c r="B387" i="5"/>
  <c r="C387" i="5" s="1"/>
  <c r="B395" i="5"/>
  <c r="C395" i="5" s="1"/>
  <c r="B403" i="5"/>
  <c r="C403" i="5" s="1"/>
  <c r="B411" i="5"/>
  <c r="C411" i="5" s="1"/>
  <c r="B419" i="5"/>
  <c r="C419" i="5" s="1"/>
  <c r="B427" i="5"/>
  <c r="C427" i="5" s="1"/>
  <c r="B435" i="5"/>
  <c r="C435" i="5" s="1"/>
  <c r="B393" i="5"/>
  <c r="C393" i="5" s="1"/>
  <c r="B401" i="5"/>
  <c r="C401" i="5" s="1"/>
  <c r="B409" i="5"/>
  <c r="C409" i="5" s="1"/>
  <c r="B417" i="5"/>
  <c r="C417" i="5" s="1"/>
  <c r="B425" i="5"/>
  <c r="C425" i="5" s="1"/>
  <c r="B433" i="5"/>
  <c r="C433" i="5" s="1"/>
  <c r="B372" i="5"/>
  <c r="C372" i="5" s="1"/>
  <c r="B376" i="5"/>
  <c r="C376" i="5" s="1"/>
  <c r="B380" i="5"/>
  <c r="C380" i="5" s="1"/>
  <c r="B384" i="5"/>
  <c r="C384" i="5" s="1"/>
  <c r="B388" i="5"/>
  <c r="C388" i="5" s="1"/>
  <c r="B392" i="5"/>
  <c r="C392" i="5" s="1"/>
  <c r="B396" i="5"/>
  <c r="C396" i="5" s="1"/>
  <c r="B400" i="5"/>
  <c r="C400" i="5" s="1"/>
  <c r="B404" i="5"/>
  <c r="C404" i="5" s="1"/>
  <c r="B408" i="5"/>
  <c r="C408" i="5" s="1"/>
  <c r="B412" i="5"/>
  <c r="C412" i="5" s="1"/>
  <c r="B416" i="5"/>
  <c r="C416" i="5" s="1"/>
  <c r="B420" i="5"/>
  <c r="C420" i="5" s="1"/>
  <c r="B424" i="5"/>
  <c r="C424" i="5" s="1"/>
  <c r="B428" i="5"/>
  <c r="C428" i="5" s="1"/>
  <c r="B432" i="5"/>
  <c r="C432" i="5" s="1"/>
  <c r="B436" i="5"/>
  <c r="C436" i="5" s="1"/>
  <c r="B350" i="5"/>
  <c r="C350" i="5" s="1"/>
  <c r="B352" i="5"/>
  <c r="C352" i="5" s="1"/>
  <c r="B354" i="5"/>
  <c r="C354" i="5" s="1"/>
  <c r="B356" i="5"/>
  <c r="C356" i="5" s="1"/>
  <c r="B358" i="5"/>
  <c r="C358" i="5" s="1"/>
  <c r="B360" i="5"/>
  <c r="C360" i="5" s="1"/>
  <c r="B362" i="5"/>
  <c r="C362" i="5" s="1"/>
  <c r="B364" i="5"/>
  <c r="C364" i="5" s="1"/>
  <c r="B366" i="5"/>
  <c r="C366" i="5" s="1"/>
  <c r="B368" i="5"/>
  <c r="C368" i="5" s="1"/>
  <c r="B370" i="5"/>
  <c r="C370" i="5" s="1"/>
  <c r="B373" i="5"/>
  <c r="C373" i="5" s="1"/>
  <c r="B377" i="5"/>
  <c r="C377" i="5" s="1"/>
  <c r="B381" i="5"/>
  <c r="C381" i="5" s="1"/>
  <c r="B385" i="5"/>
  <c r="C385" i="5" s="1"/>
  <c r="B391" i="5"/>
  <c r="C391" i="5" s="1"/>
  <c r="B399" i="5"/>
  <c r="C399" i="5" s="1"/>
  <c r="B407" i="5"/>
  <c r="C407" i="5" s="1"/>
  <c r="B415" i="5"/>
  <c r="C415" i="5" s="1"/>
  <c r="B423" i="5"/>
  <c r="C423" i="5" s="1"/>
  <c r="B431" i="5"/>
  <c r="C431" i="5" s="1"/>
  <c r="B389" i="5"/>
  <c r="C389" i="5" s="1"/>
  <c r="B397" i="5"/>
  <c r="C397" i="5" s="1"/>
  <c r="B405" i="5"/>
  <c r="C405" i="5" s="1"/>
  <c r="B413" i="5"/>
  <c r="C413" i="5" s="1"/>
  <c r="B421" i="5"/>
  <c r="C421" i="5" s="1"/>
  <c r="B429" i="5"/>
  <c r="C429" i="5" s="1"/>
  <c r="B437" i="5"/>
  <c r="C437" i="5" s="1"/>
  <c r="B196" i="5"/>
  <c r="C196" i="5" s="1"/>
  <c r="B197" i="5"/>
  <c r="C197" i="5" s="1"/>
  <c r="B198" i="5"/>
  <c r="C198" i="5" s="1"/>
  <c r="B199" i="5"/>
  <c r="C199" i="5" s="1"/>
  <c r="B200" i="5"/>
  <c r="C200" i="5" s="1"/>
  <c r="B201" i="5"/>
  <c r="C201" i="5" s="1"/>
  <c r="B202" i="5"/>
  <c r="C202" i="5" s="1"/>
  <c r="B203" i="5"/>
  <c r="C203" i="5" s="1"/>
  <c r="B204" i="5"/>
  <c r="C204" i="5" s="1"/>
  <c r="B205" i="5"/>
  <c r="C205" i="5" s="1"/>
  <c r="B206" i="5"/>
  <c r="C206" i="5" s="1"/>
  <c r="B207" i="5"/>
  <c r="C207" i="5" s="1"/>
  <c r="B208" i="5"/>
  <c r="C208" i="5" s="1"/>
  <c r="B209" i="5"/>
  <c r="C209" i="5" s="1"/>
  <c r="B210" i="5"/>
  <c r="C210" i="5" s="1"/>
  <c r="B211" i="5"/>
  <c r="C211" i="5" s="1"/>
  <c r="B212" i="5"/>
  <c r="C212" i="5" s="1"/>
  <c r="B213" i="5"/>
  <c r="C213" i="5" s="1"/>
  <c r="B214" i="5"/>
  <c r="C214" i="5" s="1"/>
  <c r="B215" i="5"/>
  <c r="C215" i="5" s="1"/>
  <c r="B216" i="5"/>
  <c r="C216" i="5" s="1"/>
  <c r="B219" i="5"/>
  <c r="C219" i="5" s="1"/>
  <c r="B221" i="5"/>
  <c r="C221" i="5" s="1"/>
  <c r="B223" i="5"/>
  <c r="C223" i="5" s="1"/>
  <c r="B225" i="5"/>
  <c r="C225" i="5" s="1"/>
  <c r="B227" i="5"/>
  <c r="C227" i="5" s="1"/>
  <c r="B229" i="5"/>
  <c r="C229" i="5" s="1"/>
  <c r="B231" i="5"/>
  <c r="C231" i="5" s="1"/>
  <c r="B233" i="5"/>
  <c r="C233" i="5" s="1"/>
  <c r="B235" i="5"/>
  <c r="C235" i="5" s="1"/>
  <c r="B237" i="5"/>
  <c r="C237" i="5" s="1"/>
  <c r="B239" i="5"/>
  <c r="C239" i="5" s="1"/>
  <c r="B241" i="5"/>
  <c r="C241" i="5" s="1"/>
  <c r="B243" i="5"/>
  <c r="C243" i="5" s="1"/>
  <c r="B245" i="5"/>
  <c r="C245" i="5" s="1"/>
  <c r="B247" i="5"/>
  <c r="C247" i="5" s="1"/>
  <c r="B249" i="5"/>
  <c r="C249" i="5" s="1"/>
  <c r="B251" i="5"/>
  <c r="C251" i="5" s="1"/>
  <c r="B253" i="5"/>
  <c r="C253" i="5" s="1"/>
  <c r="B255" i="5"/>
  <c r="C255" i="5" s="1"/>
  <c r="B257" i="5"/>
  <c r="C257" i="5" s="1"/>
  <c r="B259" i="5"/>
  <c r="C259" i="5" s="1"/>
  <c r="B261" i="5"/>
  <c r="C261" i="5" s="1"/>
  <c r="B263" i="5"/>
  <c r="C263" i="5" s="1"/>
  <c r="B265" i="5"/>
  <c r="C265" i="5" s="1"/>
  <c r="B267" i="5"/>
  <c r="C267" i="5" s="1"/>
  <c r="B269" i="5"/>
  <c r="C269" i="5" s="1"/>
  <c r="B271" i="5"/>
  <c r="C271" i="5" s="1"/>
  <c r="B273" i="5"/>
  <c r="C273" i="5" s="1"/>
  <c r="B275" i="5"/>
  <c r="C275" i="5" s="1"/>
  <c r="B277" i="5"/>
  <c r="C277" i="5" s="1"/>
  <c r="B279" i="5"/>
  <c r="C279" i="5" s="1"/>
  <c r="B281" i="5"/>
  <c r="C281" i="5" s="1"/>
  <c r="B283" i="5"/>
  <c r="C283" i="5" s="1"/>
  <c r="B285" i="5"/>
  <c r="C285" i="5" s="1"/>
  <c r="B287" i="5"/>
  <c r="C287" i="5" s="1"/>
  <c r="B289" i="5"/>
  <c r="C289" i="5" s="1"/>
  <c r="B291" i="5"/>
  <c r="C291" i="5" s="1"/>
  <c r="B293" i="5"/>
  <c r="C293" i="5" s="1"/>
  <c r="B295" i="5"/>
  <c r="C295" i="5" s="1"/>
  <c r="B297" i="5"/>
  <c r="C297" i="5" s="1"/>
  <c r="B299" i="5"/>
  <c r="C299" i="5" s="1"/>
  <c r="B301" i="5"/>
  <c r="C301" i="5" s="1"/>
  <c r="B305" i="5"/>
  <c r="C305" i="5" s="1"/>
  <c r="B306" i="5"/>
  <c r="C306" i="5" s="1"/>
  <c r="B307" i="5"/>
  <c r="C307" i="5" s="1"/>
  <c r="B308" i="5"/>
  <c r="C308" i="5" s="1"/>
  <c r="B310" i="5"/>
  <c r="C310" i="5" s="1"/>
  <c r="B312" i="5"/>
  <c r="C312" i="5" s="1"/>
  <c r="B314" i="5"/>
  <c r="C314" i="5" s="1"/>
  <c r="B316" i="5"/>
  <c r="C316" i="5" s="1"/>
  <c r="B318" i="5"/>
  <c r="C318" i="5" s="1"/>
  <c r="B320" i="5"/>
  <c r="C320" i="5" s="1"/>
  <c r="B322" i="5"/>
  <c r="C322" i="5" s="1"/>
  <c r="B324" i="5"/>
  <c r="C324" i="5" s="1"/>
  <c r="B326" i="5"/>
  <c r="C326" i="5" s="1"/>
  <c r="B328" i="5"/>
  <c r="C328" i="5" s="1"/>
  <c r="B330" i="5"/>
  <c r="C330" i="5" s="1"/>
  <c r="B332" i="5"/>
  <c r="C332" i="5" s="1"/>
  <c r="B334" i="5"/>
  <c r="C334" i="5" s="1"/>
  <c r="B336" i="5"/>
  <c r="C336" i="5" s="1"/>
  <c r="B338" i="5"/>
  <c r="C338" i="5" s="1"/>
  <c r="B217" i="5"/>
  <c r="C217" i="5" s="1"/>
  <c r="B218" i="5"/>
  <c r="C218" i="5" s="1"/>
  <c r="B220" i="5"/>
  <c r="C220" i="5" s="1"/>
  <c r="B222" i="5"/>
  <c r="C222" i="5" s="1"/>
  <c r="B224" i="5"/>
  <c r="C224" i="5" s="1"/>
  <c r="B226" i="5"/>
  <c r="C226" i="5" s="1"/>
  <c r="B228" i="5"/>
  <c r="C228" i="5" s="1"/>
  <c r="B230" i="5"/>
  <c r="C230" i="5" s="1"/>
  <c r="B232" i="5"/>
  <c r="C232" i="5" s="1"/>
  <c r="B234" i="5"/>
  <c r="C234" i="5" s="1"/>
  <c r="B236" i="5"/>
  <c r="C236" i="5" s="1"/>
  <c r="B238" i="5"/>
  <c r="C238" i="5" s="1"/>
  <c r="B240" i="5"/>
  <c r="C240" i="5" s="1"/>
  <c r="B242" i="5"/>
  <c r="C242" i="5" s="1"/>
  <c r="B244" i="5"/>
  <c r="C244" i="5" s="1"/>
  <c r="B246" i="5"/>
  <c r="C246" i="5" s="1"/>
  <c r="B248" i="5"/>
  <c r="C248" i="5" s="1"/>
  <c r="B250" i="5"/>
  <c r="C250" i="5" s="1"/>
  <c r="B252" i="5"/>
  <c r="C252" i="5" s="1"/>
  <c r="B254" i="5"/>
  <c r="C254" i="5" s="1"/>
  <c r="B256" i="5"/>
  <c r="C256" i="5" s="1"/>
  <c r="B258" i="5"/>
  <c r="C258" i="5" s="1"/>
  <c r="B260" i="5"/>
  <c r="C260" i="5" s="1"/>
  <c r="B262" i="5"/>
  <c r="C262" i="5" s="1"/>
  <c r="B264" i="5"/>
  <c r="C264" i="5" s="1"/>
  <c r="B266" i="5"/>
  <c r="C266" i="5" s="1"/>
  <c r="B268" i="5"/>
  <c r="C268" i="5" s="1"/>
  <c r="B270" i="5"/>
  <c r="C270" i="5" s="1"/>
  <c r="B272" i="5"/>
  <c r="C272" i="5" s="1"/>
  <c r="B274" i="5"/>
  <c r="C274" i="5" s="1"/>
  <c r="B276" i="5"/>
  <c r="C276" i="5" s="1"/>
  <c r="B278" i="5"/>
  <c r="C278" i="5" s="1"/>
  <c r="B280" i="5"/>
  <c r="C280" i="5" s="1"/>
  <c r="B282" i="5"/>
  <c r="C282" i="5" s="1"/>
  <c r="B284" i="5"/>
  <c r="C284" i="5" s="1"/>
  <c r="B286" i="5"/>
  <c r="C286" i="5" s="1"/>
  <c r="B288" i="5"/>
  <c r="C288" i="5" s="1"/>
  <c r="B290" i="5"/>
  <c r="C290" i="5" s="1"/>
  <c r="B292" i="5"/>
  <c r="C292" i="5" s="1"/>
  <c r="B294" i="5"/>
  <c r="C294" i="5" s="1"/>
  <c r="B296" i="5"/>
  <c r="C296" i="5" s="1"/>
  <c r="B298" i="5"/>
  <c r="C298" i="5" s="1"/>
  <c r="B300" i="5"/>
  <c r="C300" i="5" s="1"/>
  <c r="B302" i="5"/>
  <c r="C302" i="5" s="1"/>
  <c r="B303" i="5"/>
  <c r="C303" i="5" s="1"/>
  <c r="B304" i="5"/>
  <c r="C304" i="5" s="1"/>
  <c r="B309" i="5"/>
  <c r="C309" i="5" s="1"/>
  <c r="B311" i="5"/>
  <c r="C311" i="5" s="1"/>
  <c r="B313" i="5"/>
  <c r="C313" i="5" s="1"/>
  <c r="B315" i="5"/>
  <c r="C315" i="5" s="1"/>
  <c r="B317" i="5"/>
  <c r="C317" i="5" s="1"/>
  <c r="B319" i="5"/>
  <c r="C319" i="5" s="1"/>
  <c r="B321" i="5"/>
  <c r="C321" i="5" s="1"/>
  <c r="B323" i="5"/>
  <c r="C323" i="5" s="1"/>
  <c r="B325" i="5"/>
  <c r="C325" i="5" s="1"/>
  <c r="B327" i="5"/>
  <c r="C327" i="5" s="1"/>
  <c r="B329" i="5"/>
  <c r="C329" i="5" s="1"/>
  <c r="B331" i="5"/>
  <c r="C331" i="5" s="1"/>
  <c r="B333" i="5"/>
  <c r="C333" i="5" s="1"/>
  <c r="B335" i="5"/>
  <c r="C335" i="5" s="1"/>
  <c r="B337" i="5"/>
  <c r="C337" i="5" s="1"/>
  <c r="B339" i="5"/>
  <c r="C339" i="5" s="1"/>
  <c r="B341" i="5"/>
  <c r="C341" i="5" s="1"/>
  <c r="B343" i="5"/>
  <c r="C343" i="5" s="1"/>
  <c r="B345" i="5"/>
  <c r="C345" i="5" s="1"/>
  <c r="B347" i="5"/>
  <c r="C347" i="5" s="1"/>
  <c r="B348" i="5"/>
  <c r="C348" i="5" s="1"/>
  <c r="B340" i="5"/>
  <c r="C340" i="5" s="1"/>
  <c r="B342" i="5"/>
  <c r="C342" i="5" s="1"/>
  <c r="B344" i="5"/>
  <c r="C344" i="5" s="1"/>
  <c r="B346" i="5"/>
  <c r="C346" i="5" s="1"/>
  <c r="AB152" i="3"/>
  <c r="Z152" i="3" s="1"/>
  <c r="AB148" i="3"/>
  <c r="Z148" i="3" s="1"/>
  <c r="AB144" i="3"/>
  <c r="Z144" i="3" s="1"/>
  <c r="AB140" i="3"/>
  <c r="Z140" i="3" s="1"/>
  <c r="AB136" i="3"/>
  <c r="Z136" i="3" s="1"/>
  <c r="AB132" i="3"/>
  <c r="Z132" i="3" s="1"/>
  <c r="AB128" i="3"/>
  <c r="Z128" i="3" s="1"/>
  <c r="AB124" i="3"/>
  <c r="Z124" i="3" s="1"/>
  <c r="AB120" i="3"/>
  <c r="Z120" i="3" s="1"/>
  <c r="AB116" i="3"/>
  <c r="Z116" i="3" s="1"/>
  <c r="AB88" i="3"/>
  <c r="Z88" i="3" s="1"/>
  <c r="AB84" i="3"/>
  <c r="Z84" i="3" s="1"/>
  <c r="AB80" i="3"/>
  <c r="Z80" i="3" s="1"/>
  <c r="AB76" i="3"/>
  <c r="Z76" i="3" s="1"/>
  <c r="AB72" i="3"/>
  <c r="Z72" i="3" s="1"/>
  <c r="AB68" i="3"/>
  <c r="Z68" i="3" s="1"/>
  <c r="AB64" i="3"/>
  <c r="Z64" i="3" s="1"/>
  <c r="AB153" i="3"/>
  <c r="Z153" i="3" s="1"/>
  <c r="AB151" i="3"/>
  <c r="Z151" i="3" s="1"/>
  <c r="AB149" i="3"/>
  <c r="Z149" i="3" s="1"/>
  <c r="AB147" i="3"/>
  <c r="Z147" i="3" s="1"/>
  <c r="AB145" i="3"/>
  <c r="Z145" i="3" s="1"/>
  <c r="AB143" i="3"/>
  <c r="Z143" i="3" s="1"/>
  <c r="AB141" i="3"/>
  <c r="Z141" i="3" s="1"/>
  <c r="AB139" i="3"/>
  <c r="Z139" i="3" s="1"/>
  <c r="AB137" i="3"/>
  <c r="Z137" i="3" s="1"/>
  <c r="AB135" i="3"/>
  <c r="Z135" i="3" s="1"/>
  <c r="AB133" i="3"/>
  <c r="Z133" i="3" s="1"/>
  <c r="AB131" i="3"/>
  <c r="Z131" i="3" s="1"/>
  <c r="AB129" i="3"/>
  <c r="Z129" i="3" s="1"/>
  <c r="AB127" i="3"/>
  <c r="Z127" i="3" s="1"/>
  <c r="AB125" i="3"/>
  <c r="Z125" i="3" s="1"/>
  <c r="AB123" i="3"/>
  <c r="Z123" i="3" s="1"/>
  <c r="AB121" i="3"/>
  <c r="Z121" i="3" s="1"/>
  <c r="AB119" i="3"/>
  <c r="Z119" i="3" s="1"/>
  <c r="AB117" i="3"/>
  <c r="Z117" i="3" s="1"/>
  <c r="AB115" i="3"/>
  <c r="Z115" i="3" s="1"/>
  <c r="AB113" i="3"/>
  <c r="Z113" i="3" s="1"/>
  <c r="AB111" i="3"/>
  <c r="Z111" i="3" s="1"/>
  <c r="AB109" i="3"/>
  <c r="Z109" i="3" s="1"/>
  <c r="AB107" i="3"/>
  <c r="Z107" i="3" s="1"/>
  <c r="AB105" i="3"/>
  <c r="Z105" i="3" s="1"/>
  <c r="AB103" i="3"/>
  <c r="Z103" i="3" s="1"/>
  <c r="AB101" i="3"/>
  <c r="Z101" i="3" s="1"/>
  <c r="AB99" i="3"/>
  <c r="Z99" i="3" s="1"/>
  <c r="AB97" i="3"/>
  <c r="Z97" i="3" s="1"/>
  <c r="AB95" i="3"/>
  <c r="Z95" i="3" s="1"/>
  <c r="AB93" i="3"/>
  <c r="Z93" i="3" s="1"/>
  <c r="AB91" i="3"/>
  <c r="Z91" i="3" s="1"/>
  <c r="AB89" i="3"/>
  <c r="Z89" i="3" s="1"/>
  <c r="AB87" i="3"/>
  <c r="Z87" i="3" s="1"/>
  <c r="AB85" i="3"/>
  <c r="Z85" i="3" s="1"/>
  <c r="AB83" i="3"/>
  <c r="Z83" i="3" s="1"/>
  <c r="AB81" i="3"/>
  <c r="Z81" i="3" s="1"/>
  <c r="AB79" i="3"/>
  <c r="Z79" i="3" s="1"/>
  <c r="AB77" i="3"/>
  <c r="Z77" i="3" s="1"/>
  <c r="AB75" i="3"/>
  <c r="Z75" i="3" s="1"/>
  <c r="AB73" i="3"/>
  <c r="Z73" i="3" s="1"/>
  <c r="AB71" i="3"/>
  <c r="Z71" i="3" s="1"/>
  <c r="AB69" i="3"/>
  <c r="Z69" i="3" s="1"/>
  <c r="AB67" i="3"/>
  <c r="Z67" i="3" s="1"/>
  <c r="AB65" i="3"/>
  <c r="Z65" i="3" s="1"/>
  <c r="AB150" i="3"/>
  <c r="Z150" i="3" s="1"/>
  <c r="AB146" i="3"/>
  <c r="Z146" i="3" s="1"/>
  <c r="AB142" i="3"/>
  <c r="Z142" i="3" s="1"/>
  <c r="AB138" i="3"/>
  <c r="Z138" i="3" s="1"/>
  <c r="AB134" i="3"/>
  <c r="Z134" i="3" s="1"/>
  <c r="AB130" i="3"/>
  <c r="Z130" i="3" s="1"/>
  <c r="AB126" i="3"/>
  <c r="Z126" i="3" s="1"/>
  <c r="AB122" i="3"/>
  <c r="Z122" i="3" s="1"/>
  <c r="AB118" i="3"/>
  <c r="Z118" i="3" s="1"/>
  <c r="AB114" i="3"/>
  <c r="Z114" i="3" s="1"/>
  <c r="AB110" i="3"/>
  <c r="Z110" i="3" s="1"/>
  <c r="AB112" i="3"/>
  <c r="Z112" i="3" s="1"/>
  <c r="AB108" i="3"/>
  <c r="Z108" i="3" s="1"/>
  <c r="AB106" i="3"/>
  <c r="Z106" i="3" s="1"/>
  <c r="AB102" i="3"/>
  <c r="Z102" i="3" s="1"/>
  <c r="AB98" i="3"/>
  <c r="Z98" i="3" s="1"/>
  <c r="AB94" i="3"/>
  <c r="Z94" i="3" s="1"/>
  <c r="AB86" i="3"/>
  <c r="Z86" i="3" s="1"/>
  <c r="AB78" i="3"/>
  <c r="Z78" i="3" s="1"/>
  <c r="AB70" i="3"/>
  <c r="Z70" i="3" s="1"/>
  <c r="AB104" i="3"/>
  <c r="Z104" i="3" s="1"/>
  <c r="AB100" i="3"/>
  <c r="Z100" i="3" s="1"/>
  <c r="AB96" i="3"/>
  <c r="Z96" i="3" s="1"/>
  <c r="AB92" i="3"/>
  <c r="Z92" i="3" s="1"/>
  <c r="AB90" i="3"/>
  <c r="Z90" i="3" s="1"/>
  <c r="AB82" i="3"/>
  <c r="Z82" i="3" s="1"/>
  <c r="AB74" i="3"/>
  <c r="Z74" i="3" s="1"/>
  <c r="AB66" i="3"/>
  <c r="Z66" i="3" s="1"/>
  <c r="AA6" i="3"/>
  <c r="Y6" i="3" s="1"/>
  <c r="E11" i="6" s="1"/>
  <c r="AA5" i="3"/>
  <c r="Y5" i="3" s="1"/>
  <c r="E10" i="6" s="1"/>
  <c r="AA10" i="3"/>
  <c r="Y10" i="3" s="1"/>
  <c r="E15" i="6" s="1"/>
  <c r="AA9" i="3"/>
  <c r="Y9" i="3" s="1"/>
  <c r="E14" i="6" s="1"/>
  <c r="AA8" i="3"/>
  <c r="Y8" i="3" s="1"/>
  <c r="E13" i="6" s="1"/>
  <c r="AA7" i="3"/>
  <c r="Y7" i="3" s="1"/>
  <c r="E12" i="6" s="1"/>
  <c r="AA4" i="3"/>
  <c r="Y4" i="3" s="1"/>
  <c r="E9" i="6" s="1"/>
  <c r="AA153" i="3"/>
  <c r="Y153" i="3" s="1"/>
  <c r="AA151" i="3"/>
  <c r="Y151" i="3" s="1"/>
  <c r="AA149" i="3"/>
  <c r="Y149" i="3" s="1"/>
  <c r="AA147" i="3"/>
  <c r="Y147" i="3" s="1"/>
  <c r="AA145" i="3"/>
  <c r="Y145" i="3" s="1"/>
  <c r="AA143" i="3"/>
  <c r="Y143" i="3" s="1"/>
  <c r="AA141" i="3"/>
  <c r="Y141" i="3" s="1"/>
  <c r="AA139" i="3"/>
  <c r="Y139" i="3" s="1"/>
  <c r="AA137" i="3"/>
  <c r="Y137" i="3" s="1"/>
  <c r="AA135" i="3"/>
  <c r="Y135" i="3" s="1"/>
  <c r="AA133" i="3"/>
  <c r="Y133" i="3" s="1"/>
  <c r="AA131" i="3"/>
  <c r="Y131" i="3" s="1"/>
  <c r="AA129" i="3"/>
  <c r="Y129" i="3" s="1"/>
  <c r="AA127" i="3"/>
  <c r="Y127" i="3" s="1"/>
  <c r="AA125" i="3"/>
  <c r="Y125" i="3" s="1"/>
  <c r="AA123" i="3"/>
  <c r="Y123" i="3" s="1"/>
  <c r="AA121" i="3"/>
  <c r="Y121" i="3" s="1"/>
  <c r="AA119" i="3"/>
  <c r="Y119" i="3" s="1"/>
  <c r="AA117" i="3"/>
  <c r="Y117" i="3" s="1"/>
  <c r="AA115" i="3"/>
  <c r="Y115" i="3" s="1"/>
  <c r="AA113" i="3"/>
  <c r="Y113" i="3" s="1"/>
  <c r="AA111" i="3"/>
  <c r="Y111" i="3" s="1"/>
  <c r="AA109" i="3"/>
  <c r="Y109" i="3" s="1"/>
  <c r="AA107" i="3"/>
  <c r="Y107" i="3" s="1"/>
  <c r="AA105" i="3"/>
  <c r="Y105" i="3" s="1"/>
  <c r="AA103" i="3"/>
  <c r="Y103" i="3" s="1"/>
  <c r="AA101" i="3"/>
  <c r="Y101" i="3" s="1"/>
  <c r="AA99" i="3"/>
  <c r="Y99" i="3" s="1"/>
  <c r="AA97" i="3"/>
  <c r="Y97" i="3" s="1"/>
  <c r="AA95" i="3"/>
  <c r="Y95" i="3" s="1"/>
  <c r="AA93" i="3"/>
  <c r="Y93" i="3" s="1"/>
  <c r="AA91" i="3"/>
  <c r="Y91" i="3" s="1"/>
  <c r="AA89" i="3"/>
  <c r="Y89" i="3" s="1"/>
  <c r="AA87" i="3"/>
  <c r="Y87" i="3" s="1"/>
  <c r="AA85" i="3"/>
  <c r="Y85" i="3" s="1"/>
  <c r="AA83" i="3"/>
  <c r="Y83" i="3" s="1"/>
  <c r="AA81" i="3"/>
  <c r="Y81" i="3" s="1"/>
  <c r="AA79" i="3"/>
  <c r="Y79" i="3" s="1"/>
  <c r="AA77" i="3"/>
  <c r="Y77" i="3" s="1"/>
  <c r="AA75" i="3"/>
  <c r="Y75" i="3" s="1"/>
  <c r="AA73" i="3"/>
  <c r="Y73" i="3" s="1"/>
  <c r="AA71" i="3"/>
  <c r="Y71" i="3" s="1"/>
  <c r="AA68" i="3"/>
  <c r="Y68" i="3" s="1"/>
  <c r="AA67" i="3"/>
  <c r="Y67" i="3" s="1"/>
  <c r="AA65" i="3"/>
  <c r="Y65" i="3" s="1"/>
  <c r="AA62" i="3"/>
  <c r="Y62" i="3" s="1"/>
  <c r="E67" i="6" s="1"/>
  <c r="AA61" i="3"/>
  <c r="Y61" i="3" s="1"/>
  <c r="E66" i="6" s="1"/>
  <c r="AA59" i="3"/>
  <c r="Y59" i="3" s="1"/>
  <c r="E64" i="6" s="1"/>
  <c r="AA56" i="3"/>
  <c r="Y56" i="3" s="1"/>
  <c r="E61" i="6" s="1"/>
  <c r="AA55" i="3"/>
  <c r="Y55" i="3" s="1"/>
  <c r="E60" i="6" s="1"/>
  <c r="AA53" i="3"/>
  <c r="Y53" i="3" s="1"/>
  <c r="E58" i="6" s="1"/>
  <c r="AA50" i="3"/>
  <c r="Y50" i="3" s="1"/>
  <c r="E55" i="6" s="1"/>
  <c r="AA49" i="3"/>
  <c r="Y49" i="3" s="1"/>
  <c r="E54" i="6" s="1"/>
  <c r="AA47" i="3"/>
  <c r="Y47" i="3" s="1"/>
  <c r="E52" i="6" s="1"/>
  <c r="AA44" i="3"/>
  <c r="Y44" i="3" s="1"/>
  <c r="E49" i="6" s="1"/>
  <c r="AA43" i="3"/>
  <c r="Y43" i="3" s="1"/>
  <c r="E48" i="6" s="1"/>
  <c r="AA37" i="3"/>
  <c r="Y37" i="3" s="1"/>
  <c r="E42" i="6" s="1"/>
  <c r="AA31" i="3"/>
  <c r="Y31" i="3" s="1"/>
  <c r="E36" i="6" s="1"/>
  <c r="AA25" i="3"/>
  <c r="Y25" i="3" s="1"/>
  <c r="E30" i="6" s="1"/>
  <c r="AA15" i="3"/>
  <c r="Y15" i="3" s="1"/>
  <c r="E20" i="6" s="1"/>
  <c r="AA12" i="3"/>
  <c r="Y12" i="3" s="1"/>
  <c r="E17" i="6" s="1"/>
  <c r="AA69" i="3"/>
  <c r="Y69" i="3" s="1"/>
  <c r="AA63" i="3"/>
  <c r="Y63" i="3" s="1"/>
  <c r="E68" i="6" s="1"/>
  <c r="AA57" i="3"/>
  <c r="Y57" i="3" s="1"/>
  <c r="E62" i="6" s="1"/>
  <c r="AA51" i="3"/>
  <c r="Y51" i="3" s="1"/>
  <c r="E56" i="6" s="1"/>
  <c r="AA45" i="3"/>
  <c r="Y45" i="3" s="1"/>
  <c r="E50" i="6" s="1"/>
  <c r="AA41" i="3"/>
  <c r="Y41" i="3" s="1"/>
  <c r="E46" i="6" s="1"/>
  <c r="AA39" i="3"/>
  <c r="Y39" i="3" s="1"/>
  <c r="E44" i="6" s="1"/>
  <c r="AA38" i="3"/>
  <c r="Y38" i="3" s="1"/>
  <c r="E43" i="6" s="1"/>
  <c r="AA35" i="3"/>
  <c r="Y35" i="3" s="1"/>
  <c r="E40" i="6" s="1"/>
  <c r="AA33" i="3"/>
  <c r="Y33" i="3" s="1"/>
  <c r="E38" i="6" s="1"/>
  <c r="AA32" i="3"/>
  <c r="Y32" i="3" s="1"/>
  <c r="E37" i="6" s="1"/>
  <c r="AA29" i="3"/>
  <c r="Y29" i="3" s="1"/>
  <c r="E34" i="6" s="1"/>
  <c r="AA27" i="3"/>
  <c r="Y27" i="3" s="1"/>
  <c r="E32" i="6" s="1"/>
  <c r="AA26" i="3"/>
  <c r="Y26" i="3" s="1"/>
  <c r="E31" i="6" s="1"/>
  <c r="AA23" i="3"/>
  <c r="Y23" i="3" s="1"/>
  <c r="E28" i="6" s="1"/>
  <c r="AA21" i="3"/>
  <c r="Y21" i="3" s="1"/>
  <c r="E26" i="6" s="1"/>
  <c r="AA20" i="3"/>
  <c r="Y20" i="3" s="1"/>
  <c r="E25" i="6" s="1"/>
  <c r="AA17" i="3"/>
  <c r="Y17" i="3" s="1"/>
  <c r="E22" i="6" s="1"/>
  <c r="AA152" i="3"/>
  <c r="Y152" i="3" s="1"/>
  <c r="AA150" i="3"/>
  <c r="Y150" i="3" s="1"/>
  <c r="AA148" i="3"/>
  <c r="Y148" i="3" s="1"/>
  <c r="AA146" i="3"/>
  <c r="Y146" i="3" s="1"/>
  <c r="AA144" i="3"/>
  <c r="Y144" i="3" s="1"/>
  <c r="AA142" i="3"/>
  <c r="Y142" i="3" s="1"/>
  <c r="AA140" i="3"/>
  <c r="Y140" i="3" s="1"/>
  <c r="AA138" i="3"/>
  <c r="Y138" i="3" s="1"/>
  <c r="AA136" i="3"/>
  <c r="Y136" i="3" s="1"/>
  <c r="AA134" i="3"/>
  <c r="Y134" i="3" s="1"/>
  <c r="AA132" i="3"/>
  <c r="Y132" i="3" s="1"/>
  <c r="AA130" i="3"/>
  <c r="Y130" i="3" s="1"/>
  <c r="AA128" i="3"/>
  <c r="Y128" i="3" s="1"/>
  <c r="AA126" i="3"/>
  <c r="Y126" i="3" s="1"/>
  <c r="AA124" i="3"/>
  <c r="Y124" i="3" s="1"/>
  <c r="AA122" i="3"/>
  <c r="Y122" i="3" s="1"/>
  <c r="AA120" i="3"/>
  <c r="Y120" i="3" s="1"/>
  <c r="AA118" i="3"/>
  <c r="Y118" i="3" s="1"/>
  <c r="AA116" i="3"/>
  <c r="Y116" i="3" s="1"/>
  <c r="AA114" i="3"/>
  <c r="Y114" i="3" s="1"/>
  <c r="AA112" i="3"/>
  <c r="Y112" i="3" s="1"/>
  <c r="AA110" i="3"/>
  <c r="Y110" i="3" s="1"/>
  <c r="AA108" i="3"/>
  <c r="Y108" i="3" s="1"/>
  <c r="AA106" i="3"/>
  <c r="Y106" i="3" s="1"/>
  <c r="AA104" i="3"/>
  <c r="Y104" i="3" s="1"/>
  <c r="AA102" i="3"/>
  <c r="Y102" i="3" s="1"/>
  <c r="AA100" i="3"/>
  <c r="Y100" i="3" s="1"/>
  <c r="AA98" i="3"/>
  <c r="Y98" i="3" s="1"/>
  <c r="AA96" i="3"/>
  <c r="Y96" i="3" s="1"/>
  <c r="AA94" i="3"/>
  <c r="Y94" i="3" s="1"/>
  <c r="AA92" i="3"/>
  <c r="Y92" i="3" s="1"/>
  <c r="AA90" i="3"/>
  <c r="Y90" i="3" s="1"/>
  <c r="AA88" i="3"/>
  <c r="Y88" i="3" s="1"/>
  <c r="AA86" i="3"/>
  <c r="Y86" i="3" s="1"/>
  <c r="AA84" i="3"/>
  <c r="Y84" i="3" s="1"/>
  <c r="AA82" i="3"/>
  <c r="Y82" i="3" s="1"/>
  <c r="AA80" i="3"/>
  <c r="Y80" i="3" s="1"/>
  <c r="AA78" i="3"/>
  <c r="Y78" i="3" s="1"/>
  <c r="AA76" i="3"/>
  <c r="Y76" i="3" s="1"/>
  <c r="AA74" i="3"/>
  <c r="Y74" i="3" s="1"/>
  <c r="AA72" i="3"/>
  <c r="Y72" i="3" s="1"/>
  <c r="AA66" i="3"/>
  <c r="Y66" i="3" s="1"/>
  <c r="AA60" i="3"/>
  <c r="Y60" i="3" s="1"/>
  <c r="E65" i="6" s="1"/>
  <c r="AA54" i="3"/>
  <c r="Y54" i="3" s="1"/>
  <c r="E59" i="6" s="1"/>
  <c r="AA48" i="3"/>
  <c r="Y48" i="3" s="1"/>
  <c r="E53" i="6" s="1"/>
  <c r="AA42" i="3"/>
  <c r="Y42" i="3" s="1"/>
  <c r="E47" i="6" s="1"/>
  <c r="AA36" i="3"/>
  <c r="Y36" i="3" s="1"/>
  <c r="E41" i="6" s="1"/>
  <c r="AA30" i="3"/>
  <c r="Y30" i="3" s="1"/>
  <c r="E35" i="6" s="1"/>
  <c r="AA24" i="3"/>
  <c r="Y24" i="3" s="1"/>
  <c r="E29" i="6" s="1"/>
  <c r="AA18" i="3"/>
  <c r="Y18" i="3" s="1"/>
  <c r="E23" i="6" s="1"/>
  <c r="AA16" i="3"/>
  <c r="Y16" i="3" s="1"/>
  <c r="E21" i="6" s="1"/>
  <c r="AA14" i="3"/>
  <c r="Y14" i="3" s="1"/>
  <c r="E19" i="6" s="1"/>
  <c r="AA11" i="3"/>
  <c r="Y11" i="3" s="1"/>
  <c r="E16" i="6" s="1"/>
  <c r="AA70" i="3"/>
  <c r="Y70" i="3" s="1"/>
  <c r="AA64" i="3"/>
  <c r="Y64" i="3" s="1"/>
  <c r="AA58" i="3"/>
  <c r="Y58" i="3" s="1"/>
  <c r="E63" i="6" s="1"/>
  <c r="AA52" i="3"/>
  <c r="Y52" i="3" s="1"/>
  <c r="E57" i="6" s="1"/>
  <c r="AA46" i="3"/>
  <c r="Y46" i="3" s="1"/>
  <c r="E51" i="6" s="1"/>
  <c r="AA40" i="3"/>
  <c r="Y40" i="3" s="1"/>
  <c r="E45" i="6" s="1"/>
  <c r="AA34" i="3"/>
  <c r="Y34" i="3" s="1"/>
  <c r="E39" i="6" s="1"/>
  <c r="AA28" i="3"/>
  <c r="Y28" i="3" s="1"/>
  <c r="E33" i="6" s="1"/>
  <c r="AA22" i="3"/>
  <c r="Y22" i="3" s="1"/>
  <c r="E27" i="6" s="1"/>
  <c r="AA19" i="3"/>
  <c r="Y19" i="3" s="1"/>
  <c r="E24" i="6" s="1"/>
  <c r="AA13" i="3"/>
  <c r="Y13" i="3" s="1"/>
  <c r="E18" i="6" s="1"/>
  <c r="B3" i="5"/>
  <c r="C3" i="5" s="1"/>
  <c r="B5" i="5"/>
  <c r="C5" i="5" s="1"/>
  <c r="B7" i="5"/>
  <c r="C7" i="5" s="1"/>
  <c r="B9" i="5"/>
  <c r="C9" i="5" s="1"/>
  <c r="B11" i="5"/>
  <c r="C11" i="5" s="1"/>
  <c r="B13" i="5"/>
  <c r="C13" i="5" s="1"/>
  <c r="B15" i="5"/>
  <c r="C15" i="5" s="1"/>
  <c r="B17" i="5"/>
  <c r="C17" i="5" s="1"/>
  <c r="B19" i="5"/>
  <c r="C19" i="5" s="1"/>
  <c r="B21" i="5"/>
  <c r="C21" i="5" s="1"/>
  <c r="B23" i="5"/>
  <c r="C23" i="5" s="1"/>
  <c r="B25" i="5"/>
  <c r="C25" i="5" s="1"/>
  <c r="B27" i="5"/>
  <c r="C27" i="5" s="1"/>
  <c r="B29" i="5"/>
  <c r="C29" i="5" s="1"/>
  <c r="B31" i="5"/>
  <c r="C31" i="5" s="1"/>
  <c r="B33" i="5"/>
  <c r="C33" i="5" s="1"/>
  <c r="B35" i="5"/>
  <c r="C35" i="5" s="1"/>
  <c r="B37" i="5"/>
  <c r="C37" i="5" s="1"/>
  <c r="B39" i="5"/>
  <c r="C39" i="5" s="1"/>
  <c r="B41" i="5"/>
  <c r="C41" i="5" s="1"/>
  <c r="B43" i="5"/>
  <c r="C43" i="5" s="1"/>
  <c r="B45" i="5"/>
  <c r="C45" i="5" s="1"/>
  <c r="B47" i="5"/>
  <c r="C47" i="5" s="1"/>
  <c r="B49" i="5"/>
  <c r="C49" i="5" s="1"/>
  <c r="B51" i="5"/>
  <c r="C51" i="5" s="1"/>
  <c r="B53" i="5"/>
  <c r="C53" i="5" s="1"/>
  <c r="B55" i="5"/>
  <c r="C55" i="5" s="1"/>
  <c r="B57" i="5"/>
  <c r="C57" i="5" s="1"/>
  <c r="B59" i="5"/>
  <c r="C59" i="5" s="1"/>
  <c r="B61" i="5"/>
  <c r="C61" i="5" s="1"/>
  <c r="B63" i="5"/>
  <c r="C63" i="5" s="1"/>
  <c r="B65" i="5"/>
  <c r="C65" i="5" s="1"/>
  <c r="B67" i="5"/>
  <c r="C67" i="5" s="1"/>
  <c r="B69" i="5"/>
  <c r="C69" i="5" s="1"/>
  <c r="B71" i="5"/>
  <c r="C71" i="5" s="1"/>
  <c r="B73" i="5"/>
  <c r="C73" i="5" s="1"/>
  <c r="B75" i="5"/>
  <c r="C75" i="5" s="1"/>
  <c r="B77" i="5"/>
  <c r="C77" i="5" s="1"/>
  <c r="B79" i="5"/>
  <c r="C79" i="5" s="1"/>
  <c r="B81" i="5"/>
  <c r="C81" i="5" s="1"/>
  <c r="B83" i="5"/>
  <c r="C83" i="5" s="1"/>
  <c r="B85" i="5"/>
  <c r="C85" i="5" s="1"/>
  <c r="B87" i="5"/>
  <c r="C87" i="5" s="1"/>
  <c r="B89" i="5"/>
  <c r="C89" i="5" s="1"/>
  <c r="B91" i="5"/>
  <c r="C91" i="5" s="1"/>
  <c r="B93" i="5"/>
  <c r="C93" i="5" s="1"/>
  <c r="B95" i="5"/>
  <c r="C95" i="5" s="1"/>
  <c r="B97" i="5"/>
  <c r="C97" i="5" s="1"/>
  <c r="B99" i="5"/>
  <c r="C99" i="5" s="1"/>
  <c r="B101" i="5"/>
  <c r="C101" i="5" s="1"/>
  <c r="B103" i="5"/>
  <c r="C103" i="5" s="1"/>
  <c r="B105" i="5"/>
  <c r="C105" i="5" s="1"/>
  <c r="B107" i="5"/>
  <c r="C107" i="5" s="1"/>
  <c r="B109" i="5"/>
  <c r="C109" i="5" s="1"/>
  <c r="B111" i="5"/>
  <c r="C111" i="5" s="1"/>
  <c r="B113" i="5"/>
  <c r="C113" i="5" s="1"/>
  <c r="B115" i="5"/>
  <c r="C115" i="5" s="1"/>
  <c r="B117" i="5"/>
  <c r="C117" i="5" s="1"/>
  <c r="B119" i="5"/>
  <c r="C119" i="5" s="1"/>
  <c r="B121" i="5"/>
  <c r="C121" i="5" s="1"/>
  <c r="B123" i="5"/>
  <c r="C123" i="5" s="1"/>
  <c r="B125" i="5"/>
  <c r="C125" i="5" s="1"/>
  <c r="B127" i="5"/>
  <c r="C127" i="5" s="1"/>
  <c r="B129" i="5"/>
  <c r="C129" i="5" s="1"/>
  <c r="B131" i="5"/>
  <c r="C131" i="5" s="1"/>
  <c r="B133" i="5"/>
  <c r="C133" i="5" s="1"/>
  <c r="B135" i="5"/>
  <c r="C135" i="5" s="1"/>
  <c r="B137" i="5"/>
  <c r="C137" i="5" s="1"/>
  <c r="B139" i="5"/>
  <c r="C139" i="5" s="1"/>
  <c r="B141" i="5"/>
  <c r="C141" i="5" s="1"/>
  <c r="B143" i="5"/>
  <c r="C143" i="5" s="1"/>
  <c r="B145" i="5"/>
  <c r="C145" i="5" s="1"/>
  <c r="B147" i="5"/>
  <c r="C147" i="5" s="1"/>
  <c r="B149" i="5"/>
  <c r="C149" i="5" s="1"/>
  <c r="B151" i="5"/>
  <c r="C151" i="5" s="1"/>
  <c r="B153" i="5"/>
  <c r="C153" i="5" s="1"/>
  <c r="B155" i="5"/>
  <c r="C155" i="5" s="1"/>
  <c r="B157" i="5"/>
  <c r="C157" i="5" s="1"/>
  <c r="B159" i="5"/>
  <c r="C159" i="5" s="1"/>
  <c r="B161" i="5"/>
  <c r="C161" i="5" s="1"/>
  <c r="B163" i="5"/>
  <c r="C163" i="5" s="1"/>
  <c r="B165" i="5"/>
  <c r="C165" i="5" s="1"/>
  <c r="B167" i="5"/>
  <c r="C167" i="5" s="1"/>
  <c r="B169" i="5"/>
  <c r="C169" i="5" s="1"/>
  <c r="B171" i="5"/>
  <c r="C171" i="5" s="1"/>
  <c r="B195" i="5"/>
  <c r="C195" i="5" s="1"/>
  <c r="B193" i="5"/>
  <c r="C193" i="5" s="1"/>
  <c r="B191" i="5"/>
  <c r="C191" i="5" s="1"/>
  <c r="B189" i="5"/>
  <c r="C189" i="5" s="1"/>
  <c r="B187" i="5"/>
  <c r="C187" i="5" s="1"/>
  <c r="B185" i="5"/>
  <c r="C185" i="5" s="1"/>
  <c r="B183" i="5"/>
  <c r="C183" i="5" s="1"/>
  <c r="B181" i="5"/>
  <c r="C181" i="5" s="1"/>
  <c r="B179" i="5"/>
  <c r="C179" i="5" s="1"/>
  <c r="B177" i="5"/>
  <c r="C177" i="5" s="1"/>
  <c r="B175" i="5"/>
  <c r="C175" i="5" s="1"/>
  <c r="B173" i="5"/>
  <c r="C173" i="5" s="1"/>
  <c r="B170" i="5"/>
  <c r="C170" i="5" s="1"/>
  <c r="B166" i="5"/>
  <c r="C166" i="5" s="1"/>
  <c r="B162" i="5"/>
  <c r="C162" i="5" s="1"/>
  <c r="B158" i="5"/>
  <c r="C158" i="5" s="1"/>
  <c r="B154" i="5"/>
  <c r="C154" i="5" s="1"/>
  <c r="B150" i="5"/>
  <c r="C150" i="5" s="1"/>
  <c r="B146" i="5"/>
  <c r="C146" i="5" s="1"/>
  <c r="B142" i="5"/>
  <c r="C142" i="5" s="1"/>
  <c r="B138" i="5"/>
  <c r="C138" i="5" s="1"/>
  <c r="B134" i="5"/>
  <c r="C134" i="5" s="1"/>
  <c r="B130" i="5"/>
  <c r="C130" i="5" s="1"/>
  <c r="B126" i="5"/>
  <c r="C126" i="5" s="1"/>
  <c r="B122" i="5"/>
  <c r="C122" i="5" s="1"/>
  <c r="B118" i="5"/>
  <c r="C118" i="5" s="1"/>
  <c r="B114" i="5"/>
  <c r="C114" i="5" s="1"/>
  <c r="B110" i="5"/>
  <c r="C110" i="5" s="1"/>
  <c r="B106" i="5"/>
  <c r="C106" i="5" s="1"/>
  <c r="B102" i="5"/>
  <c r="C102" i="5" s="1"/>
  <c r="B98" i="5"/>
  <c r="C98" i="5" s="1"/>
  <c r="B94" i="5"/>
  <c r="C94" i="5" s="1"/>
  <c r="B90" i="5"/>
  <c r="C90" i="5" s="1"/>
  <c r="B86" i="5"/>
  <c r="C86" i="5" s="1"/>
  <c r="B82" i="5"/>
  <c r="C82" i="5" s="1"/>
  <c r="B78" i="5"/>
  <c r="C78" i="5" s="1"/>
  <c r="B74" i="5"/>
  <c r="C74" i="5" s="1"/>
  <c r="B70" i="5"/>
  <c r="C70" i="5" s="1"/>
  <c r="B66" i="5"/>
  <c r="C66" i="5" s="1"/>
  <c r="B62" i="5"/>
  <c r="C62" i="5" s="1"/>
  <c r="B58" i="5"/>
  <c r="C58" i="5" s="1"/>
  <c r="B54" i="5"/>
  <c r="C54" i="5" s="1"/>
  <c r="B50" i="5"/>
  <c r="C50" i="5" s="1"/>
  <c r="B46" i="5"/>
  <c r="C46" i="5" s="1"/>
  <c r="B42" i="5"/>
  <c r="C42" i="5" s="1"/>
  <c r="B38" i="5"/>
  <c r="C38" i="5" s="1"/>
  <c r="B34" i="5"/>
  <c r="C34" i="5" s="1"/>
  <c r="B30" i="5"/>
  <c r="C30" i="5" s="1"/>
  <c r="B26" i="5"/>
  <c r="C26" i="5" s="1"/>
  <c r="B22" i="5"/>
  <c r="C22" i="5" s="1"/>
  <c r="B18" i="5"/>
  <c r="C18" i="5" s="1"/>
  <c r="B14" i="5"/>
  <c r="C14" i="5" s="1"/>
  <c r="B10" i="5"/>
  <c r="C10" i="5" s="1"/>
  <c r="B6" i="5"/>
  <c r="C6" i="5" s="1"/>
  <c r="B2" i="5"/>
  <c r="C2" i="5" s="1"/>
  <c r="B194" i="5"/>
  <c r="C194" i="5" s="1"/>
  <c r="B192" i="5"/>
  <c r="C192" i="5" s="1"/>
  <c r="B190" i="5"/>
  <c r="C190" i="5" s="1"/>
  <c r="B188" i="5"/>
  <c r="C188" i="5" s="1"/>
  <c r="B186" i="5"/>
  <c r="C186" i="5" s="1"/>
  <c r="B184" i="5"/>
  <c r="C184" i="5" s="1"/>
  <c r="B182" i="5"/>
  <c r="C182" i="5" s="1"/>
  <c r="B180" i="5"/>
  <c r="C180" i="5" s="1"/>
  <c r="B178" i="5"/>
  <c r="C178" i="5" s="1"/>
  <c r="B176" i="5"/>
  <c r="C176" i="5" s="1"/>
  <c r="B174" i="5"/>
  <c r="C174" i="5" s="1"/>
  <c r="B172" i="5"/>
  <c r="C172" i="5" s="1"/>
  <c r="B168" i="5"/>
  <c r="C168" i="5" s="1"/>
  <c r="B164" i="5"/>
  <c r="C164" i="5" s="1"/>
  <c r="B160" i="5"/>
  <c r="C160" i="5" s="1"/>
  <c r="B156" i="5"/>
  <c r="C156" i="5" s="1"/>
  <c r="B152" i="5"/>
  <c r="C152" i="5" s="1"/>
  <c r="B148" i="5"/>
  <c r="C148" i="5" s="1"/>
  <c r="B144" i="5"/>
  <c r="C144" i="5" s="1"/>
  <c r="B140" i="5"/>
  <c r="C140" i="5" s="1"/>
  <c r="B136" i="5"/>
  <c r="C136" i="5" s="1"/>
  <c r="B132" i="5"/>
  <c r="C132" i="5" s="1"/>
  <c r="B128" i="5"/>
  <c r="C128" i="5" s="1"/>
  <c r="B124" i="5"/>
  <c r="C124" i="5" s="1"/>
  <c r="B120" i="5"/>
  <c r="C120" i="5" s="1"/>
  <c r="B116" i="5"/>
  <c r="C116" i="5" s="1"/>
  <c r="B112" i="5"/>
  <c r="C112" i="5" s="1"/>
  <c r="B108" i="5"/>
  <c r="C108" i="5" s="1"/>
  <c r="B104" i="5"/>
  <c r="C104" i="5" s="1"/>
  <c r="B100" i="5"/>
  <c r="C100" i="5" s="1"/>
  <c r="B96" i="5"/>
  <c r="C96" i="5" s="1"/>
  <c r="B92" i="5"/>
  <c r="C92" i="5" s="1"/>
  <c r="B88" i="5"/>
  <c r="C88" i="5" s="1"/>
  <c r="B84" i="5"/>
  <c r="C84" i="5" s="1"/>
  <c r="B80" i="5"/>
  <c r="C80" i="5" s="1"/>
  <c r="B76" i="5"/>
  <c r="C76" i="5" s="1"/>
  <c r="B72" i="5"/>
  <c r="C72" i="5" s="1"/>
  <c r="B68" i="5"/>
  <c r="C68" i="5" s="1"/>
  <c r="B64" i="5"/>
  <c r="C64" i="5" s="1"/>
  <c r="B60" i="5"/>
  <c r="C60" i="5" s="1"/>
  <c r="B56" i="5"/>
  <c r="C56" i="5" s="1"/>
  <c r="B52" i="5"/>
  <c r="C52" i="5" s="1"/>
  <c r="B48" i="5"/>
  <c r="C48" i="5" s="1"/>
  <c r="B44" i="5"/>
  <c r="C44" i="5" s="1"/>
  <c r="B40" i="5"/>
  <c r="C40" i="5" s="1"/>
  <c r="B36" i="5"/>
  <c r="C36" i="5" s="1"/>
  <c r="B32" i="5"/>
  <c r="C32" i="5" s="1"/>
  <c r="B28" i="5"/>
  <c r="C28" i="5" s="1"/>
  <c r="B24" i="5"/>
  <c r="C24" i="5" s="1"/>
  <c r="B20" i="5"/>
  <c r="C20" i="5" s="1"/>
  <c r="B16" i="5"/>
  <c r="C16" i="5" s="1"/>
  <c r="B12" i="5"/>
  <c r="C12" i="5" s="1"/>
  <c r="B8" i="5"/>
  <c r="C8" i="5" s="1"/>
  <c r="B4" i="5"/>
  <c r="C4" i="5" s="1"/>
  <c r="AI61" i="3" l="1"/>
  <c r="AD63" i="3"/>
  <c r="AH63" i="3"/>
  <c r="AC63" i="3"/>
  <c r="AF63" i="3"/>
  <c r="AC62" i="3"/>
  <c r="AG62" i="3"/>
  <c r="AD62" i="3"/>
  <c r="AH62" i="3"/>
  <c r="AG63" i="3"/>
  <c r="AE62" i="3"/>
  <c r="AJ63" i="3"/>
  <c r="AF62" i="3"/>
  <c r="AE63" i="3"/>
  <c r="AI63" i="3"/>
  <c r="AD57" i="3"/>
  <c r="AH57" i="3"/>
  <c r="AE58" i="3"/>
  <c r="AI58" i="3"/>
  <c r="AF59" i="3"/>
  <c r="AJ59" i="3"/>
  <c r="AP59" i="3"/>
  <c r="AC60" i="3"/>
  <c r="AG60" i="3"/>
  <c r="AF61" i="3"/>
  <c r="AJ61" i="3"/>
  <c r="AG57" i="3"/>
  <c r="AF58" i="3"/>
  <c r="AJ58" i="3"/>
  <c r="AI59" i="3"/>
  <c r="AM59" i="3"/>
  <c r="AQ59" i="3"/>
  <c r="AH60" i="3"/>
  <c r="AE61" i="3"/>
  <c r="AL59" i="3"/>
  <c r="AE59" i="3"/>
  <c r="AC57" i="3"/>
  <c r="AD60" i="3"/>
  <c r="AF57" i="3"/>
  <c r="AC58" i="3"/>
  <c r="AG58" i="3"/>
  <c r="AD59" i="3"/>
  <c r="AH59" i="3"/>
  <c r="AN59" i="3"/>
  <c r="AR59" i="3"/>
  <c r="AE60" i="3"/>
  <c r="AD61" i="3"/>
  <c r="AH61" i="3"/>
  <c r="AE57" i="3"/>
  <c r="AD58" i="3"/>
  <c r="AH58" i="3"/>
  <c r="AG59" i="3"/>
  <c r="AK59" i="3"/>
  <c r="AO59" i="3"/>
  <c r="AF60" i="3"/>
  <c r="AC59" i="3"/>
  <c r="AG61" i="3"/>
  <c r="AC61" i="3"/>
  <c r="AQ34" i="3"/>
  <c r="AC53" i="3"/>
  <c r="AD52" i="3"/>
  <c r="AJ53" i="3"/>
  <c r="AD56" i="3"/>
  <c r="AC52" i="3"/>
  <c r="AG52" i="3"/>
  <c r="AF53" i="3"/>
  <c r="AC54" i="3"/>
  <c r="AG54" i="3"/>
  <c r="AK54" i="3"/>
  <c r="AO54" i="3"/>
  <c r="AD55" i="3"/>
  <c r="AH55" i="3"/>
  <c r="AE56" i="3"/>
  <c r="AI56" i="3"/>
  <c r="AH52" i="3"/>
  <c r="AG53" i="3"/>
  <c r="AF54" i="3"/>
  <c r="AJ54" i="3"/>
  <c r="AN54" i="3"/>
  <c r="AR54" i="3"/>
  <c r="AG55" i="3"/>
  <c r="AH56" i="3"/>
  <c r="AC55" i="3"/>
  <c r="AE52" i="3"/>
  <c r="AD53" i="3"/>
  <c r="AH53" i="3"/>
  <c r="AE54" i="3"/>
  <c r="AI54" i="3"/>
  <c r="AM54" i="3"/>
  <c r="AQ54" i="3"/>
  <c r="AF55" i="3"/>
  <c r="AC56" i="3"/>
  <c r="AG56" i="3"/>
  <c r="AF52" i="3"/>
  <c r="AE53" i="3"/>
  <c r="AI53" i="3"/>
  <c r="AH54" i="3"/>
  <c r="AL54" i="3"/>
  <c r="AP54" i="3"/>
  <c r="AE55" i="3"/>
  <c r="AF56" i="3"/>
  <c r="AJ56" i="3"/>
  <c r="AD54" i="3"/>
  <c r="AP31" i="3"/>
  <c r="AG32" i="3"/>
  <c r="AJ33" i="3"/>
  <c r="AI34" i="3"/>
  <c r="AH23" i="3"/>
  <c r="AF31" i="3"/>
  <c r="AJ31" i="3"/>
  <c r="AO40" i="3"/>
  <c r="AG44" i="3"/>
  <c r="AG50" i="3"/>
  <c r="AC33" i="3"/>
  <c r="AF29" i="3"/>
  <c r="AD31" i="3"/>
  <c r="AD32" i="3"/>
  <c r="AH34" i="3"/>
  <c r="AF38" i="3"/>
  <c r="AE43" i="3"/>
  <c r="AF46" i="3"/>
  <c r="AE47" i="3"/>
  <c r="AL49" i="3"/>
  <c r="AC29" i="3"/>
  <c r="AC51" i="3"/>
  <c r="AD29" i="3"/>
  <c r="AH29" i="3"/>
  <c r="AH31" i="3"/>
  <c r="AG33" i="3"/>
  <c r="AG36" i="3"/>
  <c r="AE39" i="3"/>
  <c r="AF42" i="3"/>
  <c r="AJ46" i="3"/>
  <c r="AI51" i="3"/>
  <c r="AE51" i="3"/>
  <c r="AF50" i="3"/>
  <c r="AC49" i="3"/>
  <c r="AD46" i="3"/>
  <c r="AD42" i="3"/>
  <c r="AD38" i="3"/>
  <c r="AD34" i="3"/>
  <c r="AG29" i="3"/>
  <c r="AQ49" i="3"/>
  <c r="AM49" i="3"/>
  <c r="AI49" i="3"/>
  <c r="AE49" i="3"/>
  <c r="AH48" i="3"/>
  <c r="AD48" i="3"/>
  <c r="AC47" i="3"/>
  <c r="AP46" i="3"/>
  <c r="AL46" i="3"/>
  <c r="AG45" i="3"/>
  <c r="AC45" i="3"/>
  <c r="AF44" i="3"/>
  <c r="AQ43" i="3"/>
  <c r="AM43" i="3"/>
  <c r="AI43" i="3"/>
  <c r="AC43" i="3"/>
  <c r="AG41" i="3"/>
  <c r="AC41" i="3"/>
  <c r="AP40" i="3"/>
  <c r="AL40" i="3"/>
  <c r="AH40" i="3"/>
  <c r="AD40" i="3"/>
  <c r="AG39" i="3"/>
  <c r="AQ37" i="3"/>
  <c r="AM37" i="3"/>
  <c r="AI37" i="3"/>
  <c r="AE37" i="3"/>
  <c r="AJ36" i="3"/>
  <c r="AF36" i="3"/>
  <c r="AG35" i="3"/>
  <c r="AR34" i="3"/>
  <c r="AN34" i="3"/>
  <c r="AJ34" i="3"/>
  <c r="AI33" i="3"/>
  <c r="AH32" i="3"/>
  <c r="AQ31" i="3"/>
  <c r="AM31" i="3"/>
  <c r="AI31" i="3"/>
  <c r="AE31" i="3"/>
  <c r="AJ51" i="3"/>
  <c r="AF51" i="3"/>
  <c r="AE50" i="3"/>
  <c r="AR49" i="3"/>
  <c r="AN49" i="3"/>
  <c r="AH49" i="3"/>
  <c r="AD49" i="3"/>
  <c r="AG48" i="3"/>
  <c r="AC48" i="3"/>
  <c r="AF47" i="3"/>
  <c r="AQ46" i="3"/>
  <c r="AM46" i="3"/>
  <c r="AI46" i="3"/>
  <c r="AE46" i="3"/>
  <c r="AJ45" i="3"/>
  <c r="AF45" i="3"/>
  <c r="AE44" i="3"/>
  <c r="AR43" i="3"/>
  <c r="AN43" i="3"/>
  <c r="AJ43" i="3"/>
  <c r="AF43" i="3"/>
  <c r="AI42" i="3"/>
  <c r="AE42" i="3"/>
  <c r="AH41" i="3"/>
  <c r="AD41" i="3"/>
  <c r="AM40" i="3"/>
  <c r="AI40" i="3"/>
  <c r="AE40" i="3"/>
  <c r="AJ39" i="3"/>
  <c r="AF39" i="3"/>
  <c r="AG38" i="3"/>
  <c r="AC38" i="3"/>
  <c r="AP37" i="3"/>
  <c r="AL37" i="3"/>
  <c r="AH37" i="3"/>
  <c r="AD37" i="3"/>
  <c r="AE36" i="3"/>
  <c r="AH35" i="3"/>
  <c r="AD35" i="3"/>
  <c r="AO34" i="3"/>
  <c r="AK34" i="3"/>
  <c r="AG34" i="3"/>
  <c r="AC34" i="3"/>
  <c r="AH33" i="3"/>
  <c r="AD33" i="3"/>
  <c r="AE32" i="3"/>
  <c r="AR31" i="3"/>
  <c r="AN31" i="3"/>
  <c r="AG51" i="3"/>
  <c r="AH50" i="3"/>
  <c r="AD50" i="3"/>
  <c r="AH46" i="3"/>
  <c r="AJ42" i="3"/>
  <c r="AH38" i="3"/>
  <c r="AE35" i="3"/>
  <c r="AC31" i="3"/>
  <c r="AE29" i="3"/>
  <c r="AO49" i="3"/>
  <c r="AK49" i="3"/>
  <c r="AG49" i="3"/>
  <c r="AJ48" i="3"/>
  <c r="AF48" i="3"/>
  <c r="AG47" i="3"/>
  <c r="AR46" i="3"/>
  <c r="AN46" i="3"/>
  <c r="AI45" i="3"/>
  <c r="AE45" i="3"/>
  <c r="AH44" i="3"/>
  <c r="AD44" i="3"/>
  <c r="AO43" i="3"/>
  <c r="AK43" i="3"/>
  <c r="AG43" i="3"/>
  <c r="AH42" i="3"/>
  <c r="AE41" i="3"/>
  <c r="AR40" i="3"/>
  <c r="AN40" i="3"/>
  <c r="AJ40" i="3"/>
  <c r="AF40" i="3"/>
  <c r="AI39" i="3"/>
  <c r="AC39" i="3"/>
  <c r="AO37" i="3"/>
  <c r="AK37" i="3"/>
  <c r="AG37" i="3"/>
  <c r="AC37" i="3"/>
  <c r="AH36" i="3"/>
  <c r="AD36" i="3"/>
  <c r="AC35" i="3"/>
  <c r="AP34" i="3"/>
  <c r="AL34" i="3"/>
  <c r="AF34" i="3"/>
  <c r="AE33" i="3"/>
  <c r="AF32" i="3"/>
  <c r="AO31" i="3"/>
  <c r="AK31" i="3"/>
  <c r="AG31" i="3"/>
  <c r="AR28" i="3"/>
  <c r="AH51" i="3"/>
  <c r="AD51" i="3"/>
  <c r="AC50" i="3"/>
  <c r="AP49" i="3"/>
  <c r="AJ49" i="3"/>
  <c r="AF49" i="3"/>
  <c r="AI48" i="3"/>
  <c r="AE48" i="3"/>
  <c r="AH47" i="3"/>
  <c r="AD47" i="3"/>
  <c r="AO46" i="3"/>
  <c r="AK46" i="3"/>
  <c r="AG46" i="3"/>
  <c r="AC46" i="3"/>
  <c r="AH45" i="3"/>
  <c r="AD45" i="3"/>
  <c r="AC44" i="3"/>
  <c r="AP43" i="3"/>
  <c r="AL43" i="3"/>
  <c r="AH43" i="3"/>
  <c r="AD43" i="3"/>
  <c r="AG42" i="3"/>
  <c r="AC42" i="3"/>
  <c r="AF41" i="3"/>
  <c r="AQ40" i="3"/>
  <c r="AK40" i="3"/>
  <c r="AG40" i="3"/>
  <c r="AC40" i="3"/>
  <c r="AH39" i="3"/>
  <c r="AD39" i="3"/>
  <c r="AE38" i="3"/>
  <c r="AR37" i="3"/>
  <c r="AN37" i="3"/>
  <c r="AJ37" i="3"/>
  <c r="AF37" i="3"/>
  <c r="AI36" i="3"/>
  <c r="AC36" i="3"/>
  <c r="AL31" i="3"/>
  <c r="AC32" i="3"/>
  <c r="AF33" i="3"/>
  <c r="AE34" i="3"/>
  <c r="AM34" i="3"/>
  <c r="AF35" i="3"/>
  <c r="AE26" i="3"/>
  <c r="AJ27" i="3"/>
  <c r="AF22" i="3"/>
  <c r="AJ22" i="3"/>
  <c r="AN22" i="3"/>
  <c r="AR22" i="3"/>
  <c r="AE23" i="3"/>
  <c r="AD24" i="3"/>
  <c r="AH24" i="3"/>
  <c r="AC25" i="3"/>
  <c r="AG25" i="3"/>
  <c r="AK25" i="3"/>
  <c r="AO25" i="3"/>
  <c r="AH26" i="3"/>
  <c r="AK22" i="3"/>
  <c r="AC24" i="3"/>
  <c r="AH25" i="3"/>
  <c r="AR25" i="3"/>
  <c r="AM22" i="3"/>
  <c r="AF23" i="3"/>
  <c r="AL25" i="3"/>
  <c r="AD26" i="3"/>
  <c r="AE27" i="3"/>
  <c r="AI27" i="3"/>
  <c r="AC22" i="3"/>
  <c r="AD23" i="3"/>
  <c r="AD25" i="3"/>
  <c r="AF26" i="3"/>
  <c r="AF27" i="3"/>
  <c r="AE24" i="3"/>
  <c r="AJ25" i="3"/>
  <c r="AD27" i="3"/>
  <c r="AH27" i="3"/>
  <c r="AC26" i="3"/>
  <c r="AG26" i="3"/>
  <c r="AD22" i="3"/>
  <c r="AH22" i="3"/>
  <c r="AL22" i="3"/>
  <c r="AP22" i="3"/>
  <c r="AC23" i="3"/>
  <c r="AG23" i="3"/>
  <c r="AF24" i="3"/>
  <c r="AJ24" i="3"/>
  <c r="AE25" i="3"/>
  <c r="AI25" i="3"/>
  <c r="AM25" i="3"/>
  <c r="AQ25" i="3"/>
  <c r="AE22" i="3"/>
  <c r="AQ22" i="3"/>
  <c r="AI24" i="3"/>
  <c r="AN25" i="3"/>
  <c r="AI22" i="3"/>
  <c r="AO22" i="3"/>
  <c r="AG24" i="3"/>
  <c r="AP25" i="3"/>
  <c r="AC27" i="3"/>
  <c r="AG27" i="3"/>
  <c r="AG22" i="3"/>
  <c r="AF25" i="3"/>
  <c r="AD21" i="3"/>
  <c r="AC21" i="3"/>
  <c r="AG21" i="3"/>
  <c r="AC20" i="3"/>
  <c r="AD19" i="3"/>
  <c r="AH19" i="3"/>
  <c r="AL19" i="3"/>
  <c r="AP19" i="3"/>
  <c r="AE20" i="3"/>
  <c r="AH21" i="3"/>
  <c r="AK19" i="3"/>
  <c r="AD20" i="3"/>
  <c r="AJ21" i="3"/>
  <c r="AE19" i="3"/>
  <c r="AM19" i="3"/>
  <c r="AF20" i="3"/>
  <c r="AE21" i="3"/>
  <c r="AI21" i="3"/>
  <c r="AR16" i="3"/>
  <c r="AF19" i="3"/>
  <c r="AJ19" i="3"/>
  <c r="AN19" i="3"/>
  <c r="AR19" i="3"/>
  <c r="AG20" i="3"/>
  <c r="AG19" i="3"/>
  <c r="AO19" i="3"/>
  <c r="AH20" i="3"/>
  <c r="AC19" i="3"/>
  <c r="AI19" i="3"/>
  <c r="AQ19" i="3"/>
  <c r="AF21" i="3"/>
  <c r="AR7" i="3"/>
  <c r="AR10" i="3"/>
  <c r="AR13" i="3"/>
  <c r="AD28" i="3"/>
  <c r="AF28" i="3"/>
  <c r="AH28" i="3"/>
  <c r="AJ28" i="3"/>
  <c r="AL28" i="3"/>
  <c r="AN28" i="3"/>
  <c r="AP28" i="3"/>
  <c r="AC28" i="3"/>
  <c r="AE28" i="3"/>
  <c r="AG28" i="3"/>
  <c r="AI28" i="3"/>
  <c r="AK28" i="3"/>
  <c r="AM28" i="3"/>
  <c r="AO28" i="3"/>
  <c r="AQ28" i="3"/>
  <c r="AQ30" i="3"/>
  <c r="AC30" i="3"/>
  <c r="AF30" i="3"/>
  <c r="AJ30" i="3"/>
  <c r="AN30" i="3"/>
  <c r="AG30" i="3"/>
  <c r="AK30" i="3"/>
  <c r="AO30" i="3"/>
  <c r="AD30" i="3"/>
  <c r="AH30" i="3"/>
  <c r="AL30" i="3"/>
  <c r="AP30" i="3"/>
  <c r="AE30" i="3"/>
  <c r="AI30" i="3"/>
  <c r="AM30" i="3"/>
  <c r="AY4" i="3"/>
  <c r="AS4" i="3"/>
  <c r="AV4" i="3"/>
  <c r="AR4" i="3"/>
  <c r="AW4" i="3"/>
  <c r="AT4" i="3"/>
  <c r="AX4" i="3"/>
  <c r="AU4" i="3"/>
  <c r="Y154" i="3"/>
  <c r="Y155" i="3" s="1"/>
  <c r="AK6" i="3"/>
  <c r="AO10" i="3"/>
  <c r="AO13" i="3"/>
  <c r="AQ15" i="3"/>
  <c r="AC6" i="3"/>
  <c r="AC10" i="3"/>
  <c r="AC14" i="3"/>
  <c r="AC18" i="3"/>
  <c r="AE5" i="3"/>
  <c r="AI5" i="3"/>
  <c r="AM5" i="3"/>
  <c r="AQ5" i="3"/>
  <c r="AG6" i="3"/>
  <c r="AM6" i="3"/>
  <c r="AQ6" i="3"/>
  <c r="AG7" i="3"/>
  <c r="AK7" i="3"/>
  <c r="AO7" i="3"/>
  <c r="AE8" i="3"/>
  <c r="AI8" i="3"/>
  <c r="AO8" i="3"/>
  <c r="AE9" i="3"/>
  <c r="AI9" i="3"/>
  <c r="AM9" i="3"/>
  <c r="AQ9" i="3"/>
  <c r="AG10" i="3"/>
  <c r="AK10" i="3"/>
  <c r="AQ10" i="3"/>
  <c r="AG11" i="3"/>
  <c r="AK11" i="3"/>
  <c r="AO11" i="3"/>
  <c r="AE12" i="3"/>
  <c r="AI12" i="3"/>
  <c r="AM12" i="3"/>
  <c r="AQ12" i="3"/>
  <c r="AI13" i="3"/>
  <c r="AM13" i="3"/>
  <c r="AE14" i="3"/>
  <c r="AI14" i="3"/>
  <c r="AM14" i="3"/>
  <c r="AQ14" i="3"/>
  <c r="AG15" i="3"/>
  <c r="AM15" i="3"/>
  <c r="AE16" i="3"/>
  <c r="AI16" i="3"/>
  <c r="AM16" i="3"/>
  <c r="AQ16" i="3"/>
  <c r="AG17" i="3"/>
  <c r="AM17" i="3"/>
  <c r="AQ17" i="3"/>
  <c r="AG18" i="3"/>
  <c r="AK18" i="3"/>
  <c r="AO18" i="3"/>
  <c r="AC9" i="3"/>
  <c r="AC13" i="3"/>
  <c r="AC17" i="3"/>
  <c r="AD5" i="3"/>
  <c r="AH5" i="3"/>
  <c r="AL5" i="3"/>
  <c r="AP5" i="3"/>
  <c r="AF6" i="3"/>
  <c r="AJ6" i="3"/>
  <c r="AN6" i="3"/>
  <c r="AD7" i="3"/>
  <c r="AH7" i="3"/>
  <c r="AL7" i="3"/>
  <c r="AP7" i="3"/>
  <c r="AF8" i="3"/>
  <c r="AJ8" i="3"/>
  <c r="AN8" i="3"/>
  <c r="AD9" i="3"/>
  <c r="AH9" i="3"/>
  <c r="AL9" i="3"/>
  <c r="AP9" i="3"/>
  <c r="AF10" i="3"/>
  <c r="AJ10" i="3"/>
  <c r="AN10" i="3"/>
  <c r="AD11" i="3"/>
  <c r="AH11" i="3"/>
  <c r="AL11" i="3"/>
  <c r="AP11" i="3"/>
  <c r="AF12" i="3"/>
  <c r="AJ12" i="3"/>
  <c r="AN12" i="3"/>
  <c r="AD13" i="3"/>
  <c r="AH13" i="3"/>
  <c r="AL13" i="3"/>
  <c r="AP13" i="3"/>
  <c r="AF14" i="3"/>
  <c r="AJ14" i="3"/>
  <c r="AN14" i="3"/>
  <c r="AD15" i="3"/>
  <c r="AH15" i="3"/>
  <c r="AL15" i="3"/>
  <c r="AP15" i="3"/>
  <c r="AF16" i="3"/>
  <c r="AJ16" i="3"/>
  <c r="AN16" i="3"/>
  <c r="AD17" i="3"/>
  <c r="AH17" i="3"/>
  <c r="AL17" i="3"/>
  <c r="AP17" i="3"/>
  <c r="AF18" i="3"/>
  <c r="AJ18" i="3"/>
  <c r="AN18" i="3"/>
  <c r="AD4" i="3"/>
  <c r="AN4" i="3"/>
  <c r="AG13" i="3"/>
  <c r="AK17" i="3"/>
  <c r="AE4" i="3"/>
  <c r="AI4" i="3"/>
  <c r="AM4" i="3"/>
  <c r="AQ4" i="3"/>
  <c r="AF4" i="3"/>
  <c r="AL4" i="3"/>
  <c r="AC8" i="3"/>
  <c r="AC12" i="3"/>
  <c r="AC16" i="3"/>
  <c r="AC5" i="3"/>
  <c r="AG5" i="3"/>
  <c r="AK5" i="3"/>
  <c r="AO5" i="3"/>
  <c r="AE6" i="3"/>
  <c r="AI6" i="3"/>
  <c r="AO6" i="3"/>
  <c r="AE7" i="3"/>
  <c r="AI7" i="3"/>
  <c r="AM7" i="3"/>
  <c r="AQ7" i="3"/>
  <c r="AG8" i="3"/>
  <c r="AK8" i="3"/>
  <c r="AQ8" i="3"/>
  <c r="AG9" i="3"/>
  <c r="AK9" i="3"/>
  <c r="AO9" i="3"/>
  <c r="AE10" i="3"/>
  <c r="AI10" i="3"/>
  <c r="AM10" i="3"/>
  <c r="AE11" i="3"/>
  <c r="AI11" i="3"/>
  <c r="AM11" i="3"/>
  <c r="AQ11" i="3"/>
  <c r="AG12" i="3"/>
  <c r="AK12" i="3"/>
  <c r="AO12" i="3"/>
  <c r="AE13" i="3"/>
  <c r="AK13" i="3"/>
  <c r="AQ13" i="3"/>
  <c r="AG14" i="3"/>
  <c r="AK14" i="3"/>
  <c r="AO14" i="3"/>
  <c r="AE15" i="3"/>
  <c r="AK15" i="3"/>
  <c r="AO15" i="3"/>
  <c r="AG16" i="3"/>
  <c r="AK16" i="3"/>
  <c r="AO16" i="3"/>
  <c r="AE17" i="3"/>
  <c r="AI17" i="3"/>
  <c r="AO17" i="3"/>
  <c r="AE18" i="3"/>
  <c r="AI18" i="3"/>
  <c r="AM18" i="3"/>
  <c r="AQ18" i="3"/>
  <c r="AC7" i="3"/>
  <c r="AC11" i="3"/>
  <c r="AC15" i="3"/>
  <c r="AC4" i="3"/>
  <c r="AF5" i="3"/>
  <c r="AJ5" i="3"/>
  <c r="AN5" i="3"/>
  <c r="AD6" i="3"/>
  <c r="AH6" i="3"/>
  <c r="AL6" i="3"/>
  <c r="AP6" i="3"/>
  <c r="AF7" i="3"/>
  <c r="AJ7" i="3"/>
  <c r="AN7" i="3"/>
  <c r="AD8" i="3"/>
  <c r="AH8" i="3"/>
  <c r="AL8" i="3"/>
  <c r="AP8" i="3"/>
  <c r="AF9" i="3"/>
  <c r="AJ9" i="3"/>
  <c r="AN9" i="3"/>
  <c r="AD10" i="3"/>
  <c r="AH10" i="3"/>
  <c r="AL10" i="3"/>
  <c r="AP10" i="3"/>
  <c r="AF11" i="3"/>
  <c r="AJ11" i="3"/>
  <c r="AN11" i="3"/>
  <c r="AD12" i="3"/>
  <c r="AH12" i="3"/>
  <c r="AL12" i="3"/>
  <c r="AP12" i="3"/>
  <c r="AF13" i="3"/>
  <c r="AJ13" i="3"/>
  <c r="AN13" i="3"/>
  <c r="AD14" i="3"/>
  <c r="AH14" i="3"/>
  <c r="AL14" i="3"/>
  <c r="AP14" i="3"/>
  <c r="AF15" i="3"/>
  <c r="AJ15" i="3"/>
  <c r="AN15" i="3"/>
  <c r="AD16" i="3"/>
  <c r="AH16" i="3"/>
  <c r="AL16" i="3"/>
  <c r="AP16" i="3"/>
  <c r="AF17" i="3"/>
  <c r="AJ17" i="3"/>
  <c r="AN17" i="3"/>
  <c r="AD18" i="3"/>
  <c r="AH18" i="3"/>
  <c r="AL18" i="3"/>
  <c r="AP18" i="3"/>
  <c r="AJ4" i="3"/>
  <c r="AM8" i="3"/>
  <c r="AI15" i="3"/>
  <c r="AG4" i="3"/>
  <c r="AK4" i="3"/>
  <c r="AO4" i="3"/>
  <c r="AH4" i="3"/>
  <c r="AP4" i="3"/>
  <c r="AB62" i="3" l="1"/>
  <c r="Z62" i="3" s="1"/>
  <c r="F67" i="6" s="1"/>
  <c r="G67" i="6" s="1"/>
  <c r="AB63" i="3"/>
  <c r="Z63" i="3" s="1"/>
  <c r="F68" i="6" s="1"/>
  <c r="G68" i="6" s="1"/>
  <c r="AB57" i="3"/>
  <c r="Z57" i="3" s="1"/>
  <c r="F62" i="6" s="1"/>
  <c r="G62" i="6" s="1"/>
  <c r="AB60" i="3"/>
  <c r="Z60" i="3" s="1"/>
  <c r="F65" i="6" s="1"/>
  <c r="G65" i="6" s="1"/>
  <c r="AB61" i="3"/>
  <c r="Z61" i="3" s="1"/>
  <c r="F66" i="6" s="1"/>
  <c r="G66" i="6" s="1"/>
  <c r="AB59" i="3"/>
  <c r="Z59" i="3" s="1"/>
  <c r="F64" i="6" s="1"/>
  <c r="G64" i="6" s="1"/>
  <c r="AB58" i="3"/>
  <c r="Z58" i="3" s="1"/>
  <c r="F63" i="6" s="1"/>
  <c r="G63" i="6" s="1"/>
  <c r="AB56" i="3"/>
  <c r="Z56" i="3" s="1"/>
  <c r="F61" i="6" s="1"/>
  <c r="G61" i="6" s="1"/>
  <c r="AB52" i="3"/>
  <c r="Z52" i="3" s="1"/>
  <c r="F57" i="6" s="1"/>
  <c r="G57" i="6" s="1"/>
  <c r="AB53" i="3"/>
  <c r="Z53" i="3" s="1"/>
  <c r="F58" i="6" s="1"/>
  <c r="G58" i="6" s="1"/>
  <c r="AB40" i="3"/>
  <c r="Z40" i="3" s="1"/>
  <c r="F45" i="6" s="1"/>
  <c r="G45" i="6" s="1"/>
  <c r="AB46" i="3"/>
  <c r="Z46" i="3" s="1"/>
  <c r="F51" i="6" s="1"/>
  <c r="G51" i="6" s="1"/>
  <c r="AB55" i="3"/>
  <c r="Z55" i="3" s="1"/>
  <c r="F60" i="6" s="1"/>
  <c r="G60" i="6" s="1"/>
  <c r="AB54" i="3"/>
  <c r="Z54" i="3" s="1"/>
  <c r="F59" i="6" s="1"/>
  <c r="G59" i="6" s="1"/>
  <c r="AB37" i="3"/>
  <c r="Z37" i="3" s="1"/>
  <c r="F42" i="6" s="1"/>
  <c r="G42" i="6" s="1"/>
  <c r="AB39" i="3"/>
  <c r="Z39" i="3" s="1"/>
  <c r="F44" i="6" s="1"/>
  <c r="G44" i="6" s="1"/>
  <c r="AB31" i="3"/>
  <c r="Z31" i="3" s="1"/>
  <c r="F36" i="6" s="1"/>
  <c r="G36" i="6" s="1"/>
  <c r="AB38" i="3"/>
  <c r="Z38" i="3" s="1"/>
  <c r="F43" i="6" s="1"/>
  <c r="G43" i="6" s="1"/>
  <c r="AB45" i="3"/>
  <c r="Z45" i="3" s="1"/>
  <c r="F50" i="6" s="1"/>
  <c r="G50" i="6" s="1"/>
  <c r="AB47" i="3"/>
  <c r="Z47" i="3" s="1"/>
  <c r="F52" i="6" s="1"/>
  <c r="G52" i="6" s="1"/>
  <c r="AB49" i="3"/>
  <c r="Z49" i="3" s="1"/>
  <c r="F54" i="6" s="1"/>
  <c r="G54" i="6" s="1"/>
  <c r="AB51" i="3"/>
  <c r="Z51" i="3" s="1"/>
  <c r="F56" i="6" s="1"/>
  <c r="G56" i="6" s="1"/>
  <c r="AB27" i="3"/>
  <c r="Z27" i="3" s="1"/>
  <c r="F32" i="6" s="1"/>
  <c r="G32" i="6" s="1"/>
  <c r="AB23" i="3"/>
  <c r="Z23" i="3" s="1"/>
  <c r="F28" i="6" s="1"/>
  <c r="G28" i="6" s="1"/>
  <c r="AB26" i="3"/>
  <c r="Z26" i="3" s="1"/>
  <c r="F31" i="6" s="1"/>
  <c r="G31" i="6" s="1"/>
  <c r="AB32" i="3"/>
  <c r="Z32" i="3" s="1"/>
  <c r="F37" i="6" s="1"/>
  <c r="G37" i="6" s="1"/>
  <c r="AB36" i="3"/>
  <c r="Z36" i="3" s="1"/>
  <c r="F41" i="6" s="1"/>
  <c r="G41" i="6" s="1"/>
  <c r="AB42" i="3"/>
  <c r="Z42" i="3" s="1"/>
  <c r="F47" i="6" s="1"/>
  <c r="G47" i="6" s="1"/>
  <c r="AB44" i="3"/>
  <c r="Z44" i="3" s="1"/>
  <c r="F49" i="6" s="1"/>
  <c r="G49" i="6" s="1"/>
  <c r="AB50" i="3"/>
  <c r="Z50" i="3" s="1"/>
  <c r="F55" i="6" s="1"/>
  <c r="G55" i="6" s="1"/>
  <c r="AB35" i="3"/>
  <c r="Z35" i="3" s="1"/>
  <c r="F40" i="6" s="1"/>
  <c r="G40" i="6" s="1"/>
  <c r="AB34" i="3"/>
  <c r="Z34" i="3" s="1"/>
  <c r="F39" i="6" s="1"/>
  <c r="G39" i="6" s="1"/>
  <c r="AB48" i="3"/>
  <c r="Z48" i="3" s="1"/>
  <c r="F53" i="6" s="1"/>
  <c r="G53" i="6" s="1"/>
  <c r="AB41" i="3"/>
  <c r="Z41" i="3" s="1"/>
  <c r="F46" i="6" s="1"/>
  <c r="G46" i="6" s="1"/>
  <c r="AB43" i="3"/>
  <c r="Z43" i="3" s="1"/>
  <c r="F48" i="6" s="1"/>
  <c r="G48" i="6" s="1"/>
  <c r="AB29" i="3"/>
  <c r="Z29" i="3" s="1"/>
  <c r="F34" i="6" s="1"/>
  <c r="G34" i="6" s="1"/>
  <c r="AB33" i="3"/>
  <c r="Z33" i="3" s="1"/>
  <c r="F38" i="6" s="1"/>
  <c r="G38" i="6" s="1"/>
  <c r="AB24" i="3"/>
  <c r="Z24" i="3" s="1"/>
  <c r="F29" i="6" s="1"/>
  <c r="G29" i="6" s="1"/>
  <c r="AB25" i="3"/>
  <c r="Z25" i="3" s="1"/>
  <c r="F30" i="6" s="1"/>
  <c r="G30" i="6" s="1"/>
  <c r="AB22" i="3"/>
  <c r="Z22" i="3" s="1"/>
  <c r="F27" i="6" s="1"/>
  <c r="G27" i="6" s="1"/>
  <c r="AB20" i="3"/>
  <c r="Z20" i="3" s="1"/>
  <c r="F25" i="6" s="1"/>
  <c r="G25" i="6" s="1"/>
  <c r="AB21" i="3"/>
  <c r="Z21" i="3" s="1"/>
  <c r="F26" i="6" s="1"/>
  <c r="G26" i="6" s="1"/>
  <c r="AB19" i="3"/>
  <c r="Z19" i="3" s="1"/>
  <c r="F24" i="6" s="1"/>
  <c r="G24" i="6" s="1"/>
  <c r="AB28" i="3"/>
  <c r="Z28" i="3" s="1"/>
  <c r="F33" i="6" s="1"/>
  <c r="G33" i="6" s="1"/>
  <c r="AB30" i="3"/>
  <c r="Z30" i="3" s="1"/>
  <c r="F35" i="6" s="1"/>
  <c r="G35" i="6" s="1"/>
  <c r="AB4" i="3"/>
  <c r="Z4" i="3" s="1"/>
  <c r="F9" i="6" s="1"/>
  <c r="AB11" i="3"/>
  <c r="Z11" i="3" s="1"/>
  <c r="AB16" i="3"/>
  <c r="Z16" i="3" s="1"/>
  <c r="AB8" i="3"/>
  <c r="Z8" i="3" s="1"/>
  <c r="AB17" i="3"/>
  <c r="Z17" i="3" s="1"/>
  <c r="AB9" i="3"/>
  <c r="Z9" i="3" s="1"/>
  <c r="AB18" i="3"/>
  <c r="Z18" i="3" s="1"/>
  <c r="AB10" i="3"/>
  <c r="Z10" i="3" s="1"/>
  <c r="AB15" i="3"/>
  <c r="Z15" i="3" s="1"/>
  <c r="AB7" i="3"/>
  <c r="Z7" i="3" s="1"/>
  <c r="AB5" i="3"/>
  <c r="Z5" i="3" s="1"/>
  <c r="AB12" i="3"/>
  <c r="Z12" i="3" s="1"/>
  <c r="AB13" i="3"/>
  <c r="Z13" i="3" s="1"/>
  <c r="AB14" i="3"/>
  <c r="Z14" i="3" s="1"/>
  <c r="AB6" i="3"/>
  <c r="Z6" i="3" s="1"/>
  <c r="F11" i="6" s="1"/>
  <c r="F23" i="6" l="1"/>
  <c r="G23" i="6" s="1"/>
  <c r="F22" i="6"/>
  <c r="G22" i="6" s="1"/>
  <c r="F21" i="6"/>
  <c r="G21" i="6" s="1"/>
  <c r="F20" i="6"/>
  <c r="G20" i="6" s="1"/>
  <c r="F19" i="6"/>
  <c r="G19" i="6" s="1"/>
  <c r="F17" i="6"/>
  <c r="G17" i="6" s="1"/>
  <c r="F15" i="6"/>
  <c r="G15" i="6" s="1"/>
  <c r="F16" i="6"/>
  <c r="G16" i="6" s="1"/>
  <c r="F18" i="6"/>
  <c r="G18" i="6" s="1"/>
  <c r="F14" i="6"/>
  <c r="G14" i="6" s="1"/>
  <c r="G9" i="6"/>
  <c r="F12" i="6"/>
  <c r="G12" i="6" s="1"/>
  <c r="F13" i="6"/>
  <c r="G13" i="6" s="1"/>
  <c r="F10" i="6"/>
  <c r="G10" i="6" s="1"/>
  <c r="G11" i="6"/>
  <c r="Z154" i="3"/>
  <c r="Z155" i="3" s="1"/>
  <c r="Z156" i="3" s="1"/>
  <c r="F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07ECEB66-CFC9-4FE0-861A-899976EE1C7C}">
      <text>
        <r>
          <rPr>
            <b/>
            <sz val="9"/>
            <color indexed="81"/>
            <rFont val="MS P ゴシック"/>
            <family val="3"/>
            <charset val="128"/>
          </rPr>
          <t>施設内療養費の計算については、「施設内療養費計算シート」を参考にしてください。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04AD5730-FA53-4D75-B126-A9F9360DB4E0}">
      <text>
        <r>
          <rPr>
            <b/>
            <sz val="12"/>
            <color indexed="81"/>
            <rFont val="MS P ゴシック"/>
            <family val="3"/>
            <charset val="128"/>
          </rPr>
          <t>着色セルに記入してください</t>
        </r>
      </text>
    </comment>
    <comment ref="F5" authorId="0" shapeId="0" xr:uid="{0CCBE91A-67F2-414B-BA39-7C2BDB8EBE2C}">
      <text>
        <r>
          <rPr>
            <b/>
            <sz val="12"/>
            <color indexed="81"/>
            <rFont val="MS P ゴシック"/>
            <family val="3"/>
            <charset val="128"/>
          </rPr>
          <t>プルダウンから事業所の区分を選択してください。</t>
        </r>
      </text>
    </comment>
    <comment ref="F6" authorId="0" shapeId="0" xr:uid="{C7463057-72CB-460D-BB3E-13B0C82595EF}">
      <text>
        <r>
          <rPr>
            <b/>
            <sz val="12"/>
            <color indexed="81"/>
            <rFont val="MS P ゴシック"/>
            <family val="3"/>
            <charset val="128"/>
          </rPr>
          <t>こちらに表示されている金額を、申請書様式（３）個票の積算内訳に記載してください。
(施設内療養費も、基準単価の範囲内での補助となります。）</t>
        </r>
      </text>
    </comment>
    <comment ref="D9" authorId="0" shapeId="0" xr:uid="{48628D0F-6346-4672-B426-0D59BBCA3FFA}">
      <text>
        <r>
          <rPr>
            <b/>
            <sz val="12"/>
            <color indexed="81"/>
            <rFont val="MS P ゴシック"/>
            <family val="3"/>
            <charset val="128"/>
          </rPr>
          <t>令和４年１０月１日以降に発症した者は発症日を含めて１０日間が「施設内療養者」となります。
ただし、発症日から１０日間経過しても、症状軽快後72 時間経過していないために、基本となる療養解除基準（発症日から10 日間経過し、かつ、症状軽快後72 時間経過）を満たさない者については、当該基準を満たす日まで「施設内療養者」となります。
（ただし、発症日から起算して15 日目までを上限とする）。
無症状患者（（無症状病原体保有者）について、陽性確定に係る検体採取日が令和５年１月１日以降の場合は、当該検体採取日を含めて７日間）を「施設内療養者」となります。なお、陽性確定に係る検体採取日が令和４年12 月末日までの場合は、当該検体採取日を発症日として取り扱って差し支えない</t>
        </r>
      </text>
    </comment>
    <comment ref="F9" authorId="0" shapeId="0" xr:uid="{CF4DECBE-133C-42C1-A074-54954B6F3DE9}">
      <text>
        <r>
          <rPr>
            <b/>
            <sz val="9"/>
            <color indexed="81"/>
            <rFont val="MS P ゴシック"/>
            <family val="3"/>
            <charset val="128"/>
          </rPr>
          <t>※Microsoft Office 2016以前のExcelを使用している場合、追加補助の計算が正しく表示されない事例が確認されております。
追加補助の金額が表示されない場合は、高齢者福祉課までお問い合せください。</t>
        </r>
      </text>
    </comment>
  </commentList>
</comments>
</file>

<file path=xl/sharedStrings.xml><?xml version="1.0" encoding="utf-8"?>
<sst xmlns="http://schemas.openxmlformats.org/spreadsheetml/2006/main" count="51" uniqueCount="49">
  <si>
    <t>施設内療養費</t>
    <rPh sb="0" eb="2">
      <t>シセツ</t>
    </rPh>
    <rPh sb="2" eb="3">
      <t>ナイ</t>
    </rPh>
    <rPh sb="3" eb="6">
      <t>リョウヨウヒ</t>
    </rPh>
    <phoneticPr fontId="1"/>
  </si>
  <si>
    <t>発症日</t>
    <rPh sb="0" eb="2">
      <t>ハッショウ</t>
    </rPh>
    <rPh sb="2" eb="3">
      <t>ビ</t>
    </rPh>
    <phoneticPr fontId="1"/>
  </si>
  <si>
    <t>施設内療養終了日</t>
    <rPh sb="0" eb="2">
      <t>シセツ</t>
    </rPh>
    <rPh sb="2" eb="3">
      <t>ナイ</t>
    </rPh>
    <rPh sb="3" eb="5">
      <t>リョウヨウ</t>
    </rPh>
    <rPh sb="5" eb="8">
      <t>シュウリョウビ</t>
    </rPh>
    <phoneticPr fontId="1"/>
  </si>
  <si>
    <t>施設内療養日数</t>
    <rPh sb="0" eb="2">
      <t>シセツ</t>
    </rPh>
    <rPh sb="2" eb="3">
      <t>ナイ</t>
    </rPh>
    <rPh sb="3" eb="5">
      <t>リョウヨウ</t>
    </rPh>
    <rPh sb="5" eb="7">
      <t>ニッスウ</t>
    </rPh>
    <phoneticPr fontId="1"/>
  </si>
  <si>
    <t>追加補助対象日</t>
    <rPh sb="0" eb="2">
      <t>ツイカ</t>
    </rPh>
    <rPh sb="2" eb="4">
      <t>ホジョ</t>
    </rPh>
    <rPh sb="4" eb="6">
      <t>タイショウ</t>
    </rPh>
    <rPh sb="6" eb="7">
      <t>ヒ</t>
    </rPh>
    <phoneticPr fontId="1"/>
  </si>
  <si>
    <t>追加補助対象日数</t>
    <rPh sb="0" eb="2">
      <t>ツイカ</t>
    </rPh>
    <rPh sb="2" eb="4">
      <t>ホジョ</t>
    </rPh>
    <rPh sb="4" eb="6">
      <t>タイショウ</t>
    </rPh>
    <rPh sb="6" eb="8">
      <t>ニッスウ</t>
    </rPh>
    <phoneticPr fontId="1"/>
  </si>
  <si>
    <t>事業所名</t>
    <rPh sb="0" eb="3">
      <t>ジギョウショ</t>
    </rPh>
    <rPh sb="3" eb="4">
      <t>メイ</t>
    </rPh>
    <phoneticPr fontId="1"/>
  </si>
  <si>
    <t>記入者</t>
    <rPh sb="0" eb="2">
      <t>キニュウ</t>
    </rPh>
    <rPh sb="2" eb="3">
      <t>シャ</t>
    </rPh>
    <phoneticPr fontId="1"/>
  </si>
  <si>
    <t>事業所名の区分</t>
    <rPh sb="0" eb="3">
      <t>ジギョウショ</t>
    </rPh>
    <rPh sb="3" eb="4">
      <t>メイ</t>
    </rPh>
    <rPh sb="5" eb="7">
      <t>クブン</t>
    </rPh>
    <phoneticPr fontId="1"/>
  </si>
  <si>
    <t>小規模施設等（定員 29 人以下）</t>
    <phoneticPr fontId="1"/>
  </si>
  <si>
    <t>大規模施設（定員30人以上）</t>
    <rPh sb="0" eb="3">
      <t>ダイキボ</t>
    </rPh>
    <rPh sb="3" eb="5">
      <t>シセツ</t>
    </rPh>
    <rPh sb="6" eb="8">
      <t>テイイン</t>
    </rPh>
    <rPh sb="10" eb="11">
      <t>ニン</t>
    </rPh>
    <rPh sb="11" eb="13">
      <t>イジョウ</t>
    </rPh>
    <phoneticPr fontId="1"/>
  </si>
  <si>
    <t>同一日の療養者</t>
    <rPh sb="0" eb="2">
      <t>ドウイツ</t>
    </rPh>
    <rPh sb="2" eb="3">
      <t>ニチ</t>
    </rPh>
    <rPh sb="4" eb="7">
      <t>リョウヨウシャ</t>
    </rPh>
    <phoneticPr fontId="1"/>
  </si>
  <si>
    <t>★施設内療養日数</t>
    <rPh sb="1" eb="3">
      <t>シセツ</t>
    </rPh>
    <rPh sb="3" eb="4">
      <t>ナイ</t>
    </rPh>
    <rPh sb="4" eb="6">
      <t>リョウヨウ</t>
    </rPh>
    <rPh sb="6" eb="8">
      <t>ニッスウ</t>
    </rPh>
    <phoneticPr fontId="1"/>
  </si>
  <si>
    <t>★追加補助対象日数</t>
    <rPh sb="1" eb="3">
      <t>ツイカ</t>
    </rPh>
    <rPh sb="3" eb="5">
      <t>ホジョ</t>
    </rPh>
    <rPh sb="5" eb="7">
      <t>タイショウ</t>
    </rPh>
    <rPh sb="7" eb="9">
      <t>ニッスウ</t>
    </rPh>
    <phoneticPr fontId="1"/>
  </si>
  <si>
    <t>施設内療養費（追加補助）</t>
    <rPh sb="0" eb="2">
      <t>シセツ</t>
    </rPh>
    <rPh sb="2" eb="3">
      <t>ナイ</t>
    </rPh>
    <rPh sb="3" eb="6">
      <t>リョウヨウヒ</t>
    </rPh>
    <rPh sb="7" eb="9">
      <t>ツイカ</t>
    </rPh>
    <rPh sb="9" eb="11">
      <t>ホジョ</t>
    </rPh>
    <phoneticPr fontId="1"/>
  </si>
  <si>
    <t>補助額合計</t>
    <rPh sb="0" eb="2">
      <t>ホジョ</t>
    </rPh>
    <rPh sb="2" eb="3">
      <t>ガク</t>
    </rPh>
    <rPh sb="3" eb="5">
      <t>ゴウケイ</t>
    </rPh>
    <phoneticPr fontId="1"/>
  </si>
  <si>
    <t>追加補助計算箇所</t>
    <rPh sb="0" eb="2">
      <t>ツイカ</t>
    </rPh>
    <rPh sb="2" eb="4">
      <t>ホジョ</t>
    </rPh>
    <rPh sb="4" eb="6">
      <t>ケイサン</t>
    </rPh>
    <rPh sb="6" eb="8">
      <t>カショ</t>
    </rPh>
    <phoneticPr fontId="1"/>
  </si>
  <si>
    <t>施設内療養費（基本部分）計算箇所</t>
    <rPh sb="0" eb="2">
      <t>シセツ</t>
    </rPh>
    <rPh sb="2" eb="3">
      <t>ナイ</t>
    </rPh>
    <rPh sb="3" eb="6">
      <t>リョウヨウヒ</t>
    </rPh>
    <rPh sb="7" eb="9">
      <t>キホン</t>
    </rPh>
    <rPh sb="9" eb="11">
      <t>ブブン</t>
    </rPh>
    <rPh sb="12" eb="14">
      <t>ケイサン</t>
    </rPh>
    <rPh sb="14" eb="16">
      <t>カショ</t>
    </rPh>
    <phoneticPr fontId="1"/>
  </si>
  <si>
    <t>申請額合計</t>
    <rPh sb="0" eb="3">
      <t>シンセイガク</t>
    </rPh>
    <rPh sb="3" eb="5">
      <t>ゴウケイ</t>
    </rPh>
    <phoneticPr fontId="1"/>
  </si>
  <si>
    <t>感染対策等を行った上での施設内療養に要する費用の補助に係るチェックリスト</t>
    <rPh sb="27" eb="28">
      <t>カカ</t>
    </rPh>
    <phoneticPr fontId="5"/>
  </si>
  <si>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8"/>
  </si>
  <si>
    <t>２　チェックリスト</t>
    <phoneticPr fontId="8"/>
  </si>
  <si>
    <t>確認項目</t>
    <rPh sb="0" eb="2">
      <t>カクニン</t>
    </rPh>
    <rPh sb="2" eb="4">
      <t>コウモク</t>
    </rPh>
    <phoneticPr fontId="8"/>
  </si>
  <si>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8"/>
  </si>
  <si>
    <t>ゾーニング（区域をわける）を実施した。</t>
    <rPh sb="6" eb="8">
      <t>クイキ</t>
    </rPh>
    <rPh sb="14" eb="16">
      <t>ジッシ</t>
    </rPh>
    <phoneticPr fontId="8"/>
  </si>
  <si>
    <t>コホーティング（隔離）の実施や担当職員を分ける等のための勤務調整を実施した。</t>
    <rPh sb="33" eb="35">
      <t>ジッシ</t>
    </rPh>
    <phoneticPr fontId="8"/>
  </si>
  <si>
    <t>状態の急変に備えた・日常的な入所者の健康観察を実施した。</t>
    <rPh sb="23" eb="25">
      <t>ジッシ</t>
    </rPh>
    <phoneticPr fontId="8"/>
  </si>
  <si>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8"/>
  </si>
  <si>
    <r>
      <t xml:space="preserve">常時（夜間、深夜、早朝を含む。）、１人以上の職員を配置した。
</t>
    </r>
    <r>
      <rPr>
        <sz val="10"/>
        <rFont val="ＭＳ Ｐ明朝"/>
        <family val="1"/>
        <charset val="128"/>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8"/>
  </si>
  <si>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5"/>
  </si>
  <si>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8"/>
  </si>
  <si>
    <r>
      <t>確認項目（一人あたり１万円の</t>
    </r>
    <r>
      <rPr>
        <b/>
        <u/>
        <sz val="9"/>
        <color theme="1"/>
        <rFont val="ＭＳ Ｐ明朝"/>
        <family val="1"/>
        <charset val="128"/>
      </rPr>
      <t>追加補助</t>
    </r>
    <r>
      <rPr>
        <b/>
        <sz val="9"/>
        <color theme="1"/>
        <rFont val="ＭＳ Ｐ明朝"/>
        <family val="1"/>
        <charset val="128"/>
      </rPr>
      <t>を申請する場合）</t>
    </r>
    <rPh sb="0" eb="2">
      <t>カクニン</t>
    </rPh>
    <rPh sb="2" eb="4">
      <t>コウモク</t>
    </rPh>
    <rPh sb="5" eb="7">
      <t>ヒトリ</t>
    </rPh>
    <rPh sb="11" eb="13">
      <t>マンエン</t>
    </rPh>
    <rPh sb="14" eb="16">
      <t>ツイカ</t>
    </rPh>
    <rPh sb="16" eb="18">
      <t>ホジョ</t>
    </rPh>
    <rPh sb="19" eb="21">
      <t>シンセイ</t>
    </rPh>
    <rPh sb="23" eb="25">
      <t>バアイ</t>
    </rPh>
    <phoneticPr fontId="8"/>
  </si>
  <si>
    <t>小規模施設等（定員29人以下）にあっては施設内療養者が同一日に２人以上、大規模施設等（定員30人以上）にあっては施設内療養者が同一日に５人以上いること</t>
    <rPh sb="0" eb="3">
      <t>ショウキボ</t>
    </rPh>
    <rPh sb="3" eb="5">
      <t>シセツ</t>
    </rPh>
    <rPh sb="5" eb="6">
      <t>トウ</t>
    </rPh>
    <rPh sb="7" eb="9">
      <t>テイイン</t>
    </rPh>
    <rPh sb="11" eb="12">
      <t>ニン</t>
    </rPh>
    <rPh sb="12" eb="14">
      <t>イカ</t>
    </rPh>
    <rPh sb="20" eb="22">
      <t>シセツ</t>
    </rPh>
    <rPh sb="22" eb="23">
      <t>ナイ</t>
    </rPh>
    <rPh sb="23" eb="25">
      <t>リョウヨウ</t>
    </rPh>
    <rPh sb="25" eb="26">
      <t>シャ</t>
    </rPh>
    <rPh sb="27" eb="28">
      <t>ドウ</t>
    </rPh>
    <rPh sb="28" eb="30">
      <t>イチニチ</t>
    </rPh>
    <rPh sb="32" eb="35">
      <t>ニンイジョウ</t>
    </rPh>
    <rPh sb="36" eb="39">
      <t>ダイキボ</t>
    </rPh>
    <rPh sb="39" eb="41">
      <t>シセツ</t>
    </rPh>
    <rPh sb="41" eb="42">
      <t>トウ</t>
    </rPh>
    <rPh sb="43" eb="45">
      <t>テイイン</t>
    </rPh>
    <rPh sb="47" eb="48">
      <t>ニン</t>
    </rPh>
    <rPh sb="48" eb="50">
      <t>イジョウ</t>
    </rPh>
    <rPh sb="56" eb="58">
      <t>シセツ</t>
    </rPh>
    <rPh sb="58" eb="59">
      <t>ナイ</t>
    </rPh>
    <rPh sb="59" eb="61">
      <t>リョウヨウ</t>
    </rPh>
    <rPh sb="61" eb="62">
      <t>シャ</t>
    </rPh>
    <rPh sb="63" eb="64">
      <t>ドウ</t>
    </rPh>
    <rPh sb="64" eb="65">
      <t>イチ</t>
    </rPh>
    <rPh sb="65" eb="66">
      <t>ニチ</t>
    </rPh>
    <rPh sb="68" eb="71">
      <t>ニンイジョウ</t>
    </rPh>
    <phoneticPr fontId="8"/>
  </si>
  <si>
    <t>その他</t>
    <rPh sb="2" eb="3">
      <t>ホカ</t>
    </rPh>
    <phoneticPr fontId="8"/>
  </si>
  <si>
    <t>※本資料への虚偽記載があった場合は、基金からの補助の返還や指定取消となる場合がある。</t>
    <rPh sb="2" eb="4">
      <t>シリョウ</t>
    </rPh>
    <phoneticPr fontId="5"/>
  </si>
  <si>
    <t>本資料の記載内容に虚偽がないことを証明するとともに、記載内容を証明する資料を適切に保管していることを誓約します。</t>
    <rPh sb="0" eb="1">
      <t>ホン</t>
    </rPh>
    <rPh sb="1" eb="3">
      <t>シリョウ</t>
    </rPh>
    <phoneticPr fontId="8"/>
  </si>
  <si>
    <t>令和</t>
    <rPh sb="0" eb="2">
      <t>レイワ</t>
    </rPh>
    <phoneticPr fontId="8"/>
  </si>
  <si>
    <t>年</t>
    <rPh sb="0" eb="1">
      <t>ネン</t>
    </rPh>
    <phoneticPr fontId="8"/>
  </si>
  <si>
    <t>月</t>
    <rPh sb="0" eb="1">
      <t>ゲツ</t>
    </rPh>
    <phoneticPr fontId="8"/>
  </si>
  <si>
    <t>日</t>
    <rPh sb="0" eb="1">
      <t>ニチ</t>
    </rPh>
    <phoneticPr fontId="8"/>
  </si>
  <si>
    <t>事業所名</t>
    <rPh sb="0" eb="3">
      <t>ジギョウショ</t>
    </rPh>
    <rPh sb="3" eb="4">
      <t>メイ</t>
    </rPh>
    <phoneticPr fontId="8"/>
  </si>
  <si>
    <t>代表者</t>
    <rPh sb="0" eb="3">
      <t>ダイヒョウシャ</t>
    </rPh>
    <phoneticPr fontId="8"/>
  </si>
  <si>
    <t>職名</t>
    <rPh sb="0" eb="2">
      <t>ショクメイ</t>
    </rPh>
    <phoneticPr fontId="8"/>
  </si>
  <si>
    <t>氏名</t>
    <rPh sb="0" eb="2">
      <t>シメイ</t>
    </rPh>
    <phoneticPr fontId="8"/>
  </si>
  <si>
    <t>施設内療養費計算シート</t>
    <phoneticPr fontId="1"/>
  </si>
  <si>
    <t>参考２－１</t>
    <rPh sb="0" eb="2">
      <t>サンコウ</t>
    </rPh>
    <phoneticPr fontId="5"/>
  </si>
  <si>
    <t>参考２－２</t>
    <rPh sb="0" eb="2">
      <t>サンコウ</t>
    </rPh>
    <phoneticPr fontId="1"/>
  </si>
  <si>
    <t>施設内療養者名</t>
    <rPh sb="0" eb="2">
      <t>シセツ</t>
    </rPh>
    <rPh sb="2" eb="3">
      <t>ナイ</t>
    </rPh>
    <rPh sb="3" eb="5">
      <t>リョウヨウ</t>
    </rPh>
    <rPh sb="5" eb="6">
      <t>シャ</t>
    </rPh>
    <rPh sb="6" eb="7">
      <t>メイ</t>
    </rPh>
    <phoneticPr fontId="1"/>
  </si>
  <si>
    <t>令和４年１月９日以降において、１の対象事業所・施設が所在する区域が、緊急事態措置又はまん延防止等重点措置を実施すべき区域とされていること（※）。
※　令和４年３月２１日時点で緊急事態措置等を実施すべき区域とされている都道府県については、緊急事態措置等を実施すべき区域から除外された場合であっても、令和４年４月７日までは要件を満たすものとする。また、令和４年４月８日から令和５年３月末日までは、緊急事態措置等を実施すべき区域以外においても要件を満たすものとす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</si>
</sst>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quot;円&quot;"/>
  </numFmts>
  <fonts count="25">
    <font>
      <sz val="11"/>
      <color theme="1"/>
      <name val="Yu Gothic"/>
      <family val="2"/>
      <scheme val="minor"/>
    </font>
    <font>
      <sz val="6"/>
      <name val="Yu Gothic"/>
      <family val="3"/>
      <charset val="128"/>
      <scheme val="minor"/>
    </font>
    <font>
      <sz val="8"/>
      <color theme="1"/>
      <name val="Yu Gothic"/>
      <family val="3"/>
      <charset val="128"/>
      <scheme val="minor"/>
    </font>
    <font>
      <sz val="11"/>
      <color theme="1"/>
      <name val="Yu Gothic"/>
      <family val="2"/>
      <charset val="128"/>
      <scheme val="minor"/>
    </font>
    <font>
      <sz val="11"/>
      <color theme="1"/>
      <name val="ＭＳ Ｐ明朝"/>
      <family val="1"/>
      <charset val="128"/>
    </font>
    <font>
      <sz val="6"/>
      <name val="Yu Gothic"/>
      <family val="2"/>
      <charset val="128"/>
      <scheme val="minor"/>
    </font>
    <font>
      <sz val="12"/>
      <color theme="1"/>
      <name val="ＭＳ Ｐ明朝"/>
      <family val="1"/>
      <charset val="128"/>
    </font>
    <font>
      <b/>
      <sz val="12"/>
      <color theme="1"/>
      <name val="ＭＳ Ｐ明朝"/>
      <family val="1"/>
      <charset val="128"/>
    </font>
    <font>
      <sz val="6"/>
      <name val="ＭＳ Ｐゴシック"/>
      <family val="3"/>
      <charset val="128"/>
    </font>
    <font>
      <sz val="10"/>
      <color theme="1"/>
      <name val="ＭＳ Ｐ明朝"/>
      <family val="1"/>
      <charset val="128"/>
    </font>
    <font>
      <sz val="10"/>
      <name val="ＭＳ Ｐ明朝"/>
      <family val="1"/>
      <charset val="128"/>
    </font>
    <font>
      <b/>
      <sz val="11"/>
      <color theme="1"/>
      <name val="ＭＳ Ｐ明朝"/>
      <family val="1"/>
      <charset val="128"/>
    </font>
    <font>
      <b/>
      <sz val="9"/>
      <color theme="1"/>
      <name val="ＭＳ Ｐ明朝"/>
      <family val="1"/>
      <charset val="128"/>
    </font>
    <font>
      <b/>
      <sz val="10.5"/>
      <color theme="1"/>
      <name val="ＭＳ Ｐ明朝"/>
      <family val="1"/>
      <charset val="128"/>
    </font>
    <font>
      <sz val="12"/>
      <name val="ＭＳ Ｐ明朝"/>
      <family val="1"/>
      <charset val="128"/>
    </font>
    <font>
      <b/>
      <u/>
      <sz val="9"/>
      <color theme="1"/>
      <name val="ＭＳ Ｐ明朝"/>
      <family val="1"/>
      <charset val="128"/>
    </font>
    <font>
      <sz val="9"/>
      <color theme="1"/>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b/>
      <sz val="9"/>
      <color indexed="81"/>
      <name val="MS P ゴシック"/>
      <family val="3"/>
      <charset val="128"/>
    </font>
    <font>
      <b/>
      <sz val="12"/>
      <color indexed="81"/>
      <name val="MS P ゴシック"/>
      <family val="3"/>
      <charset val="128"/>
    </font>
    <font>
      <b/>
      <sz val="10"/>
      <color theme="1"/>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lignment vertical="center"/>
    </xf>
  </cellStyleXfs>
  <cellXfs count="133">
    <xf numFmtId="0" fontId="0" fillId="0" borderId="0" xfId="0"/>
    <xf numFmtId="56" fontId="0" fillId="0" borderId="0" xfId="0" applyNumberFormat="1"/>
    <xf numFmtId="0" fontId="0" fillId="0" borderId="0" xfId="0" applyNumberFormat="1"/>
    <xf numFmtId="0" fontId="0" fillId="0" borderId="0" xfId="0" applyAlignment="1">
      <alignment horizontal="center"/>
    </xf>
    <xf numFmtId="0" fontId="0" fillId="0" borderId="11" xfId="0" applyNumberFormat="1" applyBorder="1"/>
    <xf numFmtId="0" fontId="0" fillId="0" borderId="12" xfId="0" applyNumberFormat="1" applyBorder="1"/>
    <xf numFmtId="0" fontId="2" fillId="0" borderId="0" xfId="0" applyNumberFormat="1" applyFont="1"/>
    <xf numFmtId="56" fontId="2" fillId="0" borderId="0" xfId="0" applyNumberFormat="1" applyFont="1"/>
    <xf numFmtId="176" fontId="2" fillId="0" borderId="0" xfId="0" applyNumberFormat="1" applyFont="1"/>
    <xf numFmtId="56" fontId="2" fillId="0" borderId="3" xfId="0" applyNumberFormat="1" applyFont="1" applyBorder="1"/>
    <xf numFmtId="56" fontId="2" fillId="0" borderId="4" xfId="0" applyNumberFormat="1" applyFont="1" applyBorder="1"/>
    <xf numFmtId="56" fontId="2" fillId="0" borderId="5" xfId="0" applyNumberFormat="1" applyFont="1" applyBorder="1"/>
    <xf numFmtId="176" fontId="2" fillId="0" borderId="0" xfId="0" applyNumberFormat="1" applyFont="1" applyBorder="1"/>
    <xf numFmtId="0" fontId="2" fillId="0" borderId="3" xfId="0" applyNumberFormat="1" applyFont="1" applyBorder="1"/>
    <xf numFmtId="0" fontId="2" fillId="0" borderId="4" xfId="0" applyNumberFormat="1" applyFont="1" applyBorder="1"/>
    <xf numFmtId="0" fontId="2" fillId="0" borderId="5" xfId="0" applyNumberFormat="1" applyFont="1" applyBorder="1"/>
    <xf numFmtId="56" fontId="2" fillId="0" borderId="6" xfId="0" applyNumberFormat="1" applyFont="1" applyBorder="1"/>
    <xf numFmtId="56" fontId="2" fillId="0" borderId="0" xfId="0" applyNumberFormat="1" applyFont="1" applyBorder="1"/>
    <xf numFmtId="56" fontId="2" fillId="0" borderId="7" xfId="0" applyNumberFormat="1" applyFont="1" applyBorder="1"/>
    <xf numFmtId="0" fontId="2" fillId="0" borderId="6" xfId="0" applyNumberFormat="1" applyFont="1" applyBorder="1"/>
    <xf numFmtId="0" fontId="2" fillId="0" borderId="0" xfId="0" applyNumberFormat="1" applyFont="1" applyBorder="1"/>
    <xf numFmtId="0" fontId="2" fillId="0" borderId="7" xfId="0" applyNumberFormat="1" applyFont="1" applyBorder="1"/>
    <xf numFmtId="0" fontId="2" fillId="0" borderId="8" xfId="0" applyNumberFormat="1" applyFont="1" applyBorder="1"/>
    <xf numFmtId="0" fontId="2" fillId="0" borderId="9" xfId="0" applyNumberFormat="1" applyFont="1" applyBorder="1"/>
    <xf numFmtId="0" fontId="2" fillId="0" borderId="10" xfId="0" applyNumberFormat="1" applyFont="1" applyBorder="1"/>
    <xf numFmtId="0" fontId="4" fillId="0" borderId="0" xfId="1" applyFont="1" applyFill="1">
      <alignment vertical="center"/>
    </xf>
    <xf numFmtId="0" fontId="4" fillId="0" borderId="0" xfId="1" applyFont="1" applyFill="1" applyBorder="1" applyAlignment="1">
      <alignment vertical="center"/>
    </xf>
    <xf numFmtId="0" fontId="4" fillId="0" borderId="0" xfId="1" applyFont="1">
      <alignment vertical="center"/>
    </xf>
    <xf numFmtId="0" fontId="7" fillId="0" borderId="0" xfId="1" applyFont="1" applyFill="1">
      <alignment vertical="center"/>
    </xf>
    <xf numFmtId="0" fontId="4" fillId="0" borderId="0" xfId="1" applyFont="1" applyFill="1" applyBorder="1">
      <alignment vertical="center"/>
    </xf>
    <xf numFmtId="0" fontId="4" fillId="0" borderId="0" xfId="1" applyFont="1" applyFill="1" applyBorder="1" applyProtection="1">
      <alignment vertical="center"/>
      <protection locked="0"/>
    </xf>
    <xf numFmtId="0" fontId="4" fillId="0" borderId="0" xfId="1" applyFont="1" applyProtection="1">
      <alignment vertical="center"/>
      <protection locked="0"/>
    </xf>
    <xf numFmtId="0" fontId="9" fillId="0" borderId="0" xfId="1" applyFont="1" applyFill="1" applyBorder="1" applyAlignment="1">
      <alignment vertical="center"/>
    </xf>
    <xf numFmtId="0" fontId="4" fillId="0" borderId="0" xfId="1" applyFont="1" applyBorder="1">
      <alignment vertical="center"/>
    </xf>
    <xf numFmtId="0" fontId="11" fillId="0" borderId="0" xfId="1" applyFont="1" applyFill="1">
      <alignment vertical="center"/>
    </xf>
    <xf numFmtId="0" fontId="13" fillId="0" borderId="0" xfId="1" applyFont="1" applyFill="1" applyBorder="1" applyAlignment="1">
      <alignment vertical="center" wrapText="1"/>
    </xf>
    <xf numFmtId="0" fontId="10" fillId="5" borderId="0" xfId="1" applyFont="1" applyFill="1" applyBorder="1" applyAlignment="1">
      <alignment vertical="top" wrapText="1"/>
    </xf>
    <xf numFmtId="0" fontId="16" fillId="0" borderId="0" xfId="1" applyFont="1" applyFill="1" applyBorder="1" applyAlignment="1">
      <alignment horizontal="left" vertical="center" wrapText="1"/>
    </xf>
    <xf numFmtId="0" fontId="16" fillId="0" borderId="0" xfId="1" applyFont="1" applyBorder="1" applyAlignment="1">
      <alignment vertical="top"/>
    </xf>
    <xf numFmtId="0" fontId="10" fillId="0" borderId="0" xfId="1" applyFont="1" applyBorder="1" applyAlignment="1">
      <alignment vertical="top"/>
    </xf>
    <xf numFmtId="0" fontId="4" fillId="0" borderId="0" xfId="1" applyFont="1" applyBorder="1" applyAlignment="1">
      <alignment vertical="center"/>
    </xf>
    <xf numFmtId="0" fontId="11" fillId="0" borderId="0" xfId="1" applyFont="1" applyFill="1" applyBorder="1">
      <alignment vertical="center"/>
    </xf>
    <xf numFmtId="0" fontId="11" fillId="0" borderId="0" xfId="1" applyFont="1" applyFill="1" applyBorder="1" applyAlignment="1">
      <alignment vertical="center" wrapText="1"/>
    </xf>
    <xf numFmtId="0" fontId="4" fillId="5" borderId="0" xfId="1" applyFont="1" applyFill="1" applyBorder="1">
      <alignment vertical="center"/>
    </xf>
    <xf numFmtId="0" fontId="11" fillId="5" borderId="0" xfId="1" applyFont="1" applyFill="1" applyBorder="1">
      <alignment vertical="center"/>
    </xf>
    <xf numFmtId="0" fontId="18" fillId="0" borderId="0" xfId="1" applyFont="1" applyFill="1" applyBorder="1">
      <alignment vertical="center"/>
    </xf>
    <xf numFmtId="0" fontId="19" fillId="0" borderId="0" xfId="1" applyFont="1" applyFill="1" applyBorder="1">
      <alignment vertical="center"/>
    </xf>
    <xf numFmtId="0" fontId="19" fillId="0" borderId="0" xfId="1" applyFont="1" applyFill="1" applyBorder="1" applyAlignment="1">
      <alignment vertical="center"/>
    </xf>
    <xf numFmtId="0" fontId="19" fillId="0" borderId="0" xfId="1" applyFont="1" applyFill="1" applyBorder="1" applyAlignment="1">
      <alignment horizontal="center" vertical="center"/>
    </xf>
    <xf numFmtId="0" fontId="20" fillId="0" borderId="0" xfId="1" applyFont="1" applyFill="1" applyBorder="1" applyAlignment="1" applyProtection="1">
      <alignment vertical="center" shrinkToFit="1"/>
      <protection locked="0"/>
    </xf>
    <xf numFmtId="0" fontId="18" fillId="0" borderId="0" xfId="1" applyFont="1" applyFill="1" applyBorder="1" applyAlignment="1">
      <alignment horizontal="center" vertical="center"/>
    </xf>
    <xf numFmtId="0" fontId="18" fillId="0" borderId="0" xfId="1" applyFont="1" applyBorder="1">
      <alignment vertical="center"/>
    </xf>
    <xf numFmtId="0" fontId="21" fillId="5" borderId="0" xfId="1" applyFont="1" applyFill="1" applyBorder="1" applyAlignment="1">
      <alignment horizontal="right" vertical="top"/>
    </xf>
    <xf numFmtId="0" fontId="21" fillId="5" borderId="0" xfId="1" applyFont="1" applyFill="1" applyBorder="1" applyAlignment="1">
      <alignment vertical="top"/>
    </xf>
    <xf numFmtId="0" fontId="13" fillId="5" borderId="0" xfId="1" applyFont="1" applyFill="1" applyBorder="1" applyAlignment="1">
      <alignment vertical="center" wrapText="1"/>
    </xf>
    <xf numFmtId="0" fontId="16" fillId="5" borderId="0" xfId="1" applyFont="1" applyFill="1" applyBorder="1" applyAlignment="1">
      <alignment vertical="center"/>
    </xf>
    <xf numFmtId="0" fontId="13" fillId="5" borderId="0" xfId="1" applyFont="1" applyFill="1" applyAlignment="1">
      <alignment vertical="center" wrapText="1"/>
    </xf>
    <xf numFmtId="0" fontId="21" fillId="5" borderId="0" xfId="1" applyFont="1" applyFill="1" applyBorder="1" applyAlignment="1">
      <alignment horizontal="right" vertical="top" wrapText="1"/>
    </xf>
    <xf numFmtId="0" fontId="13" fillId="3" borderId="14" xfId="1" applyFont="1" applyFill="1" applyBorder="1" applyAlignment="1">
      <alignment vertical="center" wrapText="1"/>
    </xf>
    <xf numFmtId="0" fontId="13" fillId="3" borderId="17" xfId="1" applyFont="1" applyFill="1" applyBorder="1" applyAlignment="1">
      <alignment vertical="center" wrapText="1"/>
    </xf>
    <xf numFmtId="0" fontId="13" fillId="3" borderId="20" xfId="1" applyFont="1" applyFill="1" applyBorder="1" applyAlignment="1">
      <alignment vertical="center" wrapText="1"/>
    </xf>
    <xf numFmtId="0" fontId="4" fillId="0" borderId="0" xfId="0" applyFont="1" applyAlignment="1">
      <alignment horizontal="center"/>
    </xf>
    <xf numFmtId="56" fontId="4" fillId="0" borderId="0" xfId="0" applyNumberFormat="1" applyFont="1" applyAlignment="1">
      <alignment horizontal="center"/>
    </xf>
    <xf numFmtId="0" fontId="4" fillId="0" borderId="0" xfId="0" applyFont="1" applyAlignment="1">
      <alignment horizontal="right"/>
    </xf>
    <xf numFmtId="0" fontId="9" fillId="0" borderId="0" xfId="0" applyFont="1" applyAlignment="1">
      <alignment horizontal="centerContinuous"/>
    </xf>
    <xf numFmtId="56" fontId="9" fillId="0" borderId="0" xfId="0" applyNumberFormat="1" applyFont="1" applyAlignment="1">
      <alignment horizontal="centerContinuous"/>
    </xf>
    <xf numFmtId="0" fontId="9" fillId="0" borderId="1" xfId="0" applyFont="1" applyBorder="1" applyAlignment="1"/>
    <xf numFmtId="0" fontId="9" fillId="0" borderId="0" xfId="0" applyFont="1" applyAlignment="1">
      <alignment horizontal="center"/>
    </xf>
    <xf numFmtId="56" fontId="9" fillId="0" borderId="0" xfId="0" applyNumberFormat="1" applyFont="1" applyAlignment="1">
      <alignment horizontal="center"/>
    </xf>
    <xf numFmtId="0" fontId="9" fillId="0" borderId="1" xfId="0" applyFont="1" applyBorder="1" applyAlignment="1">
      <alignment horizontal="left"/>
    </xf>
    <xf numFmtId="176" fontId="9" fillId="0" borderId="0" xfId="0" applyNumberFormat="1" applyFont="1" applyAlignment="1">
      <alignment horizontal="center"/>
    </xf>
    <xf numFmtId="0" fontId="9" fillId="0" borderId="2" xfId="0" applyFont="1" applyBorder="1" applyAlignment="1">
      <alignment horizontal="left"/>
    </xf>
    <xf numFmtId="0" fontId="9" fillId="0" borderId="1" xfId="0" applyFont="1" applyBorder="1" applyAlignment="1">
      <alignment horizontal="center"/>
    </xf>
    <xf numFmtId="56" fontId="9" fillId="0" borderId="1" xfId="0" applyNumberFormat="1" applyFont="1" applyBorder="1" applyAlignment="1">
      <alignment horizontal="center"/>
    </xf>
    <xf numFmtId="0" fontId="9" fillId="3" borderId="1" xfId="0" applyFont="1" applyFill="1" applyBorder="1" applyAlignment="1">
      <alignment horizontal="center"/>
    </xf>
    <xf numFmtId="56" fontId="9" fillId="3" borderId="1" xfId="0" applyNumberFormat="1" applyFont="1" applyFill="1" applyBorder="1" applyAlignment="1">
      <alignment horizontal="center"/>
    </xf>
    <xf numFmtId="177" fontId="9" fillId="0" borderId="1" xfId="0" applyNumberFormat="1" applyFont="1" applyBorder="1" applyAlignment="1">
      <alignment horizontal="center"/>
    </xf>
    <xf numFmtId="177" fontId="4" fillId="0" borderId="0" xfId="0" applyNumberFormat="1" applyFont="1" applyAlignment="1">
      <alignment horizontal="center"/>
    </xf>
    <xf numFmtId="0" fontId="21" fillId="5" borderId="0" xfId="1" applyFont="1" applyFill="1" applyAlignment="1">
      <alignment horizontal="left" vertical="center" wrapText="1"/>
    </xf>
    <xf numFmtId="0" fontId="11" fillId="0" borderId="0" xfId="1" applyFont="1" applyFill="1" applyBorder="1" applyAlignment="1">
      <alignment horizontal="center" vertical="center" wrapText="1"/>
    </xf>
    <xf numFmtId="0" fontId="11" fillId="0" borderId="0" xfId="1" applyFont="1" applyFill="1" applyBorder="1" applyAlignment="1">
      <alignment horizontal="center" vertical="center"/>
    </xf>
    <xf numFmtId="0" fontId="11" fillId="3" borderId="0" xfId="1" applyFont="1" applyFill="1" applyBorder="1" applyAlignment="1" applyProtection="1">
      <alignment vertical="center" shrinkToFit="1"/>
      <protection locked="0"/>
    </xf>
    <xf numFmtId="0" fontId="11" fillId="0" borderId="0" xfId="1" applyFont="1" applyFill="1" applyBorder="1" applyAlignment="1" applyProtection="1">
      <alignment horizontal="center" vertical="center" shrinkToFit="1"/>
      <protection locked="0"/>
    </xf>
    <xf numFmtId="0" fontId="4" fillId="0" borderId="0" xfId="1" applyFont="1" applyFill="1" applyBorder="1" applyAlignment="1">
      <alignment horizontal="center" vertical="center"/>
    </xf>
    <xf numFmtId="0" fontId="6" fillId="5" borderId="18" xfId="1" applyFont="1" applyFill="1" applyBorder="1" applyAlignment="1">
      <alignment horizontal="left" vertical="top" wrapText="1"/>
    </xf>
    <xf numFmtId="0" fontId="6" fillId="5" borderId="1" xfId="1" applyFont="1" applyFill="1" applyBorder="1" applyAlignment="1">
      <alignment horizontal="left" vertical="top" wrapText="1"/>
    </xf>
    <xf numFmtId="0" fontId="6" fillId="5" borderId="19" xfId="1" applyFont="1" applyFill="1" applyBorder="1" applyAlignment="1">
      <alignment horizontal="left" vertical="top" wrapText="1"/>
    </xf>
    <xf numFmtId="0" fontId="14" fillId="5" borderId="21" xfId="1" applyFont="1" applyFill="1" applyBorder="1" applyAlignment="1">
      <alignment horizontal="left" vertical="top" wrapText="1"/>
    </xf>
    <xf numFmtId="0" fontId="14" fillId="5" borderId="22" xfId="1" applyFont="1" applyFill="1" applyBorder="1" applyAlignment="1">
      <alignment horizontal="left" vertical="top" wrapText="1"/>
    </xf>
    <xf numFmtId="0" fontId="14" fillId="5" borderId="23" xfId="1" applyFont="1" applyFill="1" applyBorder="1" applyAlignment="1">
      <alignment horizontal="left" vertical="top"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17" fillId="5" borderId="0" xfId="1" applyFont="1" applyFill="1" applyBorder="1" applyAlignment="1">
      <alignment horizontal="left" vertical="top" wrapText="1"/>
    </xf>
    <xf numFmtId="0" fontId="11" fillId="3" borderId="0" xfId="1" applyFont="1" applyFill="1" applyBorder="1" applyAlignment="1" applyProtection="1">
      <alignment horizontal="center" vertical="center"/>
      <protection locked="0"/>
    </xf>
    <xf numFmtId="0" fontId="4" fillId="3" borderId="0" xfId="1" applyFont="1" applyFill="1" applyBorder="1" applyAlignment="1" applyProtection="1">
      <alignment horizontal="center" vertical="center"/>
      <protection locked="0"/>
    </xf>
    <xf numFmtId="0" fontId="11" fillId="3" borderId="0" xfId="1" applyFont="1" applyFill="1" applyBorder="1" applyAlignment="1">
      <alignment vertical="center" shrinkToFit="1"/>
    </xf>
    <xf numFmtId="0" fontId="12" fillId="4" borderId="11" xfId="1" applyFont="1" applyFill="1" applyBorder="1" applyAlignment="1">
      <alignment horizontal="center" vertical="center" wrapText="1"/>
    </xf>
    <xf numFmtId="0" fontId="12" fillId="4" borderId="13" xfId="1" applyFont="1" applyFill="1" applyBorder="1" applyAlignment="1">
      <alignment horizontal="center" vertical="center" wrapText="1"/>
    </xf>
    <xf numFmtId="0" fontId="12" fillId="4" borderId="12" xfId="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0" xfId="1" applyFont="1" applyFill="1" applyAlignment="1">
      <alignment horizontal="center" vertical="center"/>
    </xf>
    <xf numFmtId="0" fontId="10" fillId="3" borderId="3" xfId="1" applyFont="1" applyFill="1" applyBorder="1" applyAlignment="1">
      <alignment horizontal="left" vertical="top" wrapText="1"/>
    </xf>
    <xf numFmtId="0" fontId="10" fillId="3" borderId="4" xfId="1" applyFont="1" applyFill="1" applyBorder="1" applyAlignment="1">
      <alignment horizontal="left" vertical="top"/>
    </xf>
    <xf numFmtId="0" fontId="10" fillId="3" borderId="5" xfId="1" applyFont="1" applyFill="1" applyBorder="1" applyAlignment="1">
      <alignment horizontal="left" vertical="top"/>
    </xf>
    <xf numFmtId="0" fontId="10" fillId="3" borderId="6" xfId="1" applyFont="1" applyFill="1" applyBorder="1" applyAlignment="1">
      <alignment horizontal="left" vertical="top"/>
    </xf>
    <xf numFmtId="0" fontId="10" fillId="3" borderId="0" xfId="1" applyFont="1" applyFill="1" applyBorder="1" applyAlignment="1">
      <alignment horizontal="left" vertical="top"/>
    </xf>
    <xf numFmtId="0" fontId="10" fillId="3" borderId="7" xfId="1" applyFont="1" applyFill="1" applyBorder="1" applyAlignment="1">
      <alignment horizontal="left" vertical="top"/>
    </xf>
    <xf numFmtId="0" fontId="10" fillId="3" borderId="8" xfId="1" applyFont="1" applyFill="1" applyBorder="1" applyAlignment="1">
      <alignment horizontal="left" vertical="top"/>
    </xf>
    <xf numFmtId="0" fontId="10" fillId="3" borderId="9" xfId="1" applyFont="1" applyFill="1" applyBorder="1" applyAlignment="1">
      <alignment horizontal="left" vertical="top"/>
    </xf>
    <xf numFmtId="0" fontId="10" fillId="3" borderId="10" xfId="1" applyFont="1" applyFill="1" applyBorder="1" applyAlignment="1">
      <alignment horizontal="left" vertical="top"/>
    </xf>
    <xf numFmtId="0" fontId="6" fillId="5" borderId="15" xfId="1" applyFont="1" applyFill="1" applyBorder="1" applyAlignment="1">
      <alignment horizontal="left" vertical="top"/>
    </xf>
    <xf numFmtId="0" fontId="6" fillId="5" borderId="16" xfId="1" applyFont="1" applyFill="1" applyBorder="1" applyAlignment="1">
      <alignment horizontal="left" vertical="top"/>
    </xf>
    <xf numFmtId="0" fontId="6" fillId="5" borderId="18" xfId="1" applyFont="1" applyFill="1" applyBorder="1" applyAlignment="1">
      <alignment horizontal="left" vertical="top"/>
    </xf>
    <xf numFmtId="0" fontId="6" fillId="5" borderId="1" xfId="1" applyFont="1" applyFill="1" applyBorder="1" applyAlignment="1">
      <alignment horizontal="left" vertical="top"/>
    </xf>
    <xf numFmtId="0" fontId="6" fillId="5" borderId="19" xfId="1" applyFont="1" applyFill="1" applyBorder="1" applyAlignment="1">
      <alignment horizontal="left" vertical="top"/>
    </xf>
    <xf numFmtId="0" fontId="14" fillId="5" borderId="18" xfId="1" applyFont="1" applyFill="1" applyBorder="1" applyAlignment="1">
      <alignment horizontal="left" vertical="top"/>
    </xf>
    <xf numFmtId="0" fontId="14" fillId="5" borderId="1" xfId="1" applyFont="1" applyFill="1" applyBorder="1" applyAlignment="1">
      <alignment horizontal="left" vertical="top"/>
    </xf>
    <xf numFmtId="0" fontId="14" fillId="5" borderId="19" xfId="1" applyFont="1" applyFill="1" applyBorder="1" applyAlignment="1">
      <alignment horizontal="left" vertical="top"/>
    </xf>
    <xf numFmtId="0" fontId="10" fillId="5" borderId="4" xfId="1" applyFont="1" applyFill="1" applyBorder="1" applyAlignment="1">
      <alignment horizontal="left" vertical="top" wrapText="1"/>
    </xf>
    <xf numFmtId="0" fontId="10" fillId="5" borderId="0" xfId="1" applyFont="1" applyFill="1" applyBorder="1" applyAlignment="1">
      <alignment horizontal="left" vertical="top" wrapText="1"/>
    </xf>
    <xf numFmtId="0" fontId="24" fillId="0" borderId="1" xfId="0" applyFont="1" applyBorder="1" applyAlignment="1">
      <alignment horizontal="left"/>
    </xf>
    <xf numFmtId="0" fontId="9" fillId="3" borderId="1" xfId="0" applyFont="1" applyFill="1" applyBorder="1" applyAlignment="1">
      <alignment horizontal="left" wrapText="1"/>
    </xf>
    <xf numFmtId="0" fontId="9" fillId="3" borderId="1" xfId="0" applyFont="1" applyFill="1" applyBorder="1" applyAlignment="1">
      <alignment horizontal="left"/>
    </xf>
    <xf numFmtId="0" fontId="6" fillId="0" borderId="0" xfId="0" applyFont="1" applyAlignment="1">
      <alignment horizontal="center" vertical="center"/>
    </xf>
    <xf numFmtId="0" fontId="2" fillId="2" borderId="9" xfId="0" applyNumberFormat="1" applyFont="1" applyFill="1" applyBorder="1" applyAlignment="1">
      <alignment horizontal="center"/>
    </xf>
    <xf numFmtId="56" fontId="9" fillId="0" borderId="1" xfId="0" applyNumberFormat="1" applyFont="1" applyBorder="1" applyAlignment="1">
      <alignment horizontal="center" wrapText="1"/>
    </xf>
  </cellXfs>
  <cellStyles count="2">
    <cellStyle name="標準" xfId="0" builtinId="0"/>
    <cellStyle name="標準 2" xfId="1" xr:uid="{A8849792-7CDB-4598-AF3C-69F13D8A09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238125</xdr:rowOff>
        </xdr:from>
        <xdr:to>
          <xdr:col>3</xdr:col>
          <xdr:colOff>38100</xdr:colOff>
          <xdr:row>22</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21</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21</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238125</xdr:rowOff>
        </xdr:from>
        <xdr:to>
          <xdr:col>3</xdr:col>
          <xdr:colOff>38100</xdr:colOff>
          <xdr:row>22</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238125</xdr:rowOff>
        </xdr:from>
        <xdr:to>
          <xdr:col>3</xdr:col>
          <xdr:colOff>38100</xdr:colOff>
          <xdr:row>26</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47625</xdr:rowOff>
        </xdr:from>
        <xdr:to>
          <xdr:col>3</xdr:col>
          <xdr:colOff>28575</xdr:colOff>
          <xdr:row>27</xdr:row>
          <xdr:rowOff>276225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2A536-1B4C-4CC2-B01D-F7B904BD59FC}">
  <sheetPr codeName="Sheet1">
    <pageSetUpPr fitToPage="1"/>
  </sheetPr>
  <dimension ref="A1:AK44"/>
  <sheetViews>
    <sheetView view="pageBreakPreview" zoomScaleNormal="100" zoomScaleSheetLayoutView="100" workbookViewId="0">
      <selection activeCell="D27" sqref="D27:AI27"/>
    </sheetView>
  </sheetViews>
  <sheetFormatPr defaultRowHeight="16.5" customHeight="1"/>
  <cols>
    <col min="1" max="14" width="2.5" style="27" customWidth="1"/>
    <col min="15" max="15" width="4.375" style="27" customWidth="1"/>
    <col min="16" max="36" width="2.5" style="27" customWidth="1"/>
    <col min="37" max="16384" width="9" style="27"/>
  </cols>
  <sheetData>
    <row r="1" spans="1:37" ht="16.5" customHeight="1">
      <c r="A1" s="25"/>
      <c r="B1" s="25"/>
      <c r="C1" s="25"/>
      <c r="D1" s="25"/>
      <c r="E1" s="25"/>
      <c r="F1" s="25"/>
      <c r="G1" s="25"/>
      <c r="H1" s="25"/>
      <c r="I1" s="25"/>
      <c r="J1" s="25"/>
      <c r="K1" s="25"/>
      <c r="L1" s="25"/>
      <c r="M1" s="25"/>
      <c r="N1" s="25"/>
      <c r="O1" s="25"/>
      <c r="P1" s="25"/>
      <c r="Q1" s="25"/>
      <c r="R1" s="25"/>
      <c r="S1" s="25"/>
      <c r="T1" s="25"/>
      <c r="U1" s="25"/>
      <c r="V1" s="25"/>
      <c r="W1" s="25"/>
      <c r="X1" s="25"/>
      <c r="Y1" s="26"/>
      <c r="Z1" s="26"/>
      <c r="AA1" s="26"/>
      <c r="AB1" s="26"/>
      <c r="AC1" s="26"/>
      <c r="AD1" s="26"/>
      <c r="AE1" s="26"/>
      <c r="AF1" s="26"/>
      <c r="AG1" s="26" t="s">
        <v>45</v>
      </c>
      <c r="AH1" s="26"/>
      <c r="AI1" s="26"/>
    </row>
    <row r="2" spans="1:37" ht="16.5" customHeight="1">
      <c r="A2" s="106" t="s">
        <v>19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row>
    <row r="3" spans="1:37" ht="16.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row>
    <row r="4" spans="1:37" ht="16.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row>
    <row r="5" spans="1:37" ht="16.5" customHeight="1" thickBot="1">
      <c r="A5" s="28" t="s">
        <v>20</v>
      </c>
      <c r="B5" s="25"/>
      <c r="C5" s="25"/>
      <c r="D5" s="25"/>
      <c r="E5" s="25"/>
      <c r="F5" s="25"/>
      <c r="G5" s="25"/>
      <c r="H5" s="25"/>
      <c r="I5" s="25"/>
      <c r="J5" s="25"/>
      <c r="K5" s="25"/>
      <c r="L5" s="25"/>
      <c r="M5" s="25"/>
      <c r="N5" s="25"/>
      <c r="O5" s="25"/>
      <c r="P5" s="25"/>
      <c r="Q5" s="25"/>
      <c r="R5" s="26"/>
      <c r="S5" s="26"/>
      <c r="T5" s="26"/>
      <c r="U5" s="26"/>
      <c r="V5" s="26"/>
      <c r="W5" s="26"/>
      <c r="X5" s="26"/>
      <c r="Y5" s="26"/>
      <c r="Z5" s="26"/>
      <c r="AA5" s="29"/>
      <c r="AB5" s="29"/>
      <c r="AC5" s="30"/>
      <c r="AD5" s="30"/>
      <c r="AE5" s="30"/>
      <c r="AF5" s="30"/>
      <c r="AG5" s="30"/>
      <c r="AH5" s="30"/>
      <c r="AI5" s="30"/>
      <c r="AJ5" s="31"/>
    </row>
    <row r="6" spans="1:37" ht="16.5" customHeight="1">
      <c r="A6" s="32"/>
      <c r="B6" s="108"/>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10"/>
      <c r="AJ6" s="32"/>
    </row>
    <row r="7" spans="1:37" ht="16.5" customHeight="1">
      <c r="A7" s="32"/>
      <c r="B7" s="111"/>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3"/>
      <c r="AJ7" s="32"/>
    </row>
    <row r="8" spans="1:37" ht="16.5" customHeight="1">
      <c r="A8" s="32"/>
      <c r="B8" s="111"/>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3"/>
      <c r="AJ8" s="32"/>
    </row>
    <row r="9" spans="1:37" ht="16.5" customHeight="1">
      <c r="A9" s="32"/>
      <c r="B9" s="111"/>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3"/>
      <c r="AJ9" s="32"/>
    </row>
    <row r="10" spans="1:37" ht="16.5" customHeight="1">
      <c r="A10" s="32"/>
      <c r="B10" s="111"/>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3"/>
      <c r="AJ10" s="32"/>
      <c r="AK10" s="33"/>
    </row>
    <row r="11" spans="1:37" ht="16.5" customHeight="1">
      <c r="A11" s="32"/>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3"/>
      <c r="AJ11" s="32"/>
    </row>
    <row r="12" spans="1:37" ht="16.5" customHeight="1">
      <c r="A12" s="32"/>
      <c r="B12" s="111"/>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3"/>
      <c r="AJ12" s="32"/>
    </row>
    <row r="13" spans="1:37" ht="16.5" customHeight="1">
      <c r="A13" s="32"/>
      <c r="B13" s="1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3"/>
      <c r="AJ13" s="32"/>
    </row>
    <row r="14" spans="1:37" ht="16.5" customHeight="1" thickBot="1">
      <c r="A14" s="32"/>
      <c r="B14" s="114"/>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6"/>
      <c r="AJ14" s="32"/>
    </row>
    <row r="16" spans="1:37" ht="16.5" customHeight="1" thickBot="1">
      <c r="A16" s="34" t="s">
        <v>21</v>
      </c>
    </row>
    <row r="17" spans="1:35" ht="16.5" customHeight="1" thickBot="1">
      <c r="C17" s="103" t="s">
        <v>22</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5"/>
    </row>
    <row r="18" spans="1:35" ht="16.5" customHeight="1">
      <c r="C18" s="58"/>
      <c r="D18" s="117" t="s">
        <v>23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8"/>
    </row>
    <row r="19" spans="1:35" ht="16.5" customHeight="1">
      <c r="C19" s="59"/>
      <c r="D19" s="119" t="s">
        <v>24</v>
      </c>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1"/>
    </row>
    <row r="20" spans="1:35" ht="16.5" customHeight="1">
      <c r="C20" s="59"/>
      <c r="D20" s="122" t="s">
        <v>25</v>
      </c>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4"/>
    </row>
    <row r="21" spans="1:35" ht="16.5" customHeight="1">
      <c r="C21" s="59"/>
      <c r="D21" s="119" t="s">
        <v>26</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1"/>
    </row>
    <row r="22" spans="1:35" ht="16.5" customHeight="1" thickBot="1">
      <c r="C22" s="60"/>
      <c r="D22" s="84" t="s">
        <v>27</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6"/>
    </row>
    <row r="23" spans="1:35" ht="42.75" customHeight="1" thickBot="1">
      <c r="C23" s="60"/>
      <c r="D23" s="87" t="s">
        <v>28</v>
      </c>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9"/>
    </row>
    <row r="24" spans="1:35" ht="16.5" customHeight="1">
      <c r="C24" s="35"/>
      <c r="D24" s="125" t="s">
        <v>29</v>
      </c>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row>
    <row r="25" spans="1:35" ht="16.5" customHeight="1" thickBot="1">
      <c r="C25" s="35"/>
      <c r="D25" s="126" t="s">
        <v>30</v>
      </c>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row>
    <row r="26" spans="1:35" ht="16.5" customHeight="1" thickBot="1">
      <c r="C26" s="103" t="s">
        <v>31</v>
      </c>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5"/>
    </row>
    <row r="27" spans="1:35" ht="89.25" customHeight="1" thickBot="1">
      <c r="C27" s="60"/>
      <c r="D27" s="84" t="s">
        <v>48</v>
      </c>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6"/>
    </row>
    <row r="28" spans="1:35" ht="37.5" customHeight="1" thickBot="1">
      <c r="C28" s="60"/>
      <c r="D28" s="87" t="s">
        <v>32</v>
      </c>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9"/>
    </row>
    <row r="29" spans="1:35" ht="16.5" customHeight="1">
      <c r="C29" s="35"/>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row>
    <row r="30" spans="1:35" ht="16.5" customHeight="1" thickBot="1">
      <c r="A30" s="34" t="s">
        <v>33</v>
      </c>
      <c r="C30" s="35"/>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row>
    <row r="31" spans="1:35" ht="16.5" customHeight="1">
      <c r="B31" s="90"/>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2"/>
    </row>
    <row r="32" spans="1:35" ht="16.5" customHeight="1">
      <c r="B32" s="93"/>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5"/>
    </row>
    <row r="33" spans="1:37" ht="16.5" customHeight="1">
      <c r="B33" s="93"/>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5"/>
    </row>
    <row r="34" spans="1:37" ht="16.5" customHeight="1" thickBot="1">
      <c r="B34" s="96"/>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8"/>
    </row>
    <row r="35" spans="1:37" ht="16.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row>
    <row r="36" spans="1:37" ht="16.5" customHeight="1">
      <c r="A36" s="38"/>
      <c r="B36" s="38"/>
      <c r="C36" s="39" t="s">
        <v>34</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row>
    <row r="37" spans="1:37" ht="16.5" customHeight="1">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row>
    <row r="38" spans="1:37" ht="16.5" customHeight="1">
      <c r="A38" s="99" t="s">
        <v>35</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row>
    <row r="39" spans="1:37" ht="16.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row>
    <row r="40" spans="1:37" ht="16.5" customHeight="1">
      <c r="A40" s="41" t="s">
        <v>36</v>
      </c>
      <c r="B40" s="41"/>
      <c r="C40" s="100"/>
      <c r="D40" s="101"/>
      <c r="E40" s="41" t="s">
        <v>37</v>
      </c>
      <c r="F40" s="100"/>
      <c r="G40" s="101"/>
      <c r="H40" s="41" t="s">
        <v>38</v>
      </c>
      <c r="I40" s="100"/>
      <c r="J40" s="101"/>
      <c r="K40" s="41" t="s">
        <v>39</v>
      </c>
      <c r="L40" s="42"/>
      <c r="M40" s="80" t="s">
        <v>40</v>
      </c>
      <c r="N40" s="80"/>
      <c r="O40" s="80"/>
      <c r="P40" s="102"/>
      <c r="Q40" s="102"/>
      <c r="R40" s="102"/>
      <c r="S40" s="102"/>
      <c r="T40" s="102"/>
      <c r="U40" s="102"/>
      <c r="V40" s="102"/>
      <c r="W40" s="102"/>
      <c r="X40" s="102"/>
      <c r="Y40" s="102"/>
      <c r="Z40" s="102"/>
      <c r="AA40" s="102"/>
      <c r="AB40" s="102"/>
      <c r="AC40" s="102"/>
      <c r="AD40" s="102"/>
      <c r="AE40" s="102"/>
      <c r="AF40" s="102"/>
      <c r="AG40" s="102"/>
      <c r="AH40" s="102"/>
      <c r="AI40" s="102"/>
    </row>
    <row r="41" spans="1:37" ht="16.5" customHeight="1">
      <c r="A41" s="43"/>
      <c r="B41" s="44"/>
      <c r="C41" s="44"/>
      <c r="D41" s="44"/>
      <c r="E41" s="44"/>
      <c r="F41" s="44"/>
      <c r="G41" s="44"/>
      <c r="H41" s="44"/>
      <c r="I41" s="44"/>
      <c r="J41" s="44"/>
      <c r="K41" s="44"/>
      <c r="L41" s="44"/>
      <c r="M41" s="79" t="s">
        <v>41</v>
      </c>
      <c r="N41" s="79"/>
      <c r="O41" s="79"/>
      <c r="P41" s="80" t="s">
        <v>42</v>
      </c>
      <c r="Q41" s="80"/>
      <c r="R41" s="81"/>
      <c r="S41" s="81"/>
      <c r="T41" s="81"/>
      <c r="U41" s="81"/>
      <c r="V41" s="81"/>
      <c r="W41" s="82" t="s">
        <v>43</v>
      </c>
      <c r="X41" s="82"/>
      <c r="Y41" s="81"/>
      <c r="Z41" s="81"/>
      <c r="AA41" s="81"/>
      <c r="AB41" s="81"/>
      <c r="AC41" s="81"/>
      <c r="AD41" s="81"/>
      <c r="AE41" s="81"/>
      <c r="AF41" s="81"/>
      <c r="AG41" s="81"/>
      <c r="AH41" s="83"/>
      <c r="AI41" s="83"/>
    </row>
    <row r="42" spans="1:37" ht="16.5" customHeight="1">
      <c r="A42" s="45"/>
      <c r="B42" s="46"/>
      <c r="C42" s="46"/>
      <c r="D42" s="46"/>
      <c r="E42" s="46"/>
      <c r="F42" s="46"/>
      <c r="G42" s="46"/>
      <c r="H42" s="46"/>
      <c r="I42" s="46"/>
      <c r="J42" s="46"/>
      <c r="K42" s="46"/>
      <c r="L42" s="46"/>
      <c r="M42" s="46"/>
      <c r="N42" s="46"/>
      <c r="O42" s="45"/>
      <c r="P42" s="47"/>
      <c r="Q42" s="48"/>
      <c r="R42" s="48"/>
      <c r="S42" s="48"/>
      <c r="T42" s="48"/>
      <c r="U42" s="48"/>
      <c r="V42" s="49"/>
      <c r="W42" s="49"/>
      <c r="X42" s="49"/>
      <c r="Y42" s="49"/>
      <c r="Z42" s="49"/>
      <c r="AA42" s="49"/>
      <c r="AB42" s="49"/>
      <c r="AC42" s="49"/>
      <c r="AD42" s="49"/>
      <c r="AE42" s="49"/>
      <c r="AF42" s="49"/>
      <c r="AG42" s="49"/>
      <c r="AH42" s="50"/>
      <c r="AI42" s="51"/>
    </row>
    <row r="43" spans="1:37" ht="16.5" customHeight="1">
      <c r="B43" s="52"/>
      <c r="C43" s="53"/>
      <c r="D43" s="54"/>
      <c r="E43" s="54"/>
      <c r="F43" s="54"/>
      <c r="G43" s="54"/>
      <c r="H43" s="54"/>
      <c r="I43" s="54"/>
      <c r="J43" s="54"/>
      <c r="K43" s="54"/>
      <c r="L43" s="54"/>
      <c r="M43" s="54"/>
      <c r="N43" s="54"/>
      <c r="O43" s="54"/>
      <c r="P43" s="54"/>
      <c r="Q43" s="54"/>
      <c r="R43" s="54"/>
      <c r="S43" s="54"/>
      <c r="T43" s="54"/>
      <c r="U43" s="54"/>
      <c r="V43" s="54"/>
      <c r="W43" s="54"/>
      <c r="X43" s="54"/>
      <c r="Y43" s="54"/>
      <c r="Z43" s="55"/>
      <c r="AA43" s="55"/>
      <c r="AB43" s="55"/>
      <c r="AC43" s="55"/>
      <c r="AD43" s="55"/>
      <c r="AE43" s="55"/>
      <c r="AF43" s="55"/>
      <c r="AG43" s="55"/>
      <c r="AH43" s="55"/>
      <c r="AI43" s="54"/>
      <c r="AJ43" s="56"/>
    </row>
    <row r="44" spans="1:37" ht="16.5" customHeight="1">
      <c r="B44" s="5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row>
  </sheetData>
  <mergeCells count="28">
    <mergeCell ref="C26:AI26"/>
    <mergeCell ref="A2:AJ3"/>
    <mergeCell ref="B6:AI14"/>
    <mergeCell ref="C17:AI17"/>
    <mergeCell ref="D18:AI18"/>
    <mergeCell ref="D19:AI19"/>
    <mergeCell ref="D20:AI20"/>
    <mergeCell ref="D21:AI21"/>
    <mergeCell ref="D22:AI22"/>
    <mergeCell ref="D23:AI23"/>
    <mergeCell ref="D24:AI24"/>
    <mergeCell ref="D25:AI25"/>
    <mergeCell ref="D27:AI27"/>
    <mergeCell ref="D28:AI28"/>
    <mergeCell ref="B31:AI34"/>
    <mergeCell ref="A38:AI39"/>
    <mergeCell ref="C40:D40"/>
    <mergeCell ref="F40:G40"/>
    <mergeCell ref="I40:J40"/>
    <mergeCell ref="M40:O40"/>
    <mergeCell ref="P40:AI40"/>
    <mergeCell ref="C44:AJ44"/>
    <mergeCell ref="M41:O41"/>
    <mergeCell ref="P41:Q41"/>
    <mergeCell ref="R41:V41"/>
    <mergeCell ref="W41:X41"/>
    <mergeCell ref="Y41:AG41"/>
    <mergeCell ref="AH41:AI41"/>
  </mergeCells>
  <phoneticPr fontId="1"/>
  <dataValidations count="2">
    <dataValidation imeMode="hiragana" allowBlank="1" showInputMessage="1" showErrorMessage="1" sqref="V42 R41" xr:uid="{7B9216EA-1D32-433F-9C74-BBED08C3FFD2}"/>
    <dataValidation imeMode="halfAlpha" allowBlank="1" showInputMessage="1" showErrorMessage="1" sqref="I40:J40 C40:D40 F40:G40" xr:uid="{A9045284-691E-4EFB-9A01-19059CE34EB4}"/>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17</xdr:row>
                    <xdr:rowOff>0</xdr:rowOff>
                  </from>
                  <to>
                    <xdr:col>3</xdr:col>
                    <xdr:colOff>38100</xdr:colOff>
                    <xdr:row>18</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18</xdr:row>
                    <xdr:rowOff>0</xdr:rowOff>
                  </from>
                  <to>
                    <xdr:col>3</xdr:col>
                    <xdr:colOff>38100</xdr:colOff>
                    <xdr:row>19</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19</xdr:row>
                    <xdr:rowOff>0</xdr:rowOff>
                  </from>
                  <to>
                    <xdr:col>3</xdr:col>
                    <xdr:colOff>38100</xdr:colOff>
                    <xdr:row>20</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20</xdr:row>
                    <xdr:rowOff>238125</xdr:rowOff>
                  </from>
                  <to>
                    <xdr:col>3</xdr:col>
                    <xdr:colOff>38100</xdr:colOff>
                    <xdr:row>22</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19</xdr:row>
                    <xdr:rowOff>0</xdr:rowOff>
                  </from>
                  <to>
                    <xdr:col>3</xdr:col>
                    <xdr:colOff>38100</xdr:colOff>
                    <xdr:row>20</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19</xdr:row>
                    <xdr:rowOff>0</xdr:rowOff>
                  </from>
                  <to>
                    <xdr:col>3</xdr:col>
                    <xdr:colOff>38100</xdr:colOff>
                    <xdr:row>20</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20</xdr:row>
                    <xdr:rowOff>0</xdr:rowOff>
                  </from>
                  <to>
                    <xdr:col>3</xdr:col>
                    <xdr:colOff>38100</xdr:colOff>
                    <xdr:row>21</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20</xdr:row>
                    <xdr:rowOff>0</xdr:rowOff>
                  </from>
                  <to>
                    <xdr:col>3</xdr:col>
                    <xdr:colOff>38100</xdr:colOff>
                    <xdr:row>21</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0</xdr:colOff>
                    <xdr:row>21</xdr:row>
                    <xdr:rowOff>238125</xdr:rowOff>
                  </from>
                  <to>
                    <xdr:col>3</xdr:col>
                    <xdr:colOff>38100</xdr:colOff>
                    <xdr:row>22</xdr:row>
                    <xdr:rowOff>228600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0</xdr:colOff>
                    <xdr:row>25</xdr:row>
                    <xdr:rowOff>238125</xdr:rowOff>
                  </from>
                  <to>
                    <xdr:col>3</xdr:col>
                    <xdr:colOff>38100</xdr:colOff>
                    <xdr:row>26</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180975</xdr:colOff>
                    <xdr:row>27</xdr:row>
                    <xdr:rowOff>47625</xdr:rowOff>
                  </from>
                  <to>
                    <xdr:col>3</xdr:col>
                    <xdr:colOff>28575</xdr:colOff>
                    <xdr:row>27</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83015-F363-4318-8F9C-DA85DFD1EFCA}">
  <sheetPr codeName="Sheet2"/>
  <dimension ref="A1:J171"/>
  <sheetViews>
    <sheetView tabSelected="1" view="pageBreakPreview" zoomScaleNormal="100" zoomScaleSheetLayoutView="100" workbookViewId="0">
      <selection activeCell="A2" sqref="A2:G2"/>
    </sheetView>
  </sheetViews>
  <sheetFormatPr defaultRowHeight="13.5"/>
  <cols>
    <col min="1" max="1" width="4.625" style="61" customWidth="1"/>
    <col min="2" max="2" width="17.75" style="61" customWidth="1"/>
    <col min="3" max="3" width="9.25" style="62" bestFit="1" customWidth="1"/>
    <col min="4" max="4" width="17.625" style="62" customWidth="1"/>
    <col min="5" max="5" width="13.875" style="61" customWidth="1"/>
    <col min="6" max="6" width="28.375" style="61" customWidth="1"/>
    <col min="7" max="7" width="26.125" style="61" customWidth="1"/>
    <col min="8" max="10" width="9" style="61" hidden="1" customWidth="1"/>
    <col min="11" max="11" width="9" style="61" customWidth="1"/>
    <col min="12" max="16384" width="9" style="61"/>
  </cols>
  <sheetData>
    <row r="1" spans="1:10">
      <c r="G1" s="63" t="s">
        <v>46</v>
      </c>
    </row>
    <row r="2" spans="1:10" ht="20.25" customHeight="1">
      <c r="A2" s="130" t="s">
        <v>44</v>
      </c>
      <c r="B2" s="130"/>
      <c r="C2" s="130"/>
      <c r="D2" s="130"/>
      <c r="E2" s="130"/>
      <c r="F2" s="130"/>
      <c r="G2" s="130"/>
    </row>
    <row r="3" spans="1:10" s="67" customFormat="1" ht="18" customHeight="1">
      <c r="A3" s="64"/>
      <c r="B3" s="64"/>
      <c r="C3" s="65"/>
      <c r="D3" s="65"/>
      <c r="E3" s="66" t="s">
        <v>6</v>
      </c>
      <c r="F3" s="128"/>
      <c r="G3" s="128"/>
      <c r="J3" s="67" t="s">
        <v>9</v>
      </c>
    </row>
    <row r="4" spans="1:10" s="67" customFormat="1" ht="18" customHeight="1">
      <c r="C4" s="68"/>
      <c r="D4" s="68"/>
      <c r="E4" s="66" t="s">
        <v>7</v>
      </c>
      <c r="F4" s="128"/>
      <c r="G4" s="128"/>
      <c r="J4" s="67" t="s">
        <v>10</v>
      </c>
    </row>
    <row r="5" spans="1:10" s="67" customFormat="1" ht="12">
      <c r="C5" s="68"/>
      <c r="D5" s="68"/>
      <c r="E5" s="69" t="s">
        <v>8</v>
      </c>
      <c r="F5" s="129"/>
      <c r="G5" s="129"/>
    </row>
    <row r="6" spans="1:10" s="67" customFormat="1" ht="12">
      <c r="C6" s="68"/>
      <c r="D6" s="68"/>
      <c r="E6" s="69" t="s">
        <v>18</v>
      </c>
      <c r="F6" s="127" t="str">
        <f>TEXT(計算用!Y155+計算用!Z156,"#,###円")&amp;IF(計算用!Z156=0,"","（施設内療養費"&amp;TEXT(計算用!Y155,"#,###円")&amp;"+追加補助"&amp;IF(計算用!Z156=0,"",(TEXT(計算用!Z156,"#,###円")))&amp;"）")</f>
        <v>円</v>
      </c>
      <c r="G6" s="127"/>
    </row>
    <row r="7" spans="1:10" s="67" customFormat="1" ht="12">
      <c r="C7" s="68"/>
      <c r="D7" s="70"/>
      <c r="E7" s="71"/>
      <c r="F7" s="71"/>
      <c r="G7" s="71"/>
    </row>
    <row r="8" spans="1:10" s="67" customFormat="1" ht="12.75" customHeight="1">
      <c r="A8" s="72"/>
      <c r="B8" s="72" t="s">
        <v>47</v>
      </c>
      <c r="C8" s="132" t="s">
        <v>1</v>
      </c>
      <c r="D8" s="73" t="s">
        <v>2</v>
      </c>
      <c r="E8" s="72" t="s">
        <v>0</v>
      </c>
      <c r="F8" s="72" t="s">
        <v>14</v>
      </c>
      <c r="G8" s="72" t="s">
        <v>15</v>
      </c>
      <c r="I8" s="67" t="b">
        <f>AND(B9="",C9="",D9="")</f>
        <v>1</v>
      </c>
    </row>
    <row r="9" spans="1:10" s="67" customFormat="1" ht="12">
      <c r="A9" s="72">
        <v>1</v>
      </c>
      <c r="B9" s="75"/>
      <c r="C9" s="75"/>
      <c r="D9" s="75"/>
      <c r="E9" s="76" t="str">
        <f>IF(OR(B9="",C9="",D9="")=TRUE,"",計算用!Y4*10000)</f>
        <v/>
      </c>
      <c r="F9" s="76" t="str">
        <f>IF(E9="","",IF(計算用!Z4=0,"0",計算用!Z4*10000))</f>
        <v/>
      </c>
      <c r="G9" s="76" t="str">
        <f>IF(E9="","",E9+F9)</f>
        <v/>
      </c>
    </row>
    <row r="10" spans="1:10" s="67" customFormat="1" ht="12">
      <c r="A10" s="72">
        <v>2</v>
      </c>
      <c r="B10" s="74"/>
      <c r="C10" s="75"/>
      <c r="D10" s="75"/>
      <c r="E10" s="76" t="str">
        <f>IF(OR(B10="",C10="",D10="")=TRUE,"",計算用!Y5*10000)</f>
        <v/>
      </c>
      <c r="F10" s="76" t="str">
        <f>IF(E10="","",IF(計算用!Z5=0,"0",計算用!Z5*10000))</f>
        <v/>
      </c>
      <c r="G10" s="76" t="str">
        <f>IF(E10="","",E10+F10)</f>
        <v/>
      </c>
    </row>
    <row r="11" spans="1:10" s="67" customFormat="1" ht="12">
      <c r="A11" s="72">
        <v>3</v>
      </c>
      <c r="B11" s="74"/>
      <c r="C11" s="75"/>
      <c r="D11" s="75"/>
      <c r="E11" s="76" t="str">
        <f>IF(OR(B11="",C11="",D11="")=TRUE,"",計算用!Y6*10000)</f>
        <v/>
      </c>
      <c r="F11" s="76" t="str">
        <f>IF(E11="","",IF(計算用!Z6=0,"0",計算用!Z6*10000))</f>
        <v/>
      </c>
      <c r="G11" s="76" t="str">
        <f t="shared" ref="G11:G26" si="0">IF(E11="","",E11+F11)</f>
        <v/>
      </c>
    </row>
    <row r="12" spans="1:10" s="67" customFormat="1" ht="12">
      <c r="A12" s="72">
        <v>4</v>
      </c>
      <c r="B12" s="74"/>
      <c r="C12" s="75"/>
      <c r="D12" s="75"/>
      <c r="E12" s="76" t="str">
        <f>IF(OR(B12="",C12="",D12="")=TRUE,"",計算用!Y7*10000)</f>
        <v/>
      </c>
      <c r="F12" s="76" t="str">
        <f>IF(E12="","",IF(計算用!Z7=0,"0",計算用!Z7*10000))</f>
        <v/>
      </c>
      <c r="G12" s="76" t="str">
        <f t="shared" si="0"/>
        <v/>
      </c>
    </row>
    <row r="13" spans="1:10" s="67" customFormat="1" ht="12">
      <c r="A13" s="72">
        <v>5</v>
      </c>
      <c r="B13" s="74"/>
      <c r="C13" s="75"/>
      <c r="D13" s="75"/>
      <c r="E13" s="76" t="str">
        <f>IF(OR(B13="",C13="",D13="")=TRUE,"",計算用!Y8*10000)</f>
        <v/>
      </c>
      <c r="F13" s="76" t="str">
        <f>IF(E13="","",IF(計算用!Z8=0,"0",計算用!Z8*10000))</f>
        <v/>
      </c>
      <c r="G13" s="76" t="str">
        <f t="shared" si="0"/>
        <v/>
      </c>
    </row>
    <row r="14" spans="1:10" s="67" customFormat="1" ht="12">
      <c r="A14" s="72">
        <v>6</v>
      </c>
      <c r="B14" s="74"/>
      <c r="C14" s="75"/>
      <c r="D14" s="75"/>
      <c r="E14" s="76" t="str">
        <f>IF(OR(B14="",C14="",D14="")=TRUE,"",計算用!Y9*10000)</f>
        <v/>
      </c>
      <c r="F14" s="76" t="str">
        <f>IF(E14="","",IF(計算用!Z9=0,"0",計算用!Z9*10000))</f>
        <v/>
      </c>
      <c r="G14" s="76" t="str">
        <f t="shared" si="0"/>
        <v/>
      </c>
    </row>
    <row r="15" spans="1:10" s="67" customFormat="1" ht="12">
      <c r="A15" s="72">
        <v>7</v>
      </c>
      <c r="B15" s="74"/>
      <c r="C15" s="75"/>
      <c r="D15" s="75"/>
      <c r="E15" s="76" t="str">
        <f>IF(OR(B15="",C15="",D15="")=TRUE,"",計算用!Y10*10000)</f>
        <v/>
      </c>
      <c r="F15" s="76" t="str">
        <f>IF(E15="","",IF(計算用!Z10=0,"0",計算用!Z10*10000))</f>
        <v/>
      </c>
      <c r="G15" s="76" t="str">
        <f t="shared" si="0"/>
        <v/>
      </c>
    </row>
    <row r="16" spans="1:10" s="67" customFormat="1" ht="12">
      <c r="A16" s="72">
        <v>8</v>
      </c>
      <c r="B16" s="74"/>
      <c r="C16" s="75"/>
      <c r="D16" s="75"/>
      <c r="E16" s="76" t="str">
        <f>IF(OR(B16="",C16="",D16="")=TRUE,"",計算用!Y11*10000)</f>
        <v/>
      </c>
      <c r="F16" s="76" t="str">
        <f>IF(E16="","",IF(計算用!Z11=0,"0",計算用!Z11*10000))</f>
        <v/>
      </c>
      <c r="G16" s="76" t="str">
        <f t="shared" si="0"/>
        <v/>
      </c>
    </row>
    <row r="17" spans="1:7" s="67" customFormat="1" ht="12">
      <c r="A17" s="72">
        <v>9</v>
      </c>
      <c r="B17" s="74"/>
      <c r="C17" s="75"/>
      <c r="D17" s="75"/>
      <c r="E17" s="76" t="str">
        <f>IF(OR(B17="",C17="",D17="")=TRUE,"",計算用!Y12*10000)</f>
        <v/>
      </c>
      <c r="F17" s="76" t="str">
        <f>IF(E17="","",IF(計算用!Z12=0,"0",計算用!Z12*10000))</f>
        <v/>
      </c>
      <c r="G17" s="76" t="str">
        <f t="shared" si="0"/>
        <v/>
      </c>
    </row>
    <row r="18" spans="1:7" s="67" customFormat="1" ht="12">
      <c r="A18" s="72">
        <v>10</v>
      </c>
      <c r="B18" s="74"/>
      <c r="C18" s="75"/>
      <c r="D18" s="75"/>
      <c r="E18" s="76" t="str">
        <f>IF(OR(B18="",C18="",D18="")=TRUE,"",計算用!Y13*10000)</f>
        <v/>
      </c>
      <c r="F18" s="76" t="str">
        <f>IF(E18="","",IF(計算用!Z13=0,"0",計算用!Z13*10000))</f>
        <v/>
      </c>
      <c r="G18" s="76" t="str">
        <f t="shared" si="0"/>
        <v/>
      </c>
    </row>
    <row r="19" spans="1:7" s="67" customFormat="1" ht="12">
      <c r="A19" s="72">
        <v>11</v>
      </c>
      <c r="B19" s="74"/>
      <c r="C19" s="75"/>
      <c r="D19" s="75"/>
      <c r="E19" s="76" t="str">
        <f>IF(OR(B19="",C19="",D19="")=TRUE,"",計算用!Y14*10000)</f>
        <v/>
      </c>
      <c r="F19" s="76" t="str">
        <f>IF(E19="","",IF(計算用!Z14=0,"0",計算用!Z14*10000))</f>
        <v/>
      </c>
      <c r="G19" s="76" t="str">
        <f t="shared" si="0"/>
        <v/>
      </c>
    </row>
    <row r="20" spans="1:7" s="67" customFormat="1" ht="12">
      <c r="A20" s="72">
        <v>12</v>
      </c>
      <c r="B20" s="74"/>
      <c r="C20" s="75"/>
      <c r="D20" s="75"/>
      <c r="E20" s="76" t="str">
        <f>IF(OR(B20="",C20="",D20="")=TRUE,"",計算用!Y15*10000)</f>
        <v/>
      </c>
      <c r="F20" s="76" t="str">
        <f>IF(E20="","",IF(計算用!Z15=0,"0",計算用!Z15*10000))</f>
        <v/>
      </c>
      <c r="G20" s="76" t="str">
        <f t="shared" si="0"/>
        <v/>
      </c>
    </row>
    <row r="21" spans="1:7" s="67" customFormat="1" ht="12">
      <c r="A21" s="72">
        <v>13</v>
      </c>
      <c r="B21" s="74"/>
      <c r="C21" s="75"/>
      <c r="D21" s="75"/>
      <c r="E21" s="76" t="str">
        <f>IF(OR(B21="",C21="",D21="")=TRUE,"",計算用!Y16*10000)</f>
        <v/>
      </c>
      <c r="F21" s="76" t="str">
        <f>IF(E21="","",IF(計算用!Z16=0,"0",計算用!Z16*10000))</f>
        <v/>
      </c>
      <c r="G21" s="76" t="str">
        <f t="shared" si="0"/>
        <v/>
      </c>
    </row>
    <row r="22" spans="1:7" s="67" customFormat="1" ht="12">
      <c r="A22" s="72">
        <v>14</v>
      </c>
      <c r="B22" s="74"/>
      <c r="C22" s="75"/>
      <c r="D22" s="75"/>
      <c r="E22" s="76" t="str">
        <f>IF(OR(B22="",C22="",D22="")=TRUE,"",計算用!Y17*10000)</f>
        <v/>
      </c>
      <c r="F22" s="76" t="str">
        <f>IF(E22="","",IF(計算用!Z17=0,"0",計算用!Z17*10000))</f>
        <v/>
      </c>
      <c r="G22" s="76" t="str">
        <f t="shared" si="0"/>
        <v/>
      </c>
    </row>
    <row r="23" spans="1:7" s="67" customFormat="1" ht="12">
      <c r="A23" s="72">
        <v>15</v>
      </c>
      <c r="B23" s="74"/>
      <c r="C23" s="75"/>
      <c r="D23" s="75"/>
      <c r="E23" s="76" t="str">
        <f>IF(OR(B23="",C23="",D23="")=TRUE,"",計算用!Y18*10000)</f>
        <v/>
      </c>
      <c r="F23" s="76" t="str">
        <f>IF(E23="","",IF(計算用!Z18=0,"0",計算用!Z18*10000))</f>
        <v/>
      </c>
      <c r="G23" s="76" t="str">
        <f t="shared" si="0"/>
        <v/>
      </c>
    </row>
    <row r="24" spans="1:7" s="67" customFormat="1" ht="12">
      <c r="A24" s="72">
        <v>16</v>
      </c>
      <c r="B24" s="74"/>
      <c r="C24" s="75"/>
      <c r="D24" s="75"/>
      <c r="E24" s="76" t="str">
        <f>IF(OR(B24="",C24="",D24="")=TRUE,"",計算用!Y19*10000)</f>
        <v/>
      </c>
      <c r="F24" s="76" t="str">
        <f>IF(E24="","",IF(計算用!Z19=0,"0",計算用!Z19*10000))</f>
        <v/>
      </c>
      <c r="G24" s="76" t="str">
        <f t="shared" si="0"/>
        <v/>
      </c>
    </row>
    <row r="25" spans="1:7" s="67" customFormat="1" ht="12">
      <c r="A25" s="72">
        <v>17</v>
      </c>
      <c r="B25" s="74"/>
      <c r="C25" s="75"/>
      <c r="D25" s="75"/>
      <c r="E25" s="76" t="str">
        <f>IF(OR(B25="",C25="",D25="")=TRUE,"",計算用!Y20*10000)</f>
        <v/>
      </c>
      <c r="F25" s="76" t="str">
        <f>IF(E25="","",IF(計算用!Z20=0,"0",計算用!Z20*10000))</f>
        <v/>
      </c>
      <c r="G25" s="76" t="str">
        <f t="shared" si="0"/>
        <v/>
      </c>
    </row>
    <row r="26" spans="1:7" s="67" customFormat="1" ht="12">
      <c r="A26" s="72">
        <v>18</v>
      </c>
      <c r="B26" s="74"/>
      <c r="C26" s="75"/>
      <c r="D26" s="75"/>
      <c r="E26" s="76" t="str">
        <f>IF(OR(B26="",C26="",D26="")=TRUE,"",計算用!Y21*10000)</f>
        <v/>
      </c>
      <c r="F26" s="76" t="str">
        <f>IF(E26="","",IF(計算用!Z21=0,"0",計算用!Z21*10000))</f>
        <v/>
      </c>
      <c r="G26" s="76" t="str">
        <f t="shared" si="0"/>
        <v/>
      </c>
    </row>
    <row r="27" spans="1:7" s="67" customFormat="1" ht="12">
      <c r="A27" s="72">
        <v>19</v>
      </c>
      <c r="B27" s="74"/>
      <c r="C27" s="75"/>
      <c r="D27" s="75"/>
      <c r="E27" s="76" t="str">
        <f>IF(OR(B27="",C27="",D27="")=TRUE,"",計算用!Y22*10000)</f>
        <v/>
      </c>
      <c r="F27" s="76" t="str">
        <f>IF(E27="","",IF(計算用!Z22=0,"0",計算用!Z22*10000))</f>
        <v/>
      </c>
      <c r="G27" s="76" t="str">
        <f t="shared" ref="G27" si="1">IF(E27="","",E27+F27)</f>
        <v/>
      </c>
    </row>
    <row r="28" spans="1:7" s="67" customFormat="1" ht="12">
      <c r="A28" s="72">
        <v>20</v>
      </c>
      <c r="B28" s="74"/>
      <c r="C28" s="75"/>
      <c r="D28" s="75"/>
      <c r="E28" s="76" t="str">
        <f>IF(OR(B28="",C28="",D28="")=TRUE,"",計算用!Y23*10000)</f>
        <v/>
      </c>
      <c r="F28" s="76" t="str">
        <f>IF(E28="","",IF(計算用!Z23=0,"0",計算用!Z23*10000))</f>
        <v/>
      </c>
      <c r="G28" s="76" t="str">
        <f t="shared" ref="G28:G39" si="2">IF(E28="","",E28+F28)</f>
        <v/>
      </c>
    </row>
    <row r="29" spans="1:7" s="67" customFormat="1" ht="12">
      <c r="A29" s="72">
        <v>21</v>
      </c>
      <c r="B29" s="74"/>
      <c r="C29" s="75"/>
      <c r="D29" s="75"/>
      <c r="E29" s="76" t="str">
        <f>IF(OR(B29="",C29="",D29="")=TRUE,"",計算用!Y24*10000)</f>
        <v/>
      </c>
      <c r="F29" s="76" t="str">
        <f>IF(E29="","",IF(計算用!Z24=0,"0",計算用!Z24*10000))</f>
        <v/>
      </c>
      <c r="G29" s="76" t="str">
        <f t="shared" si="2"/>
        <v/>
      </c>
    </row>
    <row r="30" spans="1:7" s="67" customFormat="1" ht="12">
      <c r="A30" s="72">
        <v>22</v>
      </c>
      <c r="B30" s="74"/>
      <c r="C30" s="75"/>
      <c r="D30" s="75"/>
      <c r="E30" s="76" t="str">
        <f>IF(OR(B30="",C30="",D30="")=TRUE,"",計算用!Y25*10000)</f>
        <v/>
      </c>
      <c r="F30" s="76" t="str">
        <f>IF(E30="","",IF(計算用!Z25=0,"0",計算用!Z25*10000))</f>
        <v/>
      </c>
      <c r="G30" s="76" t="str">
        <f t="shared" si="2"/>
        <v/>
      </c>
    </row>
    <row r="31" spans="1:7" s="67" customFormat="1" ht="12">
      <c r="A31" s="72">
        <v>23</v>
      </c>
      <c r="B31" s="74"/>
      <c r="C31" s="75"/>
      <c r="D31" s="75"/>
      <c r="E31" s="76" t="str">
        <f>IF(OR(B31="",C31="",D31="")=TRUE,"",計算用!Y26*10000)</f>
        <v/>
      </c>
      <c r="F31" s="76" t="str">
        <f>IF(E31="","",IF(計算用!Z26=0,"0",計算用!Z26*10000))</f>
        <v/>
      </c>
      <c r="G31" s="76" t="str">
        <f t="shared" si="2"/>
        <v/>
      </c>
    </row>
    <row r="32" spans="1:7" s="67" customFormat="1" ht="12">
      <c r="A32" s="72">
        <v>24</v>
      </c>
      <c r="B32" s="74"/>
      <c r="C32" s="75"/>
      <c r="D32" s="75"/>
      <c r="E32" s="76" t="str">
        <f>IF(OR(B32="",C32="",D32="")=TRUE,"",計算用!Y27*10000)</f>
        <v/>
      </c>
      <c r="F32" s="76" t="str">
        <f>IF(E32="","",IF(計算用!Z27=0,"0",計算用!Z27*10000))</f>
        <v/>
      </c>
      <c r="G32" s="76" t="str">
        <f t="shared" si="2"/>
        <v/>
      </c>
    </row>
    <row r="33" spans="1:7" s="67" customFormat="1" ht="12">
      <c r="A33" s="72">
        <v>25</v>
      </c>
      <c r="B33" s="74"/>
      <c r="C33" s="75"/>
      <c r="D33" s="75"/>
      <c r="E33" s="76" t="str">
        <f>IF(OR(B33="",C33="",D33="")=TRUE,"",計算用!Y28*10000)</f>
        <v/>
      </c>
      <c r="F33" s="76" t="str">
        <f>IF(E33="","",IF(計算用!Z28=0,"0",計算用!Z28*10000))</f>
        <v/>
      </c>
      <c r="G33" s="76" t="str">
        <f t="shared" si="2"/>
        <v/>
      </c>
    </row>
    <row r="34" spans="1:7" s="67" customFormat="1" ht="12">
      <c r="A34" s="72">
        <v>26</v>
      </c>
      <c r="B34" s="74"/>
      <c r="C34" s="75"/>
      <c r="D34" s="75"/>
      <c r="E34" s="76" t="str">
        <f>IF(OR(B34="",C34="",D34="")=TRUE,"",計算用!Y29*10000)</f>
        <v/>
      </c>
      <c r="F34" s="76" t="str">
        <f>IF(E34="","",IF(計算用!Z29=0,"0",計算用!Z29*10000))</f>
        <v/>
      </c>
      <c r="G34" s="76" t="str">
        <f t="shared" si="2"/>
        <v/>
      </c>
    </row>
    <row r="35" spans="1:7" s="67" customFormat="1" ht="12">
      <c r="A35" s="72">
        <v>27</v>
      </c>
      <c r="B35" s="74"/>
      <c r="C35" s="75"/>
      <c r="D35" s="75"/>
      <c r="E35" s="76" t="str">
        <f>IF(OR(B35="",C35="",D35="")=TRUE,"",計算用!Y30*10000)</f>
        <v/>
      </c>
      <c r="F35" s="76" t="str">
        <f>IF(E35="","",IF(計算用!Z30=0,"0",計算用!Z30*10000))</f>
        <v/>
      </c>
      <c r="G35" s="76" t="str">
        <f t="shared" si="2"/>
        <v/>
      </c>
    </row>
    <row r="36" spans="1:7" s="67" customFormat="1" ht="12">
      <c r="A36" s="72">
        <v>28</v>
      </c>
      <c r="B36" s="74"/>
      <c r="C36" s="75"/>
      <c r="D36" s="75"/>
      <c r="E36" s="76" t="str">
        <f>IF(OR(B36="",C36="",D36="")=TRUE,"",計算用!Y31*10000)</f>
        <v/>
      </c>
      <c r="F36" s="76" t="str">
        <f>IF(E36="","",IF(計算用!Z31=0,"0",計算用!Z31*10000))</f>
        <v/>
      </c>
      <c r="G36" s="76" t="str">
        <f t="shared" si="2"/>
        <v/>
      </c>
    </row>
    <row r="37" spans="1:7" s="67" customFormat="1" ht="12">
      <c r="A37" s="72">
        <v>29</v>
      </c>
      <c r="B37" s="74"/>
      <c r="C37" s="75"/>
      <c r="D37" s="75"/>
      <c r="E37" s="76" t="str">
        <f>IF(OR(B37="",C37="",D37="")=TRUE,"",計算用!Y32*10000)</f>
        <v/>
      </c>
      <c r="F37" s="76" t="str">
        <f>IF(E37="","",IF(計算用!Z32=0,"0",計算用!Z32*10000))</f>
        <v/>
      </c>
      <c r="G37" s="76" t="str">
        <f t="shared" si="2"/>
        <v/>
      </c>
    </row>
    <row r="38" spans="1:7" s="67" customFormat="1" ht="12">
      <c r="A38" s="72">
        <v>30</v>
      </c>
      <c r="B38" s="74"/>
      <c r="C38" s="75"/>
      <c r="D38" s="75"/>
      <c r="E38" s="76" t="str">
        <f>IF(OR(B38="",C38="",D38="")=TRUE,"",計算用!Y33*10000)</f>
        <v/>
      </c>
      <c r="F38" s="76" t="str">
        <f>IF(E38="","",IF(計算用!Z33=0,"0",計算用!Z33*10000))</f>
        <v/>
      </c>
      <c r="G38" s="76" t="str">
        <f t="shared" si="2"/>
        <v/>
      </c>
    </row>
    <row r="39" spans="1:7" s="67" customFormat="1" ht="12">
      <c r="A39" s="72">
        <v>31</v>
      </c>
      <c r="B39" s="74"/>
      <c r="C39" s="75"/>
      <c r="D39" s="75"/>
      <c r="E39" s="76" t="str">
        <f>IF(OR(B39="",C39="",D39="")=TRUE,"",計算用!Y34*10000)</f>
        <v/>
      </c>
      <c r="F39" s="76" t="str">
        <f>IF(E39="","",IF(計算用!Z34=0,"0",計算用!Z34*10000))</f>
        <v/>
      </c>
      <c r="G39" s="76" t="str">
        <f t="shared" si="2"/>
        <v/>
      </c>
    </row>
    <row r="40" spans="1:7" s="67" customFormat="1" ht="12">
      <c r="A40" s="72">
        <v>32</v>
      </c>
      <c r="B40" s="74"/>
      <c r="C40" s="75"/>
      <c r="D40" s="75"/>
      <c r="E40" s="76" t="str">
        <f>IF(OR(B40="",C40="",D40="")=TRUE,"",計算用!Y35*10000)</f>
        <v/>
      </c>
      <c r="F40" s="76" t="str">
        <f>IF(E40="","",IF(計算用!Z35=0,"0",計算用!Z35*10000))</f>
        <v/>
      </c>
      <c r="G40" s="76" t="str">
        <f t="shared" ref="G40:G59" si="3">IF(E40="","",E40+F40)</f>
        <v/>
      </c>
    </row>
    <row r="41" spans="1:7" s="67" customFormat="1" ht="12">
      <c r="A41" s="72">
        <v>33</v>
      </c>
      <c r="B41" s="74"/>
      <c r="C41" s="75"/>
      <c r="D41" s="75"/>
      <c r="E41" s="76" t="str">
        <f>IF(OR(B41="",C41="",D41="")=TRUE,"",計算用!Y36*10000)</f>
        <v/>
      </c>
      <c r="F41" s="76" t="str">
        <f>IF(E41="","",IF(計算用!Z36=0,"0",計算用!Z36*10000))</f>
        <v/>
      </c>
      <c r="G41" s="76" t="str">
        <f t="shared" si="3"/>
        <v/>
      </c>
    </row>
    <row r="42" spans="1:7" s="67" customFormat="1" ht="12">
      <c r="A42" s="72">
        <v>34</v>
      </c>
      <c r="B42" s="74"/>
      <c r="C42" s="75"/>
      <c r="D42" s="75"/>
      <c r="E42" s="76" t="str">
        <f>IF(OR(B42="",C42="",D42="")=TRUE,"",計算用!Y37*10000)</f>
        <v/>
      </c>
      <c r="F42" s="76" t="str">
        <f>IF(E42="","",IF(計算用!Z37=0,"0",計算用!Z37*10000))</f>
        <v/>
      </c>
      <c r="G42" s="76" t="str">
        <f t="shared" si="3"/>
        <v/>
      </c>
    </row>
    <row r="43" spans="1:7" s="67" customFormat="1" ht="12">
      <c r="A43" s="72">
        <v>35</v>
      </c>
      <c r="B43" s="74"/>
      <c r="C43" s="75"/>
      <c r="D43" s="75"/>
      <c r="E43" s="76" t="str">
        <f>IF(OR(B43="",C43="",D43="")=TRUE,"",計算用!Y38*10000)</f>
        <v/>
      </c>
      <c r="F43" s="76" t="str">
        <f>IF(E43="","",IF(計算用!Z38=0,"0",計算用!Z38*10000))</f>
        <v/>
      </c>
      <c r="G43" s="76" t="str">
        <f t="shared" si="3"/>
        <v/>
      </c>
    </row>
    <row r="44" spans="1:7" s="67" customFormat="1" ht="12">
      <c r="A44" s="72">
        <v>36</v>
      </c>
      <c r="B44" s="74"/>
      <c r="C44" s="75"/>
      <c r="D44" s="75"/>
      <c r="E44" s="76" t="str">
        <f>IF(OR(B44="",C44="",D44="")=TRUE,"",計算用!Y39*10000)</f>
        <v/>
      </c>
      <c r="F44" s="76" t="str">
        <f>IF(E44="","",IF(計算用!Z39=0,"0",計算用!Z39*10000))</f>
        <v/>
      </c>
      <c r="G44" s="76" t="str">
        <f t="shared" si="3"/>
        <v/>
      </c>
    </row>
    <row r="45" spans="1:7" s="67" customFormat="1" ht="12">
      <c r="A45" s="72">
        <v>37</v>
      </c>
      <c r="B45" s="74"/>
      <c r="C45" s="75"/>
      <c r="D45" s="75"/>
      <c r="E45" s="76" t="str">
        <f>IF(OR(B45="",C45="",D45="")=TRUE,"",計算用!Y40*10000)</f>
        <v/>
      </c>
      <c r="F45" s="76" t="str">
        <f>IF(E45="","",IF(計算用!Z40=0,"0",計算用!Z40*10000))</f>
        <v/>
      </c>
      <c r="G45" s="76" t="str">
        <f t="shared" si="3"/>
        <v/>
      </c>
    </row>
    <row r="46" spans="1:7" s="67" customFormat="1" ht="12">
      <c r="A46" s="72">
        <v>38</v>
      </c>
      <c r="B46" s="74"/>
      <c r="C46" s="75"/>
      <c r="D46" s="75"/>
      <c r="E46" s="76" t="str">
        <f>IF(OR(B46="",C46="",D46="")=TRUE,"",計算用!Y41*10000)</f>
        <v/>
      </c>
      <c r="F46" s="76" t="str">
        <f>IF(E46="","",IF(計算用!Z41=0,"0",計算用!Z41*10000))</f>
        <v/>
      </c>
      <c r="G46" s="76" t="str">
        <f t="shared" si="3"/>
        <v/>
      </c>
    </row>
    <row r="47" spans="1:7" s="67" customFormat="1" ht="12">
      <c r="A47" s="72">
        <v>39</v>
      </c>
      <c r="B47" s="74"/>
      <c r="C47" s="75"/>
      <c r="D47" s="75"/>
      <c r="E47" s="76" t="str">
        <f>IF(OR(B47="",C47="",D47="")=TRUE,"",計算用!Y42*10000)</f>
        <v/>
      </c>
      <c r="F47" s="76" t="str">
        <f>IF(E47="","",IF(計算用!Z42=0,"0",計算用!Z42*10000))</f>
        <v/>
      </c>
      <c r="G47" s="76" t="str">
        <f t="shared" si="3"/>
        <v/>
      </c>
    </row>
    <row r="48" spans="1:7" s="67" customFormat="1" ht="12">
      <c r="A48" s="72">
        <v>40</v>
      </c>
      <c r="B48" s="74"/>
      <c r="C48" s="75"/>
      <c r="D48" s="75"/>
      <c r="E48" s="76" t="str">
        <f>IF(OR(B48="",C48="",D48="")=TRUE,"",計算用!Y43*10000)</f>
        <v/>
      </c>
      <c r="F48" s="76" t="str">
        <f>IF(E48="","",IF(計算用!Z43=0,"0",計算用!Z43*10000))</f>
        <v/>
      </c>
      <c r="G48" s="76" t="str">
        <f t="shared" si="3"/>
        <v/>
      </c>
    </row>
    <row r="49" spans="1:7" s="67" customFormat="1" ht="12">
      <c r="A49" s="72">
        <v>41</v>
      </c>
      <c r="B49" s="74"/>
      <c r="C49" s="75"/>
      <c r="D49" s="75"/>
      <c r="E49" s="76" t="str">
        <f>IF(OR(B49="",C49="",D49="")=TRUE,"",計算用!Y44*10000)</f>
        <v/>
      </c>
      <c r="F49" s="76" t="str">
        <f>IF(E49="","",IF(計算用!Z44=0,"0",計算用!Z44*10000))</f>
        <v/>
      </c>
      <c r="G49" s="76" t="str">
        <f t="shared" si="3"/>
        <v/>
      </c>
    </row>
    <row r="50" spans="1:7" s="67" customFormat="1" ht="12">
      <c r="A50" s="72">
        <v>42</v>
      </c>
      <c r="B50" s="74"/>
      <c r="C50" s="75"/>
      <c r="D50" s="75"/>
      <c r="E50" s="76" t="str">
        <f>IF(OR(B50="",C50="",D50="")=TRUE,"",計算用!Y45*10000)</f>
        <v/>
      </c>
      <c r="F50" s="76" t="str">
        <f>IF(E50="","",IF(計算用!Z45=0,"0",計算用!Z45*10000))</f>
        <v/>
      </c>
      <c r="G50" s="76" t="str">
        <f t="shared" si="3"/>
        <v/>
      </c>
    </row>
    <row r="51" spans="1:7" s="67" customFormat="1" ht="12">
      <c r="A51" s="72">
        <v>43</v>
      </c>
      <c r="B51" s="74"/>
      <c r="C51" s="75"/>
      <c r="D51" s="75"/>
      <c r="E51" s="76" t="str">
        <f>IF(OR(B51="",C51="",D51="")=TRUE,"",計算用!Y46*10000)</f>
        <v/>
      </c>
      <c r="F51" s="76" t="str">
        <f>IF(E51="","",IF(計算用!Z46=0,"0",計算用!Z46*10000))</f>
        <v/>
      </c>
      <c r="G51" s="76" t="str">
        <f t="shared" si="3"/>
        <v/>
      </c>
    </row>
    <row r="52" spans="1:7" s="67" customFormat="1" ht="12">
      <c r="A52" s="72">
        <v>44</v>
      </c>
      <c r="B52" s="74"/>
      <c r="C52" s="75"/>
      <c r="D52" s="75"/>
      <c r="E52" s="76" t="str">
        <f>IF(OR(B52="",C52="",D52="")=TRUE,"",計算用!Y47*10000)</f>
        <v/>
      </c>
      <c r="F52" s="76" t="str">
        <f>IF(E52="","",IF(計算用!Z47=0,"0",計算用!Z47*10000))</f>
        <v/>
      </c>
      <c r="G52" s="76" t="str">
        <f t="shared" si="3"/>
        <v/>
      </c>
    </row>
    <row r="53" spans="1:7" s="67" customFormat="1" ht="12">
      <c r="A53" s="72">
        <v>45</v>
      </c>
      <c r="B53" s="74"/>
      <c r="C53" s="75"/>
      <c r="D53" s="75"/>
      <c r="E53" s="76" t="str">
        <f>IF(OR(B53="",C53="",D53="")=TRUE,"",計算用!Y48*10000)</f>
        <v/>
      </c>
      <c r="F53" s="76" t="str">
        <f>IF(E53="","",IF(計算用!Z48=0,"0",計算用!Z48*10000))</f>
        <v/>
      </c>
      <c r="G53" s="76" t="str">
        <f t="shared" si="3"/>
        <v/>
      </c>
    </row>
    <row r="54" spans="1:7" s="67" customFormat="1" ht="12">
      <c r="A54" s="72">
        <v>46</v>
      </c>
      <c r="B54" s="74"/>
      <c r="C54" s="75"/>
      <c r="D54" s="75"/>
      <c r="E54" s="76" t="str">
        <f>IF(OR(B54="",C54="",D54="")=TRUE,"",計算用!Y49*10000)</f>
        <v/>
      </c>
      <c r="F54" s="76" t="str">
        <f>IF(E54="","",IF(計算用!Z49=0,"0",計算用!Z49*10000))</f>
        <v/>
      </c>
      <c r="G54" s="76" t="str">
        <f t="shared" si="3"/>
        <v/>
      </c>
    </row>
    <row r="55" spans="1:7" s="67" customFormat="1" ht="12">
      <c r="A55" s="72">
        <v>47</v>
      </c>
      <c r="B55" s="74"/>
      <c r="C55" s="75"/>
      <c r="D55" s="75"/>
      <c r="E55" s="76" t="str">
        <f>IF(OR(B55="",C55="",D55="")=TRUE,"",計算用!Y50*10000)</f>
        <v/>
      </c>
      <c r="F55" s="76" t="str">
        <f>IF(E55="","",IF(計算用!Z50=0,"0",計算用!Z50*10000))</f>
        <v/>
      </c>
      <c r="G55" s="76" t="str">
        <f t="shared" si="3"/>
        <v/>
      </c>
    </row>
    <row r="56" spans="1:7" s="67" customFormat="1" ht="12">
      <c r="A56" s="72">
        <v>48</v>
      </c>
      <c r="B56" s="74"/>
      <c r="C56" s="75"/>
      <c r="D56" s="75"/>
      <c r="E56" s="76" t="str">
        <f>IF(OR(B56="",C56="",D56="")=TRUE,"",計算用!Y51*10000)</f>
        <v/>
      </c>
      <c r="F56" s="76" t="str">
        <f>IF(E56="","",IF(計算用!Z51=0,"0",計算用!Z51*10000))</f>
        <v/>
      </c>
      <c r="G56" s="76" t="str">
        <f t="shared" si="3"/>
        <v/>
      </c>
    </row>
    <row r="57" spans="1:7" s="67" customFormat="1" ht="12">
      <c r="A57" s="72">
        <v>49</v>
      </c>
      <c r="B57" s="74"/>
      <c r="C57" s="75"/>
      <c r="D57" s="75"/>
      <c r="E57" s="76" t="str">
        <f>IF(OR(B57="",C57="",D57="")=TRUE,"",計算用!Y52*10000)</f>
        <v/>
      </c>
      <c r="F57" s="76" t="str">
        <f>IF(E57="","",IF(計算用!Z52=0,"0",計算用!Z52*10000))</f>
        <v/>
      </c>
      <c r="G57" s="76" t="str">
        <f t="shared" si="3"/>
        <v/>
      </c>
    </row>
    <row r="58" spans="1:7" s="67" customFormat="1" ht="12">
      <c r="A58" s="72">
        <v>50</v>
      </c>
      <c r="B58" s="74"/>
      <c r="C58" s="75"/>
      <c r="D58" s="75"/>
      <c r="E58" s="76" t="str">
        <f>IF(OR(B58="",C58="",D58="")=TRUE,"",計算用!Y53*10000)</f>
        <v/>
      </c>
      <c r="F58" s="76" t="str">
        <f>IF(E58="","",IF(計算用!Z53=0,"0",計算用!Z53*10000))</f>
        <v/>
      </c>
      <c r="G58" s="76" t="str">
        <f t="shared" si="3"/>
        <v/>
      </c>
    </row>
    <row r="59" spans="1:7" s="67" customFormat="1" ht="12">
      <c r="A59" s="72">
        <v>51</v>
      </c>
      <c r="B59" s="74"/>
      <c r="C59" s="75"/>
      <c r="D59" s="75"/>
      <c r="E59" s="76" t="str">
        <f>IF(OR(B59="",C59="",D59="")=TRUE,"",計算用!Y54*10000)</f>
        <v/>
      </c>
      <c r="F59" s="76" t="str">
        <f>IF(E59="","",IF(計算用!Z54=0,"0",計算用!Z54*10000))</f>
        <v/>
      </c>
      <c r="G59" s="76" t="str">
        <f t="shared" si="3"/>
        <v/>
      </c>
    </row>
    <row r="60" spans="1:7" s="67" customFormat="1" ht="12">
      <c r="A60" s="72">
        <v>52</v>
      </c>
      <c r="B60" s="74"/>
      <c r="C60" s="75"/>
      <c r="D60" s="75"/>
      <c r="E60" s="76" t="str">
        <f>IF(OR(B60="",C60="",D60="")=TRUE,"",計算用!Y55*10000)</f>
        <v/>
      </c>
      <c r="F60" s="76" t="str">
        <f>IF(E60="","",IF(計算用!Z55=0,"0",計算用!Z55*10000))</f>
        <v/>
      </c>
      <c r="G60" s="76" t="str">
        <f t="shared" ref="G60:G64" si="4">IF(E60="","",E60+F60)</f>
        <v/>
      </c>
    </row>
    <row r="61" spans="1:7" s="67" customFormat="1" ht="12">
      <c r="A61" s="72">
        <v>53</v>
      </c>
      <c r="B61" s="74"/>
      <c r="C61" s="75"/>
      <c r="D61" s="75"/>
      <c r="E61" s="76" t="str">
        <f>IF(OR(B61="",C61="",D61="")=TRUE,"",計算用!Y56*10000)</f>
        <v/>
      </c>
      <c r="F61" s="76" t="str">
        <f>IF(E61="","",IF(計算用!Z56=0,"0",計算用!Z56*10000))</f>
        <v/>
      </c>
      <c r="G61" s="76" t="str">
        <f t="shared" si="4"/>
        <v/>
      </c>
    </row>
    <row r="62" spans="1:7" s="67" customFormat="1" ht="12">
      <c r="A62" s="72">
        <v>54</v>
      </c>
      <c r="B62" s="74"/>
      <c r="C62" s="75"/>
      <c r="D62" s="75"/>
      <c r="E62" s="76" t="str">
        <f>IF(OR(B62="",C62="",D62="")=TRUE,"",計算用!Y57*10000)</f>
        <v/>
      </c>
      <c r="F62" s="76" t="str">
        <f>IF(E62="","",IF(計算用!Z57=0,"0",計算用!Z57*10000))</f>
        <v/>
      </c>
      <c r="G62" s="76" t="str">
        <f t="shared" si="4"/>
        <v/>
      </c>
    </row>
    <row r="63" spans="1:7" s="67" customFormat="1" ht="12">
      <c r="A63" s="72">
        <v>55</v>
      </c>
      <c r="B63" s="74"/>
      <c r="C63" s="75"/>
      <c r="D63" s="75"/>
      <c r="E63" s="76" t="str">
        <f>IF(OR(B63="",C63="",D63="")=TRUE,"",計算用!Y58*10000)</f>
        <v/>
      </c>
      <c r="F63" s="76" t="str">
        <f>IF(E63="","",IF(計算用!Z58=0,"0",計算用!Z58*10000))</f>
        <v/>
      </c>
      <c r="G63" s="76" t="str">
        <f t="shared" si="4"/>
        <v/>
      </c>
    </row>
    <row r="64" spans="1:7" s="67" customFormat="1" ht="12">
      <c r="A64" s="72">
        <v>56</v>
      </c>
      <c r="B64" s="74"/>
      <c r="C64" s="75"/>
      <c r="D64" s="75"/>
      <c r="E64" s="76" t="str">
        <f>IF(OR(B64="",C64="",D64="")=TRUE,"",計算用!Y59*10000)</f>
        <v/>
      </c>
      <c r="F64" s="76" t="str">
        <f>IF(E64="","",IF(計算用!Z59=0,"0",計算用!Z59*10000))</f>
        <v/>
      </c>
      <c r="G64" s="76" t="str">
        <f t="shared" si="4"/>
        <v/>
      </c>
    </row>
    <row r="65" spans="1:7" s="67" customFormat="1" ht="12">
      <c r="A65" s="72">
        <v>57</v>
      </c>
      <c r="B65" s="74"/>
      <c r="C65" s="75"/>
      <c r="D65" s="75"/>
      <c r="E65" s="76" t="str">
        <f>IF(OR(B65="",C65="",D65="")=TRUE,"",計算用!Y60*10000)</f>
        <v/>
      </c>
      <c r="F65" s="76" t="str">
        <f>IF(E65="","",IF(計算用!Z60=0,"0",計算用!Z60*10000))</f>
        <v/>
      </c>
      <c r="G65" s="76" t="str">
        <f t="shared" ref="G65:G67" si="5">IF(E65="","",E65+F65)</f>
        <v/>
      </c>
    </row>
    <row r="66" spans="1:7" s="67" customFormat="1" ht="12">
      <c r="A66" s="72">
        <v>58</v>
      </c>
      <c r="B66" s="74"/>
      <c r="C66" s="75"/>
      <c r="D66" s="75"/>
      <c r="E66" s="76" t="str">
        <f>IF(OR(B66="",C66="",D66="")=TRUE,"",計算用!Y61*10000)</f>
        <v/>
      </c>
      <c r="F66" s="76" t="str">
        <f>IF(E66="","",IF(計算用!Z61=0,"0",計算用!Z61*10000))</f>
        <v/>
      </c>
      <c r="G66" s="76" t="str">
        <f t="shared" si="5"/>
        <v/>
      </c>
    </row>
    <row r="67" spans="1:7" s="67" customFormat="1" ht="12">
      <c r="A67" s="72">
        <v>59</v>
      </c>
      <c r="B67" s="74"/>
      <c r="C67" s="75"/>
      <c r="D67" s="75"/>
      <c r="E67" s="76" t="str">
        <f>IF(OR(B67="",C67="",D67="")=TRUE,"",計算用!Y62*10000)</f>
        <v/>
      </c>
      <c r="F67" s="76" t="str">
        <f>IF(E67="","",IF(計算用!Z62=0,"0",計算用!Z62*10000))</f>
        <v/>
      </c>
      <c r="G67" s="76" t="str">
        <f t="shared" si="5"/>
        <v/>
      </c>
    </row>
    <row r="68" spans="1:7" s="67" customFormat="1" ht="12">
      <c r="A68" s="72">
        <v>60</v>
      </c>
      <c r="B68" s="74"/>
      <c r="C68" s="75"/>
      <c r="D68" s="75"/>
      <c r="E68" s="76" t="str">
        <f>IF(OR(B68="",C68="",D68="")=TRUE,"",計算用!Y63*10000)</f>
        <v/>
      </c>
      <c r="F68" s="76" t="str">
        <f>IF(E68="","",IF(計算用!Z63=0,"0",計算用!Z63*10000))</f>
        <v/>
      </c>
      <c r="G68" s="76" t="str">
        <f t="shared" ref="G68" si="6">IF(E68="","",E68+F68)</f>
        <v/>
      </c>
    </row>
    <row r="69" spans="1:7" s="67" customFormat="1" ht="12">
      <c r="A69" s="72">
        <v>61</v>
      </c>
      <c r="B69" s="74"/>
      <c r="C69" s="75"/>
      <c r="D69" s="75"/>
      <c r="E69" s="76" t="str">
        <f>IF(OR(B69="",C69="",D69="")=TRUE,"",計算用!Y64*10000)</f>
        <v/>
      </c>
      <c r="F69" s="76" t="str">
        <f>IF(E69="","",IF(計算用!Z64=0,"0",計算用!Z64*10000))</f>
        <v/>
      </c>
      <c r="G69" s="76" t="str">
        <f t="shared" ref="G69:G83" si="7">IF(E69="","",E69+F69)</f>
        <v/>
      </c>
    </row>
    <row r="70" spans="1:7" s="67" customFormat="1" ht="12">
      <c r="A70" s="72">
        <v>62</v>
      </c>
      <c r="B70" s="74"/>
      <c r="C70" s="75"/>
      <c r="D70" s="75"/>
      <c r="E70" s="76" t="str">
        <f>IF(OR(B70="",C70="",D70="")=TRUE,"",計算用!Y65*10000)</f>
        <v/>
      </c>
      <c r="F70" s="76" t="str">
        <f>IF(E70="","",IF(計算用!Z65=0,"0",計算用!Z65*10000))</f>
        <v/>
      </c>
      <c r="G70" s="76" t="str">
        <f t="shared" si="7"/>
        <v/>
      </c>
    </row>
    <row r="71" spans="1:7" s="67" customFormat="1" ht="12">
      <c r="A71" s="72">
        <v>63</v>
      </c>
      <c r="B71" s="74"/>
      <c r="C71" s="75"/>
      <c r="D71" s="75"/>
      <c r="E71" s="76" t="str">
        <f>IF(OR(B71="",C71="",D71="")=TRUE,"",計算用!Y66*10000)</f>
        <v/>
      </c>
      <c r="F71" s="76" t="str">
        <f>IF(E71="","",IF(計算用!Z66=0,"0",計算用!Z66*10000))</f>
        <v/>
      </c>
      <c r="G71" s="76" t="str">
        <f t="shared" si="7"/>
        <v/>
      </c>
    </row>
    <row r="72" spans="1:7" s="67" customFormat="1" ht="12">
      <c r="A72" s="72">
        <v>64</v>
      </c>
      <c r="B72" s="74"/>
      <c r="C72" s="75"/>
      <c r="D72" s="75"/>
      <c r="E72" s="76" t="str">
        <f>IF(OR(B72="",C72="",D72="")=TRUE,"",計算用!Y67*10000)</f>
        <v/>
      </c>
      <c r="F72" s="76" t="str">
        <f>IF(E72="","",IF(計算用!Z67=0,"0",計算用!Z67*10000))</f>
        <v/>
      </c>
      <c r="G72" s="76" t="str">
        <f t="shared" si="7"/>
        <v/>
      </c>
    </row>
    <row r="73" spans="1:7" s="67" customFormat="1" ht="12">
      <c r="A73" s="72">
        <v>65</v>
      </c>
      <c r="B73" s="74"/>
      <c r="C73" s="75"/>
      <c r="D73" s="75"/>
      <c r="E73" s="76" t="str">
        <f>IF(OR(B73="",C73="",D73="")=TRUE,"",計算用!Y68*10000)</f>
        <v/>
      </c>
      <c r="F73" s="76" t="str">
        <f>IF(E73="","",IF(計算用!Z68=0,"0",計算用!Z68*10000))</f>
        <v/>
      </c>
      <c r="G73" s="76" t="str">
        <f t="shared" si="7"/>
        <v/>
      </c>
    </row>
    <row r="74" spans="1:7" s="67" customFormat="1" ht="12">
      <c r="A74" s="72">
        <v>66</v>
      </c>
      <c r="B74" s="74"/>
      <c r="C74" s="75"/>
      <c r="D74" s="75"/>
      <c r="E74" s="76" t="str">
        <f>IF(OR(B74="",C74="",D74="")=TRUE,"",計算用!Y69*10000)</f>
        <v/>
      </c>
      <c r="F74" s="76" t="str">
        <f>IF(E74="","",IF(計算用!Z69=0,"0",計算用!Z69*10000))</f>
        <v/>
      </c>
      <c r="G74" s="76" t="str">
        <f t="shared" si="7"/>
        <v/>
      </c>
    </row>
    <row r="75" spans="1:7" s="67" customFormat="1" ht="12">
      <c r="A75" s="72">
        <v>67</v>
      </c>
      <c r="B75" s="74"/>
      <c r="C75" s="75"/>
      <c r="D75" s="75"/>
      <c r="E75" s="76" t="str">
        <f>IF(OR(B75="",C75="",D75="")=TRUE,"",計算用!Y70*10000)</f>
        <v/>
      </c>
      <c r="F75" s="76" t="str">
        <f>IF(E75="","",IF(計算用!Z70=0,"0",計算用!Z70*10000))</f>
        <v/>
      </c>
      <c r="G75" s="76" t="str">
        <f t="shared" si="7"/>
        <v/>
      </c>
    </row>
    <row r="76" spans="1:7" s="67" customFormat="1" ht="12">
      <c r="A76" s="72">
        <v>68</v>
      </c>
      <c r="B76" s="74"/>
      <c r="C76" s="75"/>
      <c r="D76" s="75"/>
      <c r="E76" s="76" t="str">
        <f>IF(OR(B76="",C76="",D76="")=TRUE,"",計算用!Y71*10000)</f>
        <v/>
      </c>
      <c r="F76" s="76" t="str">
        <f>IF(E76="","",IF(計算用!Z71=0,"0",計算用!Z71*10000))</f>
        <v/>
      </c>
      <c r="G76" s="76" t="str">
        <f t="shared" si="7"/>
        <v/>
      </c>
    </row>
    <row r="77" spans="1:7" s="67" customFormat="1" ht="12">
      <c r="A77" s="72">
        <v>69</v>
      </c>
      <c r="B77" s="74"/>
      <c r="C77" s="75"/>
      <c r="D77" s="75"/>
      <c r="E77" s="76" t="str">
        <f>IF(OR(B77="",C77="",D77="")=TRUE,"",計算用!Y72*10000)</f>
        <v/>
      </c>
      <c r="F77" s="76" t="str">
        <f>IF(E77="","",IF(計算用!Z72=0,"0",計算用!Z72*10000))</f>
        <v/>
      </c>
      <c r="G77" s="76" t="str">
        <f t="shared" si="7"/>
        <v/>
      </c>
    </row>
    <row r="78" spans="1:7" s="67" customFormat="1" ht="12">
      <c r="A78" s="72">
        <v>70</v>
      </c>
      <c r="B78" s="74"/>
      <c r="C78" s="75"/>
      <c r="D78" s="75"/>
      <c r="E78" s="76" t="str">
        <f>IF(OR(B78="",C78="",D78="")=TRUE,"",計算用!Y73*10000)</f>
        <v/>
      </c>
      <c r="F78" s="76" t="str">
        <f>IF(E78="","",IF(計算用!Z73=0,"0",計算用!Z73*10000))</f>
        <v/>
      </c>
      <c r="G78" s="76" t="str">
        <f t="shared" si="7"/>
        <v/>
      </c>
    </row>
    <row r="79" spans="1:7" s="67" customFormat="1" ht="12">
      <c r="A79" s="72">
        <v>71</v>
      </c>
      <c r="B79" s="74"/>
      <c r="C79" s="75"/>
      <c r="D79" s="75"/>
      <c r="E79" s="76" t="str">
        <f>IF(OR(B79="",C79="",D79="")=TRUE,"",計算用!Y74*10000)</f>
        <v/>
      </c>
      <c r="F79" s="76" t="str">
        <f>IF(E79="","",IF(計算用!Z74=0,"0",計算用!Z74*10000))</f>
        <v/>
      </c>
      <c r="G79" s="76" t="str">
        <f t="shared" si="7"/>
        <v/>
      </c>
    </row>
    <row r="80" spans="1:7" s="67" customFormat="1" ht="12">
      <c r="A80" s="72">
        <v>72</v>
      </c>
      <c r="B80" s="74"/>
      <c r="C80" s="75"/>
      <c r="D80" s="75"/>
      <c r="E80" s="76" t="str">
        <f>IF(OR(B80="",C80="",D80="")=TRUE,"",計算用!Y75*10000)</f>
        <v/>
      </c>
      <c r="F80" s="76" t="str">
        <f>IF(E80="","",IF(計算用!Z75=0,"0",計算用!Z75*10000))</f>
        <v/>
      </c>
      <c r="G80" s="76" t="str">
        <f t="shared" si="7"/>
        <v/>
      </c>
    </row>
    <row r="81" spans="1:7" s="67" customFormat="1" ht="12">
      <c r="A81" s="72">
        <v>73</v>
      </c>
      <c r="B81" s="74"/>
      <c r="C81" s="75"/>
      <c r="D81" s="75"/>
      <c r="E81" s="76" t="str">
        <f>IF(OR(B81="",C81="",D81="")=TRUE,"",計算用!Y76*10000)</f>
        <v/>
      </c>
      <c r="F81" s="76" t="str">
        <f>IF(E81="","",IF(計算用!Z76=0,"0",計算用!Z76*10000))</f>
        <v/>
      </c>
      <c r="G81" s="76" t="str">
        <f t="shared" si="7"/>
        <v/>
      </c>
    </row>
    <row r="82" spans="1:7" s="67" customFormat="1" ht="12">
      <c r="A82" s="72">
        <v>74</v>
      </c>
      <c r="B82" s="74"/>
      <c r="C82" s="75"/>
      <c r="D82" s="75"/>
      <c r="E82" s="76" t="str">
        <f>IF(OR(B82="",C82="",D82="")=TRUE,"",計算用!Y77*10000)</f>
        <v/>
      </c>
      <c r="F82" s="76" t="str">
        <f>IF(E82="","",IF(計算用!Z77=0,"0",計算用!Z77*10000))</f>
        <v/>
      </c>
      <c r="G82" s="76" t="str">
        <f t="shared" si="7"/>
        <v/>
      </c>
    </row>
    <row r="83" spans="1:7" s="67" customFormat="1" ht="12">
      <c r="A83" s="72">
        <v>75</v>
      </c>
      <c r="B83" s="74"/>
      <c r="C83" s="75"/>
      <c r="D83" s="75"/>
      <c r="E83" s="76" t="str">
        <f>IF(OR(B83="",C83="",D83="")=TRUE,"",計算用!Y78*10000)</f>
        <v/>
      </c>
      <c r="F83" s="76" t="str">
        <f>IF(E83="","",IF(計算用!Z78=0,"0",計算用!Z78*10000))</f>
        <v/>
      </c>
      <c r="G83" s="76" t="str">
        <f t="shared" si="7"/>
        <v/>
      </c>
    </row>
    <row r="84" spans="1:7" s="67" customFormat="1" ht="12">
      <c r="A84" s="72">
        <v>76</v>
      </c>
      <c r="B84" s="74"/>
      <c r="C84" s="75"/>
      <c r="D84" s="75"/>
      <c r="E84" s="76" t="str">
        <f>IF(OR(B84="",C84="",D84="")=TRUE,"",計算用!Y79*10000)</f>
        <v/>
      </c>
      <c r="F84" s="76" t="str">
        <f>IF(E84="","",IF(計算用!Z79=0,"0",計算用!Z79*10000))</f>
        <v/>
      </c>
      <c r="G84" s="76" t="str">
        <f t="shared" ref="G84:G88" si="8">IF(E84="","",E84+F84)</f>
        <v/>
      </c>
    </row>
    <row r="85" spans="1:7" s="67" customFormat="1" ht="12">
      <c r="A85" s="72">
        <v>77</v>
      </c>
      <c r="B85" s="74"/>
      <c r="C85" s="75"/>
      <c r="D85" s="75"/>
      <c r="E85" s="76" t="str">
        <f>IF(OR(B85="",C85="",D85="")=TRUE,"",計算用!Y80*10000)</f>
        <v/>
      </c>
      <c r="F85" s="76" t="str">
        <f>IF(E85="","",IF(計算用!Z80=0,"0",計算用!Z80*10000))</f>
        <v/>
      </c>
      <c r="G85" s="76" t="str">
        <f t="shared" si="8"/>
        <v/>
      </c>
    </row>
    <row r="86" spans="1:7" s="67" customFormat="1" ht="12">
      <c r="A86" s="72">
        <v>78</v>
      </c>
      <c r="B86" s="74"/>
      <c r="C86" s="75"/>
      <c r="D86" s="75"/>
      <c r="E86" s="76" t="str">
        <f>IF(OR(B86="",C86="",D86="")=TRUE,"",計算用!Y81*10000)</f>
        <v/>
      </c>
      <c r="F86" s="76" t="str">
        <f>IF(E86="","",IF(計算用!Z81=0,"0",計算用!Z81*10000))</f>
        <v/>
      </c>
      <c r="G86" s="76" t="str">
        <f t="shared" si="8"/>
        <v/>
      </c>
    </row>
    <row r="87" spans="1:7" s="67" customFormat="1" ht="12">
      <c r="A87" s="72">
        <v>79</v>
      </c>
      <c r="B87" s="74"/>
      <c r="C87" s="75"/>
      <c r="D87" s="75"/>
      <c r="E87" s="76" t="str">
        <f>IF(OR(B87="",C87="",D87="")=TRUE,"",計算用!Y82*10000)</f>
        <v/>
      </c>
      <c r="F87" s="76" t="str">
        <f>IF(E87="","",IF(計算用!Z82=0,"0",計算用!Z82*10000))</f>
        <v/>
      </c>
      <c r="G87" s="76" t="str">
        <f t="shared" si="8"/>
        <v/>
      </c>
    </row>
    <row r="88" spans="1:7" s="67" customFormat="1" ht="12">
      <c r="A88" s="72">
        <v>80</v>
      </c>
      <c r="B88" s="74"/>
      <c r="C88" s="75"/>
      <c r="D88" s="75"/>
      <c r="E88" s="76" t="str">
        <f>IF(OR(B88="",C88="",D88="")=TRUE,"",計算用!Y83*10000)</f>
        <v/>
      </c>
      <c r="F88" s="76" t="str">
        <f>IF(E88="","",IF(計算用!Z83=0,"0",計算用!Z83*10000))</f>
        <v/>
      </c>
      <c r="G88" s="76" t="str">
        <f t="shared" si="8"/>
        <v/>
      </c>
    </row>
    <row r="89" spans="1:7">
      <c r="E89" s="77"/>
      <c r="F89" s="77"/>
      <c r="G89" s="77"/>
    </row>
    <row r="90" spans="1:7">
      <c r="E90" s="77"/>
      <c r="F90" s="77"/>
      <c r="G90" s="77"/>
    </row>
    <row r="91" spans="1:7">
      <c r="E91" s="77"/>
      <c r="F91" s="77"/>
      <c r="G91" s="77"/>
    </row>
    <row r="92" spans="1:7">
      <c r="E92" s="77"/>
      <c r="F92" s="77"/>
      <c r="G92" s="77"/>
    </row>
    <row r="93" spans="1:7">
      <c r="E93" s="77"/>
      <c r="F93" s="77"/>
      <c r="G93" s="77"/>
    </row>
    <row r="94" spans="1:7">
      <c r="E94" s="77"/>
      <c r="F94" s="77"/>
      <c r="G94" s="77"/>
    </row>
    <row r="95" spans="1:7">
      <c r="E95" s="77"/>
      <c r="F95" s="77"/>
      <c r="G95" s="77"/>
    </row>
    <row r="96" spans="1:7">
      <c r="E96" s="77"/>
      <c r="F96" s="77"/>
      <c r="G96" s="77"/>
    </row>
    <row r="97" spans="5:7">
      <c r="E97" s="77"/>
      <c r="F97" s="77"/>
      <c r="G97" s="77"/>
    </row>
    <row r="98" spans="5:7">
      <c r="E98" s="77"/>
      <c r="F98" s="77"/>
      <c r="G98" s="77"/>
    </row>
    <row r="99" spans="5:7">
      <c r="E99" s="77"/>
      <c r="F99" s="77"/>
      <c r="G99" s="77"/>
    </row>
    <row r="100" spans="5:7">
      <c r="E100" s="77"/>
      <c r="F100" s="77"/>
      <c r="G100" s="77"/>
    </row>
    <row r="101" spans="5:7">
      <c r="E101" s="77"/>
      <c r="F101" s="77"/>
      <c r="G101" s="77"/>
    </row>
    <row r="102" spans="5:7">
      <c r="E102" s="77"/>
      <c r="F102" s="77"/>
      <c r="G102" s="77"/>
    </row>
    <row r="103" spans="5:7">
      <c r="E103" s="77"/>
      <c r="F103" s="77"/>
      <c r="G103" s="77"/>
    </row>
    <row r="104" spans="5:7">
      <c r="E104" s="77"/>
      <c r="F104" s="77"/>
      <c r="G104" s="77"/>
    </row>
    <row r="105" spans="5:7">
      <c r="E105" s="77"/>
      <c r="F105" s="77"/>
      <c r="G105" s="77"/>
    </row>
    <row r="106" spans="5:7">
      <c r="E106" s="77"/>
      <c r="F106" s="77"/>
      <c r="G106" s="77"/>
    </row>
    <row r="107" spans="5:7">
      <c r="E107" s="77"/>
      <c r="F107" s="77"/>
      <c r="G107" s="77"/>
    </row>
    <row r="108" spans="5:7">
      <c r="E108" s="77"/>
      <c r="F108" s="77"/>
      <c r="G108" s="77"/>
    </row>
    <row r="109" spans="5:7">
      <c r="E109" s="77"/>
      <c r="F109" s="77"/>
      <c r="G109" s="77"/>
    </row>
    <row r="110" spans="5:7">
      <c r="E110" s="77"/>
      <c r="F110" s="77"/>
      <c r="G110" s="77"/>
    </row>
    <row r="111" spans="5:7">
      <c r="E111" s="77"/>
      <c r="F111" s="77"/>
      <c r="G111" s="77"/>
    </row>
    <row r="112" spans="5:7">
      <c r="E112" s="77"/>
      <c r="F112" s="77"/>
      <c r="G112" s="77"/>
    </row>
    <row r="113" spans="5:7">
      <c r="E113" s="77"/>
      <c r="F113" s="77"/>
      <c r="G113" s="77"/>
    </row>
    <row r="114" spans="5:7">
      <c r="E114" s="77"/>
      <c r="F114" s="77"/>
      <c r="G114" s="77"/>
    </row>
    <row r="115" spans="5:7">
      <c r="E115" s="77"/>
      <c r="F115" s="77"/>
      <c r="G115" s="77"/>
    </row>
    <row r="116" spans="5:7">
      <c r="E116" s="77"/>
      <c r="F116" s="77"/>
      <c r="G116" s="77"/>
    </row>
    <row r="117" spans="5:7">
      <c r="E117" s="77"/>
      <c r="F117" s="77"/>
      <c r="G117" s="77"/>
    </row>
    <row r="118" spans="5:7">
      <c r="E118" s="77"/>
      <c r="F118" s="77"/>
      <c r="G118" s="77"/>
    </row>
    <row r="119" spans="5:7">
      <c r="E119" s="77"/>
      <c r="F119" s="77"/>
      <c r="G119" s="77"/>
    </row>
    <row r="120" spans="5:7">
      <c r="E120" s="77"/>
      <c r="F120" s="77"/>
      <c r="G120" s="77"/>
    </row>
    <row r="121" spans="5:7">
      <c r="E121" s="77"/>
      <c r="F121" s="77"/>
      <c r="G121" s="77"/>
    </row>
    <row r="122" spans="5:7">
      <c r="E122" s="77"/>
      <c r="F122" s="77"/>
      <c r="G122" s="77"/>
    </row>
    <row r="123" spans="5:7">
      <c r="E123" s="77"/>
      <c r="F123" s="77"/>
      <c r="G123" s="77"/>
    </row>
    <row r="124" spans="5:7">
      <c r="E124" s="77"/>
      <c r="F124" s="77"/>
      <c r="G124" s="77"/>
    </row>
    <row r="125" spans="5:7">
      <c r="E125" s="77"/>
      <c r="F125" s="77"/>
      <c r="G125" s="77"/>
    </row>
    <row r="126" spans="5:7">
      <c r="E126" s="77"/>
      <c r="F126" s="77"/>
      <c r="G126" s="77"/>
    </row>
    <row r="127" spans="5:7">
      <c r="E127" s="77"/>
      <c r="F127" s="77"/>
      <c r="G127" s="77"/>
    </row>
    <row r="128" spans="5:7">
      <c r="E128" s="77"/>
      <c r="F128" s="77"/>
      <c r="G128" s="77"/>
    </row>
    <row r="129" spans="5:7">
      <c r="E129" s="77"/>
      <c r="F129" s="77"/>
      <c r="G129" s="77"/>
    </row>
    <row r="130" spans="5:7">
      <c r="E130" s="77"/>
      <c r="F130" s="77"/>
      <c r="G130" s="77"/>
    </row>
    <row r="131" spans="5:7">
      <c r="E131" s="77"/>
      <c r="F131" s="77"/>
      <c r="G131" s="77"/>
    </row>
    <row r="132" spans="5:7">
      <c r="E132" s="77"/>
      <c r="F132" s="77"/>
      <c r="G132" s="77"/>
    </row>
    <row r="133" spans="5:7">
      <c r="E133" s="77"/>
      <c r="F133" s="77"/>
      <c r="G133" s="77"/>
    </row>
    <row r="134" spans="5:7">
      <c r="E134" s="77"/>
      <c r="F134" s="77"/>
      <c r="G134" s="77"/>
    </row>
    <row r="135" spans="5:7">
      <c r="E135" s="77"/>
      <c r="F135" s="77"/>
      <c r="G135" s="77"/>
    </row>
    <row r="136" spans="5:7">
      <c r="E136" s="77"/>
      <c r="F136" s="77"/>
      <c r="G136" s="77"/>
    </row>
    <row r="137" spans="5:7">
      <c r="E137" s="77"/>
      <c r="F137" s="77"/>
      <c r="G137" s="77"/>
    </row>
    <row r="138" spans="5:7">
      <c r="E138" s="77"/>
      <c r="F138" s="77"/>
      <c r="G138" s="77"/>
    </row>
    <row r="139" spans="5:7">
      <c r="E139" s="77"/>
      <c r="F139" s="77"/>
      <c r="G139" s="77"/>
    </row>
    <row r="140" spans="5:7">
      <c r="E140" s="77"/>
      <c r="F140" s="77"/>
      <c r="G140" s="77"/>
    </row>
    <row r="141" spans="5:7">
      <c r="E141" s="77"/>
      <c r="F141" s="77"/>
      <c r="G141" s="77"/>
    </row>
    <row r="142" spans="5:7">
      <c r="E142" s="77"/>
      <c r="F142" s="77"/>
      <c r="G142" s="77"/>
    </row>
    <row r="143" spans="5:7">
      <c r="E143" s="77"/>
      <c r="F143" s="77"/>
      <c r="G143" s="77"/>
    </row>
    <row r="144" spans="5:7">
      <c r="E144" s="77"/>
      <c r="F144" s="77"/>
      <c r="G144" s="77"/>
    </row>
    <row r="145" spans="5:7">
      <c r="E145" s="77"/>
      <c r="F145" s="77"/>
      <c r="G145" s="77"/>
    </row>
    <row r="146" spans="5:7">
      <c r="E146" s="77"/>
      <c r="F146" s="77"/>
      <c r="G146" s="77"/>
    </row>
    <row r="147" spans="5:7">
      <c r="E147" s="77"/>
      <c r="F147" s="77"/>
      <c r="G147" s="77"/>
    </row>
    <row r="148" spans="5:7">
      <c r="E148" s="77"/>
      <c r="F148" s="77"/>
      <c r="G148" s="77"/>
    </row>
    <row r="149" spans="5:7">
      <c r="E149" s="77"/>
      <c r="F149" s="77"/>
      <c r="G149" s="77"/>
    </row>
    <row r="150" spans="5:7">
      <c r="E150" s="77"/>
      <c r="F150" s="77"/>
      <c r="G150" s="77"/>
    </row>
    <row r="151" spans="5:7">
      <c r="E151" s="77"/>
      <c r="F151" s="77"/>
      <c r="G151" s="77"/>
    </row>
    <row r="152" spans="5:7">
      <c r="E152" s="77"/>
      <c r="F152" s="77"/>
      <c r="G152" s="77"/>
    </row>
    <row r="153" spans="5:7">
      <c r="E153" s="77"/>
      <c r="F153" s="77"/>
      <c r="G153" s="77"/>
    </row>
    <row r="154" spans="5:7">
      <c r="E154" s="77"/>
      <c r="F154" s="77"/>
      <c r="G154" s="77"/>
    </row>
    <row r="155" spans="5:7">
      <c r="E155" s="77"/>
      <c r="F155" s="77"/>
      <c r="G155" s="77"/>
    </row>
    <row r="156" spans="5:7">
      <c r="E156" s="77"/>
      <c r="F156" s="77"/>
      <c r="G156" s="77"/>
    </row>
    <row r="157" spans="5:7">
      <c r="E157" s="77"/>
      <c r="F157" s="77"/>
      <c r="G157" s="77"/>
    </row>
    <row r="158" spans="5:7">
      <c r="E158" s="77"/>
      <c r="F158" s="77"/>
      <c r="G158" s="77"/>
    </row>
    <row r="159" spans="5:7">
      <c r="E159" s="77"/>
      <c r="F159" s="77"/>
      <c r="G159" s="77"/>
    </row>
    <row r="160" spans="5:7">
      <c r="E160" s="77"/>
      <c r="F160" s="77"/>
      <c r="G160" s="77"/>
    </row>
    <row r="161" spans="5:7">
      <c r="E161" s="77"/>
      <c r="F161" s="77"/>
      <c r="G161" s="77"/>
    </row>
    <row r="162" spans="5:7">
      <c r="E162" s="77"/>
      <c r="F162" s="77"/>
      <c r="G162" s="77"/>
    </row>
    <row r="163" spans="5:7">
      <c r="E163" s="77"/>
      <c r="F163" s="77"/>
      <c r="G163" s="77"/>
    </row>
    <row r="164" spans="5:7">
      <c r="E164" s="77"/>
      <c r="F164" s="77"/>
      <c r="G164" s="77"/>
    </row>
    <row r="165" spans="5:7">
      <c r="E165" s="77"/>
      <c r="F165" s="77"/>
      <c r="G165" s="77"/>
    </row>
    <row r="166" spans="5:7">
      <c r="E166" s="77"/>
      <c r="F166" s="77"/>
      <c r="G166" s="77"/>
    </row>
    <row r="167" spans="5:7">
      <c r="E167" s="77"/>
      <c r="F167" s="77"/>
      <c r="G167" s="77"/>
    </row>
    <row r="168" spans="5:7">
      <c r="E168" s="77"/>
      <c r="F168" s="77"/>
      <c r="G168" s="77"/>
    </row>
    <row r="169" spans="5:7">
      <c r="E169" s="77"/>
      <c r="F169" s="77"/>
      <c r="G169" s="77"/>
    </row>
    <row r="170" spans="5:7">
      <c r="E170" s="77"/>
      <c r="F170" s="77"/>
      <c r="G170" s="77"/>
    </row>
    <row r="171" spans="5:7">
      <c r="E171" s="77"/>
      <c r="F171" s="77"/>
      <c r="G171" s="77"/>
    </row>
  </sheetData>
  <mergeCells count="5">
    <mergeCell ref="F6:G6"/>
    <mergeCell ref="F3:G3"/>
    <mergeCell ref="F4:G4"/>
    <mergeCell ref="F5:G5"/>
    <mergeCell ref="A2:G2"/>
  </mergeCells>
  <phoneticPr fontId="1"/>
  <dataValidations count="1">
    <dataValidation type="list" allowBlank="1" showInputMessage="1" showErrorMessage="1" sqref="F5" xr:uid="{BE64A92F-7BFF-4C4E-B270-5275D6AF9CE8}">
      <formula1>$J$3:$J$4</formula1>
    </dataValidation>
  </dataValidations>
  <pageMargins left="0.7" right="0.7" top="0.75" bottom="0.75" header="0.3" footer="0.3"/>
  <pageSetup paperSize="9" scale="6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EAA82-DD5A-4E83-93CD-723B2A5BA255}">
  <sheetPr codeName="Sheet3"/>
  <dimension ref="A1:AY156"/>
  <sheetViews>
    <sheetView workbookViewId="0">
      <selection activeCell="C7" sqref="C7"/>
    </sheetView>
  </sheetViews>
  <sheetFormatPr defaultRowHeight="12.75"/>
  <cols>
    <col min="1" max="1" width="7" style="6" customWidth="1"/>
    <col min="2" max="2" width="6.5" style="6" customWidth="1"/>
    <col min="3" max="4" width="6.5" style="7" customWidth="1"/>
    <col min="5" max="24" width="6.5" style="6" customWidth="1"/>
    <col min="25" max="26" width="12.625" style="8" customWidth="1"/>
    <col min="27" max="28" width="12.625" style="6" customWidth="1"/>
    <col min="29" max="51" width="3.125" style="6" customWidth="1"/>
    <col min="52" max="16384" width="9" style="6"/>
  </cols>
  <sheetData>
    <row r="1" spans="1:51">
      <c r="D1" s="8"/>
      <c r="H1" s="7"/>
    </row>
    <row r="3" spans="1:51" ht="13.5" thickBot="1">
      <c r="B3" s="131" t="s">
        <v>17</v>
      </c>
      <c r="C3" s="131"/>
      <c r="D3" s="131"/>
      <c r="E3" s="131"/>
      <c r="F3" s="131"/>
      <c r="G3" s="131"/>
      <c r="H3" s="131"/>
      <c r="I3" s="131"/>
      <c r="J3" s="131"/>
      <c r="K3" s="131"/>
      <c r="L3" s="131"/>
      <c r="M3" s="131"/>
      <c r="N3" s="131"/>
      <c r="O3" s="131"/>
      <c r="P3" s="131"/>
      <c r="Q3" s="131"/>
      <c r="R3" s="131"/>
      <c r="S3" s="131"/>
      <c r="T3" s="131"/>
      <c r="U3" s="131"/>
      <c r="V3" s="131"/>
      <c r="W3" s="131"/>
      <c r="X3" s="131"/>
      <c r="Y3" s="8" t="s">
        <v>12</v>
      </c>
      <c r="Z3" s="8" t="s">
        <v>13</v>
      </c>
      <c r="AA3" s="6" t="s">
        <v>3</v>
      </c>
      <c r="AB3" s="6" t="s">
        <v>5</v>
      </c>
      <c r="AC3" s="131" t="s">
        <v>16</v>
      </c>
      <c r="AD3" s="131"/>
      <c r="AE3" s="131"/>
      <c r="AF3" s="131"/>
      <c r="AG3" s="131"/>
      <c r="AH3" s="131"/>
      <c r="AI3" s="131"/>
      <c r="AJ3" s="131"/>
      <c r="AK3" s="131"/>
      <c r="AL3" s="131"/>
      <c r="AM3" s="131"/>
      <c r="AN3" s="131"/>
      <c r="AO3" s="131"/>
      <c r="AP3" s="131"/>
      <c r="AQ3" s="131"/>
      <c r="AR3" s="131"/>
      <c r="AS3" s="131"/>
      <c r="AT3" s="131"/>
      <c r="AU3" s="131"/>
      <c r="AV3" s="131"/>
      <c r="AW3" s="131"/>
      <c r="AX3" s="131"/>
      <c r="AY3" s="131"/>
    </row>
    <row r="4" spans="1:51">
      <c r="A4" s="6">
        <v>1</v>
      </c>
      <c r="B4" s="9" t="str">
        <f>IF(施設内療養費計算シート!C9="","",IF(施設内療養費計算シート!$C9+COLUMN(計算用!A1)-1&gt;施設内療養費計算シート!$D9,"",施設内療養費計算シート!$C9+COLUMN(計算用!A1)-1))</f>
        <v/>
      </c>
      <c r="C4" s="10" t="str">
        <f>IF(施設内療養費計算シート!$C9+COLUMN(計算用!B1)-1&gt;施設内療養費計算シート!$D9,"",施設内療養費計算シート!$C9+COLUMN(計算用!B1)-1)</f>
        <v/>
      </c>
      <c r="D4" s="10" t="str">
        <f>IF(施設内療養費計算シート!$C9+COLUMN(計算用!C1)-1&gt;施設内療養費計算シート!$D9,"",施設内療養費計算シート!$C9+COLUMN(計算用!C1)-1)</f>
        <v/>
      </c>
      <c r="E4" s="10" t="str">
        <f>IF(施設内療養費計算シート!$C9+COLUMN(計算用!D1)-1&gt;施設内療養費計算シート!$D9,"",施設内療養費計算シート!$C9+COLUMN(計算用!D1)-1)</f>
        <v/>
      </c>
      <c r="F4" s="10" t="str">
        <f>IF(施設内療養費計算シート!$C9+COLUMN(計算用!E1)-1&gt;施設内療養費計算シート!$D9,"",施設内療養費計算シート!$C9+COLUMN(計算用!E1)-1)</f>
        <v/>
      </c>
      <c r="G4" s="10" t="str">
        <f>IF(施設内療養費計算シート!$C9+COLUMN(計算用!F1)-1&gt;施設内療養費計算シート!$D9,"",施設内療養費計算シート!$C9+COLUMN(計算用!F1)-1)</f>
        <v/>
      </c>
      <c r="H4" s="10" t="str">
        <f>IF(施設内療養費計算シート!$C9+COLUMN(計算用!G1)-1&gt;施設内療養費計算シート!$D9,"",施設内療養費計算シート!$C9+COLUMN(計算用!G1)-1)</f>
        <v/>
      </c>
      <c r="I4" s="10" t="str">
        <f>IF(施設内療養費計算シート!$C9+COLUMN(計算用!H1)-1&gt;施設内療養費計算シート!$D9,"",施設内療養費計算シート!$C9+COLUMN(計算用!H1)-1)</f>
        <v/>
      </c>
      <c r="J4" s="10" t="str">
        <f>IF(施設内療養費計算シート!$C9+COLUMN(計算用!I1)-1&gt;施設内療養費計算シート!$D9,"",施設内療養費計算シート!$C9+COLUMN(計算用!I1)-1)</f>
        <v/>
      </c>
      <c r="K4" s="10" t="str">
        <f>IF(施設内療養費計算シート!$C9+COLUMN(計算用!J1)-1&gt;施設内療養費計算シート!$D9,"",施設内療養費計算シート!$C9+COLUMN(計算用!J1)-1)</f>
        <v/>
      </c>
      <c r="L4" s="10" t="str">
        <f>IF(施設内療養費計算シート!$C9+COLUMN(計算用!K1)-1&gt;施設内療養費計算シート!$D9,"",施設内療養費計算シート!$C9+COLUMN(計算用!K1)-1)</f>
        <v/>
      </c>
      <c r="M4" s="10" t="str">
        <f>IF(施設内療養費計算シート!$C9+COLUMN(計算用!L1)-1&gt;施設内療養費計算シート!$D9,"",施設内療養費計算シート!$C9+COLUMN(計算用!L1)-1)</f>
        <v/>
      </c>
      <c r="N4" s="10" t="str">
        <f>IF(施設内療養費計算シート!$C9+COLUMN(計算用!M1)-1&gt;施設内療養費計算シート!$D9,"",施設内療養費計算シート!$C9+COLUMN(計算用!M1)-1)</f>
        <v/>
      </c>
      <c r="O4" s="10" t="str">
        <f>IF(施設内療養費計算シート!$C9+COLUMN(計算用!N1)-1&gt;施設内療養費計算シート!$D9,"",施設内療養費計算シート!$C9+COLUMN(計算用!N1)-1)</f>
        <v/>
      </c>
      <c r="P4" s="10" t="str">
        <f>IF(施設内療養費計算シート!$C9+COLUMN(計算用!O1)-1&gt;施設内療養費計算シート!$D9,"",施設内療養費計算シート!$C9+COLUMN(計算用!O1)-1)</f>
        <v/>
      </c>
      <c r="Q4" s="10" t="str">
        <f>IF(施設内療養費計算シート!$C9+COLUMN(計算用!P1)-1&gt;施設内療養費計算シート!$D9,"",施設内療養費計算シート!$C9+COLUMN(計算用!P1)-1)</f>
        <v/>
      </c>
      <c r="R4" s="10" t="str">
        <f>IF(施設内療養費計算シート!$C9+COLUMN(計算用!Q1)-1&gt;施設内療養費計算シート!$D9,"",施設内療養費計算シート!$C9+COLUMN(計算用!Q1)-1)</f>
        <v/>
      </c>
      <c r="S4" s="10" t="str">
        <f>IF(施設内療養費計算シート!$C9+COLUMN(計算用!R1)-1&gt;施設内療養費計算シート!$D9,"",施設内療養費計算シート!$C9+COLUMN(計算用!R1)-1)</f>
        <v/>
      </c>
      <c r="T4" s="10" t="str">
        <f>IF(施設内療養費計算シート!$C9+COLUMN(計算用!S1)-1&gt;施設内療養費計算シート!$D9,"",施設内療養費計算シート!$C9+COLUMN(計算用!S1)-1)</f>
        <v/>
      </c>
      <c r="U4" s="10" t="str">
        <f>IF(施設内療養費計算シート!$C9+COLUMN(計算用!T1)-1&gt;施設内療養費計算シート!$D9,"",施設内療養費計算シート!$C9+COLUMN(計算用!T1)-1)</f>
        <v/>
      </c>
      <c r="V4" s="10" t="str">
        <f>IF(施設内療養費計算シート!$C9+COLUMN(計算用!U1)-1&gt;施設内療養費計算シート!$D9,"",施設内療養費計算シート!$C9+COLUMN(計算用!U1)-1)</f>
        <v/>
      </c>
      <c r="W4" s="10" t="str">
        <f>IF(施設内療養費計算シート!$C9+COLUMN(計算用!V1)-1&gt;施設内療養費計算シート!$D9,"",施設内療養費計算シート!$C9+COLUMN(計算用!V1)-1)</f>
        <v/>
      </c>
      <c r="X4" s="11" t="str">
        <f>IF(施設内療養費計算シート!$C9+COLUMN(計算用!W1)-1&gt;施設内療養費計算シート!$D9,"",施設内療養費計算シート!$C9+COLUMN(計算用!W1)-1)</f>
        <v/>
      </c>
      <c r="Y4" s="12">
        <f>IF(AA4&gt;15,15,AA4)</f>
        <v>0</v>
      </c>
      <c r="Z4" s="12">
        <f>IF(AB4&gt;15,15,AB4)</f>
        <v>0</v>
      </c>
      <c r="AA4" s="8">
        <f>23-COUNTIF(B4:X4,"")</f>
        <v>0</v>
      </c>
      <c r="AB4" s="6">
        <f>SUM(AC4:AY4)</f>
        <v>0</v>
      </c>
      <c r="AC4" s="13" t="str">
        <f>IF(B4="","",COUNTIF(マンボウ期間!$C:$C,計算用!B4))</f>
        <v/>
      </c>
      <c r="AD4" s="14" t="str">
        <f>IF(C4="","",COUNTIF(マンボウ期間!$C:$C,計算用!C4))</f>
        <v/>
      </c>
      <c r="AE4" s="14" t="str">
        <f>IF(D4="","",COUNTIF(マンボウ期間!$C:$C,計算用!D4))</f>
        <v/>
      </c>
      <c r="AF4" s="14" t="str">
        <f>IF(E4="","",COUNTIF(マンボウ期間!$C:$C,計算用!E4))</f>
        <v/>
      </c>
      <c r="AG4" s="14" t="str">
        <f>IF(F4="","",COUNTIF(マンボウ期間!$C:$C,計算用!F4))</f>
        <v/>
      </c>
      <c r="AH4" s="14" t="str">
        <f>IF(G4="","",COUNTIF(マンボウ期間!$C:$C,計算用!G4))</f>
        <v/>
      </c>
      <c r="AI4" s="14" t="str">
        <f>IF(H4="","",COUNTIF(マンボウ期間!$C:$C,計算用!H4))</f>
        <v/>
      </c>
      <c r="AJ4" s="14" t="str">
        <f>IF(I4="","",COUNTIF(マンボウ期間!$C:$C,計算用!I4))</f>
        <v/>
      </c>
      <c r="AK4" s="14" t="str">
        <f>IF(J4="","",COUNTIF(マンボウ期間!$C:$C,計算用!J4))</f>
        <v/>
      </c>
      <c r="AL4" s="14" t="str">
        <f>IF(K4="","",COUNTIF(マンボウ期間!$C:$C,計算用!K4))</f>
        <v/>
      </c>
      <c r="AM4" s="14" t="str">
        <f>IF(L4="","",COUNTIF(マンボウ期間!$C:$C,計算用!L4))</f>
        <v/>
      </c>
      <c r="AN4" s="14" t="str">
        <f>IF(M4="","",COUNTIF(マンボウ期間!$C:$C,計算用!M4))</f>
        <v/>
      </c>
      <c r="AO4" s="14" t="str">
        <f>IF(N4="","",COUNTIF(マンボウ期間!$C:$C,計算用!N4))</f>
        <v/>
      </c>
      <c r="AP4" s="14" t="str">
        <f>IF(O4="","",COUNTIF(マンボウ期間!$C:$C,計算用!O4))</f>
        <v/>
      </c>
      <c r="AQ4" s="14" t="str">
        <f>IF(P4="","",COUNTIF(マンボウ期間!$C:$C,計算用!P4))</f>
        <v/>
      </c>
      <c r="AR4" s="14" t="str">
        <f>IF(Q4="","",COUNTIF(マンボウ期間!$C:$C,計算用!Q4))</f>
        <v/>
      </c>
      <c r="AS4" s="14" t="str">
        <f>IF(R4="","",COUNTIF(マンボウ期間!$C:$C,計算用!R4))</f>
        <v/>
      </c>
      <c r="AT4" s="14" t="str">
        <f>IF(S4="","",COUNTIF(マンボウ期間!$C:$C,計算用!S4))</f>
        <v/>
      </c>
      <c r="AU4" s="14" t="str">
        <f>IF(T4="","",COUNTIF(マンボウ期間!$C:$C,計算用!T4))</f>
        <v/>
      </c>
      <c r="AV4" s="14" t="str">
        <f>IF(U4="","",COUNTIF(マンボウ期間!$C:$C,計算用!U4))</f>
        <v/>
      </c>
      <c r="AW4" s="14" t="str">
        <f>IF(V4="","",COUNTIF(マンボウ期間!$C:$C,計算用!V4))</f>
        <v/>
      </c>
      <c r="AX4" s="14" t="str">
        <f>IF(W4="","",COUNTIF(マンボウ期間!$C:$C,計算用!W4))</f>
        <v/>
      </c>
      <c r="AY4" s="15" t="str">
        <f>IF(X4="","",COUNTIF(マンボウ期間!$C:$C,計算用!X4))</f>
        <v/>
      </c>
    </row>
    <row r="5" spans="1:51">
      <c r="A5" s="6">
        <v>2</v>
      </c>
      <c r="B5" s="16" t="str">
        <f>IF(施設内療養費計算シート!C10="","",IF(施設内療養費計算シート!$C10+COLUMN(計算用!A2)-1&gt;施設内療養費計算シート!$D10,"",施設内療養費計算シート!$C10+COLUMN(計算用!A2)-1))</f>
        <v/>
      </c>
      <c r="C5" s="17" t="str">
        <f>IF(施設内療養費計算シート!$C10+COLUMN(計算用!B2)-1&gt;施設内療養費計算シート!$D10,"",施設内療養費計算シート!$C10+COLUMN(計算用!B2)-1)</f>
        <v/>
      </c>
      <c r="D5" s="17" t="str">
        <f>IF(施設内療養費計算シート!$C10+COLUMN(計算用!C2)-1&gt;施設内療養費計算シート!$D10,"",施設内療養費計算シート!$C10+COLUMN(計算用!C2)-1)</f>
        <v/>
      </c>
      <c r="E5" s="17" t="str">
        <f>IF(施設内療養費計算シート!$C10+COLUMN(計算用!D2)-1&gt;施設内療養費計算シート!$D10,"",施設内療養費計算シート!$C10+COLUMN(計算用!D2)-1)</f>
        <v/>
      </c>
      <c r="F5" s="17" t="str">
        <f>IF(施設内療養費計算シート!$C10+COLUMN(計算用!E2)-1&gt;施設内療養費計算シート!$D10,"",施設内療養費計算シート!$C10+COLUMN(計算用!E2)-1)</f>
        <v/>
      </c>
      <c r="G5" s="17" t="str">
        <f>IF(施設内療養費計算シート!$C10+COLUMN(計算用!F2)-1&gt;施設内療養費計算シート!$D10,"",施設内療養費計算シート!$C10+COLUMN(計算用!F2)-1)</f>
        <v/>
      </c>
      <c r="H5" s="17" t="str">
        <f>IF(施設内療養費計算シート!$C10+COLUMN(計算用!G2)-1&gt;施設内療養費計算シート!$D10,"",施設内療養費計算シート!$C10+COLUMN(計算用!G2)-1)</f>
        <v/>
      </c>
      <c r="I5" s="17" t="str">
        <f>IF(施設内療養費計算シート!$C10+COLUMN(計算用!H2)-1&gt;施設内療養費計算シート!$D10,"",施設内療養費計算シート!$C10+COLUMN(計算用!H2)-1)</f>
        <v/>
      </c>
      <c r="J5" s="17" t="str">
        <f>IF(施設内療養費計算シート!$C10+COLUMN(計算用!I2)-1&gt;施設内療養費計算シート!$D10,"",施設内療養費計算シート!$C10+COLUMN(計算用!I2)-1)</f>
        <v/>
      </c>
      <c r="K5" s="17" t="str">
        <f>IF(施設内療養費計算シート!$C10+COLUMN(計算用!J2)-1&gt;施設内療養費計算シート!$D10,"",施設内療養費計算シート!$C10+COLUMN(計算用!J2)-1)</f>
        <v/>
      </c>
      <c r="L5" s="17" t="str">
        <f>IF(施設内療養費計算シート!$C10+COLUMN(計算用!K2)-1&gt;施設内療養費計算シート!$D10,"",施設内療養費計算シート!$C10+COLUMN(計算用!K2)-1)</f>
        <v/>
      </c>
      <c r="M5" s="17" t="str">
        <f>IF(施設内療養費計算シート!$C10+COLUMN(計算用!L2)-1&gt;施設内療養費計算シート!$D10,"",施設内療養費計算シート!$C10+COLUMN(計算用!L2)-1)</f>
        <v/>
      </c>
      <c r="N5" s="17" t="str">
        <f>IF(施設内療養費計算シート!$C10+COLUMN(計算用!M2)-1&gt;施設内療養費計算シート!$D10,"",施設内療養費計算シート!$C10+COLUMN(計算用!M2)-1)</f>
        <v/>
      </c>
      <c r="O5" s="17" t="str">
        <f>IF(施設内療養費計算シート!$C10+COLUMN(計算用!N2)-1&gt;施設内療養費計算シート!$D10,"",施設内療養費計算シート!$C10+COLUMN(計算用!N2)-1)</f>
        <v/>
      </c>
      <c r="P5" s="17" t="str">
        <f>IF(施設内療養費計算シート!$C10+COLUMN(計算用!O2)-1&gt;施設内療養費計算シート!$D10,"",施設内療養費計算シート!$C10+COLUMN(計算用!O2)-1)</f>
        <v/>
      </c>
      <c r="Q5" s="17" t="str">
        <f>IF(施設内療養費計算シート!$C10+COLUMN(計算用!P2)-1&gt;施設内療養費計算シート!$D10,"",施設内療養費計算シート!$C10+COLUMN(計算用!P2)-1)</f>
        <v/>
      </c>
      <c r="R5" s="17" t="str">
        <f>IF(施設内療養費計算シート!$C10+COLUMN(計算用!Q2)-1&gt;施設内療養費計算シート!$D10,"",施設内療養費計算シート!$C10+COLUMN(計算用!Q2)-1)</f>
        <v/>
      </c>
      <c r="S5" s="17" t="str">
        <f>IF(施設内療養費計算シート!$C10+COLUMN(計算用!R2)-1&gt;施設内療養費計算シート!$D10,"",施設内療養費計算シート!$C10+COLUMN(計算用!R2)-1)</f>
        <v/>
      </c>
      <c r="T5" s="17" t="str">
        <f>IF(施設内療養費計算シート!$C10+COLUMN(計算用!S2)-1&gt;施設内療養費計算シート!$D10,"",施設内療養費計算シート!$C10+COLUMN(計算用!S2)-1)</f>
        <v/>
      </c>
      <c r="U5" s="17" t="str">
        <f>IF(施設内療養費計算シート!$C10+COLUMN(計算用!T2)-1&gt;施設内療養費計算シート!$D10,"",施設内療養費計算シート!$C10+COLUMN(計算用!T2)-1)</f>
        <v/>
      </c>
      <c r="V5" s="17" t="str">
        <f>IF(施設内療養費計算シート!$C10+COLUMN(計算用!U2)-1&gt;施設内療養費計算シート!$D10,"",施設内療養費計算シート!$C10+COLUMN(計算用!U2)-1)</f>
        <v/>
      </c>
      <c r="W5" s="17" t="str">
        <f>IF(施設内療養費計算シート!$C10+COLUMN(計算用!V2)-1&gt;施設内療養費計算シート!$D10,"",施設内療養費計算シート!$C10+COLUMN(計算用!V2)-1)</f>
        <v/>
      </c>
      <c r="X5" s="18" t="str">
        <f>IF(施設内療養費計算シート!$C10+COLUMN(計算用!W2)-1&gt;施設内療養費計算シート!$D10,"",施設内療養費計算シート!$C10+COLUMN(計算用!W2)-1)</f>
        <v/>
      </c>
      <c r="Y5" s="12">
        <f t="shared" ref="Y5:Y68" si="0">IF(AA5&gt;15,15,AA5)</f>
        <v>0</v>
      </c>
      <c r="Z5" s="12">
        <f t="shared" ref="Z5:Z68" si="1">IF(AB5&gt;15,15,AB5)</f>
        <v>0</v>
      </c>
      <c r="AA5" s="8">
        <f t="shared" ref="AA5:AA68" si="2">23-COUNTIF(B5:X5,"")</f>
        <v>0</v>
      </c>
      <c r="AB5" s="6">
        <f t="shared" ref="AB5:AB68" si="3">SUM(AC5:AY5)</f>
        <v>0</v>
      </c>
      <c r="AC5" s="19" t="str">
        <f>IF(B5="","",COUNTIF(マンボウ期間!$C:$C,計算用!B5))</f>
        <v/>
      </c>
      <c r="AD5" s="20" t="str">
        <f>IF(C5="","",COUNTIF(マンボウ期間!$C:$C,計算用!C5))</f>
        <v/>
      </c>
      <c r="AE5" s="20" t="str">
        <f>IF(D5="","",COUNTIF(マンボウ期間!$C:$C,計算用!D5))</f>
        <v/>
      </c>
      <c r="AF5" s="20" t="str">
        <f>IF(E5="","",COUNTIF(マンボウ期間!$C:$C,計算用!E5))</f>
        <v/>
      </c>
      <c r="AG5" s="20" t="str">
        <f>IF(F5="","",COUNTIF(マンボウ期間!$C:$C,計算用!F5))</f>
        <v/>
      </c>
      <c r="AH5" s="20" t="str">
        <f>IF(G5="","",COUNTIF(マンボウ期間!$C:$C,計算用!G5))</f>
        <v/>
      </c>
      <c r="AI5" s="20" t="str">
        <f>IF(H5="","",COUNTIF(マンボウ期間!$C:$C,計算用!H5))</f>
        <v/>
      </c>
      <c r="AJ5" s="20" t="str">
        <f>IF(I5="","",COUNTIF(マンボウ期間!$C:$C,計算用!I5))</f>
        <v/>
      </c>
      <c r="AK5" s="20" t="str">
        <f>IF(J5="","",COUNTIF(マンボウ期間!$C:$C,計算用!J5))</f>
        <v/>
      </c>
      <c r="AL5" s="20" t="str">
        <f>IF(K5="","",COUNTIF(マンボウ期間!$C:$C,計算用!K5))</f>
        <v/>
      </c>
      <c r="AM5" s="20" t="str">
        <f>IF(L5="","",COUNTIF(マンボウ期間!$C:$C,計算用!L5))</f>
        <v/>
      </c>
      <c r="AN5" s="20" t="str">
        <f>IF(M5="","",COUNTIF(マンボウ期間!$C:$C,計算用!M5))</f>
        <v/>
      </c>
      <c r="AO5" s="20" t="str">
        <f>IF(N5="","",COUNTIF(マンボウ期間!$C:$C,計算用!N5))</f>
        <v/>
      </c>
      <c r="AP5" s="20" t="str">
        <f>IF(O5="","",COUNTIF(マンボウ期間!$C:$C,計算用!O5))</f>
        <v/>
      </c>
      <c r="AQ5" s="20" t="str">
        <f>IF(P5="","",COUNTIF(マンボウ期間!$C:$C,計算用!P5))</f>
        <v/>
      </c>
      <c r="AR5" s="20" t="str">
        <f>IF(Q5="","",COUNTIF(マンボウ期間!$C:$C,計算用!Q5))</f>
        <v/>
      </c>
      <c r="AS5" s="20" t="str">
        <f>IF(R5="","",COUNTIF(マンボウ期間!$C:$C,計算用!R5))</f>
        <v/>
      </c>
      <c r="AT5" s="20" t="str">
        <f>IF(S5="","",COUNTIF(マンボウ期間!$C:$C,計算用!S5))</f>
        <v/>
      </c>
      <c r="AU5" s="20" t="str">
        <f>IF(T5="","",COUNTIF(マンボウ期間!$C:$C,計算用!T5))</f>
        <v/>
      </c>
      <c r="AV5" s="20" t="str">
        <f>IF(U5="","",COUNTIF(マンボウ期間!$C:$C,計算用!U5))</f>
        <v/>
      </c>
      <c r="AW5" s="20" t="str">
        <f>IF(V5="","",COUNTIF(マンボウ期間!$C:$C,計算用!V5))</f>
        <v/>
      </c>
      <c r="AX5" s="20" t="str">
        <f>IF(W5="","",COUNTIF(マンボウ期間!$C:$C,計算用!W5))</f>
        <v/>
      </c>
      <c r="AY5" s="21" t="str">
        <f>IF(X5="","",COUNTIF(マンボウ期間!$C:$C,計算用!X5))</f>
        <v/>
      </c>
    </row>
    <row r="6" spans="1:51">
      <c r="A6" s="6">
        <v>3</v>
      </c>
      <c r="B6" s="16" t="str">
        <f>IF(施設内療養費計算シート!C11="","",IF(施設内療養費計算シート!$C11+COLUMN(計算用!A3)-1&gt;施設内療養費計算シート!$D11,"",施設内療養費計算シート!$C11+COLUMN(計算用!A3)-1))</f>
        <v/>
      </c>
      <c r="C6" s="17" t="str">
        <f>IF(施設内療養費計算シート!$C11+COLUMN(計算用!B3)-1&gt;施設内療養費計算シート!$D11,"",施設内療養費計算シート!$C11+COLUMN(計算用!B3)-1)</f>
        <v/>
      </c>
      <c r="D6" s="17" t="str">
        <f>IF(施設内療養費計算シート!$C11+COLUMN(計算用!C3)-1&gt;施設内療養費計算シート!$D11,"",施設内療養費計算シート!$C11+COLUMN(計算用!C3)-1)</f>
        <v/>
      </c>
      <c r="E6" s="17" t="str">
        <f>IF(施設内療養費計算シート!$C11+COLUMN(計算用!D3)-1&gt;施設内療養費計算シート!$D11,"",施設内療養費計算シート!$C11+COLUMN(計算用!D3)-1)</f>
        <v/>
      </c>
      <c r="F6" s="17" t="str">
        <f>IF(施設内療養費計算シート!$C11+COLUMN(計算用!E3)-1&gt;施設内療養費計算シート!$D11,"",施設内療養費計算シート!$C11+COLUMN(計算用!E3)-1)</f>
        <v/>
      </c>
      <c r="G6" s="17" t="str">
        <f>IF(施設内療養費計算シート!$C11+COLUMN(計算用!F3)-1&gt;施設内療養費計算シート!$D11,"",施設内療養費計算シート!$C11+COLUMN(計算用!F3)-1)</f>
        <v/>
      </c>
      <c r="H6" s="17" t="str">
        <f>IF(施設内療養費計算シート!$C11+COLUMN(計算用!G3)-1&gt;施設内療養費計算シート!$D11,"",施設内療養費計算シート!$C11+COLUMN(計算用!G3)-1)</f>
        <v/>
      </c>
      <c r="I6" s="17" t="str">
        <f>IF(施設内療養費計算シート!$C11+COLUMN(計算用!H3)-1&gt;施設内療養費計算シート!$D11,"",施設内療養費計算シート!$C11+COLUMN(計算用!H3)-1)</f>
        <v/>
      </c>
      <c r="J6" s="17" t="str">
        <f>IF(施設内療養費計算シート!$C11+COLUMN(計算用!I3)-1&gt;施設内療養費計算シート!$D11,"",施設内療養費計算シート!$C11+COLUMN(計算用!I3)-1)</f>
        <v/>
      </c>
      <c r="K6" s="17" t="str">
        <f>IF(施設内療養費計算シート!$C11+COLUMN(計算用!J3)-1&gt;施設内療養費計算シート!$D11,"",施設内療養費計算シート!$C11+COLUMN(計算用!J3)-1)</f>
        <v/>
      </c>
      <c r="L6" s="17" t="str">
        <f>IF(施設内療養費計算シート!$C11+COLUMN(計算用!K3)-1&gt;施設内療養費計算シート!$D11,"",施設内療養費計算シート!$C11+COLUMN(計算用!K3)-1)</f>
        <v/>
      </c>
      <c r="M6" s="17" t="str">
        <f>IF(施設内療養費計算シート!$C11+COLUMN(計算用!L3)-1&gt;施設内療養費計算シート!$D11,"",施設内療養費計算シート!$C11+COLUMN(計算用!L3)-1)</f>
        <v/>
      </c>
      <c r="N6" s="17" t="str">
        <f>IF(施設内療養費計算シート!$C11+COLUMN(計算用!M3)-1&gt;施設内療養費計算シート!$D11,"",施設内療養費計算シート!$C11+COLUMN(計算用!M3)-1)</f>
        <v/>
      </c>
      <c r="O6" s="17" t="str">
        <f>IF(施設内療養費計算シート!$C11+COLUMN(計算用!N3)-1&gt;施設内療養費計算シート!$D11,"",施設内療養費計算シート!$C11+COLUMN(計算用!N3)-1)</f>
        <v/>
      </c>
      <c r="P6" s="17" t="str">
        <f>IF(施設内療養費計算シート!$C11+COLUMN(計算用!O3)-1&gt;施設内療養費計算シート!$D11,"",施設内療養費計算シート!$C11+COLUMN(計算用!O3)-1)</f>
        <v/>
      </c>
      <c r="Q6" s="17" t="str">
        <f>IF(施設内療養費計算シート!$C11+COLUMN(計算用!P3)-1&gt;施設内療養費計算シート!$D11,"",施設内療養費計算シート!$C11+COLUMN(計算用!P3)-1)</f>
        <v/>
      </c>
      <c r="R6" s="17" t="str">
        <f>IF(施設内療養費計算シート!$C11+COLUMN(計算用!Q3)-1&gt;施設内療養費計算シート!$D11,"",施設内療養費計算シート!$C11+COLUMN(計算用!Q3)-1)</f>
        <v/>
      </c>
      <c r="S6" s="17" t="str">
        <f>IF(施設内療養費計算シート!$C11+COLUMN(計算用!R3)-1&gt;施設内療養費計算シート!$D11,"",施設内療養費計算シート!$C11+COLUMN(計算用!R3)-1)</f>
        <v/>
      </c>
      <c r="T6" s="17" t="str">
        <f>IF(施設内療養費計算シート!$C11+COLUMN(計算用!S3)-1&gt;施設内療養費計算シート!$D11,"",施設内療養費計算シート!$C11+COLUMN(計算用!S3)-1)</f>
        <v/>
      </c>
      <c r="U6" s="17" t="str">
        <f>IF(施設内療養費計算シート!$C11+COLUMN(計算用!T3)-1&gt;施設内療養費計算シート!$D11,"",施設内療養費計算シート!$C11+COLUMN(計算用!T3)-1)</f>
        <v/>
      </c>
      <c r="V6" s="17" t="str">
        <f>IF(施設内療養費計算シート!$C11+COLUMN(計算用!U3)-1&gt;施設内療養費計算シート!$D11,"",施設内療養費計算シート!$C11+COLUMN(計算用!U3)-1)</f>
        <v/>
      </c>
      <c r="W6" s="17" t="str">
        <f>IF(施設内療養費計算シート!$C11+COLUMN(計算用!V3)-1&gt;施設内療養費計算シート!$D11,"",施設内療養費計算シート!$C11+COLUMN(計算用!V3)-1)</f>
        <v/>
      </c>
      <c r="X6" s="18" t="str">
        <f>IF(施設内療養費計算シート!$C11+COLUMN(計算用!W3)-1&gt;施設内療養費計算シート!$D11,"",施設内療養費計算シート!$C11+COLUMN(計算用!W3)-1)</f>
        <v/>
      </c>
      <c r="Y6" s="12">
        <f t="shared" si="0"/>
        <v>0</v>
      </c>
      <c r="Z6" s="12">
        <f t="shared" si="1"/>
        <v>0</v>
      </c>
      <c r="AA6" s="8">
        <f t="shared" si="2"/>
        <v>0</v>
      </c>
      <c r="AB6" s="6">
        <f t="shared" si="3"/>
        <v>0</v>
      </c>
      <c r="AC6" s="19" t="str">
        <f>IF(B6="","",COUNTIF(マンボウ期間!$C:$C,計算用!B6))</f>
        <v/>
      </c>
      <c r="AD6" s="20" t="str">
        <f>IF(C6="","",COUNTIF(マンボウ期間!$C:$C,計算用!C6))</f>
        <v/>
      </c>
      <c r="AE6" s="20" t="str">
        <f>IF(D6="","",COUNTIF(マンボウ期間!$C:$C,計算用!D6))</f>
        <v/>
      </c>
      <c r="AF6" s="20" t="str">
        <f>IF(E6="","",COUNTIF(マンボウ期間!$C:$C,計算用!E6))</f>
        <v/>
      </c>
      <c r="AG6" s="20" t="str">
        <f>IF(F6="","",COUNTIF(マンボウ期間!$C:$C,計算用!F6))</f>
        <v/>
      </c>
      <c r="AH6" s="20" t="str">
        <f>IF(G6="","",COUNTIF(マンボウ期間!$C:$C,計算用!G6))</f>
        <v/>
      </c>
      <c r="AI6" s="20" t="str">
        <f>IF(H6="","",COUNTIF(マンボウ期間!$C:$C,計算用!H6))</f>
        <v/>
      </c>
      <c r="AJ6" s="20" t="str">
        <f>IF(I6="","",COUNTIF(マンボウ期間!$C:$C,計算用!I6))</f>
        <v/>
      </c>
      <c r="AK6" s="20" t="str">
        <f>IF(J6="","",COUNTIF(マンボウ期間!$C:$C,計算用!J6))</f>
        <v/>
      </c>
      <c r="AL6" s="20" t="str">
        <f>IF(K6="","",COUNTIF(マンボウ期間!$C:$C,計算用!K6))</f>
        <v/>
      </c>
      <c r="AM6" s="20" t="str">
        <f>IF(L6="","",COUNTIF(マンボウ期間!$C:$C,計算用!L6))</f>
        <v/>
      </c>
      <c r="AN6" s="20" t="str">
        <f>IF(M6="","",COUNTIF(マンボウ期間!$C:$C,計算用!M6))</f>
        <v/>
      </c>
      <c r="AO6" s="20" t="str">
        <f>IF(N6="","",COUNTIF(マンボウ期間!$C:$C,計算用!N6))</f>
        <v/>
      </c>
      <c r="AP6" s="20" t="str">
        <f>IF(O6="","",COUNTIF(マンボウ期間!$C:$C,計算用!O6))</f>
        <v/>
      </c>
      <c r="AQ6" s="20" t="str">
        <f>IF(P6="","",COUNTIF(マンボウ期間!$C:$C,計算用!P6))</f>
        <v/>
      </c>
      <c r="AR6" s="20" t="str">
        <f>IF(Q6="","",COUNTIF(マンボウ期間!$C:$C,計算用!Q6))</f>
        <v/>
      </c>
      <c r="AS6" s="20" t="str">
        <f>IF(R6="","",COUNTIF(マンボウ期間!$C:$C,計算用!R6))</f>
        <v/>
      </c>
      <c r="AT6" s="20" t="str">
        <f>IF(S6="","",COUNTIF(マンボウ期間!$C:$C,計算用!S6))</f>
        <v/>
      </c>
      <c r="AU6" s="20" t="str">
        <f>IF(T6="","",COUNTIF(マンボウ期間!$C:$C,計算用!T6))</f>
        <v/>
      </c>
      <c r="AV6" s="20" t="str">
        <f>IF(U6="","",COUNTIF(マンボウ期間!$C:$C,計算用!U6))</f>
        <v/>
      </c>
      <c r="AW6" s="20" t="str">
        <f>IF(V6="","",COUNTIF(マンボウ期間!$C:$C,計算用!V6))</f>
        <v/>
      </c>
      <c r="AX6" s="20" t="str">
        <f>IF(W6="","",COUNTIF(マンボウ期間!$C:$C,計算用!W6))</f>
        <v/>
      </c>
      <c r="AY6" s="21" t="str">
        <f>IF(X6="","",COUNTIF(マンボウ期間!$C:$C,計算用!X6))</f>
        <v/>
      </c>
    </row>
    <row r="7" spans="1:51">
      <c r="A7" s="6">
        <v>4</v>
      </c>
      <c r="B7" s="16" t="str">
        <f>IF(施設内療養費計算シート!C12="","",IF(施設内療養費計算シート!$C12+COLUMN(計算用!A4)-1&gt;施設内療養費計算シート!$D12,"",施設内療養費計算シート!$C12+COLUMN(計算用!A4)-1))</f>
        <v/>
      </c>
      <c r="C7" s="17" t="str">
        <f>IF(施設内療養費計算シート!$C12+COLUMN(計算用!B4)-1&gt;施設内療養費計算シート!$D12,"",施設内療養費計算シート!$C12+COLUMN(計算用!B4)-1)</f>
        <v/>
      </c>
      <c r="D7" s="17" t="str">
        <f>IF(施設内療養費計算シート!$C12+COLUMN(計算用!C4)-1&gt;施設内療養費計算シート!$D12,"",施設内療養費計算シート!$C12+COLUMN(計算用!C4)-1)</f>
        <v/>
      </c>
      <c r="E7" s="17" t="str">
        <f>IF(施設内療養費計算シート!$C12+COLUMN(計算用!D4)-1&gt;施設内療養費計算シート!$D12,"",施設内療養費計算シート!$C12+COLUMN(計算用!D4)-1)</f>
        <v/>
      </c>
      <c r="F7" s="17" t="str">
        <f>IF(施設内療養費計算シート!$C12+COLUMN(計算用!E4)-1&gt;施設内療養費計算シート!$D12,"",施設内療養費計算シート!$C12+COLUMN(計算用!E4)-1)</f>
        <v/>
      </c>
      <c r="G7" s="17" t="str">
        <f>IF(施設内療養費計算シート!$C12+COLUMN(計算用!F4)-1&gt;施設内療養費計算シート!$D12,"",施設内療養費計算シート!$C12+COLUMN(計算用!F4)-1)</f>
        <v/>
      </c>
      <c r="H7" s="17" t="str">
        <f>IF(施設内療養費計算シート!$C12+COLUMN(計算用!G4)-1&gt;施設内療養費計算シート!$D12,"",施設内療養費計算シート!$C12+COLUMN(計算用!G4)-1)</f>
        <v/>
      </c>
      <c r="I7" s="17" t="str">
        <f>IF(施設内療養費計算シート!$C12+COLUMN(計算用!H4)-1&gt;施設内療養費計算シート!$D12,"",施設内療養費計算シート!$C12+COLUMN(計算用!H4)-1)</f>
        <v/>
      </c>
      <c r="J7" s="17" t="str">
        <f>IF(施設内療養費計算シート!$C12+COLUMN(計算用!I4)-1&gt;施設内療養費計算シート!$D12,"",施設内療養費計算シート!$C12+COLUMN(計算用!I4)-1)</f>
        <v/>
      </c>
      <c r="K7" s="17" t="str">
        <f>IF(施設内療養費計算シート!$C12+COLUMN(計算用!J4)-1&gt;施設内療養費計算シート!$D12,"",施設内療養費計算シート!$C12+COLUMN(計算用!J4)-1)</f>
        <v/>
      </c>
      <c r="L7" s="17" t="str">
        <f>IF(施設内療養費計算シート!$C12+COLUMN(計算用!K4)-1&gt;施設内療養費計算シート!$D12,"",施設内療養費計算シート!$C12+COLUMN(計算用!K4)-1)</f>
        <v/>
      </c>
      <c r="M7" s="17" t="str">
        <f>IF(施設内療養費計算シート!$C12+COLUMN(計算用!L4)-1&gt;施設内療養費計算シート!$D12,"",施設内療養費計算シート!$C12+COLUMN(計算用!L4)-1)</f>
        <v/>
      </c>
      <c r="N7" s="17" t="str">
        <f>IF(施設内療養費計算シート!$C12+COLUMN(計算用!M4)-1&gt;施設内療養費計算シート!$D12,"",施設内療養費計算シート!$C12+COLUMN(計算用!M4)-1)</f>
        <v/>
      </c>
      <c r="O7" s="17" t="str">
        <f>IF(施設内療養費計算シート!$C12+COLUMN(計算用!N4)-1&gt;施設内療養費計算シート!$D12,"",施設内療養費計算シート!$C12+COLUMN(計算用!N4)-1)</f>
        <v/>
      </c>
      <c r="P7" s="17" t="str">
        <f>IF(施設内療養費計算シート!$C12+COLUMN(計算用!O4)-1&gt;施設内療養費計算シート!$D12,"",施設内療養費計算シート!$C12+COLUMN(計算用!O4)-1)</f>
        <v/>
      </c>
      <c r="Q7" s="17" t="str">
        <f>IF(施設内療養費計算シート!$C12+COLUMN(計算用!P4)-1&gt;施設内療養費計算シート!$D12,"",施設内療養費計算シート!$C12+COLUMN(計算用!P4)-1)</f>
        <v/>
      </c>
      <c r="R7" s="17" t="str">
        <f>IF(施設内療養費計算シート!$C12+COLUMN(計算用!Q4)-1&gt;施設内療養費計算シート!$D12,"",施設内療養費計算シート!$C12+COLUMN(計算用!Q4)-1)</f>
        <v/>
      </c>
      <c r="S7" s="17" t="str">
        <f>IF(施設内療養費計算シート!$C12+COLUMN(計算用!R4)-1&gt;施設内療養費計算シート!$D12,"",施設内療養費計算シート!$C12+COLUMN(計算用!R4)-1)</f>
        <v/>
      </c>
      <c r="T7" s="17" t="str">
        <f>IF(施設内療養費計算シート!$C12+COLUMN(計算用!S4)-1&gt;施設内療養費計算シート!$D12,"",施設内療養費計算シート!$C12+COLUMN(計算用!S4)-1)</f>
        <v/>
      </c>
      <c r="U7" s="17" t="str">
        <f>IF(施設内療養費計算シート!$C12+COLUMN(計算用!T4)-1&gt;施設内療養費計算シート!$D12,"",施設内療養費計算シート!$C12+COLUMN(計算用!T4)-1)</f>
        <v/>
      </c>
      <c r="V7" s="17" t="str">
        <f>IF(施設内療養費計算シート!$C12+COLUMN(計算用!U4)-1&gt;施設内療養費計算シート!$D12,"",施設内療養費計算シート!$C12+COLUMN(計算用!U4)-1)</f>
        <v/>
      </c>
      <c r="W7" s="17" t="str">
        <f>IF(施設内療養費計算シート!$C12+COLUMN(計算用!V4)-1&gt;施設内療養費計算シート!$D12,"",施設内療養費計算シート!$C12+COLUMN(計算用!V4)-1)</f>
        <v/>
      </c>
      <c r="X7" s="18" t="str">
        <f>IF(施設内療養費計算シート!$C12+COLUMN(計算用!W4)-1&gt;施設内療養費計算シート!$D12,"",施設内療養費計算シート!$C12+COLUMN(計算用!W4)-1)</f>
        <v/>
      </c>
      <c r="Y7" s="12">
        <f t="shared" si="0"/>
        <v>0</v>
      </c>
      <c r="Z7" s="12">
        <f t="shared" si="1"/>
        <v>0</v>
      </c>
      <c r="AA7" s="8">
        <f t="shared" si="2"/>
        <v>0</v>
      </c>
      <c r="AB7" s="6">
        <f t="shared" si="3"/>
        <v>0</v>
      </c>
      <c r="AC7" s="19" t="str">
        <f>IF(B7="","",COUNTIF(マンボウ期間!$C:$C,計算用!B7))</f>
        <v/>
      </c>
      <c r="AD7" s="20" t="str">
        <f>IF(C7="","",COUNTIF(マンボウ期間!$C:$C,計算用!C7))</f>
        <v/>
      </c>
      <c r="AE7" s="20" t="str">
        <f>IF(D7="","",COUNTIF(マンボウ期間!$C:$C,計算用!D7))</f>
        <v/>
      </c>
      <c r="AF7" s="20" t="str">
        <f>IF(E7="","",COUNTIF(マンボウ期間!$C:$C,計算用!E7))</f>
        <v/>
      </c>
      <c r="AG7" s="20" t="str">
        <f>IF(F7="","",COUNTIF(マンボウ期間!$C:$C,計算用!F7))</f>
        <v/>
      </c>
      <c r="AH7" s="20" t="str">
        <f>IF(G7="","",COUNTIF(マンボウ期間!$C:$C,計算用!G7))</f>
        <v/>
      </c>
      <c r="AI7" s="20" t="str">
        <f>IF(H7="","",COUNTIF(マンボウ期間!$C:$C,計算用!H7))</f>
        <v/>
      </c>
      <c r="AJ7" s="20" t="str">
        <f>IF(I7="","",COUNTIF(マンボウ期間!$C:$C,計算用!I7))</f>
        <v/>
      </c>
      <c r="AK7" s="20" t="str">
        <f>IF(J7="","",COUNTIF(マンボウ期間!$C:$C,計算用!J7))</f>
        <v/>
      </c>
      <c r="AL7" s="20" t="str">
        <f>IF(K7="","",COUNTIF(マンボウ期間!$C:$C,計算用!K7))</f>
        <v/>
      </c>
      <c r="AM7" s="20" t="str">
        <f>IF(L7="","",COUNTIF(マンボウ期間!$C:$C,計算用!L7))</f>
        <v/>
      </c>
      <c r="AN7" s="20" t="str">
        <f>IF(M7="","",COUNTIF(マンボウ期間!$C:$C,計算用!M7))</f>
        <v/>
      </c>
      <c r="AO7" s="20" t="str">
        <f>IF(N7="","",COUNTIF(マンボウ期間!$C:$C,計算用!N7))</f>
        <v/>
      </c>
      <c r="AP7" s="20" t="str">
        <f>IF(O7="","",COUNTIF(マンボウ期間!$C:$C,計算用!O7))</f>
        <v/>
      </c>
      <c r="AQ7" s="20" t="str">
        <f>IF(P7="","",COUNTIF(マンボウ期間!$C:$C,計算用!P7))</f>
        <v/>
      </c>
      <c r="AR7" s="20" t="str">
        <f>IF(Q7="","",COUNTIF(マンボウ期間!$C:$C,計算用!Q7))</f>
        <v/>
      </c>
      <c r="AS7" s="20" t="str">
        <f>IF(R7="","",COUNTIF(マンボウ期間!$C:$C,計算用!R7))</f>
        <v/>
      </c>
      <c r="AT7" s="20" t="str">
        <f>IF(S7="","",COUNTIF(マンボウ期間!$C:$C,計算用!S7))</f>
        <v/>
      </c>
      <c r="AU7" s="20" t="str">
        <f>IF(T7="","",COUNTIF(マンボウ期間!$C:$C,計算用!T7))</f>
        <v/>
      </c>
      <c r="AV7" s="20" t="str">
        <f>IF(U7="","",COUNTIF(マンボウ期間!$C:$C,計算用!U7))</f>
        <v/>
      </c>
      <c r="AW7" s="20" t="str">
        <f>IF(V7="","",COUNTIF(マンボウ期間!$C:$C,計算用!V7))</f>
        <v/>
      </c>
      <c r="AX7" s="20" t="str">
        <f>IF(W7="","",COUNTIF(マンボウ期間!$C:$C,計算用!W7))</f>
        <v/>
      </c>
      <c r="AY7" s="21" t="str">
        <f>IF(X7="","",COUNTIF(マンボウ期間!$C:$C,計算用!X7))</f>
        <v/>
      </c>
    </row>
    <row r="8" spans="1:51">
      <c r="A8" s="6">
        <v>5</v>
      </c>
      <c r="B8" s="16" t="str">
        <f>IF(施設内療養費計算シート!C13="","",IF(施設内療養費計算シート!$C13+COLUMN(計算用!A5)-1&gt;施設内療養費計算シート!$D13,"",施設内療養費計算シート!$C13+COLUMN(計算用!A5)-1))</f>
        <v/>
      </c>
      <c r="C8" s="17" t="str">
        <f>IF(施設内療養費計算シート!$C13+COLUMN(計算用!B5)-1&gt;施設内療養費計算シート!$D13,"",施設内療養費計算シート!$C13+COLUMN(計算用!B5)-1)</f>
        <v/>
      </c>
      <c r="D8" s="17" t="str">
        <f>IF(施設内療養費計算シート!$C13+COLUMN(計算用!C5)-1&gt;施設内療養費計算シート!$D13,"",施設内療養費計算シート!$C13+COLUMN(計算用!C5)-1)</f>
        <v/>
      </c>
      <c r="E8" s="17" t="str">
        <f>IF(施設内療養費計算シート!$C13+COLUMN(計算用!D5)-1&gt;施設内療養費計算シート!$D13,"",施設内療養費計算シート!$C13+COLUMN(計算用!D5)-1)</f>
        <v/>
      </c>
      <c r="F8" s="17" t="str">
        <f>IF(施設内療養費計算シート!$C13+COLUMN(計算用!E5)-1&gt;施設内療養費計算シート!$D13,"",施設内療養費計算シート!$C13+COLUMN(計算用!E5)-1)</f>
        <v/>
      </c>
      <c r="G8" s="17" t="str">
        <f>IF(施設内療養費計算シート!$C13+COLUMN(計算用!F5)-1&gt;施設内療養費計算シート!$D13,"",施設内療養費計算シート!$C13+COLUMN(計算用!F5)-1)</f>
        <v/>
      </c>
      <c r="H8" s="17" t="str">
        <f>IF(施設内療養費計算シート!$C13+COLUMN(計算用!G5)-1&gt;施設内療養費計算シート!$D13,"",施設内療養費計算シート!$C13+COLUMN(計算用!G5)-1)</f>
        <v/>
      </c>
      <c r="I8" s="17" t="str">
        <f>IF(施設内療養費計算シート!$C13+COLUMN(計算用!H5)-1&gt;施設内療養費計算シート!$D13,"",施設内療養費計算シート!$C13+COLUMN(計算用!H5)-1)</f>
        <v/>
      </c>
      <c r="J8" s="17" t="str">
        <f>IF(施設内療養費計算シート!$C13+COLUMN(計算用!I5)-1&gt;施設内療養費計算シート!$D13,"",施設内療養費計算シート!$C13+COLUMN(計算用!I5)-1)</f>
        <v/>
      </c>
      <c r="K8" s="17" t="str">
        <f>IF(施設内療養費計算シート!$C13+COLUMN(計算用!J5)-1&gt;施設内療養費計算シート!$D13,"",施設内療養費計算シート!$C13+COLUMN(計算用!J5)-1)</f>
        <v/>
      </c>
      <c r="L8" s="17" t="str">
        <f>IF(施設内療養費計算シート!$C13+COLUMN(計算用!K5)-1&gt;施設内療養費計算シート!$D13,"",施設内療養費計算シート!$C13+COLUMN(計算用!K5)-1)</f>
        <v/>
      </c>
      <c r="M8" s="17" t="str">
        <f>IF(施設内療養費計算シート!$C13+COLUMN(計算用!L5)-1&gt;施設内療養費計算シート!$D13,"",施設内療養費計算シート!$C13+COLUMN(計算用!L5)-1)</f>
        <v/>
      </c>
      <c r="N8" s="17" t="str">
        <f>IF(施設内療養費計算シート!$C13+COLUMN(計算用!M5)-1&gt;施設内療養費計算シート!$D13,"",施設内療養費計算シート!$C13+COLUMN(計算用!M5)-1)</f>
        <v/>
      </c>
      <c r="O8" s="17" t="str">
        <f>IF(施設内療養費計算シート!$C13+COLUMN(計算用!N5)-1&gt;施設内療養費計算シート!$D13,"",施設内療養費計算シート!$C13+COLUMN(計算用!N5)-1)</f>
        <v/>
      </c>
      <c r="P8" s="17" t="str">
        <f>IF(施設内療養費計算シート!$C13+COLUMN(計算用!O5)-1&gt;施設内療養費計算シート!$D13,"",施設内療養費計算シート!$C13+COLUMN(計算用!O5)-1)</f>
        <v/>
      </c>
      <c r="Q8" s="17" t="str">
        <f>IF(施設内療養費計算シート!$C13+COLUMN(計算用!P5)-1&gt;施設内療養費計算シート!$D13,"",施設内療養費計算シート!$C13+COLUMN(計算用!P5)-1)</f>
        <v/>
      </c>
      <c r="R8" s="17" t="str">
        <f>IF(施設内療養費計算シート!$C13+COLUMN(計算用!Q5)-1&gt;施設内療養費計算シート!$D13,"",施設内療養費計算シート!$C13+COLUMN(計算用!Q5)-1)</f>
        <v/>
      </c>
      <c r="S8" s="17" t="str">
        <f>IF(施設内療養費計算シート!$C13+COLUMN(計算用!R5)-1&gt;施設内療養費計算シート!$D13,"",施設内療養費計算シート!$C13+COLUMN(計算用!R5)-1)</f>
        <v/>
      </c>
      <c r="T8" s="17" t="str">
        <f>IF(施設内療養費計算シート!$C13+COLUMN(計算用!S5)-1&gt;施設内療養費計算シート!$D13,"",施設内療養費計算シート!$C13+COLUMN(計算用!S5)-1)</f>
        <v/>
      </c>
      <c r="U8" s="17" t="str">
        <f>IF(施設内療養費計算シート!$C13+COLUMN(計算用!T5)-1&gt;施設内療養費計算シート!$D13,"",施設内療養費計算シート!$C13+COLUMN(計算用!T5)-1)</f>
        <v/>
      </c>
      <c r="V8" s="17" t="str">
        <f>IF(施設内療養費計算シート!$C13+COLUMN(計算用!U5)-1&gt;施設内療養費計算シート!$D13,"",施設内療養費計算シート!$C13+COLUMN(計算用!U5)-1)</f>
        <v/>
      </c>
      <c r="W8" s="17" t="str">
        <f>IF(施設内療養費計算シート!$C13+COLUMN(計算用!V5)-1&gt;施設内療養費計算シート!$D13,"",施設内療養費計算シート!$C13+COLUMN(計算用!V5)-1)</f>
        <v/>
      </c>
      <c r="X8" s="18" t="str">
        <f>IF(施設内療養費計算シート!$C13+COLUMN(計算用!W5)-1&gt;施設内療養費計算シート!$D13,"",施設内療養費計算シート!$C13+COLUMN(計算用!W5)-1)</f>
        <v/>
      </c>
      <c r="Y8" s="12">
        <f t="shared" si="0"/>
        <v>0</v>
      </c>
      <c r="Z8" s="12">
        <f t="shared" si="1"/>
        <v>0</v>
      </c>
      <c r="AA8" s="8">
        <f t="shared" si="2"/>
        <v>0</v>
      </c>
      <c r="AB8" s="6">
        <f t="shared" si="3"/>
        <v>0</v>
      </c>
      <c r="AC8" s="19" t="str">
        <f>IF(B8="","",COUNTIF(マンボウ期間!$C:$C,計算用!B8))</f>
        <v/>
      </c>
      <c r="AD8" s="20" t="str">
        <f>IF(C8="","",COUNTIF(マンボウ期間!$C:$C,計算用!C8))</f>
        <v/>
      </c>
      <c r="AE8" s="20" t="str">
        <f>IF(D8="","",COUNTIF(マンボウ期間!$C:$C,計算用!D8))</f>
        <v/>
      </c>
      <c r="AF8" s="20" t="str">
        <f>IF(E8="","",COUNTIF(マンボウ期間!$C:$C,計算用!E8))</f>
        <v/>
      </c>
      <c r="AG8" s="20" t="str">
        <f>IF(F8="","",COUNTIF(マンボウ期間!$C:$C,計算用!F8))</f>
        <v/>
      </c>
      <c r="AH8" s="20" t="str">
        <f>IF(G8="","",COUNTIF(マンボウ期間!$C:$C,計算用!G8))</f>
        <v/>
      </c>
      <c r="AI8" s="20" t="str">
        <f>IF(H8="","",COUNTIF(マンボウ期間!$C:$C,計算用!H8))</f>
        <v/>
      </c>
      <c r="AJ8" s="20" t="str">
        <f>IF(I8="","",COUNTIF(マンボウ期間!$C:$C,計算用!I8))</f>
        <v/>
      </c>
      <c r="AK8" s="20" t="str">
        <f>IF(J8="","",COUNTIF(マンボウ期間!$C:$C,計算用!J8))</f>
        <v/>
      </c>
      <c r="AL8" s="20" t="str">
        <f>IF(K8="","",COUNTIF(マンボウ期間!$C:$C,計算用!K8))</f>
        <v/>
      </c>
      <c r="AM8" s="20" t="str">
        <f>IF(L8="","",COUNTIF(マンボウ期間!$C:$C,計算用!L8))</f>
        <v/>
      </c>
      <c r="AN8" s="20" t="str">
        <f>IF(M8="","",COUNTIF(マンボウ期間!$C:$C,計算用!M8))</f>
        <v/>
      </c>
      <c r="AO8" s="20" t="str">
        <f>IF(N8="","",COUNTIF(マンボウ期間!$C:$C,計算用!N8))</f>
        <v/>
      </c>
      <c r="AP8" s="20" t="str">
        <f>IF(O8="","",COUNTIF(マンボウ期間!$C:$C,計算用!O8))</f>
        <v/>
      </c>
      <c r="AQ8" s="20" t="str">
        <f>IF(P8="","",COUNTIF(マンボウ期間!$C:$C,計算用!P8))</f>
        <v/>
      </c>
      <c r="AR8" s="20" t="str">
        <f>IF(Q8="","",COUNTIF(マンボウ期間!$C:$C,計算用!Q8))</f>
        <v/>
      </c>
      <c r="AS8" s="20" t="str">
        <f>IF(R8="","",COUNTIF(マンボウ期間!$C:$C,計算用!R8))</f>
        <v/>
      </c>
      <c r="AT8" s="20" t="str">
        <f>IF(S8="","",COUNTIF(マンボウ期間!$C:$C,計算用!S8))</f>
        <v/>
      </c>
      <c r="AU8" s="20" t="str">
        <f>IF(T8="","",COUNTIF(マンボウ期間!$C:$C,計算用!T8))</f>
        <v/>
      </c>
      <c r="AV8" s="20" t="str">
        <f>IF(U8="","",COUNTIF(マンボウ期間!$C:$C,計算用!U8))</f>
        <v/>
      </c>
      <c r="AW8" s="20" t="str">
        <f>IF(V8="","",COUNTIF(マンボウ期間!$C:$C,計算用!V8))</f>
        <v/>
      </c>
      <c r="AX8" s="20" t="str">
        <f>IF(W8="","",COUNTIF(マンボウ期間!$C:$C,計算用!W8))</f>
        <v/>
      </c>
      <c r="AY8" s="21" t="str">
        <f>IF(X8="","",COUNTIF(マンボウ期間!$C:$C,計算用!X8))</f>
        <v/>
      </c>
    </row>
    <row r="9" spans="1:51">
      <c r="A9" s="6">
        <v>6</v>
      </c>
      <c r="B9" s="16" t="str">
        <f>IF(施設内療養費計算シート!C14="","",IF(施設内療養費計算シート!$C14+COLUMN(計算用!A6)-1&gt;施設内療養費計算シート!$D14,"",施設内療養費計算シート!$C14+COLUMN(計算用!A6)-1))</f>
        <v/>
      </c>
      <c r="C9" s="17" t="str">
        <f>IF(施設内療養費計算シート!$C14+COLUMN(計算用!B6)-1&gt;施設内療養費計算シート!$D14,"",施設内療養費計算シート!$C14+COLUMN(計算用!B6)-1)</f>
        <v/>
      </c>
      <c r="D9" s="17" t="str">
        <f>IF(施設内療養費計算シート!$C14+COLUMN(計算用!C6)-1&gt;施設内療養費計算シート!$D14,"",施設内療養費計算シート!$C14+COLUMN(計算用!C6)-1)</f>
        <v/>
      </c>
      <c r="E9" s="17" t="str">
        <f>IF(施設内療養費計算シート!$C14+COLUMN(計算用!D6)-1&gt;施設内療養費計算シート!$D14,"",施設内療養費計算シート!$C14+COLUMN(計算用!D6)-1)</f>
        <v/>
      </c>
      <c r="F9" s="17" t="str">
        <f>IF(施設内療養費計算シート!$C14+COLUMN(計算用!E6)-1&gt;施設内療養費計算シート!$D14,"",施設内療養費計算シート!$C14+COLUMN(計算用!E6)-1)</f>
        <v/>
      </c>
      <c r="G9" s="17" t="str">
        <f>IF(施設内療養費計算シート!$C14+COLUMN(計算用!F6)-1&gt;施設内療養費計算シート!$D14,"",施設内療養費計算シート!$C14+COLUMN(計算用!F6)-1)</f>
        <v/>
      </c>
      <c r="H9" s="17" t="str">
        <f>IF(施設内療養費計算シート!$C14+COLUMN(計算用!G6)-1&gt;施設内療養費計算シート!$D14,"",施設内療養費計算シート!$C14+COLUMN(計算用!G6)-1)</f>
        <v/>
      </c>
      <c r="I9" s="17" t="str">
        <f>IF(施設内療養費計算シート!$C14+COLUMN(計算用!H6)-1&gt;施設内療養費計算シート!$D14,"",施設内療養費計算シート!$C14+COLUMN(計算用!H6)-1)</f>
        <v/>
      </c>
      <c r="J9" s="17" t="str">
        <f>IF(施設内療養費計算シート!$C14+COLUMN(計算用!I6)-1&gt;施設内療養費計算シート!$D14,"",施設内療養費計算シート!$C14+COLUMN(計算用!I6)-1)</f>
        <v/>
      </c>
      <c r="K9" s="17" t="str">
        <f>IF(施設内療養費計算シート!$C14+COLUMN(計算用!J6)-1&gt;施設内療養費計算シート!$D14,"",施設内療養費計算シート!$C14+COLUMN(計算用!J6)-1)</f>
        <v/>
      </c>
      <c r="L9" s="17" t="str">
        <f>IF(施設内療養費計算シート!$C14+COLUMN(計算用!K6)-1&gt;施設内療養費計算シート!$D14,"",施設内療養費計算シート!$C14+COLUMN(計算用!K6)-1)</f>
        <v/>
      </c>
      <c r="M9" s="17" t="str">
        <f>IF(施設内療養費計算シート!$C14+COLUMN(計算用!L6)-1&gt;施設内療養費計算シート!$D14,"",施設内療養費計算シート!$C14+COLUMN(計算用!L6)-1)</f>
        <v/>
      </c>
      <c r="N9" s="17" t="str">
        <f>IF(施設内療養費計算シート!$C14+COLUMN(計算用!M6)-1&gt;施設内療養費計算シート!$D14,"",施設内療養費計算シート!$C14+COLUMN(計算用!M6)-1)</f>
        <v/>
      </c>
      <c r="O9" s="17" t="str">
        <f>IF(施設内療養費計算シート!$C14+COLUMN(計算用!N6)-1&gt;施設内療養費計算シート!$D14,"",施設内療養費計算シート!$C14+COLUMN(計算用!N6)-1)</f>
        <v/>
      </c>
      <c r="P9" s="17" t="str">
        <f>IF(施設内療養費計算シート!$C14+COLUMN(計算用!O6)-1&gt;施設内療養費計算シート!$D14,"",施設内療養費計算シート!$C14+COLUMN(計算用!O6)-1)</f>
        <v/>
      </c>
      <c r="Q9" s="17" t="str">
        <f>IF(施設内療養費計算シート!$C14+COLUMN(計算用!P6)-1&gt;施設内療養費計算シート!$D14,"",施設内療養費計算シート!$C14+COLUMN(計算用!P6)-1)</f>
        <v/>
      </c>
      <c r="R9" s="17" t="str">
        <f>IF(施設内療養費計算シート!$C14+COLUMN(計算用!Q6)-1&gt;施設内療養費計算シート!$D14,"",施設内療養費計算シート!$C14+COLUMN(計算用!Q6)-1)</f>
        <v/>
      </c>
      <c r="S9" s="17" t="str">
        <f>IF(施設内療養費計算シート!$C14+COLUMN(計算用!R6)-1&gt;施設内療養費計算シート!$D14,"",施設内療養費計算シート!$C14+COLUMN(計算用!R6)-1)</f>
        <v/>
      </c>
      <c r="T9" s="17" t="str">
        <f>IF(施設内療養費計算シート!$C14+COLUMN(計算用!S6)-1&gt;施設内療養費計算シート!$D14,"",施設内療養費計算シート!$C14+COLUMN(計算用!S6)-1)</f>
        <v/>
      </c>
      <c r="U9" s="17" t="str">
        <f>IF(施設内療養費計算シート!$C14+COLUMN(計算用!T6)-1&gt;施設内療養費計算シート!$D14,"",施設内療養費計算シート!$C14+COLUMN(計算用!T6)-1)</f>
        <v/>
      </c>
      <c r="V9" s="17" t="str">
        <f>IF(施設内療養費計算シート!$C14+COLUMN(計算用!U6)-1&gt;施設内療養費計算シート!$D14,"",施設内療養費計算シート!$C14+COLUMN(計算用!U6)-1)</f>
        <v/>
      </c>
      <c r="W9" s="17" t="str">
        <f>IF(施設内療養費計算シート!$C14+COLUMN(計算用!V6)-1&gt;施設内療養費計算シート!$D14,"",施設内療養費計算シート!$C14+COLUMN(計算用!V6)-1)</f>
        <v/>
      </c>
      <c r="X9" s="18" t="str">
        <f>IF(施設内療養費計算シート!$C14+COLUMN(計算用!W6)-1&gt;施設内療養費計算シート!$D14,"",施設内療養費計算シート!$C14+COLUMN(計算用!W6)-1)</f>
        <v/>
      </c>
      <c r="Y9" s="12">
        <f t="shared" si="0"/>
        <v>0</v>
      </c>
      <c r="Z9" s="12">
        <f t="shared" si="1"/>
        <v>0</v>
      </c>
      <c r="AA9" s="8">
        <f t="shared" si="2"/>
        <v>0</v>
      </c>
      <c r="AB9" s="6">
        <f t="shared" si="3"/>
        <v>0</v>
      </c>
      <c r="AC9" s="19" t="str">
        <f>IF(B9="","",COUNTIF(マンボウ期間!$C:$C,計算用!B9))</f>
        <v/>
      </c>
      <c r="AD9" s="20" t="str">
        <f>IF(C9="","",COUNTIF(マンボウ期間!$C:$C,計算用!C9))</f>
        <v/>
      </c>
      <c r="AE9" s="20" t="str">
        <f>IF(D9="","",COUNTIF(マンボウ期間!$C:$C,計算用!D9))</f>
        <v/>
      </c>
      <c r="AF9" s="20" t="str">
        <f>IF(E9="","",COUNTIF(マンボウ期間!$C:$C,計算用!E9))</f>
        <v/>
      </c>
      <c r="AG9" s="20" t="str">
        <f>IF(F9="","",COUNTIF(マンボウ期間!$C:$C,計算用!F9))</f>
        <v/>
      </c>
      <c r="AH9" s="20" t="str">
        <f>IF(G9="","",COUNTIF(マンボウ期間!$C:$C,計算用!G9))</f>
        <v/>
      </c>
      <c r="AI9" s="20" t="str">
        <f>IF(H9="","",COUNTIF(マンボウ期間!$C:$C,計算用!H9))</f>
        <v/>
      </c>
      <c r="AJ9" s="20" t="str">
        <f>IF(I9="","",COUNTIF(マンボウ期間!$C:$C,計算用!I9))</f>
        <v/>
      </c>
      <c r="AK9" s="20" t="str">
        <f>IF(J9="","",COUNTIF(マンボウ期間!$C:$C,計算用!J9))</f>
        <v/>
      </c>
      <c r="AL9" s="20" t="str">
        <f>IF(K9="","",COUNTIF(マンボウ期間!$C:$C,計算用!K9))</f>
        <v/>
      </c>
      <c r="AM9" s="20" t="str">
        <f>IF(L9="","",COUNTIF(マンボウ期間!$C:$C,計算用!L9))</f>
        <v/>
      </c>
      <c r="AN9" s="20" t="str">
        <f>IF(M9="","",COUNTIF(マンボウ期間!$C:$C,計算用!M9))</f>
        <v/>
      </c>
      <c r="AO9" s="20" t="str">
        <f>IF(N9="","",COUNTIF(マンボウ期間!$C:$C,計算用!N9))</f>
        <v/>
      </c>
      <c r="AP9" s="20" t="str">
        <f>IF(O9="","",COUNTIF(マンボウ期間!$C:$C,計算用!O9))</f>
        <v/>
      </c>
      <c r="AQ9" s="20" t="str">
        <f>IF(P9="","",COUNTIF(マンボウ期間!$C:$C,計算用!P9))</f>
        <v/>
      </c>
      <c r="AR9" s="20" t="str">
        <f>IF(Q9="","",COUNTIF(マンボウ期間!$C:$C,計算用!Q9))</f>
        <v/>
      </c>
      <c r="AS9" s="20" t="str">
        <f>IF(R9="","",COUNTIF(マンボウ期間!$C:$C,計算用!R9))</f>
        <v/>
      </c>
      <c r="AT9" s="20" t="str">
        <f>IF(S9="","",COUNTIF(マンボウ期間!$C:$C,計算用!S9))</f>
        <v/>
      </c>
      <c r="AU9" s="20" t="str">
        <f>IF(T9="","",COUNTIF(マンボウ期間!$C:$C,計算用!T9))</f>
        <v/>
      </c>
      <c r="AV9" s="20" t="str">
        <f>IF(U9="","",COUNTIF(マンボウ期間!$C:$C,計算用!U9))</f>
        <v/>
      </c>
      <c r="AW9" s="20" t="str">
        <f>IF(V9="","",COUNTIF(マンボウ期間!$C:$C,計算用!V9))</f>
        <v/>
      </c>
      <c r="AX9" s="20" t="str">
        <f>IF(W9="","",COUNTIF(マンボウ期間!$C:$C,計算用!W9))</f>
        <v/>
      </c>
      <c r="AY9" s="21" t="str">
        <f>IF(X9="","",COUNTIF(マンボウ期間!$C:$C,計算用!X9))</f>
        <v/>
      </c>
    </row>
    <row r="10" spans="1:51">
      <c r="A10" s="6">
        <v>7</v>
      </c>
      <c r="B10" s="16" t="str">
        <f>IF(施設内療養費計算シート!C15="","",IF(施設内療養費計算シート!$C15+COLUMN(計算用!A7)-1&gt;施設内療養費計算シート!$D15,"",施設内療養費計算シート!$C15+COLUMN(計算用!A7)-1))</f>
        <v/>
      </c>
      <c r="C10" s="17" t="str">
        <f>IF(施設内療養費計算シート!$C15+COLUMN(計算用!B7)-1&gt;施設内療養費計算シート!$D15,"",施設内療養費計算シート!$C15+COLUMN(計算用!B7)-1)</f>
        <v/>
      </c>
      <c r="D10" s="17" t="str">
        <f>IF(施設内療養費計算シート!$C15+COLUMN(計算用!C7)-1&gt;施設内療養費計算シート!$D15,"",施設内療養費計算シート!$C15+COLUMN(計算用!C7)-1)</f>
        <v/>
      </c>
      <c r="E10" s="17" t="str">
        <f>IF(施設内療養費計算シート!$C15+COLUMN(計算用!D7)-1&gt;施設内療養費計算シート!$D15,"",施設内療養費計算シート!$C15+COLUMN(計算用!D7)-1)</f>
        <v/>
      </c>
      <c r="F10" s="17" t="str">
        <f>IF(施設内療養費計算シート!$C15+COLUMN(計算用!E7)-1&gt;施設内療養費計算シート!$D15,"",施設内療養費計算シート!$C15+COLUMN(計算用!E7)-1)</f>
        <v/>
      </c>
      <c r="G10" s="17" t="str">
        <f>IF(施設内療養費計算シート!$C15+COLUMN(計算用!F7)-1&gt;施設内療養費計算シート!$D15,"",施設内療養費計算シート!$C15+COLUMN(計算用!F7)-1)</f>
        <v/>
      </c>
      <c r="H10" s="17" t="str">
        <f>IF(施設内療養費計算シート!$C15+COLUMN(計算用!G7)-1&gt;施設内療養費計算シート!$D15,"",施設内療養費計算シート!$C15+COLUMN(計算用!G7)-1)</f>
        <v/>
      </c>
      <c r="I10" s="17" t="str">
        <f>IF(施設内療養費計算シート!$C15+COLUMN(計算用!H7)-1&gt;施設内療養費計算シート!$D15,"",施設内療養費計算シート!$C15+COLUMN(計算用!H7)-1)</f>
        <v/>
      </c>
      <c r="J10" s="17" t="str">
        <f>IF(施設内療養費計算シート!$C15+COLUMN(計算用!I7)-1&gt;施設内療養費計算シート!$D15,"",施設内療養費計算シート!$C15+COLUMN(計算用!I7)-1)</f>
        <v/>
      </c>
      <c r="K10" s="17" t="str">
        <f>IF(施設内療養費計算シート!$C15+COLUMN(計算用!J7)-1&gt;施設内療養費計算シート!$D15,"",施設内療養費計算シート!$C15+COLUMN(計算用!J7)-1)</f>
        <v/>
      </c>
      <c r="L10" s="17" t="str">
        <f>IF(施設内療養費計算シート!$C15+COLUMN(計算用!K7)-1&gt;施設内療養費計算シート!$D15,"",施設内療養費計算シート!$C15+COLUMN(計算用!K7)-1)</f>
        <v/>
      </c>
      <c r="M10" s="17" t="str">
        <f>IF(施設内療養費計算シート!$C15+COLUMN(計算用!L7)-1&gt;施設内療養費計算シート!$D15,"",施設内療養費計算シート!$C15+COLUMN(計算用!L7)-1)</f>
        <v/>
      </c>
      <c r="N10" s="17" t="str">
        <f>IF(施設内療養費計算シート!$C15+COLUMN(計算用!M7)-1&gt;施設内療養費計算シート!$D15,"",施設内療養費計算シート!$C15+COLUMN(計算用!M7)-1)</f>
        <v/>
      </c>
      <c r="O10" s="17" t="str">
        <f>IF(施設内療養費計算シート!$C15+COLUMN(計算用!N7)-1&gt;施設内療養費計算シート!$D15,"",施設内療養費計算シート!$C15+COLUMN(計算用!N7)-1)</f>
        <v/>
      </c>
      <c r="P10" s="17" t="str">
        <f>IF(施設内療養費計算シート!$C15+COLUMN(計算用!O7)-1&gt;施設内療養費計算シート!$D15,"",施設内療養費計算シート!$C15+COLUMN(計算用!O7)-1)</f>
        <v/>
      </c>
      <c r="Q10" s="17" t="str">
        <f>IF(施設内療養費計算シート!$C15+COLUMN(計算用!P7)-1&gt;施設内療養費計算シート!$D15,"",施設内療養費計算シート!$C15+COLUMN(計算用!P7)-1)</f>
        <v/>
      </c>
      <c r="R10" s="17" t="str">
        <f>IF(施設内療養費計算シート!$C15+COLUMN(計算用!Q7)-1&gt;施設内療養費計算シート!$D15,"",施設内療養費計算シート!$C15+COLUMN(計算用!Q7)-1)</f>
        <v/>
      </c>
      <c r="S10" s="17" t="str">
        <f>IF(施設内療養費計算シート!$C15+COLUMN(計算用!R7)-1&gt;施設内療養費計算シート!$D15,"",施設内療養費計算シート!$C15+COLUMN(計算用!R7)-1)</f>
        <v/>
      </c>
      <c r="T10" s="17" t="str">
        <f>IF(施設内療養費計算シート!$C15+COLUMN(計算用!S7)-1&gt;施設内療養費計算シート!$D15,"",施設内療養費計算シート!$C15+COLUMN(計算用!S7)-1)</f>
        <v/>
      </c>
      <c r="U10" s="17" t="str">
        <f>IF(施設内療養費計算シート!$C15+COLUMN(計算用!T7)-1&gt;施設内療養費計算シート!$D15,"",施設内療養費計算シート!$C15+COLUMN(計算用!T7)-1)</f>
        <v/>
      </c>
      <c r="V10" s="17" t="str">
        <f>IF(施設内療養費計算シート!$C15+COLUMN(計算用!U7)-1&gt;施設内療養費計算シート!$D15,"",施設内療養費計算シート!$C15+COLUMN(計算用!U7)-1)</f>
        <v/>
      </c>
      <c r="W10" s="17" t="str">
        <f>IF(施設内療養費計算シート!$C15+COLUMN(計算用!V7)-1&gt;施設内療養費計算シート!$D15,"",施設内療養費計算シート!$C15+COLUMN(計算用!V7)-1)</f>
        <v/>
      </c>
      <c r="X10" s="18" t="str">
        <f>IF(施設内療養費計算シート!$C15+COLUMN(計算用!W7)-1&gt;施設内療養費計算シート!$D15,"",施設内療養費計算シート!$C15+COLUMN(計算用!W7)-1)</f>
        <v/>
      </c>
      <c r="Y10" s="12">
        <f t="shared" si="0"/>
        <v>0</v>
      </c>
      <c r="Z10" s="12">
        <f t="shared" si="1"/>
        <v>0</v>
      </c>
      <c r="AA10" s="8">
        <f t="shared" si="2"/>
        <v>0</v>
      </c>
      <c r="AB10" s="6">
        <f t="shared" si="3"/>
        <v>0</v>
      </c>
      <c r="AC10" s="19" t="str">
        <f>IF(B10="","",COUNTIF(マンボウ期間!$C:$C,計算用!B10))</f>
        <v/>
      </c>
      <c r="AD10" s="20" t="str">
        <f>IF(C10="","",COUNTIF(マンボウ期間!$C:$C,計算用!C10))</f>
        <v/>
      </c>
      <c r="AE10" s="20" t="str">
        <f>IF(D10="","",COUNTIF(マンボウ期間!$C:$C,計算用!D10))</f>
        <v/>
      </c>
      <c r="AF10" s="20" t="str">
        <f>IF(E10="","",COUNTIF(マンボウ期間!$C:$C,計算用!E10))</f>
        <v/>
      </c>
      <c r="AG10" s="20" t="str">
        <f>IF(F10="","",COUNTIF(マンボウ期間!$C:$C,計算用!F10))</f>
        <v/>
      </c>
      <c r="AH10" s="20" t="str">
        <f>IF(G10="","",COUNTIF(マンボウ期間!$C:$C,計算用!G10))</f>
        <v/>
      </c>
      <c r="AI10" s="20" t="str">
        <f>IF(H10="","",COUNTIF(マンボウ期間!$C:$C,計算用!H10))</f>
        <v/>
      </c>
      <c r="AJ10" s="20" t="str">
        <f>IF(I10="","",COUNTIF(マンボウ期間!$C:$C,計算用!I10))</f>
        <v/>
      </c>
      <c r="AK10" s="20" t="str">
        <f>IF(J10="","",COUNTIF(マンボウ期間!$C:$C,計算用!J10))</f>
        <v/>
      </c>
      <c r="AL10" s="20" t="str">
        <f>IF(K10="","",COUNTIF(マンボウ期間!$C:$C,計算用!K10))</f>
        <v/>
      </c>
      <c r="AM10" s="20" t="str">
        <f>IF(L10="","",COUNTIF(マンボウ期間!$C:$C,計算用!L10))</f>
        <v/>
      </c>
      <c r="AN10" s="20" t="str">
        <f>IF(M10="","",COUNTIF(マンボウ期間!$C:$C,計算用!M10))</f>
        <v/>
      </c>
      <c r="AO10" s="20" t="str">
        <f>IF(N10="","",COUNTIF(マンボウ期間!$C:$C,計算用!N10))</f>
        <v/>
      </c>
      <c r="AP10" s="20" t="str">
        <f>IF(O10="","",COUNTIF(マンボウ期間!$C:$C,計算用!O10))</f>
        <v/>
      </c>
      <c r="AQ10" s="20" t="str">
        <f>IF(P10="","",COUNTIF(マンボウ期間!$C:$C,計算用!P10))</f>
        <v/>
      </c>
      <c r="AR10" s="20" t="str">
        <f>IF(Q10="","",COUNTIF(マンボウ期間!$C:$C,計算用!Q10))</f>
        <v/>
      </c>
      <c r="AS10" s="20" t="str">
        <f>IF(R10="","",COUNTIF(マンボウ期間!$C:$C,計算用!R10))</f>
        <v/>
      </c>
      <c r="AT10" s="20" t="str">
        <f>IF(S10="","",COUNTIF(マンボウ期間!$C:$C,計算用!S10))</f>
        <v/>
      </c>
      <c r="AU10" s="20" t="str">
        <f>IF(T10="","",COUNTIF(マンボウ期間!$C:$C,計算用!T10))</f>
        <v/>
      </c>
      <c r="AV10" s="20" t="str">
        <f>IF(U10="","",COUNTIF(マンボウ期間!$C:$C,計算用!U10))</f>
        <v/>
      </c>
      <c r="AW10" s="20" t="str">
        <f>IF(V10="","",COUNTIF(マンボウ期間!$C:$C,計算用!V10))</f>
        <v/>
      </c>
      <c r="AX10" s="20" t="str">
        <f>IF(W10="","",COUNTIF(マンボウ期間!$C:$C,計算用!W10))</f>
        <v/>
      </c>
      <c r="AY10" s="21" t="str">
        <f>IF(X10="","",COUNTIF(マンボウ期間!$C:$C,計算用!X10))</f>
        <v/>
      </c>
    </row>
    <row r="11" spans="1:51">
      <c r="A11" s="6">
        <v>8</v>
      </c>
      <c r="B11" s="16" t="str">
        <f>IF(施設内療養費計算シート!C16="","",IF(施設内療養費計算シート!$C16+COLUMN(計算用!A8)-1&gt;施設内療養費計算シート!$D16,"",施設内療養費計算シート!$C16+COLUMN(計算用!A8)-1))</f>
        <v/>
      </c>
      <c r="C11" s="17" t="str">
        <f>IF(施設内療養費計算シート!$C16+COLUMN(計算用!B8)-1&gt;施設内療養費計算シート!$D16,"",施設内療養費計算シート!$C16+COLUMN(計算用!B8)-1)</f>
        <v/>
      </c>
      <c r="D11" s="17" t="str">
        <f>IF(施設内療養費計算シート!$C16+COLUMN(計算用!C8)-1&gt;施設内療養費計算シート!$D16,"",施設内療養費計算シート!$C16+COLUMN(計算用!C8)-1)</f>
        <v/>
      </c>
      <c r="E11" s="17" t="str">
        <f>IF(施設内療養費計算シート!$C16+COLUMN(計算用!D8)-1&gt;施設内療養費計算シート!$D16,"",施設内療養費計算シート!$C16+COLUMN(計算用!D8)-1)</f>
        <v/>
      </c>
      <c r="F11" s="17" t="str">
        <f>IF(施設内療養費計算シート!$C16+COLUMN(計算用!E8)-1&gt;施設内療養費計算シート!$D16,"",施設内療養費計算シート!$C16+COLUMN(計算用!E8)-1)</f>
        <v/>
      </c>
      <c r="G11" s="17" t="str">
        <f>IF(施設内療養費計算シート!$C16+COLUMN(計算用!F8)-1&gt;施設内療養費計算シート!$D16,"",施設内療養費計算シート!$C16+COLUMN(計算用!F8)-1)</f>
        <v/>
      </c>
      <c r="H11" s="17" t="str">
        <f>IF(施設内療養費計算シート!$C16+COLUMN(計算用!G8)-1&gt;施設内療養費計算シート!$D16,"",施設内療養費計算シート!$C16+COLUMN(計算用!G8)-1)</f>
        <v/>
      </c>
      <c r="I11" s="17" t="str">
        <f>IF(施設内療養費計算シート!$C16+COLUMN(計算用!H8)-1&gt;施設内療養費計算シート!$D16,"",施設内療養費計算シート!$C16+COLUMN(計算用!H8)-1)</f>
        <v/>
      </c>
      <c r="J11" s="17" t="str">
        <f>IF(施設内療養費計算シート!$C16+COLUMN(計算用!I8)-1&gt;施設内療養費計算シート!$D16,"",施設内療養費計算シート!$C16+COLUMN(計算用!I8)-1)</f>
        <v/>
      </c>
      <c r="K11" s="17" t="str">
        <f>IF(施設内療養費計算シート!$C16+COLUMN(計算用!J8)-1&gt;施設内療養費計算シート!$D16,"",施設内療養費計算シート!$C16+COLUMN(計算用!J8)-1)</f>
        <v/>
      </c>
      <c r="L11" s="17" t="str">
        <f>IF(施設内療養費計算シート!$C16+COLUMN(計算用!K8)-1&gt;施設内療養費計算シート!$D16,"",施設内療養費計算シート!$C16+COLUMN(計算用!K8)-1)</f>
        <v/>
      </c>
      <c r="M11" s="17" t="str">
        <f>IF(施設内療養費計算シート!$C16+COLUMN(計算用!L8)-1&gt;施設内療養費計算シート!$D16,"",施設内療養費計算シート!$C16+COLUMN(計算用!L8)-1)</f>
        <v/>
      </c>
      <c r="N11" s="17" t="str">
        <f>IF(施設内療養費計算シート!$C16+COLUMN(計算用!M8)-1&gt;施設内療養費計算シート!$D16,"",施設内療養費計算シート!$C16+COLUMN(計算用!M8)-1)</f>
        <v/>
      </c>
      <c r="O11" s="17" t="str">
        <f>IF(施設内療養費計算シート!$C16+COLUMN(計算用!N8)-1&gt;施設内療養費計算シート!$D16,"",施設内療養費計算シート!$C16+COLUMN(計算用!N8)-1)</f>
        <v/>
      </c>
      <c r="P11" s="17" t="str">
        <f>IF(施設内療養費計算シート!$C16+COLUMN(計算用!O8)-1&gt;施設内療養費計算シート!$D16,"",施設内療養費計算シート!$C16+COLUMN(計算用!O8)-1)</f>
        <v/>
      </c>
      <c r="Q11" s="17" t="str">
        <f>IF(施設内療養費計算シート!$C16+COLUMN(計算用!P8)-1&gt;施設内療養費計算シート!$D16,"",施設内療養費計算シート!$C16+COLUMN(計算用!P8)-1)</f>
        <v/>
      </c>
      <c r="R11" s="17" t="str">
        <f>IF(施設内療養費計算シート!$C16+COLUMN(計算用!Q8)-1&gt;施設内療養費計算シート!$D16,"",施設内療養費計算シート!$C16+COLUMN(計算用!Q8)-1)</f>
        <v/>
      </c>
      <c r="S11" s="17" t="str">
        <f>IF(施設内療養費計算シート!$C16+COLUMN(計算用!R8)-1&gt;施設内療養費計算シート!$D16,"",施設内療養費計算シート!$C16+COLUMN(計算用!R8)-1)</f>
        <v/>
      </c>
      <c r="T11" s="17" t="str">
        <f>IF(施設内療養費計算シート!$C16+COLUMN(計算用!S8)-1&gt;施設内療養費計算シート!$D16,"",施設内療養費計算シート!$C16+COLUMN(計算用!S8)-1)</f>
        <v/>
      </c>
      <c r="U11" s="17" t="str">
        <f>IF(施設内療養費計算シート!$C16+COLUMN(計算用!T8)-1&gt;施設内療養費計算シート!$D16,"",施設内療養費計算シート!$C16+COLUMN(計算用!T8)-1)</f>
        <v/>
      </c>
      <c r="V11" s="17" t="str">
        <f>IF(施設内療養費計算シート!$C16+COLUMN(計算用!U8)-1&gt;施設内療養費計算シート!$D16,"",施設内療養費計算シート!$C16+COLUMN(計算用!U8)-1)</f>
        <v/>
      </c>
      <c r="W11" s="17" t="str">
        <f>IF(施設内療養費計算シート!$C16+COLUMN(計算用!V8)-1&gt;施設内療養費計算シート!$D16,"",施設内療養費計算シート!$C16+COLUMN(計算用!V8)-1)</f>
        <v/>
      </c>
      <c r="X11" s="18" t="str">
        <f>IF(施設内療養費計算シート!$C16+COLUMN(計算用!W8)-1&gt;施設内療養費計算シート!$D16,"",施設内療養費計算シート!$C16+COLUMN(計算用!W8)-1)</f>
        <v/>
      </c>
      <c r="Y11" s="12">
        <f t="shared" si="0"/>
        <v>0</v>
      </c>
      <c r="Z11" s="12">
        <f t="shared" si="1"/>
        <v>0</v>
      </c>
      <c r="AA11" s="8">
        <f t="shared" si="2"/>
        <v>0</v>
      </c>
      <c r="AB11" s="6">
        <f t="shared" si="3"/>
        <v>0</v>
      </c>
      <c r="AC11" s="19" t="str">
        <f>IF(B11="","",COUNTIF(マンボウ期間!$C:$C,計算用!B11))</f>
        <v/>
      </c>
      <c r="AD11" s="20" t="str">
        <f>IF(C11="","",COUNTIF(マンボウ期間!$C:$C,計算用!C11))</f>
        <v/>
      </c>
      <c r="AE11" s="20" t="str">
        <f>IF(D11="","",COUNTIF(マンボウ期間!$C:$C,計算用!D11))</f>
        <v/>
      </c>
      <c r="AF11" s="20" t="str">
        <f>IF(E11="","",COUNTIF(マンボウ期間!$C:$C,計算用!E11))</f>
        <v/>
      </c>
      <c r="AG11" s="20" t="str">
        <f>IF(F11="","",COUNTIF(マンボウ期間!$C:$C,計算用!F11))</f>
        <v/>
      </c>
      <c r="AH11" s="20" t="str">
        <f>IF(G11="","",COUNTIF(マンボウ期間!$C:$C,計算用!G11))</f>
        <v/>
      </c>
      <c r="AI11" s="20" t="str">
        <f>IF(H11="","",COUNTIF(マンボウ期間!$C:$C,計算用!H11))</f>
        <v/>
      </c>
      <c r="AJ11" s="20" t="str">
        <f>IF(I11="","",COUNTIF(マンボウ期間!$C:$C,計算用!I11))</f>
        <v/>
      </c>
      <c r="AK11" s="20" t="str">
        <f>IF(J11="","",COUNTIF(マンボウ期間!$C:$C,計算用!J11))</f>
        <v/>
      </c>
      <c r="AL11" s="20" t="str">
        <f>IF(K11="","",COUNTIF(マンボウ期間!$C:$C,計算用!K11))</f>
        <v/>
      </c>
      <c r="AM11" s="20" t="str">
        <f>IF(L11="","",COUNTIF(マンボウ期間!$C:$C,計算用!L11))</f>
        <v/>
      </c>
      <c r="AN11" s="20" t="str">
        <f>IF(M11="","",COUNTIF(マンボウ期間!$C:$C,計算用!M11))</f>
        <v/>
      </c>
      <c r="AO11" s="20" t="str">
        <f>IF(N11="","",COUNTIF(マンボウ期間!$C:$C,計算用!N11))</f>
        <v/>
      </c>
      <c r="AP11" s="20" t="str">
        <f>IF(O11="","",COUNTIF(マンボウ期間!$C:$C,計算用!O11))</f>
        <v/>
      </c>
      <c r="AQ11" s="20" t="str">
        <f>IF(P11="","",COUNTIF(マンボウ期間!$C:$C,計算用!P11))</f>
        <v/>
      </c>
      <c r="AR11" s="20" t="str">
        <f>IF(Q11="","",COUNTIF(マンボウ期間!$C:$C,計算用!Q11))</f>
        <v/>
      </c>
      <c r="AS11" s="20" t="str">
        <f>IF(R11="","",COUNTIF(マンボウ期間!$C:$C,計算用!R11))</f>
        <v/>
      </c>
      <c r="AT11" s="20" t="str">
        <f>IF(S11="","",COUNTIF(マンボウ期間!$C:$C,計算用!S11))</f>
        <v/>
      </c>
      <c r="AU11" s="20" t="str">
        <f>IF(T11="","",COUNTIF(マンボウ期間!$C:$C,計算用!T11))</f>
        <v/>
      </c>
      <c r="AV11" s="20" t="str">
        <f>IF(U11="","",COUNTIF(マンボウ期間!$C:$C,計算用!U11))</f>
        <v/>
      </c>
      <c r="AW11" s="20" t="str">
        <f>IF(V11="","",COUNTIF(マンボウ期間!$C:$C,計算用!V11))</f>
        <v/>
      </c>
      <c r="AX11" s="20" t="str">
        <f>IF(W11="","",COUNTIF(マンボウ期間!$C:$C,計算用!W11))</f>
        <v/>
      </c>
      <c r="AY11" s="21" t="str">
        <f>IF(X11="","",COUNTIF(マンボウ期間!$C:$C,計算用!X11))</f>
        <v/>
      </c>
    </row>
    <row r="12" spans="1:51">
      <c r="A12" s="6">
        <v>9</v>
      </c>
      <c r="B12" s="16" t="str">
        <f>IF(施設内療養費計算シート!C17="","",IF(施設内療養費計算シート!$C17+COLUMN(計算用!A9)-1&gt;施設内療養費計算シート!$D17,"",施設内療養費計算シート!$C17+COLUMN(計算用!A9)-1))</f>
        <v/>
      </c>
      <c r="C12" s="17" t="str">
        <f>IF(施設内療養費計算シート!$C17+COLUMN(計算用!B9)-1&gt;施設内療養費計算シート!$D17,"",施設内療養費計算シート!$C17+COLUMN(計算用!B9)-1)</f>
        <v/>
      </c>
      <c r="D12" s="17" t="str">
        <f>IF(施設内療養費計算シート!$C17+COLUMN(計算用!C9)-1&gt;施設内療養費計算シート!$D17,"",施設内療養費計算シート!$C17+COLUMN(計算用!C9)-1)</f>
        <v/>
      </c>
      <c r="E12" s="17" t="str">
        <f>IF(施設内療養費計算シート!$C17+COLUMN(計算用!D9)-1&gt;施設内療養費計算シート!$D17,"",施設内療養費計算シート!$C17+COLUMN(計算用!D9)-1)</f>
        <v/>
      </c>
      <c r="F12" s="17" t="str">
        <f>IF(施設内療養費計算シート!$C17+COLUMN(計算用!E9)-1&gt;施設内療養費計算シート!$D17,"",施設内療養費計算シート!$C17+COLUMN(計算用!E9)-1)</f>
        <v/>
      </c>
      <c r="G12" s="17" t="str">
        <f>IF(施設内療養費計算シート!$C17+COLUMN(計算用!F9)-1&gt;施設内療養費計算シート!$D17,"",施設内療養費計算シート!$C17+COLUMN(計算用!F9)-1)</f>
        <v/>
      </c>
      <c r="H12" s="17" t="str">
        <f>IF(施設内療養費計算シート!$C17+COLUMN(計算用!G9)-1&gt;施設内療養費計算シート!$D17,"",施設内療養費計算シート!$C17+COLUMN(計算用!G9)-1)</f>
        <v/>
      </c>
      <c r="I12" s="17" t="str">
        <f>IF(施設内療養費計算シート!$C17+COLUMN(計算用!H9)-1&gt;施設内療養費計算シート!$D17,"",施設内療養費計算シート!$C17+COLUMN(計算用!H9)-1)</f>
        <v/>
      </c>
      <c r="J12" s="17" t="str">
        <f>IF(施設内療養費計算シート!$C17+COLUMN(計算用!I9)-1&gt;施設内療養費計算シート!$D17,"",施設内療養費計算シート!$C17+COLUMN(計算用!I9)-1)</f>
        <v/>
      </c>
      <c r="K12" s="17" t="str">
        <f>IF(施設内療養費計算シート!$C17+COLUMN(計算用!J9)-1&gt;施設内療養費計算シート!$D17,"",施設内療養費計算シート!$C17+COLUMN(計算用!J9)-1)</f>
        <v/>
      </c>
      <c r="L12" s="17" t="str">
        <f>IF(施設内療養費計算シート!$C17+COLUMN(計算用!K9)-1&gt;施設内療養費計算シート!$D17,"",施設内療養費計算シート!$C17+COLUMN(計算用!K9)-1)</f>
        <v/>
      </c>
      <c r="M12" s="17" t="str">
        <f>IF(施設内療養費計算シート!$C17+COLUMN(計算用!L9)-1&gt;施設内療養費計算シート!$D17,"",施設内療養費計算シート!$C17+COLUMN(計算用!L9)-1)</f>
        <v/>
      </c>
      <c r="N12" s="17" t="str">
        <f>IF(施設内療養費計算シート!$C17+COLUMN(計算用!M9)-1&gt;施設内療養費計算シート!$D17,"",施設内療養費計算シート!$C17+COLUMN(計算用!M9)-1)</f>
        <v/>
      </c>
      <c r="O12" s="17" t="str">
        <f>IF(施設内療養費計算シート!$C17+COLUMN(計算用!N9)-1&gt;施設内療養費計算シート!$D17,"",施設内療養費計算シート!$C17+COLUMN(計算用!N9)-1)</f>
        <v/>
      </c>
      <c r="P12" s="17" t="str">
        <f>IF(施設内療養費計算シート!$C17+COLUMN(計算用!O9)-1&gt;施設内療養費計算シート!$D17,"",施設内療養費計算シート!$C17+COLUMN(計算用!O9)-1)</f>
        <v/>
      </c>
      <c r="Q12" s="17" t="str">
        <f>IF(施設内療養費計算シート!$C17+COLUMN(計算用!P9)-1&gt;施設内療養費計算シート!$D17,"",施設内療養費計算シート!$C17+COLUMN(計算用!P9)-1)</f>
        <v/>
      </c>
      <c r="R12" s="17" t="str">
        <f>IF(施設内療養費計算シート!$C17+COLUMN(計算用!Q9)-1&gt;施設内療養費計算シート!$D17,"",施設内療養費計算シート!$C17+COLUMN(計算用!Q9)-1)</f>
        <v/>
      </c>
      <c r="S12" s="17" t="str">
        <f>IF(施設内療養費計算シート!$C17+COLUMN(計算用!R9)-1&gt;施設内療養費計算シート!$D17,"",施設内療養費計算シート!$C17+COLUMN(計算用!R9)-1)</f>
        <v/>
      </c>
      <c r="T12" s="17" t="str">
        <f>IF(施設内療養費計算シート!$C17+COLUMN(計算用!S9)-1&gt;施設内療養費計算シート!$D17,"",施設内療養費計算シート!$C17+COLUMN(計算用!S9)-1)</f>
        <v/>
      </c>
      <c r="U12" s="17" t="str">
        <f>IF(施設内療養費計算シート!$C17+COLUMN(計算用!T9)-1&gt;施設内療養費計算シート!$D17,"",施設内療養費計算シート!$C17+COLUMN(計算用!T9)-1)</f>
        <v/>
      </c>
      <c r="V12" s="17" t="str">
        <f>IF(施設内療養費計算シート!$C17+COLUMN(計算用!U9)-1&gt;施設内療養費計算シート!$D17,"",施設内療養費計算シート!$C17+COLUMN(計算用!U9)-1)</f>
        <v/>
      </c>
      <c r="W12" s="17" t="str">
        <f>IF(施設内療養費計算シート!$C17+COLUMN(計算用!V9)-1&gt;施設内療養費計算シート!$D17,"",施設内療養費計算シート!$C17+COLUMN(計算用!V9)-1)</f>
        <v/>
      </c>
      <c r="X12" s="18" t="str">
        <f>IF(施設内療養費計算シート!$C17+COLUMN(計算用!W9)-1&gt;施設内療養費計算シート!$D17,"",施設内療養費計算シート!$C17+COLUMN(計算用!W9)-1)</f>
        <v/>
      </c>
      <c r="Y12" s="12">
        <f t="shared" si="0"/>
        <v>0</v>
      </c>
      <c r="Z12" s="12">
        <f t="shared" si="1"/>
        <v>0</v>
      </c>
      <c r="AA12" s="8">
        <f t="shared" si="2"/>
        <v>0</v>
      </c>
      <c r="AB12" s="6">
        <f t="shared" si="3"/>
        <v>0</v>
      </c>
      <c r="AC12" s="19" t="str">
        <f>IF(B12="","",COUNTIF(マンボウ期間!$C:$C,計算用!B12))</f>
        <v/>
      </c>
      <c r="AD12" s="20" t="str">
        <f>IF(C12="","",COUNTIF(マンボウ期間!$C:$C,計算用!C12))</f>
        <v/>
      </c>
      <c r="AE12" s="20" t="str">
        <f>IF(D12="","",COUNTIF(マンボウ期間!$C:$C,計算用!D12))</f>
        <v/>
      </c>
      <c r="AF12" s="20" t="str">
        <f>IF(E12="","",COUNTIF(マンボウ期間!$C:$C,計算用!E12))</f>
        <v/>
      </c>
      <c r="AG12" s="20" t="str">
        <f>IF(F12="","",COUNTIF(マンボウ期間!$C:$C,計算用!F12))</f>
        <v/>
      </c>
      <c r="AH12" s="20" t="str">
        <f>IF(G12="","",COUNTIF(マンボウ期間!$C:$C,計算用!G12))</f>
        <v/>
      </c>
      <c r="AI12" s="20" t="str">
        <f>IF(H12="","",COUNTIF(マンボウ期間!$C:$C,計算用!H12))</f>
        <v/>
      </c>
      <c r="AJ12" s="20" t="str">
        <f>IF(I12="","",COUNTIF(マンボウ期間!$C:$C,計算用!I12))</f>
        <v/>
      </c>
      <c r="AK12" s="20" t="str">
        <f>IF(J12="","",COUNTIF(マンボウ期間!$C:$C,計算用!J12))</f>
        <v/>
      </c>
      <c r="AL12" s="20" t="str">
        <f>IF(K12="","",COUNTIF(マンボウ期間!$C:$C,計算用!K12))</f>
        <v/>
      </c>
      <c r="AM12" s="20" t="str">
        <f>IF(L12="","",COUNTIF(マンボウ期間!$C:$C,計算用!L12))</f>
        <v/>
      </c>
      <c r="AN12" s="20" t="str">
        <f>IF(M12="","",COUNTIF(マンボウ期間!$C:$C,計算用!M12))</f>
        <v/>
      </c>
      <c r="AO12" s="20" t="str">
        <f>IF(N12="","",COUNTIF(マンボウ期間!$C:$C,計算用!N12))</f>
        <v/>
      </c>
      <c r="AP12" s="20" t="str">
        <f>IF(O12="","",COUNTIF(マンボウ期間!$C:$C,計算用!O12))</f>
        <v/>
      </c>
      <c r="AQ12" s="20" t="str">
        <f>IF(P12="","",COUNTIF(マンボウ期間!$C:$C,計算用!P12))</f>
        <v/>
      </c>
      <c r="AR12" s="20" t="str">
        <f>IF(Q12="","",COUNTIF(マンボウ期間!$C:$C,計算用!Q12))</f>
        <v/>
      </c>
      <c r="AS12" s="20" t="str">
        <f>IF(R12="","",COUNTIF(マンボウ期間!$C:$C,計算用!R12))</f>
        <v/>
      </c>
      <c r="AT12" s="20" t="str">
        <f>IF(S12="","",COUNTIF(マンボウ期間!$C:$C,計算用!S12))</f>
        <v/>
      </c>
      <c r="AU12" s="20" t="str">
        <f>IF(T12="","",COUNTIF(マンボウ期間!$C:$C,計算用!T12))</f>
        <v/>
      </c>
      <c r="AV12" s="20" t="str">
        <f>IF(U12="","",COUNTIF(マンボウ期間!$C:$C,計算用!U12))</f>
        <v/>
      </c>
      <c r="AW12" s="20" t="str">
        <f>IF(V12="","",COUNTIF(マンボウ期間!$C:$C,計算用!V12))</f>
        <v/>
      </c>
      <c r="AX12" s="20" t="str">
        <f>IF(W12="","",COUNTIF(マンボウ期間!$C:$C,計算用!W12))</f>
        <v/>
      </c>
      <c r="AY12" s="21" t="str">
        <f>IF(X12="","",COUNTIF(マンボウ期間!$C:$C,計算用!X12))</f>
        <v/>
      </c>
    </row>
    <row r="13" spans="1:51">
      <c r="A13" s="6">
        <v>10</v>
      </c>
      <c r="B13" s="16" t="str">
        <f>IF(施設内療養費計算シート!C18="","",IF(施設内療養費計算シート!$C18+COLUMN(計算用!A10)-1&gt;施設内療養費計算シート!$D18,"",施設内療養費計算シート!$C18+COLUMN(計算用!A10)-1))</f>
        <v/>
      </c>
      <c r="C13" s="17" t="str">
        <f>IF(施設内療養費計算シート!$C18+COLUMN(計算用!B10)-1&gt;施設内療養費計算シート!$D18,"",施設内療養費計算シート!$C18+COLUMN(計算用!B10)-1)</f>
        <v/>
      </c>
      <c r="D13" s="17" t="str">
        <f>IF(施設内療養費計算シート!$C18+COLUMN(計算用!C10)-1&gt;施設内療養費計算シート!$D18,"",施設内療養費計算シート!$C18+COLUMN(計算用!C10)-1)</f>
        <v/>
      </c>
      <c r="E13" s="17" t="str">
        <f>IF(施設内療養費計算シート!$C18+COLUMN(計算用!D10)-1&gt;施設内療養費計算シート!$D18,"",施設内療養費計算シート!$C18+COLUMN(計算用!D10)-1)</f>
        <v/>
      </c>
      <c r="F13" s="17" t="str">
        <f>IF(施設内療養費計算シート!$C18+COLUMN(計算用!E10)-1&gt;施設内療養費計算シート!$D18,"",施設内療養費計算シート!$C18+COLUMN(計算用!E10)-1)</f>
        <v/>
      </c>
      <c r="G13" s="17" t="str">
        <f>IF(施設内療養費計算シート!$C18+COLUMN(計算用!F10)-1&gt;施設内療養費計算シート!$D18,"",施設内療養費計算シート!$C18+COLUMN(計算用!F10)-1)</f>
        <v/>
      </c>
      <c r="H13" s="17" t="str">
        <f>IF(施設内療養費計算シート!$C18+COLUMN(計算用!G10)-1&gt;施設内療養費計算シート!$D18,"",施設内療養費計算シート!$C18+COLUMN(計算用!G10)-1)</f>
        <v/>
      </c>
      <c r="I13" s="17" t="str">
        <f>IF(施設内療養費計算シート!$C18+COLUMN(計算用!H10)-1&gt;施設内療養費計算シート!$D18,"",施設内療養費計算シート!$C18+COLUMN(計算用!H10)-1)</f>
        <v/>
      </c>
      <c r="J13" s="17" t="str">
        <f>IF(施設内療養費計算シート!$C18+COLUMN(計算用!I10)-1&gt;施設内療養費計算シート!$D18,"",施設内療養費計算シート!$C18+COLUMN(計算用!I10)-1)</f>
        <v/>
      </c>
      <c r="K13" s="17" t="str">
        <f>IF(施設内療養費計算シート!$C18+COLUMN(計算用!J10)-1&gt;施設内療養費計算シート!$D18,"",施設内療養費計算シート!$C18+COLUMN(計算用!J10)-1)</f>
        <v/>
      </c>
      <c r="L13" s="17" t="str">
        <f>IF(施設内療養費計算シート!$C18+COLUMN(計算用!K10)-1&gt;施設内療養費計算シート!$D18,"",施設内療養費計算シート!$C18+COLUMN(計算用!K10)-1)</f>
        <v/>
      </c>
      <c r="M13" s="17" t="str">
        <f>IF(施設内療養費計算シート!$C18+COLUMN(計算用!L10)-1&gt;施設内療養費計算シート!$D18,"",施設内療養費計算シート!$C18+COLUMN(計算用!L10)-1)</f>
        <v/>
      </c>
      <c r="N13" s="17" t="str">
        <f>IF(施設内療養費計算シート!$C18+COLUMN(計算用!M10)-1&gt;施設内療養費計算シート!$D18,"",施設内療養費計算シート!$C18+COLUMN(計算用!M10)-1)</f>
        <v/>
      </c>
      <c r="O13" s="17" t="str">
        <f>IF(施設内療養費計算シート!$C18+COLUMN(計算用!N10)-1&gt;施設内療養費計算シート!$D18,"",施設内療養費計算シート!$C18+COLUMN(計算用!N10)-1)</f>
        <v/>
      </c>
      <c r="P13" s="17" t="str">
        <f>IF(施設内療養費計算シート!$C18+COLUMN(計算用!O10)-1&gt;施設内療養費計算シート!$D18,"",施設内療養費計算シート!$C18+COLUMN(計算用!O10)-1)</f>
        <v/>
      </c>
      <c r="Q13" s="17" t="str">
        <f>IF(施設内療養費計算シート!$C18+COLUMN(計算用!P10)-1&gt;施設内療養費計算シート!$D18,"",施設内療養費計算シート!$C18+COLUMN(計算用!P10)-1)</f>
        <v/>
      </c>
      <c r="R13" s="17" t="str">
        <f>IF(施設内療養費計算シート!$C18+COLUMN(計算用!Q10)-1&gt;施設内療養費計算シート!$D18,"",施設内療養費計算シート!$C18+COLUMN(計算用!Q10)-1)</f>
        <v/>
      </c>
      <c r="S13" s="17" t="str">
        <f>IF(施設内療養費計算シート!$C18+COLUMN(計算用!R10)-1&gt;施設内療養費計算シート!$D18,"",施設内療養費計算シート!$C18+COLUMN(計算用!R10)-1)</f>
        <v/>
      </c>
      <c r="T13" s="17" t="str">
        <f>IF(施設内療養費計算シート!$C18+COLUMN(計算用!S10)-1&gt;施設内療養費計算シート!$D18,"",施設内療養費計算シート!$C18+COLUMN(計算用!S10)-1)</f>
        <v/>
      </c>
      <c r="U13" s="17" t="str">
        <f>IF(施設内療養費計算シート!$C18+COLUMN(計算用!T10)-1&gt;施設内療養費計算シート!$D18,"",施設内療養費計算シート!$C18+COLUMN(計算用!T10)-1)</f>
        <v/>
      </c>
      <c r="V13" s="17" t="str">
        <f>IF(施設内療養費計算シート!$C18+COLUMN(計算用!U10)-1&gt;施設内療養費計算シート!$D18,"",施設内療養費計算シート!$C18+COLUMN(計算用!U10)-1)</f>
        <v/>
      </c>
      <c r="W13" s="17" t="str">
        <f>IF(施設内療養費計算シート!$C18+COLUMN(計算用!V10)-1&gt;施設内療養費計算シート!$D18,"",施設内療養費計算シート!$C18+COLUMN(計算用!V10)-1)</f>
        <v/>
      </c>
      <c r="X13" s="18" t="str">
        <f>IF(施設内療養費計算シート!$C18+COLUMN(計算用!W10)-1&gt;施設内療養費計算シート!$D18,"",施設内療養費計算シート!$C18+COLUMN(計算用!W10)-1)</f>
        <v/>
      </c>
      <c r="Y13" s="12">
        <f t="shared" si="0"/>
        <v>0</v>
      </c>
      <c r="Z13" s="12">
        <f t="shared" si="1"/>
        <v>0</v>
      </c>
      <c r="AA13" s="8">
        <f t="shared" si="2"/>
        <v>0</v>
      </c>
      <c r="AB13" s="6">
        <f t="shared" si="3"/>
        <v>0</v>
      </c>
      <c r="AC13" s="19" t="str">
        <f>IF(B13="","",COUNTIF(マンボウ期間!$C:$C,計算用!B13))</f>
        <v/>
      </c>
      <c r="AD13" s="20" t="str">
        <f>IF(C13="","",COUNTIF(マンボウ期間!$C:$C,計算用!C13))</f>
        <v/>
      </c>
      <c r="AE13" s="20" t="str">
        <f>IF(D13="","",COUNTIF(マンボウ期間!$C:$C,計算用!D13))</f>
        <v/>
      </c>
      <c r="AF13" s="20" t="str">
        <f>IF(E13="","",COUNTIF(マンボウ期間!$C:$C,計算用!E13))</f>
        <v/>
      </c>
      <c r="AG13" s="20" t="str">
        <f>IF(F13="","",COUNTIF(マンボウ期間!$C:$C,計算用!F13))</f>
        <v/>
      </c>
      <c r="AH13" s="20" t="str">
        <f>IF(G13="","",COUNTIF(マンボウ期間!$C:$C,計算用!G13))</f>
        <v/>
      </c>
      <c r="AI13" s="20" t="str">
        <f>IF(H13="","",COUNTIF(マンボウ期間!$C:$C,計算用!H13))</f>
        <v/>
      </c>
      <c r="AJ13" s="20" t="str">
        <f>IF(I13="","",COUNTIF(マンボウ期間!$C:$C,計算用!I13))</f>
        <v/>
      </c>
      <c r="AK13" s="20" t="str">
        <f>IF(J13="","",COUNTIF(マンボウ期間!$C:$C,計算用!J13))</f>
        <v/>
      </c>
      <c r="AL13" s="20" t="str">
        <f>IF(K13="","",COUNTIF(マンボウ期間!$C:$C,計算用!K13))</f>
        <v/>
      </c>
      <c r="AM13" s="20" t="str">
        <f>IF(L13="","",COUNTIF(マンボウ期間!$C:$C,計算用!L13))</f>
        <v/>
      </c>
      <c r="AN13" s="20" t="str">
        <f>IF(M13="","",COUNTIF(マンボウ期間!$C:$C,計算用!M13))</f>
        <v/>
      </c>
      <c r="AO13" s="20" t="str">
        <f>IF(N13="","",COUNTIF(マンボウ期間!$C:$C,計算用!N13))</f>
        <v/>
      </c>
      <c r="AP13" s="20" t="str">
        <f>IF(O13="","",COUNTIF(マンボウ期間!$C:$C,計算用!O13))</f>
        <v/>
      </c>
      <c r="AQ13" s="20" t="str">
        <f>IF(P13="","",COUNTIF(マンボウ期間!$C:$C,計算用!P13))</f>
        <v/>
      </c>
      <c r="AR13" s="20" t="str">
        <f>IF(Q13="","",COUNTIF(マンボウ期間!$C:$C,計算用!Q13))</f>
        <v/>
      </c>
      <c r="AS13" s="20" t="str">
        <f>IF(R13="","",COUNTIF(マンボウ期間!$C:$C,計算用!R13))</f>
        <v/>
      </c>
      <c r="AT13" s="20" t="str">
        <f>IF(S13="","",COUNTIF(マンボウ期間!$C:$C,計算用!S13))</f>
        <v/>
      </c>
      <c r="AU13" s="20" t="str">
        <f>IF(T13="","",COUNTIF(マンボウ期間!$C:$C,計算用!T13))</f>
        <v/>
      </c>
      <c r="AV13" s="20" t="str">
        <f>IF(U13="","",COUNTIF(マンボウ期間!$C:$C,計算用!U13))</f>
        <v/>
      </c>
      <c r="AW13" s="20" t="str">
        <f>IF(V13="","",COUNTIF(マンボウ期間!$C:$C,計算用!V13))</f>
        <v/>
      </c>
      <c r="AX13" s="20" t="str">
        <f>IF(W13="","",COUNTIF(マンボウ期間!$C:$C,計算用!W13))</f>
        <v/>
      </c>
      <c r="AY13" s="21" t="str">
        <f>IF(X13="","",COUNTIF(マンボウ期間!$C:$C,計算用!X13))</f>
        <v/>
      </c>
    </row>
    <row r="14" spans="1:51">
      <c r="A14" s="6">
        <v>11</v>
      </c>
      <c r="B14" s="16" t="str">
        <f>IF(施設内療養費計算シート!C19="","",IF(施設内療養費計算シート!$C19+COLUMN(計算用!A11)-1&gt;施設内療養費計算シート!$D19,"",施設内療養費計算シート!$C19+COLUMN(計算用!A11)-1))</f>
        <v/>
      </c>
      <c r="C14" s="17" t="str">
        <f>IF(施設内療養費計算シート!$C19+COLUMN(計算用!B11)-1&gt;施設内療養費計算シート!$D19,"",施設内療養費計算シート!$C19+COLUMN(計算用!B11)-1)</f>
        <v/>
      </c>
      <c r="D14" s="17" t="str">
        <f>IF(施設内療養費計算シート!$C19+COLUMN(計算用!C11)-1&gt;施設内療養費計算シート!$D19,"",施設内療養費計算シート!$C19+COLUMN(計算用!C11)-1)</f>
        <v/>
      </c>
      <c r="E14" s="17" t="str">
        <f>IF(施設内療養費計算シート!$C19+COLUMN(計算用!D11)-1&gt;施設内療養費計算シート!$D19,"",施設内療養費計算シート!$C19+COLUMN(計算用!D11)-1)</f>
        <v/>
      </c>
      <c r="F14" s="17" t="str">
        <f>IF(施設内療養費計算シート!$C19+COLUMN(計算用!E11)-1&gt;施設内療養費計算シート!$D19,"",施設内療養費計算シート!$C19+COLUMN(計算用!E11)-1)</f>
        <v/>
      </c>
      <c r="G14" s="17" t="str">
        <f>IF(施設内療養費計算シート!$C19+COLUMN(計算用!F11)-1&gt;施設内療養費計算シート!$D19,"",施設内療養費計算シート!$C19+COLUMN(計算用!F11)-1)</f>
        <v/>
      </c>
      <c r="H14" s="17" t="str">
        <f>IF(施設内療養費計算シート!$C19+COLUMN(計算用!G11)-1&gt;施設内療養費計算シート!$D19,"",施設内療養費計算シート!$C19+COLUMN(計算用!G11)-1)</f>
        <v/>
      </c>
      <c r="I14" s="17" t="str">
        <f>IF(施設内療養費計算シート!$C19+COLUMN(計算用!H11)-1&gt;施設内療養費計算シート!$D19,"",施設内療養費計算シート!$C19+COLUMN(計算用!H11)-1)</f>
        <v/>
      </c>
      <c r="J14" s="17" t="str">
        <f>IF(施設内療養費計算シート!$C19+COLUMN(計算用!I11)-1&gt;施設内療養費計算シート!$D19,"",施設内療養費計算シート!$C19+COLUMN(計算用!I11)-1)</f>
        <v/>
      </c>
      <c r="K14" s="17" t="str">
        <f>IF(施設内療養費計算シート!$C19+COLUMN(計算用!J11)-1&gt;施設内療養費計算シート!$D19,"",施設内療養費計算シート!$C19+COLUMN(計算用!J11)-1)</f>
        <v/>
      </c>
      <c r="L14" s="17" t="str">
        <f>IF(施設内療養費計算シート!$C19+COLUMN(計算用!K11)-1&gt;施設内療養費計算シート!$D19,"",施設内療養費計算シート!$C19+COLUMN(計算用!K11)-1)</f>
        <v/>
      </c>
      <c r="M14" s="17" t="str">
        <f>IF(施設内療養費計算シート!$C19+COLUMN(計算用!L11)-1&gt;施設内療養費計算シート!$D19,"",施設内療養費計算シート!$C19+COLUMN(計算用!L11)-1)</f>
        <v/>
      </c>
      <c r="N14" s="17" t="str">
        <f>IF(施設内療養費計算シート!$C19+COLUMN(計算用!M11)-1&gt;施設内療養費計算シート!$D19,"",施設内療養費計算シート!$C19+COLUMN(計算用!M11)-1)</f>
        <v/>
      </c>
      <c r="O14" s="17" t="str">
        <f>IF(施設内療養費計算シート!$C19+COLUMN(計算用!N11)-1&gt;施設内療養費計算シート!$D19,"",施設内療養費計算シート!$C19+COLUMN(計算用!N11)-1)</f>
        <v/>
      </c>
      <c r="P14" s="17" t="str">
        <f>IF(施設内療養費計算シート!$C19+COLUMN(計算用!O11)-1&gt;施設内療養費計算シート!$D19,"",施設内療養費計算シート!$C19+COLUMN(計算用!O11)-1)</f>
        <v/>
      </c>
      <c r="Q14" s="17" t="str">
        <f>IF(施設内療養費計算シート!$C19+COLUMN(計算用!P11)-1&gt;施設内療養費計算シート!$D19,"",施設内療養費計算シート!$C19+COLUMN(計算用!P11)-1)</f>
        <v/>
      </c>
      <c r="R14" s="17" t="str">
        <f>IF(施設内療養費計算シート!$C19+COLUMN(計算用!Q11)-1&gt;施設内療養費計算シート!$D19,"",施設内療養費計算シート!$C19+COLUMN(計算用!Q11)-1)</f>
        <v/>
      </c>
      <c r="S14" s="17" t="str">
        <f>IF(施設内療養費計算シート!$C19+COLUMN(計算用!R11)-1&gt;施設内療養費計算シート!$D19,"",施設内療養費計算シート!$C19+COLUMN(計算用!R11)-1)</f>
        <v/>
      </c>
      <c r="T14" s="17" t="str">
        <f>IF(施設内療養費計算シート!$C19+COLUMN(計算用!S11)-1&gt;施設内療養費計算シート!$D19,"",施設内療養費計算シート!$C19+COLUMN(計算用!S11)-1)</f>
        <v/>
      </c>
      <c r="U14" s="17" t="str">
        <f>IF(施設内療養費計算シート!$C19+COLUMN(計算用!T11)-1&gt;施設内療養費計算シート!$D19,"",施設内療養費計算シート!$C19+COLUMN(計算用!T11)-1)</f>
        <v/>
      </c>
      <c r="V14" s="17" t="str">
        <f>IF(施設内療養費計算シート!$C19+COLUMN(計算用!U11)-1&gt;施設内療養費計算シート!$D19,"",施設内療養費計算シート!$C19+COLUMN(計算用!U11)-1)</f>
        <v/>
      </c>
      <c r="W14" s="17" t="str">
        <f>IF(施設内療養費計算シート!$C19+COLUMN(計算用!V11)-1&gt;施設内療養費計算シート!$D19,"",施設内療養費計算シート!$C19+COLUMN(計算用!V11)-1)</f>
        <v/>
      </c>
      <c r="X14" s="18" t="str">
        <f>IF(施設内療養費計算シート!$C19+COLUMN(計算用!W11)-1&gt;施設内療養費計算シート!$D19,"",施設内療養費計算シート!$C19+COLUMN(計算用!W11)-1)</f>
        <v/>
      </c>
      <c r="Y14" s="12">
        <f t="shared" si="0"/>
        <v>0</v>
      </c>
      <c r="Z14" s="12">
        <f t="shared" si="1"/>
        <v>0</v>
      </c>
      <c r="AA14" s="8">
        <f t="shared" si="2"/>
        <v>0</v>
      </c>
      <c r="AB14" s="6">
        <f t="shared" si="3"/>
        <v>0</v>
      </c>
      <c r="AC14" s="19" t="str">
        <f>IF(B14="","",COUNTIF(マンボウ期間!$C:$C,計算用!B14))</f>
        <v/>
      </c>
      <c r="AD14" s="20" t="str">
        <f>IF(C14="","",COUNTIF(マンボウ期間!$C:$C,計算用!C14))</f>
        <v/>
      </c>
      <c r="AE14" s="20" t="str">
        <f>IF(D14="","",COUNTIF(マンボウ期間!$C:$C,計算用!D14))</f>
        <v/>
      </c>
      <c r="AF14" s="20" t="str">
        <f>IF(E14="","",COUNTIF(マンボウ期間!$C:$C,計算用!E14))</f>
        <v/>
      </c>
      <c r="AG14" s="20" t="str">
        <f>IF(F14="","",COUNTIF(マンボウ期間!$C:$C,計算用!F14))</f>
        <v/>
      </c>
      <c r="AH14" s="20" t="str">
        <f>IF(G14="","",COUNTIF(マンボウ期間!$C:$C,計算用!G14))</f>
        <v/>
      </c>
      <c r="AI14" s="20" t="str">
        <f>IF(H14="","",COUNTIF(マンボウ期間!$C:$C,計算用!H14))</f>
        <v/>
      </c>
      <c r="AJ14" s="20" t="str">
        <f>IF(I14="","",COUNTIF(マンボウ期間!$C:$C,計算用!I14))</f>
        <v/>
      </c>
      <c r="AK14" s="20" t="str">
        <f>IF(J14="","",COUNTIF(マンボウ期間!$C:$C,計算用!J14))</f>
        <v/>
      </c>
      <c r="AL14" s="20" t="str">
        <f>IF(K14="","",COUNTIF(マンボウ期間!$C:$C,計算用!K14))</f>
        <v/>
      </c>
      <c r="AM14" s="20" t="str">
        <f>IF(L14="","",COUNTIF(マンボウ期間!$C:$C,計算用!L14))</f>
        <v/>
      </c>
      <c r="AN14" s="20" t="str">
        <f>IF(M14="","",COUNTIF(マンボウ期間!$C:$C,計算用!M14))</f>
        <v/>
      </c>
      <c r="AO14" s="20" t="str">
        <f>IF(N14="","",COUNTIF(マンボウ期間!$C:$C,計算用!N14))</f>
        <v/>
      </c>
      <c r="AP14" s="20" t="str">
        <f>IF(O14="","",COUNTIF(マンボウ期間!$C:$C,計算用!O14))</f>
        <v/>
      </c>
      <c r="AQ14" s="20" t="str">
        <f>IF(P14="","",COUNTIF(マンボウ期間!$C:$C,計算用!P14))</f>
        <v/>
      </c>
      <c r="AR14" s="20" t="str">
        <f>IF(Q14="","",COUNTIF(マンボウ期間!$C:$C,計算用!Q14))</f>
        <v/>
      </c>
      <c r="AS14" s="20" t="str">
        <f>IF(R14="","",COUNTIF(マンボウ期間!$C:$C,計算用!R14))</f>
        <v/>
      </c>
      <c r="AT14" s="20" t="str">
        <f>IF(S14="","",COUNTIF(マンボウ期間!$C:$C,計算用!S14))</f>
        <v/>
      </c>
      <c r="AU14" s="20" t="str">
        <f>IF(T14="","",COUNTIF(マンボウ期間!$C:$C,計算用!T14))</f>
        <v/>
      </c>
      <c r="AV14" s="20" t="str">
        <f>IF(U14="","",COUNTIF(マンボウ期間!$C:$C,計算用!U14))</f>
        <v/>
      </c>
      <c r="AW14" s="20" t="str">
        <f>IF(V14="","",COUNTIF(マンボウ期間!$C:$C,計算用!V14))</f>
        <v/>
      </c>
      <c r="AX14" s="20" t="str">
        <f>IF(W14="","",COUNTIF(マンボウ期間!$C:$C,計算用!W14))</f>
        <v/>
      </c>
      <c r="AY14" s="21" t="str">
        <f>IF(X14="","",COUNTIF(マンボウ期間!$C:$C,計算用!X14))</f>
        <v/>
      </c>
    </row>
    <row r="15" spans="1:51">
      <c r="A15" s="6">
        <v>12</v>
      </c>
      <c r="B15" s="16" t="str">
        <f>IF(施設内療養費計算シート!C20="","",IF(施設内療養費計算シート!$C20+COLUMN(計算用!A12)-1&gt;施設内療養費計算シート!$D20,"",施設内療養費計算シート!$C20+COLUMN(計算用!A12)-1))</f>
        <v/>
      </c>
      <c r="C15" s="17" t="str">
        <f>IF(施設内療養費計算シート!$C20+COLUMN(計算用!B12)-1&gt;施設内療養費計算シート!$D20,"",施設内療養費計算シート!$C20+COLUMN(計算用!B12)-1)</f>
        <v/>
      </c>
      <c r="D15" s="17" t="str">
        <f>IF(施設内療養費計算シート!$C20+COLUMN(計算用!C12)-1&gt;施設内療養費計算シート!$D20,"",施設内療養費計算シート!$C20+COLUMN(計算用!C12)-1)</f>
        <v/>
      </c>
      <c r="E15" s="17" t="str">
        <f>IF(施設内療養費計算シート!$C20+COLUMN(計算用!D12)-1&gt;施設内療養費計算シート!$D20,"",施設内療養費計算シート!$C20+COLUMN(計算用!D12)-1)</f>
        <v/>
      </c>
      <c r="F15" s="17" t="str">
        <f>IF(施設内療養費計算シート!$C20+COLUMN(計算用!E12)-1&gt;施設内療養費計算シート!$D20,"",施設内療養費計算シート!$C20+COLUMN(計算用!E12)-1)</f>
        <v/>
      </c>
      <c r="G15" s="17" t="str">
        <f>IF(施設内療養費計算シート!$C20+COLUMN(計算用!F12)-1&gt;施設内療養費計算シート!$D20,"",施設内療養費計算シート!$C20+COLUMN(計算用!F12)-1)</f>
        <v/>
      </c>
      <c r="H15" s="17" t="str">
        <f>IF(施設内療養費計算シート!$C20+COLUMN(計算用!G12)-1&gt;施設内療養費計算シート!$D20,"",施設内療養費計算シート!$C20+COLUMN(計算用!G12)-1)</f>
        <v/>
      </c>
      <c r="I15" s="17" t="str">
        <f>IF(施設内療養費計算シート!$C20+COLUMN(計算用!H12)-1&gt;施設内療養費計算シート!$D20,"",施設内療養費計算シート!$C20+COLUMN(計算用!H12)-1)</f>
        <v/>
      </c>
      <c r="J15" s="17" t="str">
        <f>IF(施設内療養費計算シート!$C20+COLUMN(計算用!I12)-1&gt;施設内療養費計算シート!$D20,"",施設内療養費計算シート!$C20+COLUMN(計算用!I12)-1)</f>
        <v/>
      </c>
      <c r="K15" s="17" t="str">
        <f>IF(施設内療養費計算シート!$C20+COLUMN(計算用!J12)-1&gt;施設内療養費計算シート!$D20,"",施設内療養費計算シート!$C20+COLUMN(計算用!J12)-1)</f>
        <v/>
      </c>
      <c r="L15" s="17" t="str">
        <f>IF(施設内療養費計算シート!$C20+COLUMN(計算用!K12)-1&gt;施設内療養費計算シート!$D20,"",施設内療養費計算シート!$C20+COLUMN(計算用!K12)-1)</f>
        <v/>
      </c>
      <c r="M15" s="17" t="str">
        <f>IF(施設内療養費計算シート!$C20+COLUMN(計算用!L12)-1&gt;施設内療養費計算シート!$D20,"",施設内療養費計算シート!$C20+COLUMN(計算用!L12)-1)</f>
        <v/>
      </c>
      <c r="N15" s="17" t="str">
        <f>IF(施設内療養費計算シート!$C20+COLUMN(計算用!M12)-1&gt;施設内療養費計算シート!$D20,"",施設内療養費計算シート!$C20+COLUMN(計算用!M12)-1)</f>
        <v/>
      </c>
      <c r="O15" s="17" t="str">
        <f>IF(施設内療養費計算シート!$C20+COLUMN(計算用!N12)-1&gt;施設内療養費計算シート!$D20,"",施設内療養費計算シート!$C20+COLUMN(計算用!N12)-1)</f>
        <v/>
      </c>
      <c r="P15" s="17" t="str">
        <f>IF(施設内療養費計算シート!$C20+COLUMN(計算用!O12)-1&gt;施設内療養費計算シート!$D20,"",施設内療養費計算シート!$C20+COLUMN(計算用!O12)-1)</f>
        <v/>
      </c>
      <c r="Q15" s="17" t="str">
        <f>IF(施設内療養費計算シート!$C20+COLUMN(計算用!P12)-1&gt;施設内療養費計算シート!$D20,"",施設内療養費計算シート!$C20+COLUMN(計算用!P12)-1)</f>
        <v/>
      </c>
      <c r="R15" s="17" t="str">
        <f>IF(施設内療養費計算シート!$C20+COLUMN(計算用!Q12)-1&gt;施設内療養費計算シート!$D20,"",施設内療養費計算シート!$C20+COLUMN(計算用!Q12)-1)</f>
        <v/>
      </c>
      <c r="S15" s="17" t="str">
        <f>IF(施設内療養費計算シート!$C20+COLUMN(計算用!R12)-1&gt;施設内療養費計算シート!$D20,"",施設内療養費計算シート!$C20+COLUMN(計算用!R12)-1)</f>
        <v/>
      </c>
      <c r="T15" s="17" t="str">
        <f>IF(施設内療養費計算シート!$C20+COLUMN(計算用!S12)-1&gt;施設内療養費計算シート!$D20,"",施設内療養費計算シート!$C20+COLUMN(計算用!S12)-1)</f>
        <v/>
      </c>
      <c r="U15" s="17" t="str">
        <f>IF(施設内療養費計算シート!$C20+COLUMN(計算用!T12)-1&gt;施設内療養費計算シート!$D20,"",施設内療養費計算シート!$C20+COLUMN(計算用!T12)-1)</f>
        <v/>
      </c>
      <c r="V15" s="17" t="str">
        <f>IF(施設内療養費計算シート!$C20+COLUMN(計算用!U12)-1&gt;施設内療養費計算シート!$D20,"",施設内療養費計算シート!$C20+COLUMN(計算用!U12)-1)</f>
        <v/>
      </c>
      <c r="W15" s="17" t="str">
        <f>IF(施設内療養費計算シート!$C20+COLUMN(計算用!V12)-1&gt;施設内療養費計算シート!$D20,"",施設内療養費計算シート!$C20+COLUMN(計算用!V12)-1)</f>
        <v/>
      </c>
      <c r="X15" s="18" t="str">
        <f>IF(施設内療養費計算シート!$C20+COLUMN(計算用!W12)-1&gt;施設内療養費計算シート!$D20,"",施設内療養費計算シート!$C20+COLUMN(計算用!W12)-1)</f>
        <v/>
      </c>
      <c r="Y15" s="12">
        <f t="shared" si="0"/>
        <v>0</v>
      </c>
      <c r="Z15" s="12">
        <f t="shared" si="1"/>
        <v>0</v>
      </c>
      <c r="AA15" s="8">
        <f t="shared" si="2"/>
        <v>0</v>
      </c>
      <c r="AB15" s="6">
        <f t="shared" si="3"/>
        <v>0</v>
      </c>
      <c r="AC15" s="19" t="str">
        <f>IF(B15="","",COUNTIF(マンボウ期間!$C:$C,計算用!B15))</f>
        <v/>
      </c>
      <c r="AD15" s="20" t="str">
        <f>IF(C15="","",COUNTIF(マンボウ期間!$C:$C,計算用!C15))</f>
        <v/>
      </c>
      <c r="AE15" s="20" t="str">
        <f>IF(D15="","",COUNTIF(マンボウ期間!$C:$C,計算用!D15))</f>
        <v/>
      </c>
      <c r="AF15" s="20" t="str">
        <f>IF(E15="","",COUNTIF(マンボウ期間!$C:$C,計算用!E15))</f>
        <v/>
      </c>
      <c r="AG15" s="20" t="str">
        <f>IF(F15="","",COUNTIF(マンボウ期間!$C:$C,計算用!F15))</f>
        <v/>
      </c>
      <c r="AH15" s="20" t="str">
        <f>IF(G15="","",COUNTIF(マンボウ期間!$C:$C,計算用!G15))</f>
        <v/>
      </c>
      <c r="AI15" s="20" t="str">
        <f>IF(H15="","",COUNTIF(マンボウ期間!$C:$C,計算用!H15))</f>
        <v/>
      </c>
      <c r="AJ15" s="20" t="str">
        <f>IF(I15="","",COUNTIF(マンボウ期間!$C:$C,計算用!I15))</f>
        <v/>
      </c>
      <c r="AK15" s="20" t="str">
        <f>IF(J15="","",COUNTIF(マンボウ期間!$C:$C,計算用!J15))</f>
        <v/>
      </c>
      <c r="AL15" s="20" t="str">
        <f>IF(K15="","",COUNTIF(マンボウ期間!$C:$C,計算用!K15))</f>
        <v/>
      </c>
      <c r="AM15" s="20" t="str">
        <f>IF(L15="","",COUNTIF(マンボウ期間!$C:$C,計算用!L15))</f>
        <v/>
      </c>
      <c r="AN15" s="20" t="str">
        <f>IF(M15="","",COUNTIF(マンボウ期間!$C:$C,計算用!M15))</f>
        <v/>
      </c>
      <c r="AO15" s="20" t="str">
        <f>IF(N15="","",COUNTIF(マンボウ期間!$C:$C,計算用!N15))</f>
        <v/>
      </c>
      <c r="AP15" s="20" t="str">
        <f>IF(O15="","",COUNTIF(マンボウ期間!$C:$C,計算用!O15))</f>
        <v/>
      </c>
      <c r="AQ15" s="20" t="str">
        <f>IF(P15="","",COUNTIF(マンボウ期間!$C:$C,計算用!P15))</f>
        <v/>
      </c>
      <c r="AR15" s="20" t="str">
        <f>IF(Q15="","",COUNTIF(マンボウ期間!$C:$C,計算用!Q15))</f>
        <v/>
      </c>
      <c r="AS15" s="20" t="str">
        <f>IF(R15="","",COUNTIF(マンボウ期間!$C:$C,計算用!R15))</f>
        <v/>
      </c>
      <c r="AT15" s="20" t="str">
        <f>IF(S15="","",COUNTIF(マンボウ期間!$C:$C,計算用!S15))</f>
        <v/>
      </c>
      <c r="AU15" s="20" t="str">
        <f>IF(T15="","",COUNTIF(マンボウ期間!$C:$C,計算用!T15))</f>
        <v/>
      </c>
      <c r="AV15" s="20" t="str">
        <f>IF(U15="","",COUNTIF(マンボウ期間!$C:$C,計算用!U15))</f>
        <v/>
      </c>
      <c r="AW15" s="20" t="str">
        <f>IF(V15="","",COUNTIF(マンボウ期間!$C:$C,計算用!V15))</f>
        <v/>
      </c>
      <c r="AX15" s="20" t="str">
        <f>IF(W15="","",COUNTIF(マンボウ期間!$C:$C,計算用!W15))</f>
        <v/>
      </c>
      <c r="AY15" s="21" t="str">
        <f>IF(X15="","",COUNTIF(マンボウ期間!$C:$C,計算用!X15))</f>
        <v/>
      </c>
    </row>
    <row r="16" spans="1:51">
      <c r="A16" s="6">
        <v>13</v>
      </c>
      <c r="B16" s="16" t="str">
        <f>IF(施設内療養費計算シート!C21="","",IF(施設内療養費計算シート!$C21+COLUMN(計算用!A13)-1&gt;施設内療養費計算シート!$D21,"",施設内療養費計算シート!$C21+COLUMN(計算用!A13)-1))</f>
        <v/>
      </c>
      <c r="C16" s="17" t="str">
        <f>IF(施設内療養費計算シート!$C21+COLUMN(計算用!B13)-1&gt;施設内療養費計算シート!$D21,"",施設内療養費計算シート!$C21+COLUMN(計算用!B13)-1)</f>
        <v/>
      </c>
      <c r="D16" s="17" t="str">
        <f>IF(施設内療養費計算シート!$C21+COLUMN(計算用!C13)-1&gt;施設内療養費計算シート!$D21,"",施設内療養費計算シート!$C21+COLUMN(計算用!C13)-1)</f>
        <v/>
      </c>
      <c r="E16" s="17" t="str">
        <f>IF(施設内療養費計算シート!$C21+COLUMN(計算用!D13)-1&gt;施設内療養費計算シート!$D21,"",施設内療養費計算シート!$C21+COLUMN(計算用!D13)-1)</f>
        <v/>
      </c>
      <c r="F16" s="17" t="str">
        <f>IF(施設内療養費計算シート!$C21+COLUMN(計算用!E13)-1&gt;施設内療養費計算シート!$D21,"",施設内療養費計算シート!$C21+COLUMN(計算用!E13)-1)</f>
        <v/>
      </c>
      <c r="G16" s="17" t="str">
        <f>IF(施設内療養費計算シート!$C21+COLUMN(計算用!F13)-1&gt;施設内療養費計算シート!$D21,"",施設内療養費計算シート!$C21+COLUMN(計算用!F13)-1)</f>
        <v/>
      </c>
      <c r="H16" s="17" t="str">
        <f>IF(施設内療養費計算シート!$C21+COLUMN(計算用!G13)-1&gt;施設内療養費計算シート!$D21,"",施設内療養費計算シート!$C21+COLUMN(計算用!G13)-1)</f>
        <v/>
      </c>
      <c r="I16" s="17" t="str">
        <f>IF(施設内療養費計算シート!$C21+COLUMN(計算用!H13)-1&gt;施設内療養費計算シート!$D21,"",施設内療養費計算シート!$C21+COLUMN(計算用!H13)-1)</f>
        <v/>
      </c>
      <c r="J16" s="17" t="str">
        <f>IF(施設内療養費計算シート!$C21+COLUMN(計算用!I13)-1&gt;施設内療養費計算シート!$D21,"",施設内療養費計算シート!$C21+COLUMN(計算用!I13)-1)</f>
        <v/>
      </c>
      <c r="K16" s="17" t="str">
        <f>IF(施設内療養費計算シート!$C21+COLUMN(計算用!J13)-1&gt;施設内療養費計算シート!$D21,"",施設内療養費計算シート!$C21+COLUMN(計算用!J13)-1)</f>
        <v/>
      </c>
      <c r="L16" s="17" t="str">
        <f>IF(施設内療養費計算シート!$C21+COLUMN(計算用!K13)-1&gt;施設内療養費計算シート!$D21,"",施設内療養費計算シート!$C21+COLUMN(計算用!K13)-1)</f>
        <v/>
      </c>
      <c r="M16" s="17" t="str">
        <f>IF(施設内療養費計算シート!$C21+COLUMN(計算用!L13)-1&gt;施設内療養費計算シート!$D21,"",施設内療養費計算シート!$C21+COLUMN(計算用!L13)-1)</f>
        <v/>
      </c>
      <c r="N16" s="17" t="str">
        <f>IF(施設内療養費計算シート!$C21+COLUMN(計算用!M13)-1&gt;施設内療養費計算シート!$D21,"",施設内療養費計算シート!$C21+COLUMN(計算用!M13)-1)</f>
        <v/>
      </c>
      <c r="O16" s="17" t="str">
        <f>IF(施設内療養費計算シート!$C21+COLUMN(計算用!N13)-1&gt;施設内療養費計算シート!$D21,"",施設内療養費計算シート!$C21+COLUMN(計算用!N13)-1)</f>
        <v/>
      </c>
      <c r="P16" s="17" t="str">
        <f>IF(施設内療養費計算シート!$C21+COLUMN(計算用!O13)-1&gt;施設内療養費計算シート!$D21,"",施設内療養費計算シート!$C21+COLUMN(計算用!O13)-1)</f>
        <v/>
      </c>
      <c r="Q16" s="17" t="str">
        <f>IF(施設内療養費計算シート!$C21+COLUMN(計算用!P13)-1&gt;施設内療養費計算シート!$D21,"",施設内療養費計算シート!$C21+COLUMN(計算用!P13)-1)</f>
        <v/>
      </c>
      <c r="R16" s="17" t="str">
        <f>IF(施設内療養費計算シート!$C21+COLUMN(計算用!Q13)-1&gt;施設内療養費計算シート!$D21,"",施設内療養費計算シート!$C21+COLUMN(計算用!Q13)-1)</f>
        <v/>
      </c>
      <c r="S16" s="17" t="str">
        <f>IF(施設内療養費計算シート!$C21+COLUMN(計算用!R13)-1&gt;施設内療養費計算シート!$D21,"",施設内療養費計算シート!$C21+COLUMN(計算用!R13)-1)</f>
        <v/>
      </c>
      <c r="T16" s="17" t="str">
        <f>IF(施設内療養費計算シート!$C21+COLUMN(計算用!S13)-1&gt;施設内療養費計算シート!$D21,"",施設内療養費計算シート!$C21+COLUMN(計算用!S13)-1)</f>
        <v/>
      </c>
      <c r="U16" s="17" t="str">
        <f>IF(施設内療養費計算シート!$C21+COLUMN(計算用!T13)-1&gt;施設内療養費計算シート!$D21,"",施設内療養費計算シート!$C21+COLUMN(計算用!T13)-1)</f>
        <v/>
      </c>
      <c r="V16" s="17" t="str">
        <f>IF(施設内療養費計算シート!$C21+COLUMN(計算用!U13)-1&gt;施設内療養費計算シート!$D21,"",施設内療養費計算シート!$C21+COLUMN(計算用!U13)-1)</f>
        <v/>
      </c>
      <c r="W16" s="17" t="str">
        <f>IF(施設内療養費計算シート!$C21+COLUMN(計算用!V13)-1&gt;施設内療養費計算シート!$D21,"",施設内療養費計算シート!$C21+COLUMN(計算用!V13)-1)</f>
        <v/>
      </c>
      <c r="X16" s="18" t="str">
        <f>IF(施設内療養費計算シート!$C21+COLUMN(計算用!W13)-1&gt;施設内療養費計算シート!$D21,"",施設内療養費計算シート!$C21+COLUMN(計算用!W13)-1)</f>
        <v/>
      </c>
      <c r="Y16" s="12">
        <f t="shared" si="0"/>
        <v>0</v>
      </c>
      <c r="Z16" s="12">
        <f t="shared" si="1"/>
        <v>0</v>
      </c>
      <c r="AA16" s="8">
        <f t="shared" si="2"/>
        <v>0</v>
      </c>
      <c r="AB16" s="6">
        <f t="shared" si="3"/>
        <v>0</v>
      </c>
      <c r="AC16" s="19" t="str">
        <f>IF(B16="","",COUNTIF(マンボウ期間!$C:$C,計算用!B16))</f>
        <v/>
      </c>
      <c r="AD16" s="20" t="str">
        <f>IF(C16="","",COUNTIF(マンボウ期間!$C:$C,計算用!C16))</f>
        <v/>
      </c>
      <c r="AE16" s="20" t="str">
        <f>IF(D16="","",COUNTIF(マンボウ期間!$C:$C,計算用!D16))</f>
        <v/>
      </c>
      <c r="AF16" s="20" t="str">
        <f>IF(E16="","",COUNTIF(マンボウ期間!$C:$C,計算用!E16))</f>
        <v/>
      </c>
      <c r="AG16" s="20" t="str">
        <f>IF(F16="","",COUNTIF(マンボウ期間!$C:$C,計算用!F16))</f>
        <v/>
      </c>
      <c r="AH16" s="20" t="str">
        <f>IF(G16="","",COUNTIF(マンボウ期間!$C:$C,計算用!G16))</f>
        <v/>
      </c>
      <c r="AI16" s="20" t="str">
        <f>IF(H16="","",COUNTIF(マンボウ期間!$C:$C,計算用!H16))</f>
        <v/>
      </c>
      <c r="AJ16" s="20" t="str">
        <f>IF(I16="","",COUNTIF(マンボウ期間!$C:$C,計算用!I16))</f>
        <v/>
      </c>
      <c r="AK16" s="20" t="str">
        <f>IF(J16="","",COUNTIF(マンボウ期間!$C:$C,計算用!J16))</f>
        <v/>
      </c>
      <c r="AL16" s="20" t="str">
        <f>IF(K16="","",COUNTIF(マンボウ期間!$C:$C,計算用!K16))</f>
        <v/>
      </c>
      <c r="AM16" s="20" t="str">
        <f>IF(L16="","",COUNTIF(マンボウ期間!$C:$C,計算用!L16))</f>
        <v/>
      </c>
      <c r="AN16" s="20" t="str">
        <f>IF(M16="","",COUNTIF(マンボウ期間!$C:$C,計算用!M16))</f>
        <v/>
      </c>
      <c r="AO16" s="20" t="str">
        <f>IF(N16="","",COUNTIF(マンボウ期間!$C:$C,計算用!N16))</f>
        <v/>
      </c>
      <c r="AP16" s="20" t="str">
        <f>IF(O16="","",COUNTIF(マンボウ期間!$C:$C,計算用!O16))</f>
        <v/>
      </c>
      <c r="AQ16" s="20" t="str">
        <f>IF(P16="","",COUNTIF(マンボウ期間!$C:$C,計算用!P16))</f>
        <v/>
      </c>
      <c r="AR16" s="20" t="str">
        <f>IF(Q16="","",COUNTIF(マンボウ期間!$C:$C,計算用!Q16))</f>
        <v/>
      </c>
      <c r="AS16" s="20" t="str">
        <f>IF(R16="","",COUNTIF(マンボウ期間!$C:$C,計算用!R16))</f>
        <v/>
      </c>
      <c r="AT16" s="20" t="str">
        <f>IF(S16="","",COUNTIF(マンボウ期間!$C:$C,計算用!S16))</f>
        <v/>
      </c>
      <c r="AU16" s="20" t="str">
        <f>IF(T16="","",COUNTIF(マンボウ期間!$C:$C,計算用!T16))</f>
        <v/>
      </c>
      <c r="AV16" s="20" t="str">
        <f>IF(U16="","",COUNTIF(マンボウ期間!$C:$C,計算用!U16))</f>
        <v/>
      </c>
      <c r="AW16" s="20" t="str">
        <f>IF(V16="","",COUNTIF(マンボウ期間!$C:$C,計算用!V16))</f>
        <v/>
      </c>
      <c r="AX16" s="20" t="str">
        <f>IF(W16="","",COUNTIF(マンボウ期間!$C:$C,計算用!W16))</f>
        <v/>
      </c>
      <c r="AY16" s="21" t="str">
        <f>IF(X16="","",COUNTIF(マンボウ期間!$C:$C,計算用!X16))</f>
        <v/>
      </c>
    </row>
    <row r="17" spans="1:51">
      <c r="A17" s="6">
        <v>14</v>
      </c>
      <c r="B17" s="16" t="str">
        <f>IF(施設内療養費計算シート!C22="","",IF(施設内療養費計算シート!$C22+COLUMN(計算用!A14)-1&gt;施設内療養費計算シート!$D22,"",施設内療養費計算シート!$C22+COLUMN(計算用!A14)-1))</f>
        <v/>
      </c>
      <c r="C17" s="17" t="str">
        <f>IF(施設内療養費計算シート!$C22+COLUMN(計算用!B14)-1&gt;施設内療養費計算シート!$D22,"",施設内療養費計算シート!$C22+COLUMN(計算用!B14)-1)</f>
        <v/>
      </c>
      <c r="D17" s="17" t="str">
        <f>IF(施設内療養費計算シート!$C22+COLUMN(計算用!C14)-1&gt;施設内療養費計算シート!$D22,"",施設内療養費計算シート!$C22+COLUMN(計算用!C14)-1)</f>
        <v/>
      </c>
      <c r="E17" s="17" t="str">
        <f>IF(施設内療養費計算シート!$C22+COLUMN(計算用!D14)-1&gt;施設内療養費計算シート!$D22,"",施設内療養費計算シート!$C22+COLUMN(計算用!D14)-1)</f>
        <v/>
      </c>
      <c r="F17" s="17" t="str">
        <f>IF(施設内療養費計算シート!$C22+COLUMN(計算用!E14)-1&gt;施設内療養費計算シート!$D22,"",施設内療養費計算シート!$C22+COLUMN(計算用!E14)-1)</f>
        <v/>
      </c>
      <c r="G17" s="17" t="str">
        <f>IF(施設内療養費計算シート!$C22+COLUMN(計算用!F14)-1&gt;施設内療養費計算シート!$D22,"",施設内療養費計算シート!$C22+COLUMN(計算用!F14)-1)</f>
        <v/>
      </c>
      <c r="H17" s="17" t="str">
        <f>IF(施設内療養費計算シート!$C22+COLUMN(計算用!G14)-1&gt;施設内療養費計算シート!$D22,"",施設内療養費計算シート!$C22+COLUMN(計算用!G14)-1)</f>
        <v/>
      </c>
      <c r="I17" s="17" t="str">
        <f>IF(施設内療養費計算シート!$C22+COLUMN(計算用!H14)-1&gt;施設内療養費計算シート!$D22,"",施設内療養費計算シート!$C22+COLUMN(計算用!H14)-1)</f>
        <v/>
      </c>
      <c r="J17" s="17" t="str">
        <f>IF(施設内療養費計算シート!$C22+COLUMN(計算用!I14)-1&gt;施設内療養費計算シート!$D22,"",施設内療養費計算シート!$C22+COLUMN(計算用!I14)-1)</f>
        <v/>
      </c>
      <c r="K17" s="17" t="str">
        <f>IF(施設内療養費計算シート!$C22+COLUMN(計算用!J14)-1&gt;施設内療養費計算シート!$D22,"",施設内療養費計算シート!$C22+COLUMN(計算用!J14)-1)</f>
        <v/>
      </c>
      <c r="L17" s="17" t="str">
        <f>IF(施設内療養費計算シート!$C22+COLUMN(計算用!K14)-1&gt;施設内療養費計算シート!$D22,"",施設内療養費計算シート!$C22+COLUMN(計算用!K14)-1)</f>
        <v/>
      </c>
      <c r="M17" s="17" t="str">
        <f>IF(施設内療養費計算シート!$C22+COLUMN(計算用!L14)-1&gt;施設内療養費計算シート!$D22,"",施設内療養費計算シート!$C22+COLUMN(計算用!L14)-1)</f>
        <v/>
      </c>
      <c r="N17" s="17" t="str">
        <f>IF(施設内療養費計算シート!$C22+COLUMN(計算用!M14)-1&gt;施設内療養費計算シート!$D22,"",施設内療養費計算シート!$C22+COLUMN(計算用!M14)-1)</f>
        <v/>
      </c>
      <c r="O17" s="17" t="str">
        <f>IF(施設内療養費計算シート!$C22+COLUMN(計算用!N14)-1&gt;施設内療養費計算シート!$D22,"",施設内療養費計算シート!$C22+COLUMN(計算用!N14)-1)</f>
        <v/>
      </c>
      <c r="P17" s="17" t="str">
        <f>IF(施設内療養費計算シート!$C22+COLUMN(計算用!O14)-1&gt;施設内療養費計算シート!$D22,"",施設内療養費計算シート!$C22+COLUMN(計算用!O14)-1)</f>
        <v/>
      </c>
      <c r="Q17" s="17" t="str">
        <f>IF(施設内療養費計算シート!$C22+COLUMN(計算用!P14)-1&gt;施設内療養費計算シート!$D22,"",施設内療養費計算シート!$C22+COLUMN(計算用!P14)-1)</f>
        <v/>
      </c>
      <c r="R17" s="17" t="str">
        <f>IF(施設内療養費計算シート!$C22+COLUMN(計算用!Q14)-1&gt;施設内療養費計算シート!$D22,"",施設内療養費計算シート!$C22+COLUMN(計算用!Q14)-1)</f>
        <v/>
      </c>
      <c r="S17" s="17" t="str">
        <f>IF(施設内療養費計算シート!$C22+COLUMN(計算用!R14)-1&gt;施設内療養費計算シート!$D22,"",施設内療養費計算シート!$C22+COLUMN(計算用!R14)-1)</f>
        <v/>
      </c>
      <c r="T17" s="17" t="str">
        <f>IF(施設内療養費計算シート!$C22+COLUMN(計算用!S14)-1&gt;施設内療養費計算シート!$D22,"",施設内療養費計算シート!$C22+COLUMN(計算用!S14)-1)</f>
        <v/>
      </c>
      <c r="U17" s="17" t="str">
        <f>IF(施設内療養費計算シート!$C22+COLUMN(計算用!T14)-1&gt;施設内療養費計算シート!$D22,"",施設内療養費計算シート!$C22+COLUMN(計算用!T14)-1)</f>
        <v/>
      </c>
      <c r="V17" s="17" t="str">
        <f>IF(施設内療養費計算シート!$C22+COLUMN(計算用!U14)-1&gt;施設内療養費計算シート!$D22,"",施設内療養費計算シート!$C22+COLUMN(計算用!U14)-1)</f>
        <v/>
      </c>
      <c r="W17" s="17" t="str">
        <f>IF(施設内療養費計算シート!$C22+COLUMN(計算用!V14)-1&gt;施設内療養費計算シート!$D22,"",施設内療養費計算シート!$C22+COLUMN(計算用!V14)-1)</f>
        <v/>
      </c>
      <c r="X17" s="18" t="str">
        <f>IF(施設内療養費計算シート!$C22+COLUMN(計算用!W14)-1&gt;施設内療養費計算シート!$D22,"",施設内療養費計算シート!$C22+COLUMN(計算用!W14)-1)</f>
        <v/>
      </c>
      <c r="Y17" s="12">
        <f t="shared" si="0"/>
        <v>0</v>
      </c>
      <c r="Z17" s="12">
        <f t="shared" si="1"/>
        <v>0</v>
      </c>
      <c r="AA17" s="8">
        <f t="shared" si="2"/>
        <v>0</v>
      </c>
      <c r="AB17" s="6">
        <f t="shared" si="3"/>
        <v>0</v>
      </c>
      <c r="AC17" s="19" t="str">
        <f>IF(B17="","",COUNTIF(マンボウ期間!$C:$C,計算用!B17))</f>
        <v/>
      </c>
      <c r="AD17" s="20" t="str">
        <f>IF(C17="","",COUNTIF(マンボウ期間!$C:$C,計算用!C17))</f>
        <v/>
      </c>
      <c r="AE17" s="20" t="str">
        <f>IF(D17="","",COUNTIF(マンボウ期間!$C:$C,計算用!D17))</f>
        <v/>
      </c>
      <c r="AF17" s="20" t="str">
        <f>IF(E17="","",COUNTIF(マンボウ期間!$C:$C,計算用!E17))</f>
        <v/>
      </c>
      <c r="AG17" s="20" t="str">
        <f>IF(F17="","",COUNTIF(マンボウ期間!$C:$C,計算用!F17))</f>
        <v/>
      </c>
      <c r="AH17" s="20" t="str">
        <f>IF(G17="","",COUNTIF(マンボウ期間!$C:$C,計算用!G17))</f>
        <v/>
      </c>
      <c r="AI17" s="20" t="str">
        <f>IF(H17="","",COUNTIF(マンボウ期間!$C:$C,計算用!H17))</f>
        <v/>
      </c>
      <c r="AJ17" s="20" t="str">
        <f>IF(I17="","",COUNTIF(マンボウ期間!$C:$C,計算用!I17))</f>
        <v/>
      </c>
      <c r="AK17" s="20" t="str">
        <f>IF(J17="","",COUNTIF(マンボウ期間!$C:$C,計算用!J17))</f>
        <v/>
      </c>
      <c r="AL17" s="20" t="str">
        <f>IF(K17="","",COUNTIF(マンボウ期間!$C:$C,計算用!K17))</f>
        <v/>
      </c>
      <c r="AM17" s="20" t="str">
        <f>IF(L17="","",COUNTIF(マンボウ期間!$C:$C,計算用!L17))</f>
        <v/>
      </c>
      <c r="AN17" s="20" t="str">
        <f>IF(M17="","",COUNTIF(マンボウ期間!$C:$C,計算用!M17))</f>
        <v/>
      </c>
      <c r="AO17" s="20" t="str">
        <f>IF(N17="","",COUNTIF(マンボウ期間!$C:$C,計算用!N17))</f>
        <v/>
      </c>
      <c r="AP17" s="20" t="str">
        <f>IF(O17="","",COUNTIF(マンボウ期間!$C:$C,計算用!O17))</f>
        <v/>
      </c>
      <c r="AQ17" s="20" t="str">
        <f>IF(P17="","",COUNTIF(マンボウ期間!$C:$C,計算用!P17))</f>
        <v/>
      </c>
      <c r="AR17" s="20" t="str">
        <f>IF(Q17="","",COUNTIF(マンボウ期間!$C:$C,計算用!Q17))</f>
        <v/>
      </c>
      <c r="AS17" s="20" t="str">
        <f>IF(R17="","",COUNTIF(マンボウ期間!$C:$C,計算用!R17))</f>
        <v/>
      </c>
      <c r="AT17" s="20" t="str">
        <f>IF(S17="","",COUNTIF(マンボウ期間!$C:$C,計算用!S17))</f>
        <v/>
      </c>
      <c r="AU17" s="20" t="str">
        <f>IF(T17="","",COUNTIF(マンボウ期間!$C:$C,計算用!T17))</f>
        <v/>
      </c>
      <c r="AV17" s="20" t="str">
        <f>IF(U17="","",COUNTIF(マンボウ期間!$C:$C,計算用!U17))</f>
        <v/>
      </c>
      <c r="AW17" s="20" t="str">
        <f>IF(V17="","",COUNTIF(マンボウ期間!$C:$C,計算用!V17))</f>
        <v/>
      </c>
      <c r="AX17" s="20" t="str">
        <f>IF(W17="","",COUNTIF(マンボウ期間!$C:$C,計算用!W17))</f>
        <v/>
      </c>
      <c r="AY17" s="21" t="str">
        <f>IF(X17="","",COUNTIF(マンボウ期間!$C:$C,計算用!X17))</f>
        <v/>
      </c>
    </row>
    <row r="18" spans="1:51">
      <c r="A18" s="6">
        <v>15</v>
      </c>
      <c r="B18" s="16" t="str">
        <f>IF(施設内療養費計算シート!C23="","",IF(施設内療養費計算シート!$C23+COLUMN(計算用!A15)-1&gt;施設内療養費計算シート!$D23,"",施設内療養費計算シート!$C23+COLUMN(計算用!A15)-1))</f>
        <v/>
      </c>
      <c r="C18" s="17" t="str">
        <f>IF(施設内療養費計算シート!$C23+COLUMN(計算用!B15)-1&gt;施設内療養費計算シート!$D23,"",施設内療養費計算シート!$C23+COLUMN(計算用!B15)-1)</f>
        <v/>
      </c>
      <c r="D18" s="17" t="str">
        <f>IF(施設内療養費計算シート!$C23+COLUMN(計算用!C15)-1&gt;施設内療養費計算シート!$D23,"",施設内療養費計算シート!$C23+COLUMN(計算用!C15)-1)</f>
        <v/>
      </c>
      <c r="E18" s="17" t="str">
        <f>IF(施設内療養費計算シート!$C23+COLUMN(計算用!D15)-1&gt;施設内療養費計算シート!$D23,"",施設内療養費計算シート!$C23+COLUMN(計算用!D15)-1)</f>
        <v/>
      </c>
      <c r="F18" s="17" t="str">
        <f>IF(施設内療養費計算シート!$C23+COLUMN(計算用!E15)-1&gt;施設内療養費計算シート!$D23,"",施設内療養費計算シート!$C23+COLUMN(計算用!E15)-1)</f>
        <v/>
      </c>
      <c r="G18" s="17" t="str">
        <f>IF(施設内療養費計算シート!$C23+COLUMN(計算用!F15)-1&gt;施設内療養費計算シート!$D23,"",施設内療養費計算シート!$C23+COLUMN(計算用!F15)-1)</f>
        <v/>
      </c>
      <c r="H18" s="17" t="str">
        <f>IF(施設内療養費計算シート!$C23+COLUMN(計算用!G15)-1&gt;施設内療養費計算シート!$D23,"",施設内療養費計算シート!$C23+COLUMN(計算用!G15)-1)</f>
        <v/>
      </c>
      <c r="I18" s="17" t="str">
        <f>IF(施設内療養費計算シート!$C23+COLUMN(計算用!H15)-1&gt;施設内療養費計算シート!$D23,"",施設内療養費計算シート!$C23+COLUMN(計算用!H15)-1)</f>
        <v/>
      </c>
      <c r="J18" s="17" t="str">
        <f>IF(施設内療養費計算シート!$C23+COLUMN(計算用!I15)-1&gt;施設内療養費計算シート!$D23,"",施設内療養費計算シート!$C23+COLUMN(計算用!I15)-1)</f>
        <v/>
      </c>
      <c r="K18" s="17" t="str">
        <f>IF(施設内療養費計算シート!$C23+COLUMN(計算用!J15)-1&gt;施設内療養費計算シート!$D23,"",施設内療養費計算シート!$C23+COLUMN(計算用!J15)-1)</f>
        <v/>
      </c>
      <c r="L18" s="17" t="str">
        <f>IF(施設内療養費計算シート!$C23+COLUMN(計算用!K15)-1&gt;施設内療養費計算シート!$D23,"",施設内療養費計算シート!$C23+COLUMN(計算用!K15)-1)</f>
        <v/>
      </c>
      <c r="M18" s="17" t="str">
        <f>IF(施設内療養費計算シート!$C23+COLUMN(計算用!L15)-1&gt;施設内療養費計算シート!$D23,"",施設内療養費計算シート!$C23+COLUMN(計算用!L15)-1)</f>
        <v/>
      </c>
      <c r="N18" s="17" t="str">
        <f>IF(施設内療養費計算シート!$C23+COLUMN(計算用!M15)-1&gt;施設内療養費計算シート!$D23,"",施設内療養費計算シート!$C23+COLUMN(計算用!M15)-1)</f>
        <v/>
      </c>
      <c r="O18" s="17" t="str">
        <f>IF(施設内療養費計算シート!$C23+COLUMN(計算用!N15)-1&gt;施設内療養費計算シート!$D23,"",施設内療養費計算シート!$C23+COLUMN(計算用!N15)-1)</f>
        <v/>
      </c>
      <c r="P18" s="17" t="str">
        <f>IF(施設内療養費計算シート!$C23+COLUMN(計算用!O15)-1&gt;施設内療養費計算シート!$D23,"",施設内療養費計算シート!$C23+COLUMN(計算用!O15)-1)</f>
        <v/>
      </c>
      <c r="Q18" s="17" t="str">
        <f>IF(施設内療養費計算シート!$C23+COLUMN(計算用!P15)-1&gt;施設内療養費計算シート!$D23,"",施設内療養費計算シート!$C23+COLUMN(計算用!P15)-1)</f>
        <v/>
      </c>
      <c r="R18" s="17" t="str">
        <f>IF(施設内療養費計算シート!$C23+COLUMN(計算用!Q15)-1&gt;施設内療養費計算シート!$D23,"",施設内療養費計算シート!$C23+COLUMN(計算用!Q15)-1)</f>
        <v/>
      </c>
      <c r="S18" s="17" t="str">
        <f>IF(施設内療養費計算シート!$C23+COLUMN(計算用!R15)-1&gt;施設内療養費計算シート!$D23,"",施設内療養費計算シート!$C23+COLUMN(計算用!R15)-1)</f>
        <v/>
      </c>
      <c r="T18" s="17" t="str">
        <f>IF(施設内療養費計算シート!$C23+COLUMN(計算用!S15)-1&gt;施設内療養費計算シート!$D23,"",施設内療養費計算シート!$C23+COLUMN(計算用!S15)-1)</f>
        <v/>
      </c>
      <c r="U18" s="17" t="str">
        <f>IF(施設内療養費計算シート!$C23+COLUMN(計算用!T15)-1&gt;施設内療養費計算シート!$D23,"",施設内療養費計算シート!$C23+COLUMN(計算用!T15)-1)</f>
        <v/>
      </c>
      <c r="V18" s="17" t="str">
        <f>IF(施設内療養費計算シート!$C23+COLUMN(計算用!U15)-1&gt;施設内療養費計算シート!$D23,"",施設内療養費計算シート!$C23+COLUMN(計算用!U15)-1)</f>
        <v/>
      </c>
      <c r="W18" s="17" t="str">
        <f>IF(施設内療養費計算シート!$C23+COLUMN(計算用!V15)-1&gt;施設内療養費計算シート!$D23,"",施設内療養費計算シート!$C23+COLUMN(計算用!V15)-1)</f>
        <v/>
      </c>
      <c r="X18" s="18" t="str">
        <f>IF(施設内療養費計算シート!$C23+COLUMN(計算用!W15)-1&gt;施設内療養費計算シート!$D23,"",施設内療養費計算シート!$C23+COLUMN(計算用!W15)-1)</f>
        <v/>
      </c>
      <c r="Y18" s="12">
        <f t="shared" si="0"/>
        <v>0</v>
      </c>
      <c r="Z18" s="12">
        <f t="shared" si="1"/>
        <v>0</v>
      </c>
      <c r="AA18" s="8">
        <f t="shared" si="2"/>
        <v>0</v>
      </c>
      <c r="AB18" s="6">
        <f t="shared" si="3"/>
        <v>0</v>
      </c>
      <c r="AC18" s="19" t="str">
        <f>IF(B18="","",COUNTIF(マンボウ期間!$C:$C,計算用!B18))</f>
        <v/>
      </c>
      <c r="AD18" s="20" t="str">
        <f>IF(C18="","",COUNTIF(マンボウ期間!$C:$C,計算用!C18))</f>
        <v/>
      </c>
      <c r="AE18" s="20" t="str">
        <f>IF(D18="","",COUNTIF(マンボウ期間!$C:$C,計算用!D18))</f>
        <v/>
      </c>
      <c r="AF18" s="20" t="str">
        <f>IF(E18="","",COUNTIF(マンボウ期間!$C:$C,計算用!E18))</f>
        <v/>
      </c>
      <c r="AG18" s="20" t="str">
        <f>IF(F18="","",COUNTIF(マンボウ期間!$C:$C,計算用!F18))</f>
        <v/>
      </c>
      <c r="AH18" s="20" t="str">
        <f>IF(G18="","",COUNTIF(マンボウ期間!$C:$C,計算用!G18))</f>
        <v/>
      </c>
      <c r="AI18" s="20" t="str">
        <f>IF(H18="","",COUNTIF(マンボウ期間!$C:$C,計算用!H18))</f>
        <v/>
      </c>
      <c r="AJ18" s="20" t="str">
        <f>IF(I18="","",COUNTIF(マンボウ期間!$C:$C,計算用!I18))</f>
        <v/>
      </c>
      <c r="AK18" s="20" t="str">
        <f>IF(J18="","",COUNTIF(マンボウ期間!$C:$C,計算用!J18))</f>
        <v/>
      </c>
      <c r="AL18" s="20" t="str">
        <f>IF(K18="","",COUNTIF(マンボウ期間!$C:$C,計算用!K18))</f>
        <v/>
      </c>
      <c r="AM18" s="20" t="str">
        <f>IF(L18="","",COUNTIF(マンボウ期間!$C:$C,計算用!L18))</f>
        <v/>
      </c>
      <c r="AN18" s="20" t="str">
        <f>IF(M18="","",COUNTIF(マンボウ期間!$C:$C,計算用!M18))</f>
        <v/>
      </c>
      <c r="AO18" s="20" t="str">
        <f>IF(N18="","",COUNTIF(マンボウ期間!$C:$C,計算用!N18))</f>
        <v/>
      </c>
      <c r="AP18" s="20" t="str">
        <f>IF(O18="","",COUNTIF(マンボウ期間!$C:$C,計算用!O18))</f>
        <v/>
      </c>
      <c r="AQ18" s="20" t="str">
        <f>IF(P18="","",COUNTIF(マンボウ期間!$C:$C,計算用!P18))</f>
        <v/>
      </c>
      <c r="AR18" s="20" t="str">
        <f>IF(Q18="","",COUNTIF(マンボウ期間!$C:$C,計算用!Q18))</f>
        <v/>
      </c>
      <c r="AS18" s="20" t="str">
        <f>IF(R18="","",COUNTIF(マンボウ期間!$C:$C,計算用!R18))</f>
        <v/>
      </c>
      <c r="AT18" s="20" t="str">
        <f>IF(S18="","",COUNTIF(マンボウ期間!$C:$C,計算用!S18))</f>
        <v/>
      </c>
      <c r="AU18" s="20" t="str">
        <f>IF(T18="","",COUNTIF(マンボウ期間!$C:$C,計算用!T18))</f>
        <v/>
      </c>
      <c r="AV18" s="20" t="str">
        <f>IF(U18="","",COUNTIF(マンボウ期間!$C:$C,計算用!U18))</f>
        <v/>
      </c>
      <c r="AW18" s="20" t="str">
        <f>IF(V18="","",COUNTIF(マンボウ期間!$C:$C,計算用!V18))</f>
        <v/>
      </c>
      <c r="AX18" s="20" t="str">
        <f>IF(W18="","",COUNTIF(マンボウ期間!$C:$C,計算用!W18))</f>
        <v/>
      </c>
      <c r="AY18" s="21" t="str">
        <f>IF(X18="","",COUNTIF(マンボウ期間!$C:$C,計算用!X18))</f>
        <v/>
      </c>
    </row>
    <row r="19" spans="1:51">
      <c r="A19" s="6">
        <v>16</v>
      </c>
      <c r="B19" s="16" t="str">
        <f>IF(施設内療養費計算シート!C24="","",IF(施設内療養費計算シート!$C24+COLUMN(計算用!A16)-1&gt;施設内療養費計算シート!$D24,"",施設内療養費計算シート!$C24+COLUMN(計算用!A16)-1))</f>
        <v/>
      </c>
      <c r="C19" s="17" t="str">
        <f>IF(施設内療養費計算シート!$C24+COLUMN(計算用!B16)-1&gt;施設内療養費計算シート!$D24,"",施設内療養費計算シート!$C24+COLUMN(計算用!B16)-1)</f>
        <v/>
      </c>
      <c r="D19" s="17" t="str">
        <f>IF(施設内療養費計算シート!$C24+COLUMN(計算用!C16)-1&gt;施設内療養費計算シート!$D24,"",施設内療養費計算シート!$C24+COLUMN(計算用!C16)-1)</f>
        <v/>
      </c>
      <c r="E19" s="17" t="str">
        <f>IF(施設内療養費計算シート!$C24+COLUMN(計算用!D16)-1&gt;施設内療養費計算シート!$D24,"",施設内療養費計算シート!$C24+COLUMN(計算用!D16)-1)</f>
        <v/>
      </c>
      <c r="F19" s="17" t="str">
        <f>IF(施設内療養費計算シート!$C24+COLUMN(計算用!E16)-1&gt;施設内療養費計算シート!$D24,"",施設内療養費計算シート!$C24+COLUMN(計算用!E16)-1)</f>
        <v/>
      </c>
      <c r="G19" s="17" t="str">
        <f>IF(施設内療養費計算シート!$C24+COLUMN(計算用!F16)-1&gt;施設内療養費計算シート!$D24,"",施設内療養費計算シート!$C24+COLUMN(計算用!F16)-1)</f>
        <v/>
      </c>
      <c r="H19" s="17" t="str">
        <f>IF(施設内療養費計算シート!$C24+COLUMN(計算用!G16)-1&gt;施設内療養費計算シート!$D24,"",施設内療養費計算シート!$C24+COLUMN(計算用!G16)-1)</f>
        <v/>
      </c>
      <c r="I19" s="17" t="str">
        <f>IF(施設内療養費計算シート!$C24+COLUMN(計算用!H16)-1&gt;施設内療養費計算シート!$D24,"",施設内療養費計算シート!$C24+COLUMN(計算用!H16)-1)</f>
        <v/>
      </c>
      <c r="J19" s="17" t="str">
        <f>IF(施設内療養費計算シート!$C24+COLUMN(計算用!I16)-1&gt;施設内療養費計算シート!$D24,"",施設内療養費計算シート!$C24+COLUMN(計算用!I16)-1)</f>
        <v/>
      </c>
      <c r="K19" s="17" t="str">
        <f>IF(施設内療養費計算シート!$C24+COLUMN(計算用!J16)-1&gt;施設内療養費計算シート!$D24,"",施設内療養費計算シート!$C24+COLUMN(計算用!J16)-1)</f>
        <v/>
      </c>
      <c r="L19" s="17" t="str">
        <f>IF(施設内療養費計算シート!$C24+COLUMN(計算用!K16)-1&gt;施設内療養費計算シート!$D24,"",施設内療養費計算シート!$C24+COLUMN(計算用!K16)-1)</f>
        <v/>
      </c>
      <c r="M19" s="17" t="str">
        <f>IF(施設内療養費計算シート!$C24+COLUMN(計算用!L16)-1&gt;施設内療養費計算シート!$D24,"",施設内療養費計算シート!$C24+COLUMN(計算用!L16)-1)</f>
        <v/>
      </c>
      <c r="N19" s="17" t="str">
        <f>IF(施設内療養費計算シート!$C24+COLUMN(計算用!M16)-1&gt;施設内療養費計算シート!$D24,"",施設内療養費計算シート!$C24+COLUMN(計算用!M16)-1)</f>
        <v/>
      </c>
      <c r="O19" s="17" t="str">
        <f>IF(施設内療養費計算シート!$C24+COLUMN(計算用!N16)-1&gt;施設内療養費計算シート!$D24,"",施設内療養費計算シート!$C24+COLUMN(計算用!N16)-1)</f>
        <v/>
      </c>
      <c r="P19" s="17" t="str">
        <f>IF(施設内療養費計算シート!$C24+COLUMN(計算用!O16)-1&gt;施設内療養費計算シート!$D24,"",施設内療養費計算シート!$C24+COLUMN(計算用!O16)-1)</f>
        <v/>
      </c>
      <c r="Q19" s="17" t="str">
        <f>IF(施設内療養費計算シート!$C24+COLUMN(計算用!P16)-1&gt;施設内療養費計算シート!$D24,"",施設内療養費計算シート!$C24+COLUMN(計算用!P16)-1)</f>
        <v/>
      </c>
      <c r="R19" s="17" t="str">
        <f>IF(施設内療養費計算シート!$C24+COLUMN(計算用!Q16)-1&gt;施設内療養費計算シート!$D24,"",施設内療養費計算シート!$C24+COLUMN(計算用!Q16)-1)</f>
        <v/>
      </c>
      <c r="S19" s="17" t="str">
        <f>IF(施設内療養費計算シート!$C24+COLUMN(計算用!R16)-1&gt;施設内療養費計算シート!$D24,"",施設内療養費計算シート!$C24+COLUMN(計算用!R16)-1)</f>
        <v/>
      </c>
      <c r="T19" s="17" t="str">
        <f>IF(施設内療養費計算シート!$C24+COLUMN(計算用!S16)-1&gt;施設内療養費計算シート!$D24,"",施設内療養費計算シート!$C24+COLUMN(計算用!S16)-1)</f>
        <v/>
      </c>
      <c r="U19" s="17" t="str">
        <f>IF(施設内療養費計算シート!$C24+COLUMN(計算用!T16)-1&gt;施設内療養費計算シート!$D24,"",施設内療養費計算シート!$C24+COLUMN(計算用!T16)-1)</f>
        <v/>
      </c>
      <c r="V19" s="17" t="str">
        <f>IF(施設内療養費計算シート!$C24+COLUMN(計算用!U16)-1&gt;施設内療養費計算シート!$D24,"",施設内療養費計算シート!$C24+COLUMN(計算用!U16)-1)</f>
        <v/>
      </c>
      <c r="W19" s="17" t="str">
        <f>IF(施設内療養費計算シート!$C24+COLUMN(計算用!V16)-1&gt;施設内療養費計算シート!$D24,"",施設内療養費計算シート!$C24+COLUMN(計算用!V16)-1)</f>
        <v/>
      </c>
      <c r="X19" s="18" t="str">
        <f>IF(施設内療養費計算シート!$C24+COLUMN(計算用!W16)-1&gt;施設内療養費計算シート!$D24,"",施設内療養費計算シート!$C24+COLUMN(計算用!W16)-1)</f>
        <v/>
      </c>
      <c r="Y19" s="12">
        <f t="shared" si="0"/>
        <v>0</v>
      </c>
      <c r="Z19" s="12">
        <f t="shared" si="1"/>
        <v>0</v>
      </c>
      <c r="AA19" s="8">
        <f>23-COUNTIF(B19:X19,"")</f>
        <v>0</v>
      </c>
      <c r="AB19" s="6">
        <f t="shared" si="3"/>
        <v>0</v>
      </c>
      <c r="AC19" s="19" t="str">
        <f>IF(B19="","",COUNTIF(マンボウ期間!$C:$C,計算用!B19))</f>
        <v/>
      </c>
      <c r="AD19" s="20" t="str">
        <f>IF(C19="","",COUNTIF(マンボウ期間!$C:$C,計算用!C19))</f>
        <v/>
      </c>
      <c r="AE19" s="20" t="str">
        <f>IF(D19="","",COUNTIF(マンボウ期間!$C:$C,計算用!D19))</f>
        <v/>
      </c>
      <c r="AF19" s="20" t="str">
        <f>IF(E19="","",COUNTIF(マンボウ期間!$C:$C,計算用!E19))</f>
        <v/>
      </c>
      <c r="AG19" s="20" t="str">
        <f>IF(F19="","",COUNTIF(マンボウ期間!$C:$C,計算用!F19))</f>
        <v/>
      </c>
      <c r="AH19" s="20" t="str">
        <f>IF(G19="","",COUNTIF(マンボウ期間!$C:$C,計算用!G19))</f>
        <v/>
      </c>
      <c r="AI19" s="20" t="str">
        <f>IF(H19="","",COUNTIF(マンボウ期間!$C:$C,計算用!H19))</f>
        <v/>
      </c>
      <c r="AJ19" s="20" t="str">
        <f>IF(I19="","",COUNTIF(マンボウ期間!$C:$C,計算用!I19))</f>
        <v/>
      </c>
      <c r="AK19" s="20" t="str">
        <f>IF(J19="","",COUNTIF(マンボウ期間!$C:$C,計算用!J19))</f>
        <v/>
      </c>
      <c r="AL19" s="20" t="str">
        <f>IF(K19="","",COUNTIF(マンボウ期間!$C:$C,計算用!K19))</f>
        <v/>
      </c>
      <c r="AM19" s="20" t="str">
        <f>IF(L19="","",COUNTIF(マンボウ期間!$C:$C,計算用!L19))</f>
        <v/>
      </c>
      <c r="AN19" s="20" t="str">
        <f>IF(M19="","",COUNTIF(マンボウ期間!$C:$C,計算用!M19))</f>
        <v/>
      </c>
      <c r="AO19" s="20" t="str">
        <f>IF(N19="","",COUNTIF(マンボウ期間!$C:$C,計算用!N19))</f>
        <v/>
      </c>
      <c r="AP19" s="20" t="str">
        <f>IF(O19="","",COUNTIF(マンボウ期間!$C:$C,計算用!O19))</f>
        <v/>
      </c>
      <c r="AQ19" s="20" t="str">
        <f>IF(P19="","",COUNTIF(マンボウ期間!$C:$C,計算用!P19))</f>
        <v/>
      </c>
      <c r="AR19" s="20" t="str">
        <f>IF(Q19="","",COUNTIF(マンボウ期間!$C:$C,計算用!Q19))</f>
        <v/>
      </c>
      <c r="AS19" s="20" t="str">
        <f>IF(R19="","",COUNTIF(マンボウ期間!$C:$C,計算用!R19))</f>
        <v/>
      </c>
      <c r="AT19" s="20" t="str">
        <f>IF(S19="","",COUNTIF(マンボウ期間!$C:$C,計算用!S19))</f>
        <v/>
      </c>
      <c r="AU19" s="20" t="str">
        <f>IF(T19="","",COUNTIF(マンボウ期間!$C:$C,計算用!T19))</f>
        <v/>
      </c>
      <c r="AV19" s="20" t="str">
        <f>IF(U19="","",COUNTIF(マンボウ期間!$C:$C,計算用!U19))</f>
        <v/>
      </c>
      <c r="AW19" s="20" t="str">
        <f>IF(V19="","",COUNTIF(マンボウ期間!$C:$C,計算用!V19))</f>
        <v/>
      </c>
      <c r="AX19" s="20" t="str">
        <f>IF(W19="","",COUNTIF(マンボウ期間!$C:$C,計算用!W19))</f>
        <v/>
      </c>
      <c r="AY19" s="21" t="str">
        <f>IF(X19="","",COUNTIF(マンボウ期間!$C:$C,計算用!X19))</f>
        <v/>
      </c>
    </row>
    <row r="20" spans="1:51">
      <c r="A20" s="6">
        <v>17</v>
      </c>
      <c r="B20" s="16" t="str">
        <f>IF(施設内療養費計算シート!C25="","",IF(施設内療養費計算シート!$C25+COLUMN(計算用!A17)-1&gt;施設内療養費計算シート!$D25,"",施設内療養費計算シート!$C25+COLUMN(計算用!A17)-1))</f>
        <v/>
      </c>
      <c r="C20" s="17" t="str">
        <f>IF(施設内療養費計算シート!$C25+COLUMN(計算用!B17)-1&gt;施設内療養費計算シート!$D25,"",施設内療養費計算シート!$C25+COLUMN(計算用!B17)-1)</f>
        <v/>
      </c>
      <c r="D20" s="17" t="str">
        <f>IF(施設内療養費計算シート!$C25+COLUMN(計算用!C17)-1&gt;施設内療養費計算シート!$D25,"",施設内療養費計算シート!$C25+COLUMN(計算用!C17)-1)</f>
        <v/>
      </c>
      <c r="E20" s="17" t="str">
        <f>IF(施設内療養費計算シート!$C25+COLUMN(計算用!D17)-1&gt;施設内療養費計算シート!$D25,"",施設内療養費計算シート!$C25+COLUMN(計算用!D17)-1)</f>
        <v/>
      </c>
      <c r="F20" s="17" t="str">
        <f>IF(施設内療養費計算シート!$C25+COLUMN(計算用!E17)-1&gt;施設内療養費計算シート!$D25,"",施設内療養費計算シート!$C25+COLUMN(計算用!E17)-1)</f>
        <v/>
      </c>
      <c r="G20" s="17" t="str">
        <f>IF(施設内療養費計算シート!$C25+COLUMN(計算用!F17)-1&gt;施設内療養費計算シート!$D25,"",施設内療養費計算シート!$C25+COLUMN(計算用!F17)-1)</f>
        <v/>
      </c>
      <c r="H20" s="17" t="str">
        <f>IF(施設内療養費計算シート!$C25+COLUMN(計算用!G17)-1&gt;施設内療養費計算シート!$D25,"",施設内療養費計算シート!$C25+COLUMN(計算用!G17)-1)</f>
        <v/>
      </c>
      <c r="I20" s="17" t="str">
        <f>IF(施設内療養費計算シート!$C25+COLUMN(計算用!H17)-1&gt;施設内療養費計算シート!$D25,"",施設内療養費計算シート!$C25+COLUMN(計算用!H17)-1)</f>
        <v/>
      </c>
      <c r="J20" s="17" t="str">
        <f>IF(施設内療養費計算シート!$C25+COLUMN(計算用!I17)-1&gt;施設内療養費計算シート!$D25,"",施設内療養費計算シート!$C25+COLUMN(計算用!I17)-1)</f>
        <v/>
      </c>
      <c r="K20" s="17" t="str">
        <f>IF(施設内療養費計算シート!$C25+COLUMN(計算用!J17)-1&gt;施設内療養費計算シート!$D25,"",施設内療養費計算シート!$C25+COLUMN(計算用!J17)-1)</f>
        <v/>
      </c>
      <c r="L20" s="17" t="str">
        <f>IF(施設内療養費計算シート!$C25+COLUMN(計算用!K17)-1&gt;施設内療養費計算シート!$D25,"",施設内療養費計算シート!$C25+COLUMN(計算用!K17)-1)</f>
        <v/>
      </c>
      <c r="M20" s="17" t="str">
        <f>IF(施設内療養費計算シート!$C25+COLUMN(計算用!L17)-1&gt;施設内療養費計算シート!$D25,"",施設内療養費計算シート!$C25+COLUMN(計算用!L17)-1)</f>
        <v/>
      </c>
      <c r="N20" s="17" t="str">
        <f>IF(施設内療養費計算シート!$C25+COLUMN(計算用!M17)-1&gt;施設内療養費計算シート!$D25,"",施設内療養費計算シート!$C25+COLUMN(計算用!M17)-1)</f>
        <v/>
      </c>
      <c r="O20" s="17" t="str">
        <f>IF(施設内療養費計算シート!$C25+COLUMN(計算用!N17)-1&gt;施設内療養費計算シート!$D25,"",施設内療養費計算シート!$C25+COLUMN(計算用!N17)-1)</f>
        <v/>
      </c>
      <c r="P20" s="17" t="str">
        <f>IF(施設内療養費計算シート!$C25+COLUMN(計算用!O17)-1&gt;施設内療養費計算シート!$D25,"",施設内療養費計算シート!$C25+COLUMN(計算用!O17)-1)</f>
        <v/>
      </c>
      <c r="Q20" s="17" t="str">
        <f>IF(施設内療養費計算シート!$C25+COLUMN(計算用!P17)-1&gt;施設内療養費計算シート!$D25,"",施設内療養費計算シート!$C25+COLUMN(計算用!P17)-1)</f>
        <v/>
      </c>
      <c r="R20" s="17" t="str">
        <f>IF(施設内療養費計算シート!$C25+COLUMN(計算用!Q17)-1&gt;施設内療養費計算シート!$D25,"",施設内療養費計算シート!$C25+COLUMN(計算用!Q17)-1)</f>
        <v/>
      </c>
      <c r="S20" s="17" t="str">
        <f>IF(施設内療養費計算シート!$C25+COLUMN(計算用!R17)-1&gt;施設内療養費計算シート!$D25,"",施設内療養費計算シート!$C25+COLUMN(計算用!R17)-1)</f>
        <v/>
      </c>
      <c r="T20" s="17" t="str">
        <f>IF(施設内療養費計算シート!$C25+COLUMN(計算用!S17)-1&gt;施設内療養費計算シート!$D25,"",施設内療養費計算シート!$C25+COLUMN(計算用!S17)-1)</f>
        <v/>
      </c>
      <c r="U20" s="17" t="str">
        <f>IF(施設内療養費計算シート!$C25+COLUMN(計算用!T17)-1&gt;施設内療養費計算シート!$D25,"",施設内療養費計算シート!$C25+COLUMN(計算用!T17)-1)</f>
        <v/>
      </c>
      <c r="V20" s="17" t="str">
        <f>IF(施設内療養費計算シート!$C25+COLUMN(計算用!U17)-1&gt;施設内療養費計算シート!$D25,"",施設内療養費計算シート!$C25+COLUMN(計算用!U17)-1)</f>
        <v/>
      </c>
      <c r="W20" s="17" t="str">
        <f>IF(施設内療養費計算シート!$C25+COLUMN(計算用!V17)-1&gt;施設内療養費計算シート!$D25,"",施設内療養費計算シート!$C25+COLUMN(計算用!V17)-1)</f>
        <v/>
      </c>
      <c r="X20" s="18" t="str">
        <f>IF(施設内療養費計算シート!$C25+COLUMN(計算用!W17)-1&gt;施設内療養費計算シート!$D25,"",施設内療養費計算シート!$C25+COLUMN(計算用!W17)-1)</f>
        <v/>
      </c>
      <c r="Y20" s="12">
        <f t="shared" si="0"/>
        <v>0</v>
      </c>
      <c r="Z20" s="12">
        <f t="shared" si="1"/>
        <v>0</v>
      </c>
      <c r="AA20" s="8">
        <f t="shared" si="2"/>
        <v>0</v>
      </c>
      <c r="AB20" s="6">
        <f t="shared" si="3"/>
        <v>0</v>
      </c>
      <c r="AC20" s="19" t="str">
        <f>IF(B20="","",COUNTIF(マンボウ期間!$C:$C,計算用!B20))</f>
        <v/>
      </c>
      <c r="AD20" s="20" t="str">
        <f>IF(C20="","",COUNTIF(マンボウ期間!$C:$C,計算用!C20))</f>
        <v/>
      </c>
      <c r="AE20" s="20" t="str">
        <f>IF(D20="","",COUNTIF(マンボウ期間!$C:$C,計算用!D20))</f>
        <v/>
      </c>
      <c r="AF20" s="20" t="str">
        <f>IF(E20="","",COUNTIF(マンボウ期間!$C:$C,計算用!E20))</f>
        <v/>
      </c>
      <c r="AG20" s="20" t="str">
        <f>IF(F20="","",COUNTIF(マンボウ期間!$C:$C,計算用!F20))</f>
        <v/>
      </c>
      <c r="AH20" s="20" t="str">
        <f>IF(G20="","",COUNTIF(マンボウ期間!$C:$C,計算用!G20))</f>
        <v/>
      </c>
      <c r="AI20" s="20" t="str">
        <f>IF(H20="","",COUNTIF(マンボウ期間!$C:$C,計算用!H20))</f>
        <v/>
      </c>
      <c r="AJ20" s="20" t="str">
        <f>IF(I20="","",COUNTIF(マンボウ期間!$C:$C,計算用!I20))</f>
        <v/>
      </c>
      <c r="AK20" s="20" t="str">
        <f>IF(J20="","",COUNTIF(マンボウ期間!$C:$C,計算用!J20))</f>
        <v/>
      </c>
      <c r="AL20" s="20" t="str">
        <f>IF(K20="","",COUNTIF(マンボウ期間!$C:$C,計算用!K20))</f>
        <v/>
      </c>
      <c r="AM20" s="20" t="str">
        <f>IF(L20="","",COUNTIF(マンボウ期間!$C:$C,計算用!L20))</f>
        <v/>
      </c>
      <c r="AN20" s="20" t="str">
        <f>IF(M20="","",COUNTIF(マンボウ期間!$C:$C,計算用!M20))</f>
        <v/>
      </c>
      <c r="AO20" s="20" t="str">
        <f>IF(N20="","",COUNTIF(マンボウ期間!$C:$C,計算用!N20))</f>
        <v/>
      </c>
      <c r="AP20" s="20" t="str">
        <f>IF(O20="","",COUNTIF(マンボウ期間!$C:$C,計算用!O20))</f>
        <v/>
      </c>
      <c r="AQ20" s="20" t="str">
        <f>IF(P20="","",COUNTIF(マンボウ期間!$C:$C,計算用!P20))</f>
        <v/>
      </c>
      <c r="AR20" s="20" t="str">
        <f>IF(Q20="","",COUNTIF(マンボウ期間!$C:$C,計算用!Q20))</f>
        <v/>
      </c>
      <c r="AS20" s="20" t="str">
        <f>IF(R20="","",COUNTIF(マンボウ期間!$C:$C,計算用!R20))</f>
        <v/>
      </c>
      <c r="AT20" s="20" t="str">
        <f>IF(S20="","",COUNTIF(マンボウ期間!$C:$C,計算用!S20))</f>
        <v/>
      </c>
      <c r="AU20" s="20" t="str">
        <f>IF(T20="","",COUNTIF(マンボウ期間!$C:$C,計算用!T20))</f>
        <v/>
      </c>
      <c r="AV20" s="20" t="str">
        <f>IF(U20="","",COUNTIF(マンボウ期間!$C:$C,計算用!U20))</f>
        <v/>
      </c>
      <c r="AW20" s="20" t="str">
        <f>IF(V20="","",COUNTIF(マンボウ期間!$C:$C,計算用!V20))</f>
        <v/>
      </c>
      <c r="AX20" s="20" t="str">
        <f>IF(W20="","",COUNTIF(マンボウ期間!$C:$C,計算用!W20))</f>
        <v/>
      </c>
      <c r="AY20" s="21" t="str">
        <f>IF(X20="","",COUNTIF(マンボウ期間!$C:$C,計算用!X20))</f>
        <v/>
      </c>
    </row>
    <row r="21" spans="1:51">
      <c r="A21" s="6">
        <v>18</v>
      </c>
      <c r="B21" s="16" t="str">
        <f>IF(施設内療養費計算シート!C26="","",IF(施設内療養費計算シート!$C26+COLUMN(計算用!A18)-1&gt;施設内療養費計算シート!$D26,"",施設内療養費計算シート!$C26+COLUMN(計算用!A18)-1))</f>
        <v/>
      </c>
      <c r="C21" s="17" t="str">
        <f>IF(施設内療養費計算シート!$C26+COLUMN(計算用!B18)-1&gt;施設内療養費計算シート!$D26,"",施設内療養費計算シート!$C26+COLUMN(計算用!B18)-1)</f>
        <v/>
      </c>
      <c r="D21" s="17" t="str">
        <f>IF(施設内療養費計算シート!$C26+COLUMN(計算用!C18)-1&gt;施設内療養費計算シート!$D26,"",施設内療養費計算シート!$C26+COLUMN(計算用!C18)-1)</f>
        <v/>
      </c>
      <c r="E21" s="17" t="str">
        <f>IF(施設内療養費計算シート!$C26+COLUMN(計算用!D18)-1&gt;施設内療養費計算シート!$D26,"",施設内療養費計算シート!$C26+COLUMN(計算用!D18)-1)</f>
        <v/>
      </c>
      <c r="F21" s="17" t="str">
        <f>IF(施設内療養費計算シート!$C26+COLUMN(計算用!E18)-1&gt;施設内療養費計算シート!$D26,"",施設内療養費計算シート!$C26+COLUMN(計算用!E18)-1)</f>
        <v/>
      </c>
      <c r="G21" s="17" t="str">
        <f>IF(施設内療養費計算シート!$C26+COLUMN(計算用!F18)-1&gt;施設内療養費計算シート!$D26,"",施設内療養費計算シート!$C26+COLUMN(計算用!F18)-1)</f>
        <v/>
      </c>
      <c r="H21" s="17" t="str">
        <f>IF(施設内療養費計算シート!$C26+COLUMN(計算用!G18)-1&gt;施設内療養費計算シート!$D26,"",施設内療養費計算シート!$C26+COLUMN(計算用!G18)-1)</f>
        <v/>
      </c>
      <c r="I21" s="17" t="str">
        <f>IF(施設内療養費計算シート!$C26+COLUMN(計算用!H18)-1&gt;施設内療養費計算シート!$D26,"",施設内療養費計算シート!$C26+COLUMN(計算用!H18)-1)</f>
        <v/>
      </c>
      <c r="J21" s="17" t="str">
        <f>IF(施設内療養費計算シート!$C26+COLUMN(計算用!I18)-1&gt;施設内療養費計算シート!$D26,"",施設内療養費計算シート!$C26+COLUMN(計算用!I18)-1)</f>
        <v/>
      </c>
      <c r="K21" s="17" t="str">
        <f>IF(施設内療養費計算シート!$C26+COLUMN(計算用!J18)-1&gt;施設内療養費計算シート!$D26,"",施設内療養費計算シート!$C26+COLUMN(計算用!J18)-1)</f>
        <v/>
      </c>
      <c r="L21" s="17" t="str">
        <f>IF(施設内療養費計算シート!$C26+COLUMN(計算用!K18)-1&gt;施設内療養費計算シート!$D26,"",施設内療養費計算シート!$C26+COLUMN(計算用!K18)-1)</f>
        <v/>
      </c>
      <c r="M21" s="17" t="str">
        <f>IF(施設内療養費計算シート!$C26+COLUMN(計算用!L18)-1&gt;施設内療養費計算シート!$D26,"",施設内療養費計算シート!$C26+COLUMN(計算用!L18)-1)</f>
        <v/>
      </c>
      <c r="N21" s="17" t="str">
        <f>IF(施設内療養費計算シート!$C26+COLUMN(計算用!M18)-1&gt;施設内療養費計算シート!$D26,"",施設内療養費計算シート!$C26+COLUMN(計算用!M18)-1)</f>
        <v/>
      </c>
      <c r="O21" s="17" t="str">
        <f>IF(施設内療養費計算シート!$C26+COLUMN(計算用!N18)-1&gt;施設内療養費計算シート!$D26,"",施設内療養費計算シート!$C26+COLUMN(計算用!N18)-1)</f>
        <v/>
      </c>
      <c r="P21" s="17" t="str">
        <f>IF(施設内療養費計算シート!$C26+COLUMN(計算用!O18)-1&gt;施設内療養費計算シート!$D26,"",施設内療養費計算シート!$C26+COLUMN(計算用!O18)-1)</f>
        <v/>
      </c>
      <c r="Q21" s="17" t="str">
        <f>IF(施設内療養費計算シート!$C26+COLUMN(計算用!P18)-1&gt;施設内療養費計算シート!$D26,"",施設内療養費計算シート!$C26+COLUMN(計算用!P18)-1)</f>
        <v/>
      </c>
      <c r="R21" s="17" t="str">
        <f>IF(施設内療養費計算シート!$C26+COLUMN(計算用!Q18)-1&gt;施設内療養費計算シート!$D26,"",施設内療養費計算シート!$C26+COLUMN(計算用!Q18)-1)</f>
        <v/>
      </c>
      <c r="S21" s="17" t="str">
        <f>IF(施設内療養費計算シート!$C26+COLUMN(計算用!R18)-1&gt;施設内療養費計算シート!$D26,"",施設内療養費計算シート!$C26+COLUMN(計算用!R18)-1)</f>
        <v/>
      </c>
      <c r="T21" s="17" t="str">
        <f>IF(施設内療養費計算シート!$C26+COLUMN(計算用!S18)-1&gt;施設内療養費計算シート!$D26,"",施設内療養費計算シート!$C26+COLUMN(計算用!S18)-1)</f>
        <v/>
      </c>
      <c r="U21" s="17" t="str">
        <f>IF(施設内療養費計算シート!$C26+COLUMN(計算用!T18)-1&gt;施設内療養費計算シート!$D26,"",施設内療養費計算シート!$C26+COLUMN(計算用!T18)-1)</f>
        <v/>
      </c>
      <c r="V21" s="17" t="str">
        <f>IF(施設内療養費計算シート!$C26+COLUMN(計算用!U18)-1&gt;施設内療養費計算シート!$D26,"",施設内療養費計算シート!$C26+COLUMN(計算用!U18)-1)</f>
        <v/>
      </c>
      <c r="W21" s="17" t="str">
        <f>IF(施設内療養費計算シート!$C26+COLUMN(計算用!V18)-1&gt;施設内療養費計算シート!$D26,"",施設内療養費計算シート!$C26+COLUMN(計算用!V18)-1)</f>
        <v/>
      </c>
      <c r="X21" s="18" t="str">
        <f>IF(施設内療養費計算シート!$C26+COLUMN(計算用!W18)-1&gt;施設内療養費計算シート!$D26,"",施設内療養費計算シート!$C26+COLUMN(計算用!W18)-1)</f>
        <v/>
      </c>
      <c r="Y21" s="12">
        <f t="shared" si="0"/>
        <v>0</v>
      </c>
      <c r="Z21" s="12">
        <f t="shared" si="1"/>
        <v>0</v>
      </c>
      <c r="AA21" s="8">
        <f t="shared" si="2"/>
        <v>0</v>
      </c>
      <c r="AB21" s="6">
        <f t="shared" si="3"/>
        <v>0</v>
      </c>
      <c r="AC21" s="19" t="str">
        <f>IF(B21="","",COUNTIF(マンボウ期間!$C:$C,計算用!B21))</f>
        <v/>
      </c>
      <c r="AD21" s="20" t="str">
        <f>IF(C21="","",COUNTIF(マンボウ期間!$C:$C,計算用!C21))</f>
        <v/>
      </c>
      <c r="AE21" s="20" t="str">
        <f>IF(D21="","",COUNTIF(マンボウ期間!$C:$C,計算用!D21))</f>
        <v/>
      </c>
      <c r="AF21" s="20" t="str">
        <f>IF(E21="","",COUNTIF(マンボウ期間!$C:$C,計算用!E21))</f>
        <v/>
      </c>
      <c r="AG21" s="20" t="str">
        <f>IF(F21="","",COUNTIF(マンボウ期間!$C:$C,計算用!F21))</f>
        <v/>
      </c>
      <c r="AH21" s="20" t="str">
        <f>IF(G21="","",COUNTIF(マンボウ期間!$C:$C,計算用!G21))</f>
        <v/>
      </c>
      <c r="AI21" s="20" t="str">
        <f>IF(H21="","",COUNTIF(マンボウ期間!$C:$C,計算用!H21))</f>
        <v/>
      </c>
      <c r="AJ21" s="20" t="str">
        <f>IF(I21="","",COUNTIF(マンボウ期間!$C:$C,計算用!I21))</f>
        <v/>
      </c>
      <c r="AK21" s="20" t="str">
        <f>IF(J21="","",COUNTIF(マンボウ期間!$C:$C,計算用!J21))</f>
        <v/>
      </c>
      <c r="AL21" s="20" t="str">
        <f>IF(K21="","",COUNTIF(マンボウ期間!$C:$C,計算用!K21))</f>
        <v/>
      </c>
      <c r="AM21" s="20" t="str">
        <f>IF(L21="","",COUNTIF(マンボウ期間!$C:$C,計算用!L21))</f>
        <v/>
      </c>
      <c r="AN21" s="20" t="str">
        <f>IF(M21="","",COUNTIF(マンボウ期間!$C:$C,計算用!M21))</f>
        <v/>
      </c>
      <c r="AO21" s="20" t="str">
        <f>IF(N21="","",COUNTIF(マンボウ期間!$C:$C,計算用!N21))</f>
        <v/>
      </c>
      <c r="AP21" s="20" t="str">
        <f>IF(O21="","",COUNTIF(マンボウ期間!$C:$C,計算用!O21))</f>
        <v/>
      </c>
      <c r="AQ21" s="20" t="str">
        <f>IF(P21="","",COUNTIF(マンボウ期間!$C:$C,計算用!P21))</f>
        <v/>
      </c>
      <c r="AR21" s="20" t="str">
        <f>IF(Q21="","",COUNTIF(マンボウ期間!$C:$C,計算用!Q21))</f>
        <v/>
      </c>
      <c r="AS21" s="20" t="str">
        <f>IF(R21="","",COUNTIF(マンボウ期間!$C:$C,計算用!R21))</f>
        <v/>
      </c>
      <c r="AT21" s="20" t="str">
        <f>IF(S21="","",COUNTIF(マンボウ期間!$C:$C,計算用!S21))</f>
        <v/>
      </c>
      <c r="AU21" s="20" t="str">
        <f>IF(T21="","",COUNTIF(マンボウ期間!$C:$C,計算用!T21))</f>
        <v/>
      </c>
      <c r="AV21" s="20" t="str">
        <f>IF(U21="","",COUNTIF(マンボウ期間!$C:$C,計算用!U21))</f>
        <v/>
      </c>
      <c r="AW21" s="20" t="str">
        <f>IF(V21="","",COUNTIF(マンボウ期間!$C:$C,計算用!V21))</f>
        <v/>
      </c>
      <c r="AX21" s="20" t="str">
        <f>IF(W21="","",COUNTIF(マンボウ期間!$C:$C,計算用!W21))</f>
        <v/>
      </c>
      <c r="AY21" s="21" t="str">
        <f>IF(X21="","",COUNTIF(マンボウ期間!$C:$C,計算用!X21))</f>
        <v/>
      </c>
    </row>
    <row r="22" spans="1:51">
      <c r="A22" s="6">
        <v>19</v>
      </c>
      <c r="B22" s="16" t="str">
        <f>IF(施設内療養費計算シート!C27="","",IF(施設内療養費計算シート!$C27+COLUMN(計算用!A19)-1&gt;施設内療養費計算シート!$D27,"",施設内療養費計算シート!$C27+COLUMN(計算用!A19)-1))</f>
        <v/>
      </c>
      <c r="C22" s="17" t="str">
        <f>IF(施設内療養費計算シート!$C27+COLUMN(計算用!B19)-1&gt;施設内療養費計算シート!$D27,"",施設内療養費計算シート!$C27+COLUMN(計算用!B19)-1)</f>
        <v/>
      </c>
      <c r="D22" s="17" t="str">
        <f>IF(施設内療養費計算シート!$C27+COLUMN(計算用!C19)-1&gt;施設内療養費計算シート!$D27,"",施設内療養費計算シート!$C27+COLUMN(計算用!C19)-1)</f>
        <v/>
      </c>
      <c r="E22" s="17" t="str">
        <f>IF(施設内療養費計算シート!$C27+COLUMN(計算用!D19)-1&gt;施設内療養費計算シート!$D27,"",施設内療養費計算シート!$C27+COLUMN(計算用!D19)-1)</f>
        <v/>
      </c>
      <c r="F22" s="17" t="str">
        <f>IF(施設内療養費計算シート!$C27+COLUMN(計算用!E19)-1&gt;施設内療養費計算シート!$D27,"",施設内療養費計算シート!$C27+COLUMN(計算用!E19)-1)</f>
        <v/>
      </c>
      <c r="G22" s="17" t="str">
        <f>IF(施設内療養費計算シート!$C27+COLUMN(計算用!F19)-1&gt;施設内療養費計算シート!$D27,"",施設内療養費計算シート!$C27+COLUMN(計算用!F19)-1)</f>
        <v/>
      </c>
      <c r="H22" s="17" t="str">
        <f>IF(施設内療養費計算シート!$C27+COLUMN(計算用!G19)-1&gt;施設内療養費計算シート!$D27,"",施設内療養費計算シート!$C27+COLUMN(計算用!G19)-1)</f>
        <v/>
      </c>
      <c r="I22" s="17" t="str">
        <f>IF(施設内療養費計算シート!$C27+COLUMN(計算用!H19)-1&gt;施設内療養費計算シート!$D27,"",施設内療養費計算シート!$C27+COLUMN(計算用!H19)-1)</f>
        <v/>
      </c>
      <c r="J22" s="17" t="str">
        <f>IF(施設内療養費計算シート!$C27+COLUMN(計算用!I19)-1&gt;施設内療養費計算シート!$D27,"",施設内療養費計算シート!$C27+COLUMN(計算用!I19)-1)</f>
        <v/>
      </c>
      <c r="K22" s="17" t="str">
        <f>IF(施設内療養費計算シート!$C27+COLUMN(計算用!J19)-1&gt;施設内療養費計算シート!$D27,"",施設内療養費計算シート!$C27+COLUMN(計算用!J19)-1)</f>
        <v/>
      </c>
      <c r="L22" s="17" t="str">
        <f>IF(施設内療養費計算シート!$C27+COLUMN(計算用!K19)-1&gt;施設内療養費計算シート!$D27,"",施設内療養費計算シート!$C27+COLUMN(計算用!K19)-1)</f>
        <v/>
      </c>
      <c r="M22" s="17" t="str">
        <f>IF(施設内療養費計算シート!$C27+COLUMN(計算用!L19)-1&gt;施設内療養費計算シート!$D27,"",施設内療養費計算シート!$C27+COLUMN(計算用!L19)-1)</f>
        <v/>
      </c>
      <c r="N22" s="17" t="str">
        <f>IF(施設内療養費計算シート!$C27+COLUMN(計算用!M19)-1&gt;施設内療養費計算シート!$D27,"",施設内療養費計算シート!$C27+COLUMN(計算用!M19)-1)</f>
        <v/>
      </c>
      <c r="O22" s="17" t="str">
        <f>IF(施設内療養費計算シート!$C27+COLUMN(計算用!N19)-1&gt;施設内療養費計算シート!$D27,"",施設内療養費計算シート!$C27+COLUMN(計算用!N19)-1)</f>
        <v/>
      </c>
      <c r="P22" s="17" t="str">
        <f>IF(施設内療養費計算シート!$C27+COLUMN(計算用!O19)-1&gt;施設内療養費計算シート!$D27,"",施設内療養費計算シート!$C27+COLUMN(計算用!O19)-1)</f>
        <v/>
      </c>
      <c r="Q22" s="17" t="str">
        <f>IF(施設内療養費計算シート!$C27+COLUMN(計算用!P19)-1&gt;施設内療養費計算シート!$D27,"",施設内療養費計算シート!$C27+COLUMN(計算用!P19)-1)</f>
        <v/>
      </c>
      <c r="R22" s="17" t="str">
        <f>IF(施設内療養費計算シート!$C27+COLUMN(計算用!Q19)-1&gt;施設内療養費計算シート!$D27,"",施設内療養費計算シート!$C27+COLUMN(計算用!Q19)-1)</f>
        <v/>
      </c>
      <c r="S22" s="17" t="str">
        <f>IF(施設内療養費計算シート!$C27+COLUMN(計算用!R19)-1&gt;施設内療養費計算シート!$D27,"",施設内療養費計算シート!$C27+COLUMN(計算用!R19)-1)</f>
        <v/>
      </c>
      <c r="T22" s="17" t="str">
        <f>IF(施設内療養費計算シート!$C27+COLUMN(計算用!S19)-1&gt;施設内療養費計算シート!$D27,"",施設内療養費計算シート!$C27+COLUMN(計算用!S19)-1)</f>
        <v/>
      </c>
      <c r="U22" s="17" t="str">
        <f>IF(施設内療養費計算シート!$C27+COLUMN(計算用!T19)-1&gt;施設内療養費計算シート!$D27,"",施設内療養費計算シート!$C27+COLUMN(計算用!T19)-1)</f>
        <v/>
      </c>
      <c r="V22" s="17" t="str">
        <f>IF(施設内療養費計算シート!$C27+COLUMN(計算用!U19)-1&gt;施設内療養費計算シート!$D27,"",施設内療養費計算シート!$C27+COLUMN(計算用!U19)-1)</f>
        <v/>
      </c>
      <c r="W22" s="17" t="str">
        <f>IF(施設内療養費計算シート!$C27+COLUMN(計算用!V19)-1&gt;施設内療養費計算シート!$D27,"",施設内療養費計算シート!$C27+COLUMN(計算用!V19)-1)</f>
        <v/>
      </c>
      <c r="X22" s="18" t="str">
        <f>IF(施設内療養費計算シート!$C27+COLUMN(計算用!W19)-1&gt;施設内療養費計算シート!$D27,"",施設内療養費計算シート!$C27+COLUMN(計算用!W19)-1)</f>
        <v/>
      </c>
      <c r="Y22" s="12">
        <f t="shared" si="0"/>
        <v>0</v>
      </c>
      <c r="Z22" s="12">
        <f t="shared" si="1"/>
        <v>0</v>
      </c>
      <c r="AA22" s="8">
        <f t="shared" si="2"/>
        <v>0</v>
      </c>
      <c r="AB22" s="6">
        <f t="shared" si="3"/>
        <v>0</v>
      </c>
      <c r="AC22" s="19" t="str">
        <f>IF(B22="","",COUNTIF(マンボウ期間!$C:$C,計算用!B22))</f>
        <v/>
      </c>
      <c r="AD22" s="20" t="str">
        <f>IF(C22="","",COUNTIF(マンボウ期間!$C:$C,計算用!C22))</f>
        <v/>
      </c>
      <c r="AE22" s="20" t="str">
        <f>IF(D22="","",COUNTIF(マンボウ期間!$C:$C,計算用!D22))</f>
        <v/>
      </c>
      <c r="AF22" s="20" t="str">
        <f>IF(E22="","",COUNTIF(マンボウ期間!$C:$C,計算用!E22))</f>
        <v/>
      </c>
      <c r="AG22" s="20" t="str">
        <f>IF(F22="","",COUNTIF(マンボウ期間!$C:$C,計算用!F22))</f>
        <v/>
      </c>
      <c r="AH22" s="20" t="str">
        <f>IF(G22="","",COUNTIF(マンボウ期間!$C:$C,計算用!G22))</f>
        <v/>
      </c>
      <c r="AI22" s="20" t="str">
        <f>IF(H22="","",COUNTIF(マンボウ期間!$C:$C,計算用!H22))</f>
        <v/>
      </c>
      <c r="AJ22" s="20" t="str">
        <f>IF(I22="","",COUNTIF(マンボウ期間!$C:$C,計算用!I22))</f>
        <v/>
      </c>
      <c r="AK22" s="20" t="str">
        <f>IF(J22="","",COUNTIF(マンボウ期間!$C:$C,計算用!J22))</f>
        <v/>
      </c>
      <c r="AL22" s="20" t="str">
        <f>IF(K22="","",COUNTIF(マンボウ期間!$C:$C,計算用!K22))</f>
        <v/>
      </c>
      <c r="AM22" s="20" t="str">
        <f>IF(L22="","",COUNTIF(マンボウ期間!$C:$C,計算用!L22))</f>
        <v/>
      </c>
      <c r="AN22" s="20" t="str">
        <f>IF(M22="","",COUNTIF(マンボウ期間!$C:$C,計算用!M22))</f>
        <v/>
      </c>
      <c r="AO22" s="20" t="str">
        <f>IF(N22="","",COUNTIF(マンボウ期間!$C:$C,計算用!N22))</f>
        <v/>
      </c>
      <c r="AP22" s="20" t="str">
        <f>IF(O22="","",COUNTIF(マンボウ期間!$C:$C,計算用!O22))</f>
        <v/>
      </c>
      <c r="AQ22" s="20" t="str">
        <f>IF(P22="","",COUNTIF(マンボウ期間!$C:$C,計算用!P22))</f>
        <v/>
      </c>
      <c r="AR22" s="20" t="str">
        <f>IF(Q22="","",COUNTIF(マンボウ期間!$C:$C,計算用!Q22))</f>
        <v/>
      </c>
      <c r="AS22" s="20" t="str">
        <f>IF(R22="","",COUNTIF(マンボウ期間!$C:$C,計算用!R22))</f>
        <v/>
      </c>
      <c r="AT22" s="20" t="str">
        <f>IF(S22="","",COUNTIF(マンボウ期間!$C:$C,計算用!S22))</f>
        <v/>
      </c>
      <c r="AU22" s="20" t="str">
        <f>IF(T22="","",COUNTIF(マンボウ期間!$C:$C,計算用!T22))</f>
        <v/>
      </c>
      <c r="AV22" s="20" t="str">
        <f>IF(U22="","",COUNTIF(マンボウ期間!$C:$C,計算用!U22))</f>
        <v/>
      </c>
      <c r="AW22" s="20" t="str">
        <f>IF(V22="","",COUNTIF(マンボウ期間!$C:$C,計算用!V22))</f>
        <v/>
      </c>
      <c r="AX22" s="20" t="str">
        <f>IF(W22="","",COUNTIF(マンボウ期間!$C:$C,計算用!W22))</f>
        <v/>
      </c>
      <c r="AY22" s="21" t="str">
        <f>IF(X22="","",COUNTIF(マンボウ期間!$C:$C,計算用!X22))</f>
        <v/>
      </c>
    </row>
    <row r="23" spans="1:51">
      <c r="A23" s="6">
        <v>20</v>
      </c>
      <c r="B23" s="16" t="str">
        <f>IF(施設内療養費計算シート!C28="","",IF(施設内療養費計算シート!$C28+COLUMN(計算用!A20)-1&gt;施設内療養費計算シート!$D28,"",施設内療養費計算シート!$C28+COLUMN(計算用!A20)-1))</f>
        <v/>
      </c>
      <c r="C23" s="17" t="str">
        <f>IF(施設内療養費計算シート!$C28+COLUMN(計算用!B20)-1&gt;施設内療養費計算シート!$D28,"",施設内療養費計算シート!$C28+COLUMN(計算用!B20)-1)</f>
        <v/>
      </c>
      <c r="D23" s="17" t="str">
        <f>IF(施設内療養費計算シート!$C28+COLUMN(計算用!C20)-1&gt;施設内療養費計算シート!$D28,"",施設内療養費計算シート!$C28+COLUMN(計算用!C20)-1)</f>
        <v/>
      </c>
      <c r="E23" s="17" t="str">
        <f>IF(施設内療養費計算シート!$C28+COLUMN(計算用!D20)-1&gt;施設内療養費計算シート!$D28,"",施設内療養費計算シート!$C28+COLUMN(計算用!D20)-1)</f>
        <v/>
      </c>
      <c r="F23" s="17" t="str">
        <f>IF(施設内療養費計算シート!$C28+COLUMN(計算用!E20)-1&gt;施設内療養費計算シート!$D28,"",施設内療養費計算シート!$C28+COLUMN(計算用!E20)-1)</f>
        <v/>
      </c>
      <c r="G23" s="17" t="str">
        <f>IF(施設内療養費計算シート!$C28+COLUMN(計算用!F20)-1&gt;施設内療養費計算シート!$D28,"",施設内療養費計算シート!$C28+COLUMN(計算用!F20)-1)</f>
        <v/>
      </c>
      <c r="H23" s="17" t="str">
        <f>IF(施設内療養費計算シート!$C28+COLUMN(計算用!G20)-1&gt;施設内療養費計算シート!$D28,"",施設内療養費計算シート!$C28+COLUMN(計算用!G20)-1)</f>
        <v/>
      </c>
      <c r="I23" s="17" t="str">
        <f>IF(施設内療養費計算シート!$C28+COLUMN(計算用!H20)-1&gt;施設内療養費計算シート!$D28,"",施設内療養費計算シート!$C28+COLUMN(計算用!H20)-1)</f>
        <v/>
      </c>
      <c r="J23" s="17" t="str">
        <f>IF(施設内療養費計算シート!$C28+COLUMN(計算用!I20)-1&gt;施設内療養費計算シート!$D28,"",施設内療養費計算シート!$C28+COLUMN(計算用!I20)-1)</f>
        <v/>
      </c>
      <c r="K23" s="17" t="str">
        <f>IF(施設内療養費計算シート!$C28+COLUMN(計算用!J20)-1&gt;施設内療養費計算シート!$D28,"",施設内療養費計算シート!$C28+COLUMN(計算用!J20)-1)</f>
        <v/>
      </c>
      <c r="L23" s="17" t="str">
        <f>IF(施設内療養費計算シート!$C28+COLUMN(計算用!K20)-1&gt;施設内療養費計算シート!$D28,"",施設内療養費計算シート!$C28+COLUMN(計算用!K20)-1)</f>
        <v/>
      </c>
      <c r="M23" s="17" t="str">
        <f>IF(施設内療養費計算シート!$C28+COLUMN(計算用!L20)-1&gt;施設内療養費計算シート!$D28,"",施設内療養費計算シート!$C28+COLUMN(計算用!L20)-1)</f>
        <v/>
      </c>
      <c r="N23" s="17" t="str">
        <f>IF(施設内療養費計算シート!$C28+COLUMN(計算用!M20)-1&gt;施設内療養費計算シート!$D28,"",施設内療養費計算シート!$C28+COLUMN(計算用!M20)-1)</f>
        <v/>
      </c>
      <c r="O23" s="17" t="str">
        <f>IF(施設内療養費計算シート!$C28+COLUMN(計算用!N20)-1&gt;施設内療養費計算シート!$D28,"",施設内療養費計算シート!$C28+COLUMN(計算用!N20)-1)</f>
        <v/>
      </c>
      <c r="P23" s="17" t="str">
        <f>IF(施設内療養費計算シート!$C28+COLUMN(計算用!O20)-1&gt;施設内療養費計算シート!$D28,"",施設内療養費計算シート!$C28+COLUMN(計算用!O20)-1)</f>
        <v/>
      </c>
      <c r="Q23" s="17" t="str">
        <f>IF(施設内療養費計算シート!$C28+COLUMN(計算用!P20)-1&gt;施設内療養費計算シート!$D28,"",施設内療養費計算シート!$C28+COLUMN(計算用!P20)-1)</f>
        <v/>
      </c>
      <c r="R23" s="17" t="str">
        <f>IF(施設内療養費計算シート!$C28+COLUMN(計算用!Q20)-1&gt;施設内療養費計算シート!$D28,"",施設内療養費計算シート!$C28+COLUMN(計算用!Q20)-1)</f>
        <v/>
      </c>
      <c r="S23" s="17" t="str">
        <f>IF(施設内療養費計算シート!$C28+COLUMN(計算用!R20)-1&gt;施設内療養費計算シート!$D28,"",施設内療養費計算シート!$C28+COLUMN(計算用!R20)-1)</f>
        <v/>
      </c>
      <c r="T23" s="17" t="str">
        <f>IF(施設内療養費計算シート!$C28+COLUMN(計算用!S20)-1&gt;施設内療養費計算シート!$D28,"",施設内療養費計算シート!$C28+COLUMN(計算用!S20)-1)</f>
        <v/>
      </c>
      <c r="U23" s="17" t="str">
        <f>IF(施設内療養費計算シート!$C28+COLUMN(計算用!T20)-1&gt;施設内療養費計算シート!$D28,"",施設内療養費計算シート!$C28+COLUMN(計算用!T20)-1)</f>
        <v/>
      </c>
      <c r="V23" s="17" t="str">
        <f>IF(施設内療養費計算シート!$C28+COLUMN(計算用!U20)-1&gt;施設内療養費計算シート!$D28,"",施設内療養費計算シート!$C28+COLUMN(計算用!U20)-1)</f>
        <v/>
      </c>
      <c r="W23" s="17" t="str">
        <f>IF(施設内療養費計算シート!$C28+COLUMN(計算用!V20)-1&gt;施設内療養費計算シート!$D28,"",施設内療養費計算シート!$C28+COLUMN(計算用!V20)-1)</f>
        <v/>
      </c>
      <c r="X23" s="18" t="str">
        <f>IF(施設内療養費計算シート!$C28+COLUMN(計算用!W20)-1&gt;施設内療養費計算シート!$D28,"",施設内療養費計算シート!$C28+COLUMN(計算用!W20)-1)</f>
        <v/>
      </c>
      <c r="Y23" s="12">
        <f t="shared" si="0"/>
        <v>0</v>
      </c>
      <c r="Z23" s="12">
        <f t="shared" si="1"/>
        <v>0</v>
      </c>
      <c r="AA23" s="8">
        <f t="shared" si="2"/>
        <v>0</v>
      </c>
      <c r="AB23" s="6">
        <f t="shared" si="3"/>
        <v>0</v>
      </c>
      <c r="AC23" s="19" t="str">
        <f>IF(B23="","",COUNTIF(マンボウ期間!$C:$C,計算用!B23))</f>
        <v/>
      </c>
      <c r="AD23" s="20" t="str">
        <f>IF(C23="","",COUNTIF(マンボウ期間!$C:$C,計算用!C23))</f>
        <v/>
      </c>
      <c r="AE23" s="20" t="str">
        <f>IF(D23="","",COUNTIF(マンボウ期間!$C:$C,計算用!D23))</f>
        <v/>
      </c>
      <c r="AF23" s="20" t="str">
        <f>IF(E23="","",COUNTIF(マンボウ期間!$C:$C,計算用!E23))</f>
        <v/>
      </c>
      <c r="AG23" s="20" t="str">
        <f>IF(F23="","",COUNTIF(マンボウ期間!$C:$C,計算用!F23))</f>
        <v/>
      </c>
      <c r="AH23" s="20" t="str">
        <f>IF(G23="","",COUNTIF(マンボウ期間!$C:$C,計算用!G23))</f>
        <v/>
      </c>
      <c r="AI23" s="20" t="str">
        <f>IF(H23="","",COUNTIF(マンボウ期間!$C:$C,計算用!H23))</f>
        <v/>
      </c>
      <c r="AJ23" s="20" t="str">
        <f>IF(I23="","",COUNTIF(マンボウ期間!$C:$C,計算用!I23))</f>
        <v/>
      </c>
      <c r="AK23" s="20" t="str">
        <f>IF(J23="","",COUNTIF(マンボウ期間!$C:$C,計算用!J23))</f>
        <v/>
      </c>
      <c r="AL23" s="20" t="str">
        <f>IF(K23="","",COUNTIF(マンボウ期間!$C:$C,計算用!K23))</f>
        <v/>
      </c>
      <c r="AM23" s="20" t="str">
        <f>IF(L23="","",COUNTIF(マンボウ期間!$C:$C,計算用!L23))</f>
        <v/>
      </c>
      <c r="AN23" s="20" t="str">
        <f>IF(M23="","",COUNTIF(マンボウ期間!$C:$C,計算用!M23))</f>
        <v/>
      </c>
      <c r="AO23" s="20" t="str">
        <f>IF(N23="","",COUNTIF(マンボウ期間!$C:$C,計算用!N23))</f>
        <v/>
      </c>
      <c r="AP23" s="20" t="str">
        <f>IF(O23="","",COUNTIF(マンボウ期間!$C:$C,計算用!O23))</f>
        <v/>
      </c>
      <c r="AQ23" s="20" t="str">
        <f>IF(P23="","",COUNTIF(マンボウ期間!$C:$C,計算用!P23))</f>
        <v/>
      </c>
      <c r="AR23" s="20" t="str">
        <f>IF(Q23="","",COUNTIF(マンボウ期間!$C:$C,計算用!Q23))</f>
        <v/>
      </c>
      <c r="AS23" s="20" t="str">
        <f>IF(R23="","",COUNTIF(マンボウ期間!$C:$C,計算用!R23))</f>
        <v/>
      </c>
      <c r="AT23" s="20" t="str">
        <f>IF(S23="","",COUNTIF(マンボウ期間!$C:$C,計算用!S23))</f>
        <v/>
      </c>
      <c r="AU23" s="20" t="str">
        <f>IF(T23="","",COUNTIF(マンボウ期間!$C:$C,計算用!T23))</f>
        <v/>
      </c>
      <c r="AV23" s="20" t="str">
        <f>IF(U23="","",COUNTIF(マンボウ期間!$C:$C,計算用!U23))</f>
        <v/>
      </c>
      <c r="AW23" s="20" t="str">
        <f>IF(V23="","",COUNTIF(マンボウ期間!$C:$C,計算用!V23))</f>
        <v/>
      </c>
      <c r="AX23" s="20" t="str">
        <f>IF(W23="","",COUNTIF(マンボウ期間!$C:$C,計算用!W23))</f>
        <v/>
      </c>
      <c r="AY23" s="21" t="str">
        <f>IF(X23="","",COUNTIF(マンボウ期間!$C:$C,計算用!X23))</f>
        <v/>
      </c>
    </row>
    <row r="24" spans="1:51">
      <c r="A24" s="6">
        <v>21</v>
      </c>
      <c r="B24" s="16" t="str">
        <f>IF(施設内療養費計算シート!C29="","",IF(施設内療養費計算シート!$C29+COLUMN(計算用!A21)-1&gt;施設内療養費計算シート!$D29,"",施設内療養費計算シート!$C29+COLUMN(計算用!A21)-1))</f>
        <v/>
      </c>
      <c r="C24" s="17" t="str">
        <f>IF(施設内療養費計算シート!$C29+COLUMN(計算用!B21)-1&gt;施設内療養費計算シート!$D29,"",施設内療養費計算シート!$C29+COLUMN(計算用!B21)-1)</f>
        <v/>
      </c>
      <c r="D24" s="17" t="str">
        <f>IF(施設内療養費計算シート!$C29+COLUMN(計算用!C21)-1&gt;施設内療養費計算シート!$D29,"",施設内療養費計算シート!$C29+COLUMN(計算用!C21)-1)</f>
        <v/>
      </c>
      <c r="E24" s="17" t="str">
        <f>IF(施設内療養費計算シート!$C29+COLUMN(計算用!D21)-1&gt;施設内療養費計算シート!$D29,"",施設内療養費計算シート!$C29+COLUMN(計算用!D21)-1)</f>
        <v/>
      </c>
      <c r="F24" s="17" t="str">
        <f>IF(施設内療養費計算シート!$C29+COLUMN(計算用!E21)-1&gt;施設内療養費計算シート!$D29,"",施設内療養費計算シート!$C29+COLUMN(計算用!E21)-1)</f>
        <v/>
      </c>
      <c r="G24" s="17" t="str">
        <f>IF(施設内療養費計算シート!$C29+COLUMN(計算用!F21)-1&gt;施設内療養費計算シート!$D29,"",施設内療養費計算シート!$C29+COLUMN(計算用!F21)-1)</f>
        <v/>
      </c>
      <c r="H24" s="17" t="str">
        <f>IF(施設内療養費計算シート!$C29+COLUMN(計算用!G21)-1&gt;施設内療養費計算シート!$D29,"",施設内療養費計算シート!$C29+COLUMN(計算用!G21)-1)</f>
        <v/>
      </c>
      <c r="I24" s="17" t="str">
        <f>IF(施設内療養費計算シート!$C29+COLUMN(計算用!H21)-1&gt;施設内療養費計算シート!$D29,"",施設内療養費計算シート!$C29+COLUMN(計算用!H21)-1)</f>
        <v/>
      </c>
      <c r="J24" s="17" t="str">
        <f>IF(施設内療養費計算シート!$C29+COLUMN(計算用!I21)-1&gt;施設内療養費計算シート!$D29,"",施設内療養費計算シート!$C29+COLUMN(計算用!I21)-1)</f>
        <v/>
      </c>
      <c r="K24" s="17" t="str">
        <f>IF(施設内療養費計算シート!$C29+COLUMN(計算用!J21)-1&gt;施設内療養費計算シート!$D29,"",施設内療養費計算シート!$C29+COLUMN(計算用!J21)-1)</f>
        <v/>
      </c>
      <c r="L24" s="17" t="str">
        <f>IF(施設内療養費計算シート!$C29+COLUMN(計算用!K21)-1&gt;施設内療養費計算シート!$D29,"",施設内療養費計算シート!$C29+COLUMN(計算用!K21)-1)</f>
        <v/>
      </c>
      <c r="M24" s="17" t="str">
        <f>IF(施設内療養費計算シート!$C29+COLUMN(計算用!L21)-1&gt;施設内療養費計算シート!$D29,"",施設内療養費計算シート!$C29+COLUMN(計算用!L21)-1)</f>
        <v/>
      </c>
      <c r="N24" s="17" t="str">
        <f>IF(施設内療養費計算シート!$C29+COLUMN(計算用!M21)-1&gt;施設内療養費計算シート!$D29,"",施設内療養費計算シート!$C29+COLUMN(計算用!M21)-1)</f>
        <v/>
      </c>
      <c r="O24" s="17" t="str">
        <f>IF(施設内療養費計算シート!$C29+COLUMN(計算用!N21)-1&gt;施設内療養費計算シート!$D29,"",施設内療養費計算シート!$C29+COLUMN(計算用!N21)-1)</f>
        <v/>
      </c>
      <c r="P24" s="17" t="str">
        <f>IF(施設内療養費計算シート!$C29+COLUMN(計算用!O21)-1&gt;施設内療養費計算シート!$D29,"",施設内療養費計算シート!$C29+COLUMN(計算用!O21)-1)</f>
        <v/>
      </c>
      <c r="Q24" s="17" t="str">
        <f>IF(施設内療養費計算シート!$C29+COLUMN(計算用!P21)-1&gt;施設内療養費計算シート!$D29,"",施設内療養費計算シート!$C29+COLUMN(計算用!P21)-1)</f>
        <v/>
      </c>
      <c r="R24" s="17" t="str">
        <f>IF(施設内療養費計算シート!$C29+COLUMN(計算用!Q21)-1&gt;施設内療養費計算シート!$D29,"",施設内療養費計算シート!$C29+COLUMN(計算用!Q21)-1)</f>
        <v/>
      </c>
      <c r="S24" s="17" t="str">
        <f>IF(施設内療養費計算シート!$C29+COLUMN(計算用!R21)-1&gt;施設内療養費計算シート!$D29,"",施設内療養費計算シート!$C29+COLUMN(計算用!R21)-1)</f>
        <v/>
      </c>
      <c r="T24" s="17" t="str">
        <f>IF(施設内療養費計算シート!$C29+COLUMN(計算用!S21)-1&gt;施設内療養費計算シート!$D29,"",施設内療養費計算シート!$C29+COLUMN(計算用!S21)-1)</f>
        <v/>
      </c>
      <c r="U24" s="17" t="str">
        <f>IF(施設内療養費計算シート!$C29+COLUMN(計算用!T21)-1&gt;施設内療養費計算シート!$D29,"",施設内療養費計算シート!$C29+COLUMN(計算用!T21)-1)</f>
        <v/>
      </c>
      <c r="V24" s="17" t="str">
        <f>IF(施設内療養費計算シート!$C29+COLUMN(計算用!U21)-1&gt;施設内療養費計算シート!$D29,"",施設内療養費計算シート!$C29+COLUMN(計算用!U21)-1)</f>
        <v/>
      </c>
      <c r="W24" s="17" t="str">
        <f>IF(施設内療養費計算シート!$C29+COLUMN(計算用!V21)-1&gt;施設内療養費計算シート!$D29,"",施設内療養費計算シート!$C29+COLUMN(計算用!V21)-1)</f>
        <v/>
      </c>
      <c r="X24" s="18" t="str">
        <f>IF(施設内療養費計算シート!$C29+COLUMN(計算用!W21)-1&gt;施設内療養費計算シート!$D29,"",施設内療養費計算シート!$C29+COLUMN(計算用!W21)-1)</f>
        <v/>
      </c>
      <c r="Y24" s="12">
        <f t="shared" si="0"/>
        <v>0</v>
      </c>
      <c r="Z24" s="12">
        <f t="shared" si="1"/>
        <v>0</v>
      </c>
      <c r="AA24" s="8">
        <f t="shared" si="2"/>
        <v>0</v>
      </c>
      <c r="AB24" s="6">
        <f t="shared" si="3"/>
        <v>0</v>
      </c>
      <c r="AC24" s="19" t="str">
        <f>IF(B24="","",COUNTIF(マンボウ期間!$C:$C,計算用!B24))</f>
        <v/>
      </c>
      <c r="AD24" s="20" t="str">
        <f>IF(C24="","",COUNTIF(マンボウ期間!$C:$C,計算用!C24))</f>
        <v/>
      </c>
      <c r="AE24" s="20" t="str">
        <f>IF(D24="","",COUNTIF(マンボウ期間!$C:$C,計算用!D24))</f>
        <v/>
      </c>
      <c r="AF24" s="20" t="str">
        <f>IF(E24="","",COUNTIF(マンボウ期間!$C:$C,計算用!E24))</f>
        <v/>
      </c>
      <c r="AG24" s="20" t="str">
        <f>IF(F24="","",COUNTIF(マンボウ期間!$C:$C,計算用!F24))</f>
        <v/>
      </c>
      <c r="AH24" s="20" t="str">
        <f>IF(G24="","",COUNTIF(マンボウ期間!$C:$C,計算用!G24))</f>
        <v/>
      </c>
      <c r="AI24" s="20" t="str">
        <f>IF(H24="","",COUNTIF(マンボウ期間!$C:$C,計算用!H24))</f>
        <v/>
      </c>
      <c r="AJ24" s="20" t="str">
        <f>IF(I24="","",COUNTIF(マンボウ期間!$C:$C,計算用!I24))</f>
        <v/>
      </c>
      <c r="AK24" s="20" t="str">
        <f>IF(J24="","",COUNTIF(マンボウ期間!$C:$C,計算用!J24))</f>
        <v/>
      </c>
      <c r="AL24" s="20" t="str">
        <f>IF(K24="","",COUNTIF(マンボウ期間!$C:$C,計算用!K24))</f>
        <v/>
      </c>
      <c r="AM24" s="20" t="str">
        <f>IF(L24="","",COUNTIF(マンボウ期間!$C:$C,計算用!L24))</f>
        <v/>
      </c>
      <c r="AN24" s="20" t="str">
        <f>IF(M24="","",COUNTIF(マンボウ期間!$C:$C,計算用!M24))</f>
        <v/>
      </c>
      <c r="AO24" s="20" t="str">
        <f>IF(N24="","",COUNTIF(マンボウ期間!$C:$C,計算用!N24))</f>
        <v/>
      </c>
      <c r="AP24" s="20" t="str">
        <f>IF(O24="","",COUNTIF(マンボウ期間!$C:$C,計算用!O24))</f>
        <v/>
      </c>
      <c r="AQ24" s="20" t="str">
        <f>IF(P24="","",COUNTIF(マンボウ期間!$C:$C,計算用!P24))</f>
        <v/>
      </c>
      <c r="AR24" s="20" t="str">
        <f>IF(Q24="","",COUNTIF(マンボウ期間!$C:$C,計算用!Q24))</f>
        <v/>
      </c>
      <c r="AS24" s="20" t="str">
        <f>IF(R24="","",COUNTIF(マンボウ期間!$C:$C,計算用!R24))</f>
        <v/>
      </c>
      <c r="AT24" s="20" t="str">
        <f>IF(S24="","",COUNTIF(マンボウ期間!$C:$C,計算用!S24))</f>
        <v/>
      </c>
      <c r="AU24" s="20" t="str">
        <f>IF(T24="","",COUNTIF(マンボウ期間!$C:$C,計算用!T24))</f>
        <v/>
      </c>
      <c r="AV24" s="20" t="str">
        <f>IF(U24="","",COUNTIF(マンボウ期間!$C:$C,計算用!U24))</f>
        <v/>
      </c>
      <c r="AW24" s="20" t="str">
        <f>IF(V24="","",COUNTIF(マンボウ期間!$C:$C,計算用!V24))</f>
        <v/>
      </c>
      <c r="AX24" s="20" t="str">
        <f>IF(W24="","",COUNTIF(マンボウ期間!$C:$C,計算用!W24))</f>
        <v/>
      </c>
      <c r="AY24" s="21" t="str">
        <f>IF(X24="","",COUNTIF(マンボウ期間!$C:$C,計算用!X24))</f>
        <v/>
      </c>
    </row>
    <row r="25" spans="1:51">
      <c r="A25" s="6">
        <v>22</v>
      </c>
      <c r="B25" s="16" t="str">
        <f>IF(施設内療養費計算シート!C30="","",IF(施設内療養費計算シート!$C30+COLUMN(計算用!A22)-1&gt;施設内療養費計算シート!$D30,"",施設内療養費計算シート!$C30+COLUMN(計算用!A22)-1))</f>
        <v/>
      </c>
      <c r="C25" s="17" t="str">
        <f>IF(施設内療養費計算シート!$C30+COLUMN(計算用!B22)-1&gt;施設内療養費計算シート!$D30,"",施設内療養費計算シート!$C30+COLUMN(計算用!B22)-1)</f>
        <v/>
      </c>
      <c r="D25" s="17" t="str">
        <f>IF(施設内療養費計算シート!$C30+COLUMN(計算用!C22)-1&gt;施設内療養費計算シート!$D30,"",施設内療養費計算シート!$C30+COLUMN(計算用!C22)-1)</f>
        <v/>
      </c>
      <c r="E25" s="17" t="str">
        <f>IF(施設内療養費計算シート!$C30+COLUMN(計算用!D22)-1&gt;施設内療養費計算シート!$D30,"",施設内療養費計算シート!$C30+COLUMN(計算用!D22)-1)</f>
        <v/>
      </c>
      <c r="F25" s="17" t="str">
        <f>IF(施設内療養費計算シート!$C30+COLUMN(計算用!E22)-1&gt;施設内療養費計算シート!$D30,"",施設内療養費計算シート!$C30+COLUMN(計算用!E22)-1)</f>
        <v/>
      </c>
      <c r="G25" s="17" t="str">
        <f>IF(施設内療養費計算シート!$C30+COLUMN(計算用!F22)-1&gt;施設内療養費計算シート!$D30,"",施設内療養費計算シート!$C30+COLUMN(計算用!F22)-1)</f>
        <v/>
      </c>
      <c r="H25" s="17" t="str">
        <f>IF(施設内療養費計算シート!$C30+COLUMN(計算用!G22)-1&gt;施設内療養費計算シート!$D30,"",施設内療養費計算シート!$C30+COLUMN(計算用!G22)-1)</f>
        <v/>
      </c>
      <c r="I25" s="17" t="str">
        <f>IF(施設内療養費計算シート!$C30+COLUMN(計算用!H22)-1&gt;施設内療養費計算シート!$D30,"",施設内療養費計算シート!$C30+COLUMN(計算用!H22)-1)</f>
        <v/>
      </c>
      <c r="J25" s="17" t="str">
        <f>IF(施設内療養費計算シート!$C30+COLUMN(計算用!I22)-1&gt;施設内療養費計算シート!$D30,"",施設内療養費計算シート!$C30+COLUMN(計算用!I22)-1)</f>
        <v/>
      </c>
      <c r="K25" s="17" t="str">
        <f>IF(施設内療養費計算シート!$C30+COLUMN(計算用!J22)-1&gt;施設内療養費計算シート!$D30,"",施設内療養費計算シート!$C30+COLUMN(計算用!J22)-1)</f>
        <v/>
      </c>
      <c r="L25" s="17" t="str">
        <f>IF(施設内療養費計算シート!$C30+COLUMN(計算用!K22)-1&gt;施設内療養費計算シート!$D30,"",施設内療養費計算シート!$C30+COLUMN(計算用!K22)-1)</f>
        <v/>
      </c>
      <c r="M25" s="17" t="str">
        <f>IF(施設内療養費計算シート!$C30+COLUMN(計算用!L22)-1&gt;施設内療養費計算シート!$D30,"",施設内療養費計算シート!$C30+COLUMN(計算用!L22)-1)</f>
        <v/>
      </c>
      <c r="N25" s="17" t="str">
        <f>IF(施設内療養費計算シート!$C30+COLUMN(計算用!M22)-1&gt;施設内療養費計算シート!$D30,"",施設内療養費計算シート!$C30+COLUMN(計算用!M22)-1)</f>
        <v/>
      </c>
      <c r="O25" s="17" t="str">
        <f>IF(施設内療養費計算シート!$C30+COLUMN(計算用!N22)-1&gt;施設内療養費計算シート!$D30,"",施設内療養費計算シート!$C30+COLUMN(計算用!N22)-1)</f>
        <v/>
      </c>
      <c r="P25" s="17" t="str">
        <f>IF(施設内療養費計算シート!$C30+COLUMN(計算用!O22)-1&gt;施設内療養費計算シート!$D30,"",施設内療養費計算シート!$C30+COLUMN(計算用!O22)-1)</f>
        <v/>
      </c>
      <c r="Q25" s="17" t="str">
        <f>IF(施設内療養費計算シート!$C30+COLUMN(計算用!P22)-1&gt;施設内療養費計算シート!$D30,"",施設内療養費計算シート!$C30+COLUMN(計算用!P22)-1)</f>
        <v/>
      </c>
      <c r="R25" s="17" t="str">
        <f>IF(施設内療養費計算シート!$C30+COLUMN(計算用!Q22)-1&gt;施設内療養費計算シート!$D30,"",施設内療養費計算シート!$C30+COLUMN(計算用!Q22)-1)</f>
        <v/>
      </c>
      <c r="S25" s="17" t="str">
        <f>IF(施設内療養費計算シート!$C30+COLUMN(計算用!R22)-1&gt;施設内療養費計算シート!$D30,"",施設内療養費計算シート!$C30+COLUMN(計算用!R22)-1)</f>
        <v/>
      </c>
      <c r="T25" s="17" t="str">
        <f>IF(施設内療養費計算シート!$C30+COLUMN(計算用!S22)-1&gt;施設内療養費計算シート!$D30,"",施設内療養費計算シート!$C30+COLUMN(計算用!S22)-1)</f>
        <v/>
      </c>
      <c r="U25" s="17" t="str">
        <f>IF(施設内療養費計算シート!$C30+COLUMN(計算用!T22)-1&gt;施設内療養費計算シート!$D30,"",施設内療養費計算シート!$C30+COLUMN(計算用!T22)-1)</f>
        <v/>
      </c>
      <c r="V25" s="17" t="str">
        <f>IF(施設内療養費計算シート!$C30+COLUMN(計算用!U22)-1&gt;施設内療養費計算シート!$D30,"",施設内療養費計算シート!$C30+COLUMN(計算用!U22)-1)</f>
        <v/>
      </c>
      <c r="W25" s="17" t="str">
        <f>IF(施設内療養費計算シート!$C30+COLUMN(計算用!V22)-1&gt;施設内療養費計算シート!$D30,"",施設内療養費計算シート!$C30+COLUMN(計算用!V22)-1)</f>
        <v/>
      </c>
      <c r="X25" s="18" t="str">
        <f>IF(施設内療養費計算シート!$C30+COLUMN(計算用!W22)-1&gt;施設内療養費計算シート!$D30,"",施設内療養費計算シート!$C30+COLUMN(計算用!W22)-1)</f>
        <v/>
      </c>
      <c r="Y25" s="12">
        <f t="shared" si="0"/>
        <v>0</v>
      </c>
      <c r="Z25" s="12">
        <f t="shared" si="1"/>
        <v>0</v>
      </c>
      <c r="AA25" s="8">
        <f t="shared" si="2"/>
        <v>0</v>
      </c>
      <c r="AB25" s="6">
        <f t="shared" si="3"/>
        <v>0</v>
      </c>
      <c r="AC25" s="19" t="str">
        <f>IF(B25="","",COUNTIF(マンボウ期間!$C:$C,計算用!B25))</f>
        <v/>
      </c>
      <c r="AD25" s="20" t="str">
        <f>IF(C25="","",COUNTIF(マンボウ期間!$C:$C,計算用!C25))</f>
        <v/>
      </c>
      <c r="AE25" s="20" t="str">
        <f>IF(D25="","",COUNTIF(マンボウ期間!$C:$C,計算用!D25))</f>
        <v/>
      </c>
      <c r="AF25" s="20" t="str">
        <f>IF(E25="","",COUNTIF(マンボウ期間!$C:$C,計算用!E25))</f>
        <v/>
      </c>
      <c r="AG25" s="20" t="str">
        <f>IF(F25="","",COUNTIF(マンボウ期間!$C:$C,計算用!F25))</f>
        <v/>
      </c>
      <c r="AH25" s="20" t="str">
        <f>IF(G25="","",COUNTIF(マンボウ期間!$C:$C,計算用!G25))</f>
        <v/>
      </c>
      <c r="AI25" s="20" t="str">
        <f>IF(H25="","",COUNTIF(マンボウ期間!$C:$C,計算用!H25))</f>
        <v/>
      </c>
      <c r="AJ25" s="20" t="str">
        <f>IF(I25="","",COUNTIF(マンボウ期間!$C:$C,計算用!I25))</f>
        <v/>
      </c>
      <c r="AK25" s="20" t="str">
        <f>IF(J25="","",COUNTIF(マンボウ期間!$C:$C,計算用!J25))</f>
        <v/>
      </c>
      <c r="AL25" s="20" t="str">
        <f>IF(K25="","",COUNTIF(マンボウ期間!$C:$C,計算用!K25))</f>
        <v/>
      </c>
      <c r="AM25" s="20" t="str">
        <f>IF(L25="","",COUNTIF(マンボウ期間!$C:$C,計算用!L25))</f>
        <v/>
      </c>
      <c r="AN25" s="20" t="str">
        <f>IF(M25="","",COUNTIF(マンボウ期間!$C:$C,計算用!M25))</f>
        <v/>
      </c>
      <c r="AO25" s="20" t="str">
        <f>IF(N25="","",COUNTIF(マンボウ期間!$C:$C,計算用!N25))</f>
        <v/>
      </c>
      <c r="AP25" s="20" t="str">
        <f>IF(O25="","",COUNTIF(マンボウ期間!$C:$C,計算用!O25))</f>
        <v/>
      </c>
      <c r="AQ25" s="20" t="str">
        <f>IF(P25="","",COUNTIF(マンボウ期間!$C:$C,計算用!P25))</f>
        <v/>
      </c>
      <c r="AR25" s="20" t="str">
        <f>IF(Q25="","",COUNTIF(マンボウ期間!$C:$C,計算用!Q25))</f>
        <v/>
      </c>
      <c r="AS25" s="20" t="str">
        <f>IF(R25="","",COUNTIF(マンボウ期間!$C:$C,計算用!R25))</f>
        <v/>
      </c>
      <c r="AT25" s="20" t="str">
        <f>IF(S25="","",COUNTIF(マンボウ期間!$C:$C,計算用!S25))</f>
        <v/>
      </c>
      <c r="AU25" s="20" t="str">
        <f>IF(T25="","",COUNTIF(マンボウ期間!$C:$C,計算用!T25))</f>
        <v/>
      </c>
      <c r="AV25" s="20" t="str">
        <f>IF(U25="","",COUNTIF(マンボウ期間!$C:$C,計算用!U25))</f>
        <v/>
      </c>
      <c r="AW25" s="20" t="str">
        <f>IF(V25="","",COUNTIF(マンボウ期間!$C:$C,計算用!V25))</f>
        <v/>
      </c>
      <c r="AX25" s="20" t="str">
        <f>IF(W25="","",COUNTIF(マンボウ期間!$C:$C,計算用!W25))</f>
        <v/>
      </c>
      <c r="AY25" s="21" t="str">
        <f>IF(X25="","",COUNTIF(マンボウ期間!$C:$C,計算用!X25))</f>
        <v/>
      </c>
    </row>
    <row r="26" spans="1:51">
      <c r="A26" s="6">
        <v>23</v>
      </c>
      <c r="B26" s="16" t="str">
        <f>IF(施設内療養費計算シート!C31="","",IF(施設内療養費計算シート!$C31+COLUMN(計算用!A23)-1&gt;施設内療養費計算シート!$D31,"",施設内療養費計算シート!$C31+COLUMN(計算用!A23)-1))</f>
        <v/>
      </c>
      <c r="C26" s="17" t="str">
        <f>IF(施設内療養費計算シート!$C31+COLUMN(計算用!B23)-1&gt;施設内療養費計算シート!$D31,"",施設内療養費計算シート!$C31+COLUMN(計算用!B23)-1)</f>
        <v/>
      </c>
      <c r="D26" s="17" t="str">
        <f>IF(施設内療養費計算シート!$C31+COLUMN(計算用!C23)-1&gt;施設内療養費計算シート!$D31,"",施設内療養費計算シート!$C31+COLUMN(計算用!C23)-1)</f>
        <v/>
      </c>
      <c r="E26" s="17" t="str">
        <f>IF(施設内療養費計算シート!$C31+COLUMN(計算用!D23)-1&gt;施設内療養費計算シート!$D31,"",施設内療養費計算シート!$C31+COLUMN(計算用!D23)-1)</f>
        <v/>
      </c>
      <c r="F26" s="17" t="str">
        <f>IF(施設内療養費計算シート!$C31+COLUMN(計算用!E23)-1&gt;施設内療養費計算シート!$D31,"",施設内療養費計算シート!$C31+COLUMN(計算用!E23)-1)</f>
        <v/>
      </c>
      <c r="G26" s="17" t="str">
        <f>IF(施設内療養費計算シート!$C31+COLUMN(計算用!F23)-1&gt;施設内療養費計算シート!$D31,"",施設内療養費計算シート!$C31+COLUMN(計算用!F23)-1)</f>
        <v/>
      </c>
      <c r="H26" s="17" t="str">
        <f>IF(施設内療養費計算シート!$C31+COLUMN(計算用!G23)-1&gt;施設内療養費計算シート!$D31,"",施設内療養費計算シート!$C31+COLUMN(計算用!G23)-1)</f>
        <v/>
      </c>
      <c r="I26" s="17" t="str">
        <f>IF(施設内療養費計算シート!$C31+COLUMN(計算用!H23)-1&gt;施設内療養費計算シート!$D31,"",施設内療養費計算シート!$C31+COLUMN(計算用!H23)-1)</f>
        <v/>
      </c>
      <c r="J26" s="17" t="str">
        <f>IF(施設内療養費計算シート!$C31+COLUMN(計算用!I23)-1&gt;施設内療養費計算シート!$D31,"",施設内療養費計算シート!$C31+COLUMN(計算用!I23)-1)</f>
        <v/>
      </c>
      <c r="K26" s="17" t="str">
        <f>IF(施設内療養費計算シート!$C31+COLUMN(計算用!J23)-1&gt;施設内療養費計算シート!$D31,"",施設内療養費計算シート!$C31+COLUMN(計算用!J23)-1)</f>
        <v/>
      </c>
      <c r="L26" s="17" t="str">
        <f>IF(施設内療養費計算シート!$C31+COLUMN(計算用!K23)-1&gt;施設内療養費計算シート!$D31,"",施設内療養費計算シート!$C31+COLUMN(計算用!K23)-1)</f>
        <v/>
      </c>
      <c r="M26" s="17" t="str">
        <f>IF(施設内療養費計算シート!$C31+COLUMN(計算用!L23)-1&gt;施設内療養費計算シート!$D31,"",施設内療養費計算シート!$C31+COLUMN(計算用!L23)-1)</f>
        <v/>
      </c>
      <c r="N26" s="17" t="str">
        <f>IF(施設内療養費計算シート!$C31+COLUMN(計算用!M23)-1&gt;施設内療養費計算シート!$D31,"",施設内療養費計算シート!$C31+COLUMN(計算用!M23)-1)</f>
        <v/>
      </c>
      <c r="O26" s="17" t="str">
        <f>IF(施設内療養費計算シート!$C31+COLUMN(計算用!N23)-1&gt;施設内療養費計算シート!$D31,"",施設内療養費計算シート!$C31+COLUMN(計算用!N23)-1)</f>
        <v/>
      </c>
      <c r="P26" s="17" t="str">
        <f>IF(施設内療養費計算シート!$C31+COLUMN(計算用!O23)-1&gt;施設内療養費計算シート!$D31,"",施設内療養費計算シート!$C31+COLUMN(計算用!O23)-1)</f>
        <v/>
      </c>
      <c r="Q26" s="17" t="str">
        <f>IF(施設内療養費計算シート!$C31+COLUMN(計算用!P23)-1&gt;施設内療養費計算シート!$D31,"",施設内療養費計算シート!$C31+COLUMN(計算用!P23)-1)</f>
        <v/>
      </c>
      <c r="R26" s="17" t="str">
        <f>IF(施設内療養費計算シート!$C31+COLUMN(計算用!Q23)-1&gt;施設内療養費計算シート!$D31,"",施設内療養費計算シート!$C31+COLUMN(計算用!Q23)-1)</f>
        <v/>
      </c>
      <c r="S26" s="17" t="str">
        <f>IF(施設内療養費計算シート!$C31+COLUMN(計算用!R23)-1&gt;施設内療養費計算シート!$D31,"",施設内療養費計算シート!$C31+COLUMN(計算用!R23)-1)</f>
        <v/>
      </c>
      <c r="T26" s="17" t="str">
        <f>IF(施設内療養費計算シート!$C31+COLUMN(計算用!S23)-1&gt;施設内療養費計算シート!$D31,"",施設内療養費計算シート!$C31+COLUMN(計算用!S23)-1)</f>
        <v/>
      </c>
      <c r="U26" s="17" t="str">
        <f>IF(施設内療養費計算シート!$C31+COLUMN(計算用!T23)-1&gt;施設内療養費計算シート!$D31,"",施設内療養費計算シート!$C31+COLUMN(計算用!T23)-1)</f>
        <v/>
      </c>
      <c r="V26" s="17" t="str">
        <f>IF(施設内療養費計算シート!$C31+COLUMN(計算用!U23)-1&gt;施設内療養費計算シート!$D31,"",施設内療養費計算シート!$C31+COLUMN(計算用!U23)-1)</f>
        <v/>
      </c>
      <c r="W26" s="17" t="str">
        <f>IF(施設内療養費計算シート!$C31+COLUMN(計算用!V23)-1&gt;施設内療養費計算シート!$D31,"",施設内療養費計算シート!$C31+COLUMN(計算用!V23)-1)</f>
        <v/>
      </c>
      <c r="X26" s="18" t="str">
        <f>IF(施設内療養費計算シート!$C31+COLUMN(計算用!W23)-1&gt;施設内療養費計算シート!$D31,"",施設内療養費計算シート!$C31+COLUMN(計算用!W23)-1)</f>
        <v/>
      </c>
      <c r="Y26" s="12">
        <f t="shared" si="0"/>
        <v>0</v>
      </c>
      <c r="Z26" s="12">
        <f t="shared" si="1"/>
        <v>0</v>
      </c>
      <c r="AA26" s="8">
        <f t="shared" si="2"/>
        <v>0</v>
      </c>
      <c r="AB26" s="6">
        <f t="shared" si="3"/>
        <v>0</v>
      </c>
      <c r="AC26" s="19" t="str">
        <f>IF(B26="","",COUNTIF(マンボウ期間!$C:$C,計算用!B26))</f>
        <v/>
      </c>
      <c r="AD26" s="20" t="str">
        <f>IF(C26="","",COUNTIF(マンボウ期間!$C:$C,計算用!C26))</f>
        <v/>
      </c>
      <c r="AE26" s="20" t="str">
        <f>IF(D26="","",COUNTIF(マンボウ期間!$C:$C,計算用!D26))</f>
        <v/>
      </c>
      <c r="AF26" s="20" t="str">
        <f>IF(E26="","",COUNTIF(マンボウ期間!$C:$C,計算用!E26))</f>
        <v/>
      </c>
      <c r="AG26" s="20" t="str">
        <f>IF(F26="","",COUNTIF(マンボウ期間!$C:$C,計算用!F26))</f>
        <v/>
      </c>
      <c r="AH26" s="20" t="str">
        <f>IF(G26="","",COUNTIF(マンボウ期間!$C:$C,計算用!G26))</f>
        <v/>
      </c>
      <c r="AI26" s="20" t="str">
        <f>IF(H26="","",COUNTIF(マンボウ期間!$C:$C,計算用!H26))</f>
        <v/>
      </c>
      <c r="AJ26" s="20" t="str">
        <f>IF(I26="","",COUNTIF(マンボウ期間!$C:$C,計算用!I26))</f>
        <v/>
      </c>
      <c r="AK26" s="20" t="str">
        <f>IF(J26="","",COUNTIF(マンボウ期間!$C:$C,計算用!J26))</f>
        <v/>
      </c>
      <c r="AL26" s="20" t="str">
        <f>IF(K26="","",COUNTIF(マンボウ期間!$C:$C,計算用!K26))</f>
        <v/>
      </c>
      <c r="AM26" s="20" t="str">
        <f>IF(L26="","",COUNTIF(マンボウ期間!$C:$C,計算用!L26))</f>
        <v/>
      </c>
      <c r="AN26" s="20" t="str">
        <f>IF(M26="","",COUNTIF(マンボウ期間!$C:$C,計算用!M26))</f>
        <v/>
      </c>
      <c r="AO26" s="20" t="str">
        <f>IF(N26="","",COUNTIF(マンボウ期間!$C:$C,計算用!N26))</f>
        <v/>
      </c>
      <c r="AP26" s="20" t="str">
        <f>IF(O26="","",COUNTIF(マンボウ期間!$C:$C,計算用!O26))</f>
        <v/>
      </c>
      <c r="AQ26" s="20" t="str">
        <f>IF(P26="","",COUNTIF(マンボウ期間!$C:$C,計算用!P26))</f>
        <v/>
      </c>
      <c r="AR26" s="20" t="str">
        <f>IF(Q26="","",COUNTIF(マンボウ期間!$C:$C,計算用!Q26))</f>
        <v/>
      </c>
      <c r="AS26" s="20" t="str">
        <f>IF(R26="","",COUNTIF(マンボウ期間!$C:$C,計算用!R26))</f>
        <v/>
      </c>
      <c r="AT26" s="20" t="str">
        <f>IF(S26="","",COUNTIF(マンボウ期間!$C:$C,計算用!S26))</f>
        <v/>
      </c>
      <c r="AU26" s="20" t="str">
        <f>IF(T26="","",COUNTIF(マンボウ期間!$C:$C,計算用!T26))</f>
        <v/>
      </c>
      <c r="AV26" s="20" t="str">
        <f>IF(U26="","",COUNTIF(マンボウ期間!$C:$C,計算用!U26))</f>
        <v/>
      </c>
      <c r="AW26" s="20" t="str">
        <f>IF(V26="","",COUNTIF(マンボウ期間!$C:$C,計算用!V26))</f>
        <v/>
      </c>
      <c r="AX26" s="20" t="str">
        <f>IF(W26="","",COUNTIF(マンボウ期間!$C:$C,計算用!W26))</f>
        <v/>
      </c>
      <c r="AY26" s="21" t="str">
        <f>IF(X26="","",COUNTIF(マンボウ期間!$C:$C,計算用!X26))</f>
        <v/>
      </c>
    </row>
    <row r="27" spans="1:51">
      <c r="A27" s="6">
        <v>24</v>
      </c>
      <c r="B27" s="16" t="str">
        <f>IF(施設内療養費計算シート!C32="","",IF(施設内療養費計算シート!$C32+COLUMN(計算用!A24)-1&gt;施設内療養費計算シート!$D32,"",施設内療養費計算シート!$C32+COLUMN(計算用!A24)-1))</f>
        <v/>
      </c>
      <c r="C27" s="17" t="str">
        <f>IF(施設内療養費計算シート!$C32+COLUMN(計算用!B24)-1&gt;施設内療養費計算シート!$D32,"",施設内療養費計算シート!$C32+COLUMN(計算用!B24)-1)</f>
        <v/>
      </c>
      <c r="D27" s="17" t="str">
        <f>IF(施設内療養費計算シート!$C32+COLUMN(計算用!C24)-1&gt;施設内療養費計算シート!$D32,"",施設内療養費計算シート!$C32+COLUMN(計算用!C24)-1)</f>
        <v/>
      </c>
      <c r="E27" s="17" t="str">
        <f>IF(施設内療養費計算シート!$C32+COLUMN(計算用!D24)-1&gt;施設内療養費計算シート!$D32,"",施設内療養費計算シート!$C32+COLUMN(計算用!D24)-1)</f>
        <v/>
      </c>
      <c r="F27" s="17" t="str">
        <f>IF(施設内療養費計算シート!$C32+COLUMN(計算用!E24)-1&gt;施設内療養費計算シート!$D32,"",施設内療養費計算シート!$C32+COLUMN(計算用!E24)-1)</f>
        <v/>
      </c>
      <c r="G27" s="17" t="str">
        <f>IF(施設内療養費計算シート!$C32+COLUMN(計算用!F24)-1&gt;施設内療養費計算シート!$D32,"",施設内療養費計算シート!$C32+COLUMN(計算用!F24)-1)</f>
        <v/>
      </c>
      <c r="H27" s="17" t="str">
        <f>IF(施設内療養費計算シート!$C32+COLUMN(計算用!G24)-1&gt;施設内療養費計算シート!$D32,"",施設内療養費計算シート!$C32+COLUMN(計算用!G24)-1)</f>
        <v/>
      </c>
      <c r="I27" s="17" t="str">
        <f>IF(施設内療養費計算シート!$C32+COLUMN(計算用!H24)-1&gt;施設内療養費計算シート!$D32,"",施設内療養費計算シート!$C32+COLUMN(計算用!H24)-1)</f>
        <v/>
      </c>
      <c r="J27" s="17" t="str">
        <f>IF(施設内療養費計算シート!$C32+COLUMN(計算用!I24)-1&gt;施設内療養費計算シート!$D32,"",施設内療養費計算シート!$C32+COLUMN(計算用!I24)-1)</f>
        <v/>
      </c>
      <c r="K27" s="17" t="str">
        <f>IF(施設内療養費計算シート!$C32+COLUMN(計算用!J24)-1&gt;施設内療養費計算シート!$D32,"",施設内療養費計算シート!$C32+COLUMN(計算用!J24)-1)</f>
        <v/>
      </c>
      <c r="L27" s="17" t="str">
        <f>IF(施設内療養費計算シート!$C32+COLUMN(計算用!K24)-1&gt;施設内療養費計算シート!$D32,"",施設内療養費計算シート!$C32+COLUMN(計算用!K24)-1)</f>
        <v/>
      </c>
      <c r="M27" s="17" t="str">
        <f>IF(施設内療養費計算シート!$C32+COLUMN(計算用!L24)-1&gt;施設内療養費計算シート!$D32,"",施設内療養費計算シート!$C32+COLUMN(計算用!L24)-1)</f>
        <v/>
      </c>
      <c r="N27" s="17" t="str">
        <f>IF(施設内療養費計算シート!$C32+COLUMN(計算用!M24)-1&gt;施設内療養費計算シート!$D32,"",施設内療養費計算シート!$C32+COLUMN(計算用!M24)-1)</f>
        <v/>
      </c>
      <c r="O27" s="17" t="str">
        <f>IF(施設内療養費計算シート!$C32+COLUMN(計算用!N24)-1&gt;施設内療養費計算シート!$D32,"",施設内療養費計算シート!$C32+COLUMN(計算用!N24)-1)</f>
        <v/>
      </c>
      <c r="P27" s="17" t="str">
        <f>IF(施設内療養費計算シート!$C32+COLUMN(計算用!O24)-1&gt;施設内療養費計算シート!$D32,"",施設内療養費計算シート!$C32+COLUMN(計算用!O24)-1)</f>
        <v/>
      </c>
      <c r="Q27" s="17" t="str">
        <f>IF(施設内療養費計算シート!$C32+COLUMN(計算用!P24)-1&gt;施設内療養費計算シート!$D32,"",施設内療養費計算シート!$C32+COLUMN(計算用!P24)-1)</f>
        <v/>
      </c>
      <c r="R27" s="17" t="str">
        <f>IF(施設内療養費計算シート!$C32+COLUMN(計算用!Q24)-1&gt;施設内療養費計算シート!$D32,"",施設内療養費計算シート!$C32+COLUMN(計算用!Q24)-1)</f>
        <v/>
      </c>
      <c r="S27" s="17" t="str">
        <f>IF(施設内療養費計算シート!$C32+COLUMN(計算用!R24)-1&gt;施設内療養費計算シート!$D32,"",施設内療養費計算シート!$C32+COLUMN(計算用!R24)-1)</f>
        <v/>
      </c>
      <c r="T27" s="17" t="str">
        <f>IF(施設内療養費計算シート!$C32+COLUMN(計算用!S24)-1&gt;施設内療養費計算シート!$D32,"",施設内療養費計算シート!$C32+COLUMN(計算用!S24)-1)</f>
        <v/>
      </c>
      <c r="U27" s="17" t="str">
        <f>IF(施設内療養費計算シート!$C32+COLUMN(計算用!T24)-1&gt;施設内療養費計算シート!$D32,"",施設内療養費計算シート!$C32+COLUMN(計算用!T24)-1)</f>
        <v/>
      </c>
      <c r="V27" s="17" t="str">
        <f>IF(施設内療養費計算シート!$C32+COLUMN(計算用!U24)-1&gt;施設内療養費計算シート!$D32,"",施設内療養費計算シート!$C32+COLUMN(計算用!U24)-1)</f>
        <v/>
      </c>
      <c r="W27" s="17" t="str">
        <f>IF(施設内療養費計算シート!$C32+COLUMN(計算用!V24)-1&gt;施設内療養費計算シート!$D32,"",施設内療養費計算シート!$C32+COLUMN(計算用!V24)-1)</f>
        <v/>
      </c>
      <c r="X27" s="18" t="str">
        <f>IF(施設内療養費計算シート!$C32+COLUMN(計算用!W24)-1&gt;施設内療養費計算シート!$D32,"",施設内療養費計算シート!$C32+COLUMN(計算用!W24)-1)</f>
        <v/>
      </c>
      <c r="Y27" s="12">
        <f t="shared" si="0"/>
        <v>0</v>
      </c>
      <c r="Z27" s="12">
        <f t="shared" si="1"/>
        <v>0</v>
      </c>
      <c r="AA27" s="8">
        <f t="shared" si="2"/>
        <v>0</v>
      </c>
      <c r="AB27" s="6">
        <f t="shared" si="3"/>
        <v>0</v>
      </c>
      <c r="AC27" s="19" t="str">
        <f>IF(B27="","",COUNTIF(マンボウ期間!$C:$C,計算用!B27))</f>
        <v/>
      </c>
      <c r="AD27" s="20" t="str">
        <f>IF(C27="","",COUNTIF(マンボウ期間!$C:$C,計算用!C27))</f>
        <v/>
      </c>
      <c r="AE27" s="20" t="str">
        <f>IF(D27="","",COUNTIF(マンボウ期間!$C:$C,計算用!D27))</f>
        <v/>
      </c>
      <c r="AF27" s="20" t="str">
        <f>IF(E27="","",COUNTIF(マンボウ期間!$C:$C,計算用!E27))</f>
        <v/>
      </c>
      <c r="AG27" s="20" t="str">
        <f>IF(F27="","",COUNTIF(マンボウ期間!$C:$C,計算用!F27))</f>
        <v/>
      </c>
      <c r="AH27" s="20" t="str">
        <f>IF(G27="","",COUNTIF(マンボウ期間!$C:$C,計算用!G27))</f>
        <v/>
      </c>
      <c r="AI27" s="20" t="str">
        <f>IF(H27="","",COUNTIF(マンボウ期間!$C:$C,計算用!H27))</f>
        <v/>
      </c>
      <c r="AJ27" s="20" t="str">
        <f>IF(I27="","",COUNTIF(マンボウ期間!$C:$C,計算用!I27))</f>
        <v/>
      </c>
      <c r="AK27" s="20" t="str">
        <f>IF(J27="","",COUNTIF(マンボウ期間!$C:$C,計算用!J27))</f>
        <v/>
      </c>
      <c r="AL27" s="20" t="str">
        <f>IF(K27="","",COUNTIF(マンボウ期間!$C:$C,計算用!K27))</f>
        <v/>
      </c>
      <c r="AM27" s="20" t="str">
        <f>IF(L27="","",COUNTIF(マンボウ期間!$C:$C,計算用!L27))</f>
        <v/>
      </c>
      <c r="AN27" s="20" t="str">
        <f>IF(M27="","",COUNTIF(マンボウ期間!$C:$C,計算用!M27))</f>
        <v/>
      </c>
      <c r="AO27" s="20" t="str">
        <f>IF(N27="","",COUNTIF(マンボウ期間!$C:$C,計算用!N27))</f>
        <v/>
      </c>
      <c r="AP27" s="20" t="str">
        <f>IF(O27="","",COUNTIF(マンボウ期間!$C:$C,計算用!O27))</f>
        <v/>
      </c>
      <c r="AQ27" s="20" t="str">
        <f>IF(P27="","",COUNTIF(マンボウ期間!$C:$C,計算用!P27))</f>
        <v/>
      </c>
      <c r="AR27" s="20" t="str">
        <f>IF(Q27="","",COUNTIF(マンボウ期間!$C:$C,計算用!Q27))</f>
        <v/>
      </c>
      <c r="AS27" s="20" t="str">
        <f>IF(R27="","",COUNTIF(マンボウ期間!$C:$C,計算用!R27))</f>
        <v/>
      </c>
      <c r="AT27" s="20" t="str">
        <f>IF(S27="","",COUNTIF(マンボウ期間!$C:$C,計算用!S27))</f>
        <v/>
      </c>
      <c r="AU27" s="20" t="str">
        <f>IF(T27="","",COUNTIF(マンボウ期間!$C:$C,計算用!T27))</f>
        <v/>
      </c>
      <c r="AV27" s="20" t="str">
        <f>IF(U27="","",COUNTIF(マンボウ期間!$C:$C,計算用!U27))</f>
        <v/>
      </c>
      <c r="AW27" s="20" t="str">
        <f>IF(V27="","",COUNTIF(マンボウ期間!$C:$C,計算用!V27))</f>
        <v/>
      </c>
      <c r="AX27" s="20" t="str">
        <f>IF(W27="","",COUNTIF(マンボウ期間!$C:$C,計算用!W27))</f>
        <v/>
      </c>
      <c r="AY27" s="21" t="str">
        <f>IF(X27="","",COUNTIF(マンボウ期間!$C:$C,計算用!X27))</f>
        <v/>
      </c>
    </row>
    <row r="28" spans="1:51">
      <c r="A28" s="6">
        <v>25</v>
      </c>
      <c r="B28" s="16" t="str">
        <f>IF(施設内療養費計算シート!C33="","",IF(施設内療養費計算シート!$C33+COLUMN(計算用!A25)-1&gt;施設内療養費計算シート!$D33,"",施設内療養費計算シート!$C33+COLUMN(計算用!A25)-1))</f>
        <v/>
      </c>
      <c r="C28" s="17" t="str">
        <f>IF(施設内療養費計算シート!$C33+COLUMN(計算用!B25)-1&gt;施設内療養費計算シート!$D33,"",施設内療養費計算シート!$C33+COLUMN(計算用!B25)-1)</f>
        <v/>
      </c>
      <c r="D28" s="17" t="str">
        <f>IF(施設内療養費計算シート!$C33+COLUMN(計算用!C25)-1&gt;施設内療養費計算シート!$D33,"",施設内療養費計算シート!$C33+COLUMN(計算用!C25)-1)</f>
        <v/>
      </c>
      <c r="E28" s="17" t="str">
        <f>IF(施設内療養費計算シート!$C33+COLUMN(計算用!D25)-1&gt;施設内療養費計算シート!$D33,"",施設内療養費計算シート!$C33+COLUMN(計算用!D25)-1)</f>
        <v/>
      </c>
      <c r="F28" s="17" t="str">
        <f>IF(施設内療養費計算シート!$C33+COLUMN(計算用!E25)-1&gt;施設内療養費計算シート!$D33,"",施設内療養費計算シート!$C33+COLUMN(計算用!E25)-1)</f>
        <v/>
      </c>
      <c r="G28" s="17" t="str">
        <f>IF(施設内療養費計算シート!$C33+COLUMN(計算用!F25)-1&gt;施設内療養費計算シート!$D33,"",施設内療養費計算シート!$C33+COLUMN(計算用!F25)-1)</f>
        <v/>
      </c>
      <c r="H28" s="17" t="str">
        <f>IF(施設内療養費計算シート!$C33+COLUMN(計算用!G25)-1&gt;施設内療養費計算シート!$D33,"",施設内療養費計算シート!$C33+COLUMN(計算用!G25)-1)</f>
        <v/>
      </c>
      <c r="I28" s="17" t="str">
        <f>IF(施設内療養費計算シート!$C33+COLUMN(計算用!H25)-1&gt;施設内療養費計算シート!$D33,"",施設内療養費計算シート!$C33+COLUMN(計算用!H25)-1)</f>
        <v/>
      </c>
      <c r="J28" s="17" t="str">
        <f>IF(施設内療養費計算シート!$C33+COLUMN(計算用!I25)-1&gt;施設内療養費計算シート!$D33,"",施設内療養費計算シート!$C33+COLUMN(計算用!I25)-1)</f>
        <v/>
      </c>
      <c r="K28" s="17" t="str">
        <f>IF(施設内療養費計算シート!$C33+COLUMN(計算用!J25)-1&gt;施設内療養費計算シート!$D33,"",施設内療養費計算シート!$C33+COLUMN(計算用!J25)-1)</f>
        <v/>
      </c>
      <c r="L28" s="17" t="str">
        <f>IF(施設内療養費計算シート!$C33+COLUMN(計算用!K25)-1&gt;施設内療養費計算シート!$D33,"",施設内療養費計算シート!$C33+COLUMN(計算用!K25)-1)</f>
        <v/>
      </c>
      <c r="M28" s="17" t="str">
        <f>IF(施設内療養費計算シート!$C33+COLUMN(計算用!L25)-1&gt;施設内療養費計算シート!$D33,"",施設内療養費計算シート!$C33+COLUMN(計算用!L25)-1)</f>
        <v/>
      </c>
      <c r="N28" s="17" t="str">
        <f>IF(施設内療養費計算シート!$C33+COLUMN(計算用!M25)-1&gt;施設内療養費計算シート!$D33,"",施設内療養費計算シート!$C33+COLUMN(計算用!M25)-1)</f>
        <v/>
      </c>
      <c r="O28" s="17" t="str">
        <f>IF(施設内療養費計算シート!$C33+COLUMN(計算用!N25)-1&gt;施設内療養費計算シート!$D33,"",施設内療養費計算シート!$C33+COLUMN(計算用!N25)-1)</f>
        <v/>
      </c>
      <c r="P28" s="17" t="str">
        <f>IF(施設内療養費計算シート!$C33+COLUMN(計算用!O25)-1&gt;施設内療養費計算シート!$D33,"",施設内療養費計算シート!$C33+COLUMN(計算用!O25)-1)</f>
        <v/>
      </c>
      <c r="Q28" s="17" t="str">
        <f>IF(施設内療養費計算シート!$C33+COLUMN(計算用!P25)-1&gt;施設内療養費計算シート!$D33,"",施設内療養費計算シート!$C33+COLUMN(計算用!P25)-1)</f>
        <v/>
      </c>
      <c r="R28" s="17" t="str">
        <f>IF(施設内療養費計算シート!$C33+COLUMN(計算用!Q25)-1&gt;施設内療養費計算シート!$D33,"",施設内療養費計算シート!$C33+COLUMN(計算用!Q25)-1)</f>
        <v/>
      </c>
      <c r="S28" s="17" t="str">
        <f>IF(施設内療養費計算シート!$C33+COLUMN(計算用!R25)-1&gt;施設内療養費計算シート!$D33,"",施設内療養費計算シート!$C33+COLUMN(計算用!R25)-1)</f>
        <v/>
      </c>
      <c r="T28" s="17" t="str">
        <f>IF(施設内療養費計算シート!$C33+COLUMN(計算用!S25)-1&gt;施設内療養費計算シート!$D33,"",施設内療養費計算シート!$C33+COLUMN(計算用!S25)-1)</f>
        <v/>
      </c>
      <c r="U28" s="17" t="str">
        <f>IF(施設内療養費計算シート!$C33+COLUMN(計算用!T25)-1&gt;施設内療養費計算シート!$D33,"",施設内療養費計算シート!$C33+COLUMN(計算用!T25)-1)</f>
        <v/>
      </c>
      <c r="V28" s="17" t="str">
        <f>IF(施設内療養費計算シート!$C33+COLUMN(計算用!U25)-1&gt;施設内療養費計算シート!$D33,"",施設内療養費計算シート!$C33+COLUMN(計算用!U25)-1)</f>
        <v/>
      </c>
      <c r="W28" s="17" t="str">
        <f>IF(施設内療養費計算シート!$C33+COLUMN(計算用!V25)-1&gt;施設内療養費計算シート!$D33,"",施設内療養費計算シート!$C33+COLUMN(計算用!V25)-1)</f>
        <v/>
      </c>
      <c r="X28" s="18" t="str">
        <f>IF(施設内療養費計算シート!$C33+COLUMN(計算用!W25)-1&gt;施設内療養費計算シート!$D33,"",施設内療養費計算シート!$C33+COLUMN(計算用!W25)-1)</f>
        <v/>
      </c>
      <c r="Y28" s="12">
        <f t="shared" si="0"/>
        <v>0</v>
      </c>
      <c r="Z28" s="12">
        <f t="shared" si="1"/>
        <v>0</v>
      </c>
      <c r="AA28" s="8">
        <f t="shared" si="2"/>
        <v>0</v>
      </c>
      <c r="AB28" s="6">
        <f t="shared" si="3"/>
        <v>0</v>
      </c>
      <c r="AC28" s="19" t="str">
        <f>IF(B28="","",COUNTIF(マンボウ期間!$C:$C,計算用!B28))</f>
        <v/>
      </c>
      <c r="AD28" s="20" t="str">
        <f>IF(C28="","",COUNTIF(マンボウ期間!$C:$C,計算用!C28))</f>
        <v/>
      </c>
      <c r="AE28" s="20" t="str">
        <f>IF(D28="","",COUNTIF(マンボウ期間!$C:$C,計算用!D28))</f>
        <v/>
      </c>
      <c r="AF28" s="20" t="str">
        <f>IF(E28="","",COUNTIF(マンボウ期間!$C:$C,計算用!E28))</f>
        <v/>
      </c>
      <c r="AG28" s="20" t="str">
        <f>IF(F28="","",COUNTIF(マンボウ期間!$C:$C,計算用!F28))</f>
        <v/>
      </c>
      <c r="AH28" s="20" t="str">
        <f>IF(G28="","",COUNTIF(マンボウ期間!$C:$C,計算用!G28))</f>
        <v/>
      </c>
      <c r="AI28" s="20" t="str">
        <f>IF(H28="","",COUNTIF(マンボウ期間!$C:$C,計算用!H28))</f>
        <v/>
      </c>
      <c r="AJ28" s="20" t="str">
        <f>IF(I28="","",COUNTIF(マンボウ期間!$C:$C,計算用!I28))</f>
        <v/>
      </c>
      <c r="AK28" s="20" t="str">
        <f>IF(J28="","",COUNTIF(マンボウ期間!$C:$C,計算用!J28))</f>
        <v/>
      </c>
      <c r="AL28" s="20" t="str">
        <f>IF(K28="","",COUNTIF(マンボウ期間!$C:$C,計算用!K28))</f>
        <v/>
      </c>
      <c r="AM28" s="20" t="str">
        <f>IF(L28="","",COUNTIF(マンボウ期間!$C:$C,計算用!L28))</f>
        <v/>
      </c>
      <c r="AN28" s="20" t="str">
        <f>IF(M28="","",COUNTIF(マンボウ期間!$C:$C,計算用!M28))</f>
        <v/>
      </c>
      <c r="AO28" s="20" t="str">
        <f>IF(N28="","",COUNTIF(マンボウ期間!$C:$C,計算用!N28))</f>
        <v/>
      </c>
      <c r="AP28" s="20" t="str">
        <f>IF(O28="","",COUNTIF(マンボウ期間!$C:$C,計算用!O28))</f>
        <v/>
      </c>
      <c r="AQ28" s="20" t="str">
        <f>IF(P28="","",COUNTIF(マンボウ期間!$C:$C,計算用!P28))</f>
        <v/>
      </c>
      <c r="AR28" s="20" t="str">
        <f>IF(Q28="","",COUNTIF(マンボウ期間!$C:$C,計算用!Q28))</f>
        <v/>
      </c>
      <c r="AS28" s="20" t="str">
        <f>IF(R28="","",COUNTIF(マンボウ期間!$C:$C,計算用!R28))</f>
        <v/>
      </c>
      <c r="AT28" s="20" t="str">
        <f>IF(S28="","",COUNTIF(マンボウ期間!$C:$C,計算用!S28))</f>
        <v/>
      </c>
      <c r="AU28" s="20" t="str">
        <f>IF(T28="","",COUNTIF(マンボウ期間!$C:$C,計算用!T28))</f>
        <v/>
      </c>
      <c r="AV28" s="20" t="str">
        <f>IF(U28="","",COUNTIF(マンボウ期間!$C:$C,計算用!U28))</f>
        <v/>
      </c>
      <c r="AW28" s="20" t="str">
        <f>IF(V28="","",COUNTIF(マンボウ期間!$C:$C,計算用!V28))</f>
        <v/>
      </c>
      <c r="AX28" s="20" t="str">
        <f>IF(W28="","",COUNTIF(マンボウ期間!$C:$C,計算用!W28))</f>
        <v/>
      </c>
      <c r="AY28" s="21" t="str">
        <f>IF(X28="","",COUNTIF(マンボウ期間!$C:$C,計算用!X28))</f>
        <v/>
      </c>
    </row>
    <row r="29" spans="1:51">
      <c r="A29" s="6">
        <v>26</v>
      </c>
      <c r="B29" s="16" t="str">
        <f>IF(施設内療養費計算シート!C34="","",IF(施設内療養費計算シート!$C34+COLUMN(計算用!A26)-1&gt;施設内療養費計算シート!$D34,"",施設内療養費計算シート!$C34+COLUMN(計算用!A26)-1))</f>
        <v/>
      </c>
      <c r="C29" s="17" t="str">
        <f>IF(施設内療養費計算シート!$C34+COLUMN(計算用!B26)-1&gt;施設内療養費計算シート!$D34,"",施設内療養費計算シート!$C34+COLUMN(計算用!B26)-1)</f>
        <v/>
      </c>
      <c r="D29" s="17" t="str">
        <f>IF(施設内療養費計算シート!$C34+COLUMN(計算用!C26)-1&gt;施設内療養費計算シート!$D34,"",施設内療養費計算シート!$C34+COLUMN(計算用!C26)-1)</f>
        <v/>
      </c>
      <c r="E29" s="17" t="str">
        <f>IF(施設内療養費計算シート!$C34+COLUMN(計算用!D26)-1&gt;施設内療養費計算シート!$D34,"",施設内療養費計算シート!$C34+COLUMN(計算用!D26)-1)</f>
        <v/>
      </c>
      <c r="F29" s="17" t="str">
        <f>IF(施設内療養費計算シート!$C34+COLUMN(計算用!E26)-1&gt;施設内療養費計算シート!$D34,"",施設内療養費計算シート!$C34+COLUMN(計算用!E26)-1)</f>
        <v/>
      </c>
      <c r="G29" s="17" t="str">
        <f>IF(施設内療養費計算シート!$C34+COLUMN(計算用!F26)-1&gt;施設内療養費計算シート!$D34,"",施設内療養費計算シート!$C34+COLUMN(計算用!F26)-1)</f>
        <v/>
      </c>
      <c r="H29" s="17" t="str">
        <f>IF(施設内療養費計算シート!$C34+COLUMN(計算用!G26)-1&gt;施設内療養費計算シート!$D34,"",施設内療養費計算シート!$C34+COLUMN(計算用!G26)-1)</f>
        <v/>
      </c>
      <c r="I29" s="17" t="str">
        <f>IF(施設内療養費計算シート!$C34+COLUMN(計算用!H26)-1&gt;施設内療養費計算シート!$D34,"",施設内療養費計算シート!$C34+COLUMN(計算用!H26)-1)</f>
        <v/>
      </c>
      <c r="J29" s="17" t="str">
        <f>IF(施設内療養費計算シート!$C34+COLUMN(計算用!I26)-1&gt;施設内療養費計算シート!$D34,"",施設内療養費計算シート!$C34+COLUMN(計算用!I26)-1)</f>
        <v/>
      </c>
      <c r="K29" s="17" t="str">
        <f>IF(施設内療養費計算シート!$C34+COLUMN(計算用!J26)-1&gt;施設内療養費計算シート!$D34,"",施設内療養費計算シート!$C34+COLUMN(計算用!J26)-1)</f>
        <v/>
      </c>
      <c r="L29" s="17" t="str">
        <f>IF(施設内療養費計算シート!$C34+COLUMN(計算用!K26)-1&gt;施設内療養費計算シート!$D34,"",施設内療養費計算シート!$C34+COLUMN(計算用!K26)-1)</f>
        <v/>
      </c>
      <c r="M29" s="17" t="str">
        <f>IF(施設内療養費計算シート!$C34+COLUMN(計算用!L26)-1&gt;施設内療養費計算シート!$D34,"",施設内療養費計算シート!$C34+COLUMN(計算用!L26)-1)</f>
        <v/>
      </c>
      <c r="N29" s="17" t="str">
        <f>IF(施設内療養費計算シート!$C34+COLUMN(計算用!M26)-1&gt;施設内療養費計算シート!$D34,"",施設内療養費計算シート!$C34+COLUMN(計算用!M26)-1)</f>
        <v/>
      </c>
      <c r="O29" s="17" t="str">
        <f>IF(施設内療養費計算シート!$C34+COLUMN(計算用!N26)-1&gt;施設内療養費計算シート!$D34,"",施設内療養費計算シート!$C34+COLUMN(計算用!N26)-1)</f>
        <v/>
      </c>
      <c r="P29" s="17" t="str">
        <f>IF(施設内療養費計算シート!$C34+COLUMN(計算用!O26)-1&gt;施設内療養費計算シート!$D34,"",施設内療養費計算シート!$C34+COLUMN(計算用!O26)-1)</f>
        <v/>
      </c>
      <c r="Q29" s="17" t="str">
        <f>IF(施設内療養費計算シート!$C34+COLUMN(計算用!P26)-1&gt;施設内療養費計算シート!$D34,"",施設内療養費計算シート!$C34+COLUMN(計算用!P26)-1)</f>
        <v/>
      </c>
      <c r="R29" s="17" t="str">
        <f>IF(施設内療養費計算シート!$C34+COLUMN(計算用!Q26)-1&gt;施設内療養費計算シート!$D34,"",施設内療養費計算シート!$C34+COLUMN(計算用!Q26)-1)</f>
        <v/>
      </c>
      <c r="S29" s="17" t="str">
        <f>IF(施設内療養費計算シート!$C34+COLUMN(計算用!R26)-1&gt;施設内療養費計算シート!$D34,"",施設内療養費計算シート!$C34+COLUMN(計算用!R26)-1)</f>
        <v/>
      </c>
      <c r="T29" s="17" t="str">
        <f>IF(施設内療養費計算シート!$C34+COLUMN(計算用!S26)-1&gt;施設内療養費計算シート!$D34,"",施設内療養費計算シート!$C34+COLUMN(計算用!S26)-1)</f>
        <v/>
      </c>
      <c r="U29" s="17" t="str">
        <f>IF(施設内療養費計算シート!$C34+COLUMN(計算用!T26)-1&gt;施設内療養費計算シート!$D34,"",施設内療養費計算シート!$C34+COLUMN(計算用!T26)-1)</f>
        <v/>
      </c>
      <c r="V29" s="17" t="str">
        <f>IF(施設内療養費計算シート!$C34+COLUMN(計算用!U26)-1&gt;施設内療養費計算シート!$D34,"",施設内療養費計算シート!$C34+COLUMN(計算用!U26)-1)</f>
        <v/>
      </c>
      <c r="W29" s="17" t="str">
        <f>IF(施設内療養費計算シート!$C34+COLUMN(計算用!V26)-1&gt;施設内療養費計算シート!$D34,"",施設内療養費計算シート!$C34+COLUMN(計算用!V26)-1)</f>
        <v/>
      </c>
      <c r="X29" s="18" t="str">
        <f>IF(施設内療養費計算シート!$C34+COLUMN(計算用!W26)-1&gt;施設内療養費計算シート!$D34,"",施設内療養費計算シート!$C34+COLUMN(計算用!W26)-1)</f>
        <v/>
      </c>
      <c r="Y29" s="12">
        <f t="shared" si="0"/>
        <v>0</v>
      </c>
      <c r="Z29" s="12">
        <f t="shared" si="1"/>
        <v>0</v>
      </c>
      <c r="AA29" s="8">
        <f t="shared" si="2"/>
        <v>0</v>
      </c>
      <c r="AB29" s="6">
        <f t="shared" si="3"/>
        <v>0</v>
      </c>
      <c r="AC29" s="19" t="str">
        <f>IF(B29="","",COUNTIF(マンボウ期間!$C:$C,計算用!B29))</f>
        <v/>
      </c>
      <c r="AD29" s="20" t="str">
        <f>IF(C29="","",COUNTIF(マンボウ期間!$C:$C,計算用!C29))</f>
        <v/>
      </c>
      <c r="AE29" s="20" t="str">
        <f>IF(D29="","",COUNTIF(マンボウ期間!$C:$C,計算用!D29))</f>
        <v/>
      </c>
      <c r="AF29" s="20" t="str">
        <f>IF(E29="","",COUNTIF(マンボウ期間!$C:$C,計算用!E29))</f>
        <v/>
      </c>
      <c r="AG29" s="20" t="str">
        <f>IF(F29="","",COUNTIF(マンボウ期間!$C:$C,計算用!F29))</f>
        <v/>
      </c>
      <c r="AH29" s="20" t="str">
        <f>IF(G29="","",COUNTIF(マンボウ期間!$C:$C,計算用!G29))</f>
        <v/>
      </c>
      <c r="AI29" s="20" t="str">
        <f>IF(H29="","",COUNTIF(マンボウ期間!$C:$C,計算用!H29))</f>
        <v/>
      </c>
      <c r="AJ29" s="20" t="str">
        <f>IF(I29="","",COUNTIF(マンボウ期間!$C:$C,計算用!I29))</f>
        <v/>
      </c>
      <c r="AK29" s="20" t="str">
        <f>IF(J29="","",COUNTIF(マンボウ期間!$C:$C,計算用!J29))</f>
        <v/>
      </c>
      <c r="AL29" s="20" t="str">
        <f>IF(K29="","",COUNTIF(マンボウ期間!$C:$C,計算用!K29))</f>
        <v/>
      </c>
      <c r="AM29" s="20" t="str">
        <f>IF(L29="","",COUNTIF(マンボウ期間!$C:$C,計算用!L29))</f>
        <v/>
      </c>
      <c r="AN29" s="20" t="str">
        <f>IF(M29="","",COUNTIF(マンボウ期間!$C:$C,計算用!M29))</f>
        <v/>
      </c>
      <c r="AO29" s="20" t="str">
        <f>IF(N29="","",COUNTIF(マンボウ期間!$C:$C,計算用!N29))</f>
        <v/>
      </c>
      <c r="AP29" s="20" t="str">
        <f>IF(O29="","",COUNTIF(マンボウ期間!$C:$C,計算用!O29))</f>
        <v/>
      </c>
      <c r="AQ29" s="20" t="str">
        <f>IF(P29="","",COUNTIF(マンボウ期間!$C:$C,計算用!P29))</f>
        <v/>
      </c>
      <c r="AR29" s="20" t="str">
        <f>IF(Q29="","",COUNTIF(マンボウ期間!$C:$C,計算用!Q29))</f>
        <v/>
      </c>
      <c r="AS29" s="20" t="str">
        <f>IF(R29="","",COUNTIF(マンボウ期間!$C:$C,計算用!R29))</f>
        <v/>
      </c>
      <c r="AT29" s="20" t="str">
        <f>IF(S29="","",COUNTIF(マンボウ期間!$C:$C,計算用!S29))</f>
        <v/>
      </c>
      <c r="AU29" s="20" t="str">
        <f>IF(T29="","",COUNTIF(マンボウ期間!$C:$C,計算用!T29))</f>
        <v/>
      </c>
      <c r="AV29" s="20" t="str">
        <f>IF(U29="","",COUNTIF(マンボウ期間!$C:$C,計算用!U29))</f>
        <v/>
      </c>
      <c r="AW29" s="20" t="str">
        <f>IF(V29="","",COUNTIF(マンボウ期間!$C:$C,計算用!V29))</f>
        <v/>
      </c>
      <c r="AX29" s="20" t="str">
        <f>IF(W29="","",COUNTIF(マンボウ期間!$C:$C,計算用!W29))</f>
        <v/>
      </c>
      <c r="AY29" s="21" t="str">
        <f>IF(X29="","",COUNTIF(マンボウ期間!$C:$C,計算用!X29))</f>
        <v/>
      </c>
    </row>
    <row r="30" spans="1:51">
      <c r="A30" s="6">
        <v>27</v>
      </c>
      <c r="B30" s="16" t="str">
        <f>IF(施設内療養費計算シート!C35="","",IF(施設内療養費計算シート!$C35+COLUMN(計算用!A27)-1&gt;施設内療養費計算シート!$D35,"",施設内療養費計算シート!$C35+COLUMN(計算用!A27)-1))</f>
        <v/>
      </c>
      <c r="C30" s="17" t="str">
        <f>IF(施設内療養費計算シート!$C35+COLUMN(計算用!B27)-1&gt;施設内療養費計算シート!$D35,"",施設内療養費計算シート!$C35+COLUMN(計算用!B27)-1)</f>
        <v/>
      </c>
      <c r="D30" s="17" t="str">
        <f>IF(施設内療養費計算シート!$C35+COLUMN(計算用!C27)-1&gt;施設内療養費計算シート!$D35,"",施設内療養費計算シート!$C35+COLUMN(計算用!C27)-1)</f>
        <v/>
      </c>
      <c r="E30" s="17" t="str">
        <f>IF(施設内療養費計算シート!$C35+COLUMN(計算用!D27)-1&gt;施設内療養費計算シート!$D35,"",施設内療養費計算シート!$C35+COLUMN(計算用!D27)-1)</f>
        <v/>
      </c>
      <c r="F30" s="17" t="str">
        <f>IF(施設内療養費計算シート!$C35+COLUMN(計算用!E27)-1&gt;施設内療養費計算シート!$D35,"",施設内療養費計算シート!$C35+COLUMN(計算用!E27)-1)</f>
        <v/>
      </c>
      <c r="G30" s="17" t="str">
        <f>IF(施設内療養費計算シート!$C35+COLUMN(計算用!F27)-1&gt;施設内療養費計算シート!$D35,"",施設内療養費計算シート!$C35+COLUMN(計算用!F27)-1)</f>
        <v/>
      </c>
      <c r="H30" s="17" t="str">
        <f>IF(施設内療養費計算シート!$C35+COLUMN(計算用!G27)-1&gt;施設内療養費計算シート!$D35,"",施設内療養費計算シート!$C35+COLUMN(計算用!G27)-1)</f>
        <v/>
      </c>
      <c r="I30" s="17" t="str">
        <f>IF(施設内療養費計算シート!$C35+COLUMN(計算用!H27)-1&gt;施設内療養費計算シート!$D35,"",施設内療養費計算シート!$C35+COLUMN(計算用!H27)-1)</f>
        <v/>
      </c>
      <c r="J30" s="17" t="str">
        <f>IF(施設内療養費計算シート!$C35+COLUMN(計算用!I27)-1&gt;施設内療養費計算シート!$D35,"",施設内療養費計算シート!$C35+COLUMN(計算用!I27)-1)</f>
        <v/>
      </c>
      <c r="K30" s="17" t="str">
        <f>IF(施設内療養費計算シート!$C35+COLUMN(計算用!J27)-1&gt;施設内療養費計算シート!$D35,"",施設内療養費計算シート!$C35+COLUMN(計算用!J27)-1)</f>
        <v/>
      </c>
      <c r="L30" s="17" t="str">
        <f>IF(施設内療養費計算シート!$C35+COLUMN(計算用!K27)-1&gt;施設内療養費計算シート!$D35,"",施設内療養費計算シート!$C35+COLUMN(計算用!K27)-1)</f>
        <v/>
      </c>
      <c r="M30" s="17" t="str">
        <f>IF(施設内療養費計算シート!$C35+COLUMN(計算用!L27)-1&gt;施設内療養費計算シート!$D35,"",施設内療養費計算シート!$C35+COLUMN(計算用!L27)-1)</f>
        <v/>
      </c>
      <c r="N30" s="17" t="str">
        <f>IF(施設内療養費計算シート!$C35+COLUMN(計算用!M27)-1&gt;施設内療養費計算シート!$D35,"",施設内療養費計算シート!$C35+COLUMN(計算用!M27)-1)</f>
        <v/>
      </c>
      <c r="O30" s="17" t="str">
        <f>IF(施設内療養費計算シート!$C35+COLUMN(計算用!N27)-1&gt;施設内療養費計算シート!$D35,"",施設内療養費計算シート!$C35+COLUMN(計算用!N27)-1)</f>
        <v/>
      </c>
      <c r="P30" s="17" t="str">
        <f>IF(施設内療養費計算シート!$C35+COLUMN(計算用!O27)-1&gt;施設内療養費計算シート!$D35,"",施設内療養費計算シート!$C35+COLUMN(計算用!O27)-1)</f>
        <v/>
      </c>
      <c r="Q30" s="17" t="str">
        <f>IF(施設内療養費計算シート!$C35+COLUMN(計算用!P27)-1&gt;施設内療養費計算シート!$D35,"",施設内療養費計算シート!$C35+COLUMN(計算用!P27)-1)</f>
        <v/>
      </c>
      <c r="R30" s="17" t="str">
        <f>IF(施設内療養費計算シート!$C35+COLUMN(計算用!Q27)-1&gt;施設内療養費計算シート!$D35,"",施設内療養費計算シート!$C35+COLUMN(計算用!Q27)-1)</f>
        <v/>
      </c>
      <c r="S30" s="17" t="str">
        <f>IF(施設内療養費計算シート!$C35+COLUMN(計算用!R27)-1&gt;施設内療養費計算シート!$D35,"",施設内療養費計算シート!$C35+COLUMN(計算用!R27)-1)</f>
        <v/>
      </c>
      <c r="T30" s="17" t="str">
        <f>IF(施設内療養費計算シート!$C35+COLUMN(計算用!S27)-1&gt;施設内療養費計算シート!$D35,"",施設内療養費計算シート!$C35+COLUMN(計算用!S27)-1)</f>
        <v/>
      </c>
      <c r="U30" s="17" t="str">
        <f>IF(施設内療養費計算シート!$C35+COLUMN(計算用!T27)-1&gt;施設内療養費計算シート!$D35,"",施設内療養費計算シート!$C35+COLUMN(計算用!T27)-1)</f>
        <v/>
      </c>
      <c r="V30" s="17" t="str">
        <f>IF(施設内療養費計算シート!$C35+COLUMN(計算用!U27)-1&gt;施設内療養費計算シート!$D35,"",施設内療養費計算シート!$C35+COLUMN(計算用!U27)-1)</f>
        <v/>
      </c>
      <c r="W30" s="17" t="str">
        <f>IF(施設内療養費計算シート!$C35+COLUMN(計算用!V27)-1&gt;施設内療養費計算シート!$D35,"",施設内療養費計算シート!$C35+COLUMN(計算用!V27)-1)</f>
        <v/>
      </c>
      <c r="X30" s="18" t="str">
        <f>IF(施設内療養費計算シート!$C35+COLUMN(計算用!W27)-1&gt;施設内療養費計算シート!$D35,"",施設内療養費計算シート!$C35+COLUMN(計算用!W27)-1)</f>
        <v/>
      </c>
      <c r="Y30" s="12">
        <f t="shared" si="0"/>
        <v>0</v>
      </c>
      <c r="Z30" s="12">
        <f t="shared" si="1"/>
        <v>0</v>
      </c>
      <c r="AA30" s="8">
        <f t="shared" si="2"/>
        <v>0</v>
      </c>
      <c r="AB30" s="6">
        <f t="shared" si="3"/>
        <v>0</v>
      </c>
      <c r="AC30" s="19" t="str">
        <f>IF(B30="","",COUNTIF(マンボウ期間!$C:$C,計算用!B30))</f>
        <v/>
      </c>
      <c r="AD30" s="20" t="str">
        <f>IF(C30="","",COUNTIF(マンボウ期間!$C:$C,計算用!C30))</f>
        <v/>
      </c>
      <c r="AE30" s="20" t="str">
        <f>IF(D30="","",COUNTIF(マンボウ期間!$C:$C,計算用!D30))</f>
        <v/>
      </c>
      <c r="AF30" s="20" t="str">
        <f>IF(E30="","",COUNTIF(マンボウ期間!$C:$C,計算用!E30))</f>
        <v/>
      </c>
      <c r="AG30" s="20" t="str">
        <f>IF(F30="","",COUNTIF(マンボウ期間!$C:$C,計算用!F30))</f>
        <v/>
      </c>
      <c r="AH30" s="20" t="str">
        <f>IF(G30="","",COUNTIF(マンボウ期間!$C:$C,計算用!G30))</f>
        <v/>
      </c>
      <c r="AI30" s="20" t="str">
        <f>IF(H30="","",COUNTIF(マンボウ期間!$C:$C,計算用!H30))</f>
        <v/>
      </c>
      <c r="AJ30" s="20" t="str">
        <f>IF(I30="","",COUNTIF(マンボウ期間!$C:$C,計算用!I30))</f>
        <v/>
      </c>
      <c r="AK30" s="20" t="str">
        <f>IF(J30="","",COUNTIF(マンボウ期間!$C:$C,計算用!J30))</f>
        <v/>
      </c>
      <c r="AL30" s="20" t="str">
        <f>IF(K30="","",COUNTIF(マンボウ期間!$C:$C,計算用!K30))</f>
        <v/>
      </c>
      <c r="AM30" s="20" t="str">
        <f>IF(L30="","",COUNTIF(マンボウ期間!$C:$C,計算用!L30))</f>
        <v/>
      </c>
      <c r="AN30" s="20" t="str">
        <f>IF(M30="","",COUNTIF(マンボウ期間!$C:$C,計算用!M30))</f>
        <v/>
      </c>
      <c r="AO30" s="20" t="str">
        <f>IF(N30="","",COUNTIF(マンボウ期間!$C:$C,計算用!N30))</f>
        <v/>
      </c>
      <c r="AP30" s="20" t="str">
        <f>IF(O30="","",COUNTIF(マンボウ期間!$C:$C,計算用!O30))</f>
        <v/>
      </c>
      <c r="AQ30" s="20" t="str">
        <f>IF(P30="","",COUNTIF(マンボウ期間!$C:$C,計算用!P30))</f>
        <v/>
      </c>
      <c r="AR30" s="20" t="str">
        <f>IF(Q30="","",COUNTIF(マンボウ期間!$C:$C,計算用!Q30))</f>
        <v/>
      </c>
      <c r="AS30" s="20" t="str">
        <f>IF(R30="","",COUNTIF(マンボウ期間!$C:$C,計算用!R30))</f>
        <v/>
      </c>
      <c r="AT30" s="20" t="str">
        <f>IF(S30="","",COUNTIF(マンボウ期間!$C:$C,計算用!S30))</f>
        <v/>
      </c>
      <c r="AU30" s="20" t="str">
        <f>IF(T30="","",COUNTIF(マンボウ期間!$C:$C,計算用!T30))</f>
        <v/>
      </c>
      <c r="AV30" s="20" t="str">
        <f>IF(U30="","",COUNTIF(マンボウ期間!$C:$C,計算用!U30))</f>
        <v/>
      </c>
      <c r="AW30" s="20" t="str">
        <f>IF(V30="","",COUNTIF(マンボウ期間!$C:$C,計算用!V30))</f>
        <v/>
      </c>
      <c r="AX30" s="20" t="str">
        <f>IF(W30="","",COUNTIF(マンボウ期間!$C:$C,計算用!W30))</f>
        <v/>
      </c>
      <c r="AY30" s="21" t="str">
        <f>IF(X30="","",COUNTIF(マンボウ期間!$C:$C,計算用!X30))</f>
        <v/>
      </c>
    </row>
    <row r="31" spans="1:51">
      <c r="A31" s="6">
        <v>28</v>
      </c>
      <c r="B31" s="16" t="str">
        <f>IF(施設内療養費計算シート!C36="","",IF(施設内療養費計算シート!$C36+COLUMN(計算用!A28)-1&gt;施設内療養費計算シート!$D36,"",施設内療養費計算シート!$C36+COLUMN(計算用!A28)-1))</f>
        <v/>
      </c>
      <c r="C31" s="17" t="str">
        <f>IF(施設内療養費計算シート!$C36+COLUMN(計算用!B28)-1&gt;施設内療養費計算シート!$D36,"",施設内療養費計算シート!$C36+COLUMN(計算用!B28)-1)</f>
        <v/>
      </c>
      <c r="D31" s="17" t="str">
        <f>IF(施設内療養費計算シート!$C36+COLUMN(計算用!C28)-1&gt;施設内療養費計算シート!$D36,"",施設内療養費計算シート!$C36+COLUMN(計算用!C28)-1)</f>
        <v/>
      </c>
      <c r="E31" s="17" t="str">
        <f>IF(施設内療養費計算シート!$C36+COLUMN(計算用!D28)-1&gt;施設内療養費計算シート!$D36,"",施設内療養費計算シート!$C36+COLUMN(計算用!D28)-1)</f>
        <v/>
      </c>
      <c r="F31" s="17" t="str">
        <f>IF(施設内療養費計算シート!$C36+COLUMN(計算用!E28)-1&gt;施設内療養費計算シート!$D36,"",施設内療養費計算シート!$C36+COLUMN(計算用!E28)-1)</f>
        <v/>
      </c>
      <c r="G31" s="17" t="str">
        <f>IF(施設内療養費計算シート!$C36+COLUMN(計算用!F28)-1&gt;施設内療養費計算シート!$D36,"",施設内療養費計算シート!$C36+COLUMN(計算用!F28)-1)</f>
        <v/>
      </c>
      <c r="H31" s="17" t="str">
        <f>IF(施設内療養費計算シート!$C36+COLUMN(計算用!G28)-1&gt;施設内療養費計算シート!$D36,"",施設内療養費計算シート!$C36+COLUMN(計算用!G28)-1)</f>
        <v/>
      </c>
      <c r="I31" s="17" t="str">
        <f>IF(施設内療養費計算シート!$C36+COLUMN(計算用!H28)-1&gt;施設内療養費計算シート!$D36,"",施設内療養費計算シート!$C36+COLUMN(計算用!H28)-1)</f>
        <v/>
      </c>
      <c r="J31" s="17" t="str">
        <f>IF(施設内療養費計算シート!$C36+COLUMN(計算用!I28)-1&gt;施設内療養費計算シート!$D36,"",施設内療養費計算シート!$C36+COLUMN(計算用!I28)-1)</f>
        <v/>
      </c>
      <c r="K31" s="17" t="str">
        <f>IF(施設内療養費計算シート!$C36+COLUMN(計算用!J28)-1&gt;施設内療養費計算シート!$D36,"",施設内療養費計算シート!$C36+COLUMN(計算用!J28)-1)</f>
        <v/>
      </c>
      <c r="L31" s="17" t="str">
        <f>IF(施設内療養費計算シート!$C36+COLUMN(計算用!K28)-1&gt;施設内療養費計算シート!$D36,"",施設内療養費計算シート!$C36+COLUMN(計算用!K28)-1)</f>
        <v/>
      </c>
      <c r="M31" s="17" t="str">
        <f>IF(施設内療養費計算シート!$C36+COLUMN(計算用!L28)-1&gt;施設内療養費計算シート!$D36,"",施設内療養費計算シート!$C36+COLUMN(計算用!L28)-1)</f>
        <v/>
      </c>
      <c r="N31" s="17" t="str">
        <f>IF(施設内療養費計算シート!$C36+COLUMN(計算用!M28)-1&gt;施設内療養費計算シート!$D36,"",施設内療養費計算シート!$C36+COLUMN(計算用!M28)-1)</f>
        <v/>
      </c>
      <c r="O31" s="17" t="str">
        <f>IF(施設内療養費計算シート!$C36+COLUMN(計算用!N28)-1&gt;施設内療養費計算シート!$D36,"",施設内療養費計算シート!$C36+COLUMN(計算用!N28)-1)</f>
        <v/>
      </c>
      <c r="P31" s="17" t="str">
        <f>IF(施設内療養費計算シート!$C36+COLUMN(計算用!O28)-1&gt;施設内療養費計算シート!$D36,"",施設内療養費計算シート!$C36+COLUMN(計算用!O28)-1)</f>
        <v/>
      </c>
      <c r="Q31" s="17" t="str">
        <f>IF(施設内療養費計算シート!$C36+COLUMN(計算用!P28)-1&gt;施設内療養費計算シート!$D36,"",施設内療養費計算シート!$C36+COLUMN(計算用!P28)-1)</f>
        <v/>
      </c>
      <c r="R31" s="17" t="str">
        <f>IF(施設内療養費計算シート!$C36+COLUMN(計算用!Q28)-1&gt;施設内療養費計算シート!$D36,"",施設内療養費計算シート!$C36+COLUMN(計算用!Q28)-1)</f>
        <v/>
      </c>
      <c r="S31" s="17" t="str">
        <f>IF(施設内療養費計算シート!$C36+COLUMN(計算用!R28)-1&gt;施設内療養費計算シート!$D36,"",施設内療養費計算シート!$C36+COLUMN(計算用!R28)-1)</f>
        <v/>
      </c>
      <c r="T31" s="17" t="str">
        <f>IF(施設内療養費計算シート!$C36+COLUMN(計算用!S28)-1&gt;施設内療養費計算シート!$D36,"",施設内療養費計算シート!$C36+COLUMN(計算用!S28)-1)</f>
        <v/>
      </c>
      <c r="U31" s="17" t="str">
        <f>IF(施設内療養費計算シート!$C36+COLUMN(計算用!T28)-1&gt;施設内療養費計算シート!$D36,"",施設内療養費計算シート!$C36+COLUMN(計算用!T28)-1)</f>
        <v/>
      </c>
      <c r="V31" s="17" t="str">
        <f>IF(施設内療養費計算シート!$C36+COLUMN(計算用!U28)-1&gt;施設内療養費計算シート!$D36,"",施設内療養費計算シート!$C36+COLUMN(計算用!U28)-1)</f>
        <v/>
      </c>
      <c r="W31" s="17" t="str">
        <f>IF(施設内療養費計算シート!$C36+COLUMN(計算用!V28)-1&gt;施設内療養費計算シート!$D36,"",施設内療養費計算シート!$C36+COLUMN(計算用!V28)-1)</f>
        <v/>
      </c>
      <c r="X31" s="18" t="str">
        <f>IF(施設内療養費計算シート!$C36+COLUMN(計算用!W28)-1&gt;施設内療養費計算シート!$D36,"",施設内療養費計算シート!$C36+COLUMN(計算用!W28)-1)</f>
        <v/>
      </c>
      <c r="Y31" s="12">
        <f t="shared" si="0"/>
        <v>0</v>
      </c>
      <c r="Z31" s="12">
        <f t="shared" si="1"/>
        <v>0</v>
      </c>
      <c r="AA31" s="8">
        <f t="shared" si="2"/>
        <v>0</v>
      </c>
      <c r="AB31" s="6">
        <f t="shared" si="3"/>
        <v>0</v>
      </c>
      <c r="AC31" s="19" t="str">
        <f>IF(B31="","",COUNTIF(マンボウ期間!$C:$C,計算用!B31))</f>
        <v/>
      </c>
      <c r="AD31" s="20" t="str">
        <f>IF(C31="","",COUNTIF(マンボウ期間!$C:$C,計算用!C31))</f>
        <v/>
      </c>
      <c r="AE31" s="20" t="str">
        <f>IF(D31="","",COUNTIF(マンボウ期間!$C:$C,計算用!D31))</f>
        <v/>
      </c>
      <c r="AF31" s="20" t="str">
        <f>IF(E31="","",COUNTIF(マンボウ期間!$C:$C,計算用!E31))</f>
        <v/>
      </c>
      <c r="AG31" s="20" t="str">
        <f>IF(F31="","",COUNTIF(マンボウ期間!$C:$C,計算用!F31))</f>
        <v/>
      </c>
      <c r="AH31" s="20" t="str">
        <f>IF(G31="","",COUNTIF(マンボウ期間!$C:$C,計算用!G31))</f>
        <v/>
      </c>
      <c r="AI31" s="20" t="str">
        <f>IF(H31="","",COUNTIF(マンボウ期間!$C:$C,計算用!H31))</f>
        <v/>
      </c>
      <c r="AJ31" s="20" t="str">
        <f>IF(I31="","",COUNTIF(マンボウ期間!$C:$C,計算用!I31))</f>
        <v/>
      </c>
      <c r="AK31" s="20" t="str">
        <f>IF(J31="","",COUNTIF(マンボウ期間!$C:$C,計算用!J31))</f>
        <v/>
      </c>
      <c r="AL31" s="20" t="str">
        <f>IF(K31="","",COUNTIF(マンボウ期間!$C:$C,計算用!K31))</f>
        <v/>
      </c>
      <c r="AM31" s="20" t="str">
        <f>IF(L31="","",COUNTIF(マンボウ期間!$C:$C,計算用!L31))</f>
        <v/>
      </c>
      <c r="AN31" s="20" t="str">
        <f>IF(M31="","",COUNTIF(マンボウ期間!$C:$C,計算用!M31))</f>
        <v/>
      </c>
      <c r="AO31" s="20" t="str">
        <f>IF(N31="","",COUNTIF(マンボウ期間!$C:$C,計算用!N31))</f>
        <v/>
      </c>
      <c r="AP31" s="20" t="str">
        <f>IF(O31="","",COUNTIF(マンボウ期間!$C:$C,計算用!O31))</f>
        <v/>
      </c>
      <c r="AQ31" s="20" t="str">
        <f>IF(P31="","",COUNTIF(マンボウ期間!$C:$C,計算用!P31))</f>
        <v/>
      </c>
      <c r="AR31" s="20" t="str">
        <f>IF(Q31="","",COUNTIF(マンボウ期間!$C:$C,計算用!Q31))</f>
        <v/>
      </c>
      <c r="AS31" s="20" t="str">
        <f>IF(R31="","",COUNTIF(マンボウ期間!$C:$C,計算用!R31))</f>
        <v/>
      </c>
      <c r="AT31" s="20" t="str">
        <f>IF(S31="","",COUNTIF(マンボウ期間!$C:$C,計算用!S31))</f>
        <v/>
      </c>
      <c r="AU31" s="20" t="str">
        <f>IF(T31="","",COUNTIF(マンボウ期間!$C:$C,計算用!T31))</f>
        <v/>
      </c>
      <c r="AV31" s="20" t="str">
        <f>IF(U31="","",COUNTIF(マンボウ期間!$C:$C,計算用!U31))</f>
        <v/>
      </c>
      <c r="AW31" s="20" t="str">
        <f>IF(V31="","",COUNTIF(マンボウ期間!$C:$C,計算用!V31))</f>
        <v/>
      </c>
      <c r="AX31" s="20" t="str">
        <f>IF(W31="","",COUNTIF(マンボウ期間!$C:$C,計算用!W31))</f>
        <v/>
      </c>
      <c r="AY31" s="21" t="str">
        <f>IF(X31="","",COUNTIF(マンボウ期間!$C:$C,計算用!X31))</f>
        <v/>
      </c>
    </row>
    <row r="32" spans="1:51">
      <c r="A32" s="6">
        <v>29</v>
      </c>
      <c r="B32" s="16" t="str">
        <f>IF(施設内療養費計算シート!C37="","",IF(施設内療養費計算シート!$C37+COLUMN(計算用!A29)-1&gt;施設内療養費計算シート!$D37,"",施設内療養費計算シート!$C37+COLUMN(計算用!A29)-1))</f>
        <v/>
      </c>
      <c r="C32" s="17" t="str">
        <f>IF(施設内療養費計算シート!$C37+COLUMN(計算用!B29)-1&gt;施設内療養費計算シート!$D37,"",施設内療養費計算シート!$C37+COLUMN(計算用!B29)-1)</f>
        <v/>
      </c>
      <c r="D32" s="17" t="str">
        <f>IF(施設内療養費計算シート!$C37+COLUMN(計算用!C29)-1&gt;施設内療養費計算シート!$D37,"",施設内療養費計算シート!$C37+COLUMN(計算用!C29)-1)</f>
        <v/>
      </c>
      <c r="E32" s="17" t="str">
        <f>IF(施設内療養費計算シート!$C37+COLUMN(計算用!D29)-1&gt;施設内療養費計算シート!$D37,"",施設内療養費計算シート!$C37+COLUMN(計算用!D29)-1)</f>
        <v/>
      </c>
      <c r="F32" s="17" t="str">
        <f>IF(施設内療養費計算シート!$C37+COLUMN(計算用!E29)-1&gt;施設内療養費計算シート!$D37,"",施設内療養費計算シート!$C37+COLUMN(計算用!E29)-1)</f>
        <v/>
      </c>
      <c r="G32" s="17" t="str">
        <f>IF(施設内療養費計算シート!$C37+COLUMN(計算用!F29)-1&gt;施設内療養費計算シート!$D37,"",施設内療養費計算シート!$C37+COLUMN(計算用!F29)-1)</f>
        <v/>
      </c>
      <c r="H32" s="17" t="str">
        <f>IF(施設内療養費計算シート!$C37+COLUMN(計算用!G29)-1&gt;施設内療養費計算シート!$D37,"",施設内療養費計算シート!$C37+COLUMN(計算用!G29)-1)</f>
        <v/>
      </c>
      <c r="I32" s="17" t="str">
        <f>IF(施設内療養費計算シート!$C37+COLUMN(計算用!H29)-1&gt;施設内療養費計算シート!$D37,"",施設内療養費計算シート!$C37+COLUMN(計算用!H29)-1)</f>
        <v/>
      </c>
      <c r="J32" s="17" t="str">
        <f>IF(施設内療養費計算シート!$C37+COLUMN(計算用!I29)-1&gt;施設内療養費計算シート!$D37,"",施設内療養費計算シート!$C37+COLUMN(計算用!I29)-1)</f>
        <v/>
      </c>
      <c r="K32" s="17" t="str">
        <f>IF(施設内療養費計算シート!$C37+COLUMN(計算用!J29)-1&gt;施設内療養費計算シート!$D37,"",施設内療養費計算シート!$C37+COLUMN(計算用!J29)-1)</f>
        <v/>
      </c>
      <c r="L32" s="17" t="str">
        <f>IF(施設内療養費計算シート!$C37+COLUMN(計算用!K29)-1&gt;施設内療養費計算シート!$D37,"",施設内療養費計算シート!$C37+COLUMN(計算用!K29)-1)</f>
        <v/>
      </c>
      <c r="M32" s="17" t="str">
        <f>IF(施設内療養費計算シート!$C37+COLUMN(計算用!L29)-1&gt;施設内療養費計算シート!$D37,"",施設内療養費計算シート!$C37+COLUMN(計算用!L29)-1)</f>
        <v/>
      </c>
      <c r="N32" s="17" t="str">
        <f>IF(施設内療養費計算シート!$C37+COLUMN(計算用!M29)-1&gt;施設内療養費計算シート!$D37,"",施設内療養費計算シート!$C37+COLUMN(計算用!M29)-1)</f>
        <v/>
      </c>
      <c r="O32" s="17" t="str">
        <f>IF(施設内療養費計算シート!$C37+COLUMN(計算用!N29)-1&gt;施設内療養費計算シート!$D37,"",施設内療養費計算シート!$C37+COLUMN(計算用!N29)-1)</f>
        <v/>
      </c>
      <c r="P32" s="17" t="str">
        <f>IF(施設内療養費計算シート!$C37+COLUMN(計算用!O29)-1&gt;施設内療養費計算シート!$D37,"",施設内療養費計算シート!$C37+COLUMN(計算用!O29)-1)</f>
        <v/>
      </c>
      <c r="Q32" s="17" t="str">
        <f>IF(施設内療養費計算シート!$C37+COLUMN(計算用!P29)-1&gt;施設内療養費計算シート!$D37,"",施設内療養費計算シート!$C37+COLUMN(計算用!P29)-1)</f>
        <v/>
      </c>
      <c r="R32" s="17" t="str">
        <f>IF(施設内療養費計算シート!$C37+COLUMN(計算用!Q29)-1&gt;施設内療養費計算シート!$D37,"",施設内療養費計算シート!$C37+COLUMN(計算用!Q29)-1)</f>
        <v/>
      </c>
      <c r="S32" s="17" t="str">
        <f>IF(施設内療養費計算シート!$C37+COLUMN(計算用!R29)-1&gt;施設内療養費計算シート!$D37,"",施設内療養費計算シート!$C37+COLUMN(計算用!R29)-1)</f>
        <v/>
      </c>
      <c r="T32" s="17" t="str">
        <f>IF(施設内療養費計算シート!$C37+COLUMN(計算用!S29)-1&gt;施設内療養費計算シート!$D37,"",施設内療養費計算シート!$C37+COLUMN(計算用!S29)-1)</f>
        <v/>
      </c>
      <c r="U32" s="17" t="str">
        <f>IF(施設内療養費計算シート!$C37+COLUMN(計算用!T29)-1&gt;施設内療養費計算シート!$D37,"",施設内療養費計算シート!$C37+COLUMN(計算用!T29)-1)</f>
        <v/>
      </c>
      <c r="V32" s="17" t="str">
        <f>IF(施設内療養費計算シート!$C37+COLUMN(計算用!U29)-1&gt;施設内療養費計算シート!$D37,"",施設内療養費計算シート!$C37+COLUMN(計算用!U29)-1)</f>
        <v/>
      </c>
      <c r="W32" s="17" t="str">
        <f>IF(施設内療養費計算シート!$C37+COLUMN(計算用!V29)-1&gt;施設内療養費計算シート!$D37,"",施設内療養費計算シート!$C37+COLUMN(計算用!V29)-1)</f>
        <v/>
      </c>
      <c r="X32" s="18" t="str">
        <f>IF(施設内療養費計算シート!$C37+COLUMN(計算用!W29)-1&gt;施設内療養費計算シート!$D37,"",施設内療養費計算シート!$C37+COLUMN(計算用!W29)-1)</f>
        <v/>
      </c>
      <c r="Y32" s="12">
        <f t="shared" si="0"/>
        <v>0</v>
      </c>
      <c r="Z32" s="12">
        <f t="shared" si="1"/>
        <v>0</v>
      </c>
      <c r="AA32" s="8">
        <f t="shared" si="2"/>
        <v>0</v>
      </c>
      <c r="AB32" s="6">
        <f t="shared" si="3"/>
        <v>0</v>
      </c>
      <c r="AC32" s="19" t="str">
        <f>IF(B32="","",COUNTIF(マンボウ期間!$C:$C,計算用!B32))</f>
        <v/>
      </c>
      <c r="AD32" s="20" t="str">
        <f>IF(C32="","",COUNTIF(マンボウ期間!$C:$C,計算用!C32))</f>
        <v/>
      </c>
      <c r="AE32" s="20" t="str">
        <f>IF(D32="","",COUNTIF(マンボウ期間!$C:$C,計算用!D32))</f>
        <v/>
      </c>
      <c r="AF32" s="20" t="str">
        <f>IF(E32="","",COUNTIF(マンボウ期間!$C:$C,計算用!E32))</f>
        <v/>
      </c>
      <c r="AG32" s="20" t="str">
        <f>IF(F32="","",COUNTIF(マンボウ期間!$C:$C,計算用!F32))</f>
        <v/>
      </c>
      <c r="AH32" s="20" t="str">
        <f>IF(G32="","",COUNTIF(マンボウ期間!$C:$C,計算用!G32))</f>
        <v/>
      </c>
      <c r="AI32" s="20" t="str">
        <f>IF(H32="","",COUNTIF(マンボウ期間!$C:$C,計算用!H32))</f>
        <v/>
      </c>
      <c r="AJ32" s="20" t="str">
        <f>IF(I32="","",COUNTIF(マンボウ期間!$C:$C,計算用!I32))</f>
        <v/>
      </c>
      <c r="AK32" s="20" t="str">
        <f>IF(J32="","",COUNTIF(マンボウ期間!$C:$C,計算用!J32))</f>
        <v/>
      </c>
      <c r="AL32" s="20" t="str">
        <f>IF(K32="","",COUNTIF(マンボウ期間!$C:$C,計算用!K32))</f>
        <v/>
      </c>
      <c r="AM32" s="20" t="str">
        <f>IF(L32="","",COUNTIF(マンボウ期間!$C:$C,計算用!L32))</f>
        <v/>
      </c>
      <c r="AN32" s="20" t="str">
        <f>IF(M32="","",COUNTIF(マンボウ期間!$C:$C,計算用!M32))</f>
        <v/>
      </c>
      <c r="AO32" s="20" t="str">
        <f>IF(N32="","",COUNTIF(マンボウ期間!$C:$C,計算用!N32))</f>
        <v/>
      </c>
      <c r="AP32" s="20" t="str">
        <f>IF(O32="","",COUNTIF(マンボウ期間!$C:$C,計算用!O32))</f>
        <v/>
      </c>
      <c r="AQ32" s="20" t="str">
        <f>IF(P32="","",COUNTIF(マンボウ期間!$C:$C,計算用!P32))</f>
        <v/>
      </c>
      <c r="AR32" s="20" t="str">
        <f>IF(Q32="","",COUNTIF(マンボウ期間!$C:$C,計算用!Q32))</f>
        <v/>
      </c>
      <c r="AS32" s="20" t="str">
        <f>IF(R32="","",COUNTIF(マンボウ期間!$C:$C,計算用!R32))</f>
        <v/>
      </c>
      <c r="AT32" s="20" t="str">
        <f>IF(S32="","",COUNTIF(マンボウ期間!$C:$C,計算用!S32))</f>
        <v/>
      </c>
      <c r="AU32" s="20" t="str">
        <f>IF(T32="","",COUNTIF(マンボウ期間!$C:$C,計算用!T32))</f>
        <v/>
      </c>
      <c r="AV32" s="20" t="str">
        <f>IF(U32="","",COUNTIF(マンボウ期間!$C:$C,計算用!U32))</f>
        <v/>
      </c>
      <c r="AW32" s="20" t="str">
        <f>IF(V32="","",COUNTIF(マンボウ期間!$C:$C,計算用!V32))</f>
        <v/>
      </c>
      <c r="AX32" s="20" t="str">
        <f>IF(W32="","",COUNTIF(マンボウ期間!$C:$C,計算用!W32))</f>
        <v/>
      </c>
      <c r="AY32" s="21" t="str">
        <f>IF(X32="","",COUNTIF(マンボウ期間!$C:$C,計算用!X32))</f>
        <v/>
      </c>
    </row>
    <row r="33" spans="1:51">
      <c r="A33" s="6">
        <v>30</v>
      </c>
      <c r="B33" s="16" t="str">
        <f>IF(施設内療養費計算シート!C38="","",IF(施設内療養費計算シート!$C38+COLUMN(計算用!A30)-1&gt;施設内療養費計算シート!$D38,"",施設内療養費計算シート!$C38+COLUMN(計算用!A30)-1))</f>
        <v/>
      </c>
      <c r="C33" s="17" t="str">
        <f>IF(施設内療養費計算シート!$C38+COLUMN(計算用!B30)-1&gt;施設内療養費計算シート!$D38,"",施設内療養費計算シート!$C38+COLUMN(計算用!B30)-1)</f>
        <v/>
      </c>
      <c r="D33" s="17" t="str">
        <f>IF(施設内療養費計算シート!$C38+COLUMN(計算用!C30)-1&gt;施設内療養費計算シート!$D38,"",施設内療養費計算シート!$C38+COLUMN(計算用!C30)-1)</f>
        <v/>
      </c>
      <c r="E33" s="17" t="str">
        <f>IF(施設内療養費計算シート!$C38+COLUMN(計算用!D30)-1&gt;施設内療養費計算シート!$D38,"",施設内療養費計算シート!$C38+COLUMN(計算用!D30)-1)</f>
        <v/>
      </c>
      <c r="F33" s="17" t="str">
        <f>IF(施設内療養費計算シート!$C38+COLUMN(計算用!E30)-1&gt;施設内療養費計算シート!$D38,"",施設内療養費計算シート!$C38+COLUMN(計算用!E30)-1)</f>
        <v/>
      </c>
      <c r="G33" s="17" t="str">
        <f>IF(施設内療養費計算シート!$C38+COLUMN(計算用!F30)-1&gt;施設内療養費計算シート!$D38,"",施設内療養費計算シート!$C38+COLUMN(計算用!F30)-1)</f>
        <v/>
      </c>
      <c r="H33" s="17" t="str">
        <f>IF(施設内療養費計算シート!$C38+COLUMN(計算用!G30)-1&gt;施設内療養費計算シート!$D38,"",施設内療養費計算シート!$C38+COLUMN(計算用!G30)-1)</f>
        <v/>
      </c>
      <c r="I33" s="17" t="str">
        <f>IF(施設内療養費計算シート!$C38+COLUMN(計算用!H30)-1&gt;施設内療養費計算シート!$D38,"",施設内療養費計算シート!$C38+COLUMN(計算用!H30)-1)</f>
        <v/>
      </c>
      <c r="J33" s="17" t="str">
        <f>IF(施設内療養費計算シート!$C38+COLUMN(計算用!I30)-1&gt;施設内療養費計算シート!$D38,"",施設内療養費計算シート!$C38+COLUMN(計算用!I30)-1)</f>
        <v/>
      </c>
      <c r="K33" s="17" t="str">
        <f>IF(施設内療養費計算シート!$C38+COLUMN(計算用!J30)-1&gt;施設内療養費計算シート!$D38,"",施設内療養費計算シート!$C38+COLUMN(計算用!J30)-1)</f>
        <v/>
      </c>
      <c r="L33" s="17" t="str">
        <f>IF(施設内療養費計算シート!$C38+COLUMN(計算用!K30)-1&gt;施設内療養費計算シート!$D38,"",施設内療養費計算シート!$C38+COLUMN(計算用!K30)-1)</f>
        <v/>
      </c>
      <c r="M33" s="17" t="str">
        <f>IF(施設内療養費計算シート!$C38+COLUMN(計算用!L30)-1&gt;施設内療養費計算シート!$D38,"",施設内療養費計算シート!$C38+COLUMN(計算用!L30)-1)</f>
        <v/>
      </c>
      <c r="N33" s="17" t="str">
        <f>IF(施設内療養費計算シート!$C38+COLUMN(計算用!M30)-1&gt;施設内療養費計算シート!$D38,"",施設内療養費計算シート!$C38+COLUMN(計算用!M30)-1)</f>
        <v/>
      </c>
      <c r="O33" s="17" t="str">
        <f>IF(施設内療養費計算シート!$C38+COLUMN(計算用!N30)-1&gt;施設内療養費計算シート!$D38,"",施設内療養費計算シート!$C38+COLUMN(計算用!N30)-1)</f>
        <v/>
      </c>
      <c r="P33" s="17" t="str">
        <f>IF(施設内療養費計算シート!$C38+COLUMN(計算用!O30)-1&gt;施設内療養費計算シート!$D38,"",施設内療養費計算シート!$C38+COLUMN(計算用!O30)-1)</f>
        <v/>
      </c>
      <c r="Q33" s="17" t="str">
        <f>IF(施設内療養費計算シート!$C38+COLUMN(計算用!P30)-1&gt;施設内療養費計算シート!$D38,"",施設内療養費計算シート!$C38+COLUMN(計算用!P30)-1)</f>
        <v/>
      </c>
      <c r="R33" s="17" t="str">
        <f>IF(施設内療養費計算シート!$C38+COLUMN(計算用!Q30)-1&gt;施設内療養費計算シート!$D38,"",施設内療養費計算シート!$C38+COLUMN(計算用!Q30)-1)</f>
        <v/>
      </c>
      <c r="S33" s="17" t="str">
        <f>IF(施設内療養費計算シート!$C38+COLUMN(計算用!R30)-1&gt;施設内療養費計算シート!$D38,"",施設内療養費計算シート!$C38+COLUMN(計算用!R30)-1)</f>
        <v/>
      </c>
      <c r="T33" s="17" t="str">
        <f>IF(施設内療養費計算シート!$C38+COLUMN(計算用!S30)-1&gt;施設内療養費計算シート!$D38,"",施設内療養費計算シート!$C38+COLUMN(計算用!S30)-1)</f>
        <v/>
      </c>
      <c r="U33" s="17" t="str">
        <f>IF(施設内療養費計算シート!$C38+COLUMN(計算用!T30)-1&gt;施設内療養費計算シート!$D38,"",施設内療養費計算シート!$C38+COLUMN(計算用!T30)-1)</f>
        <v/>
      </c>
      <c r="V33" s="17" t="str">
        <f>IF(施設内療養費計算シート!$C38+COLUMN(計算用!U30)-1&gt;施設内療養費計算シート!$D38,"",施設内療養費計算シート!$C38+COLUMN(計算用!U30)-1)</f>
        <v/>
      </c>
      <c r="W33" s="17" t="str">
        <f>IF(施設内療養費計算シート!$C38+COLUMN(計算用!V30)-1&gt;施設内療養費計算シート!$D38,"",施設内療養費計算シート!$C38+COLUMN(計算用!V30)-1)</f>
        <v/>
      </c>
      <c r="X33" s="18" t="str">
        <f>IF(施設内療養費計算シート!$C38+COLUMN(計算用!W30)-1&gt;施設内療養費計算シート!$D38,"",施設内療養費計算シート!$C38+COLUMN(計算用!W30)-1)</f>
        <v/>
      </c>
      <c r="Y33" s="12">
        <f t="shared" si="0"/>
        <v>0</v>
      </c>
      <c r="Z33" s="12">
        <f t="shared" si="1"/>
        <v>0</v>
      </c>
      <c r="AA33" s="8">
        <f t="shared" si="2"/>
        <v>0</v>
      </c>
      <c r="AB33" s="6">
        <f t="shared" si="3"/>
        <v>0</v>
      </c>
      <c r="AC33" s="19" t="str">
        <f>IF(B33="","",COUNTIF(マンボウ期間!$C:$C,計算用!B33))</f>
        <v/>
      </c>
      <c r="AD33" s="20" t="str">
        <f>IF(C33="","",COUNTIF(マンボウ期間!$C:$C,計算用!C33))</f>
        <v/>
      </c>
      <c r="AE33" s="20" t="str">
        <f>IF(D33="","",COUNTIF(マンボウ期間!$C:$C,計算用!D33))</f>
        <v/>
      </c>
      <c r="AF33" s="20" t="str">
        <f>IF(E33="","",COUNTIF(マンボウ期間!$C:$C,計算用!E33))</f>
        <v/>
      </c>
      <c r="AG33" s="20" t="str">
        <f>IF(F33="","",COUNTIF(マンボウ期間!$C:$C,計算用!F33))</f>
        <v/>
      </c>
      <c r="AH33" s="20" t="str">
        <f>IF(G33="","",COUNTIF(マンボウ期間!$C:$C,計算用!G33))</f>
        <v/>
      </c>
      <c r="AI33" s="20" t="str">
        <f>IF(H33="","",COUNTIF(マンボウ期間!$C:$C,計算用!H33))</f>
        <v/>
      </c>
      <c r="AJ33" s="20" t="str">
        <f>IF(I33="","",COUNTIF(マンボウ期間!$C:$C,計算用!I33))</f>
        <v/>
      </c>
      <c r="AK33" s="20" t="str">
        <f>IF(J33="","",COUNTIF(マンボウ期間!$C:$C,計算用!J33))</f>
        <v/>
      </c>
      <c r="AL33" s="20" t="str">
        <f>IF(K33="","",COUNTIF(マンボウ期間!$C:$C,計算用!K33))</f>
        <v/>
      </c>
      <c r="AM33" s="20" t="str">
        <f>IF(L33="","",COUNTIF(マンボウ期間!$C:$C,計算用!L33))</f>
        <v/>
      </c>
      <c r="AN33" s="20" t="str">
        <f>IF(M33="","",COUNTIF(マンボウ期間!$C:$C,計算用!M33))</f>
        <v/>
      </c>
      <c r="AO33" s="20" t="str">
        <f>IF(N33="","",COUNTIF(マンボウ期間!$C:$C,計算用!N33))</f>
        <v/>
      </c>
      <c r="AP33" s="20" t="str">
        <f>IF(O33="","",COUNTIF(マンボウ期間!$C:$C,計算用!O33))</f>
        <v/>
      </c>
      <c r="AQ33" s="20" t="str">
        <f>IF(P33="","",COUNTIF(マンボウ期間!$C:$C,計算用!P33))</f>
        <v/>
      </c>
      <c r="AR33" s="20" t="str">
        <f>IF(Q33="","",COUNTIF(マンボウ期間!$C:$C,計算用!Q33))</f>
        <v/>
      </c>
      <c r="AS33" s="20" t="str">
        <f>IF(R33="","",COUNTIF(マンボウ期間!$C:$C,計算用!R33))</f>
        <v/>
      </c>
      <c r="AT33" s="20" t="str">
        <f>IF(S33="","",COUNTIF(マンボウ期間!$C:$C,計算用!S33))</f>
        <v/>
      </c>
      <c r="AU33" s="20" t="str">
        <f>IF(T33="","",COUNTIF(マンボウ期間!$C:$C,計算用!T33))</f>
        <v/>
      </c>
      <c r="AV33" s="20" t="str">
        <f>IF(U33="","",COUNTIF(マンボウ期間!$C:$C,計算用!U33))</f>
        <v/>
      </c>
      <c r="AW33" s="20" t="str">
        <f>IF(V33="","",COUNTIF(マンボウ期間!$C:$C,計算用!V33))</f>
        <v/>
      </c>
      <c r="AX33" s="20" t="str">
        <f>IF(W33="","",COUNTIF(マンボウ期間!$C:$C,計算用!W33))</f>
        <v/>
      </c>
      <c r="AY33" s="21" t="str">
        <f>IF(X33="","",COUNTIF(マンボウ期間!$C:$C,計算用!X33))</f>
        <v/>
      </c>
    </row>
    <row r="34" spans="1:51">
      <c r="A34" s="6">
        <v>31</v>
      </c>
      <c r="B34" s="16" t="str">
        <f>IF(施設内療養費計算シート!C39="","",IF(施設内療養費計算シート!$C39+COLUMN(計算用!A31)-1&gt;施設内療養費計算シート!$D39,"",施設内療養費計算シート!$C39+COLUMN(計算用!A31)-1))</f>
        <v/>
      </c>
      <c r="C34" s="17" t="str">
        <f>IF(施設内療養費計算シート!$C39+COLUMN(計算用!B31)-1&gt;施設内療養費計算シート!$D39,"",施設内療養費計算シート!$C39+COLUMN(計算用!B31)-1)</f>
        <v/>
      </c>
      <c r="D34" s="17" t="str">
        <f>IF(施設内療養費計算シート!$C39+COLUMN(計算用!C31)-1&gt;施設内療養費計算シート!$D39,"",施設内療養費計算シート!$C39+COLUMN(計算用!C31)-1)</f>
        <v/>
      </c>
      <c r="E34" s="17" t="str">
        <f>IF(施設内療養費計算シート!$C39+COLUMN(計算用!D31)-1&gt;施設内療養費計算シート!$D39,"",施設内療養費計算シート!$C39+COLUMN(計算用!D31)-1)</f>
        <v/>
      </c>
      <c r="F34" s="17" t="str">
        <f>IF(施設内療養費計算シート!$C39+COLUMN(計算用!E31)-1&gt;施設内療養費計算シート!$D39,"",施設内療養費計算シート!$C39+COLUMN(計算用!E31)-1)</f>
        <v/>
      </c>
      <c r="G34" s="17" t="str">
        <f>IF(施設内療養費計算シート!$C39+COLUMN(計算用!F31)-1&gt;施設内療養費計算シート!$D39,"",施設内療養費計算シート!$C39+COLUMN(計算用!F31)-1)</f>
        <v/>
      </c>
      <c r="H34" s="17" t="str">
        <f>IF(施設内療養費計算シート!$C39+COLUMN(計算用!G31)-1&gt;施設内療養費計算シート!$D39,"",施設内療養費計算シート!$C39+COLUMN(計算用!G31)-1)</f>
        <v/>
      </c>
      <c r="I34" s="17" t="str">
        <f>IF(施設内療養費計算シート!$C39+COLUMN(計算用!H31)-1&gt;施設内療養費計算シート!$D39,"",施設内療養費計算シート!$C39+COLUMN(計算用!H31)-1)</f>
        <v/>
      </c>
      <c r="J34" s="17" t="str">
        <f>IF(施設内療養費計算シート!$C39+COLUMN(計算用!I31)-1&gt;施設内療養費計算シート!$D39,"",施設内療養費計算シート!$C39+COLUMN(計算用!I31)-1)</f>
        <v/>
      </c>
      <c r="K34" s="17" t="str">
        <f>IF(施設内療養費計算シート!$C39+COLUMN(計算用!J31)-1&gt;施設内療養費計算シート!$D39,"",施設内療養費計算シート!$C39+COLUMN(計算用!J31)-1)</f>
        <v/>
      </c>
      <c r="L34" s="17" t="str">
        <f>IF(施設内療養費計算シート!$C39+COLUMN(計算用!K31)-1&gt;施設内療養費計算シート!$D39,"",施設内療養費計算シート!$C39+COLUMN(計算用!K31)-1)</f>
        <v/>
      </c>
      <c r="M34" s="17" t="str">
        <f>IF(施設内療養費計算シート!$C39+COLUMN(計算用!L31)-1&gt;施設内療養費計算シート!$D39,"",施設内療養費計算シート!$C39+COLUMN(計算用!L31)-1)</f>
        <v/>
      </c>
      <c r="N34" s="17" t="str">
        <f>IF(施設内療養費計算シート!$C39+COLUMN(計算用!M31)-1&gt;施設内療養費計算シート!$D39,"",施設内療養費計算シート!$C39+COLUMN(計算用!M31)-1)</f>
        <v/>
      </c>
      <c r="O34" s="17" t="str">
        <f>IF(施設内療養費計算シート!$C39+COLUMN(計算用!N31)-1&gt;施設内療養費計算シート!$D39,"",施設内療養費計算シート!$C39+COLUMN(計算用!N31)-1)</f>
        <v/>
      </c>
      <c r="P34" s="17" t="str">
        <f>IF(施設内療養費計算シート!$C39+COLUMN(計算用!O31)-1&gt;施設内療養費計算シート!$D39,"",施設内療養費計算シート!$C39+COLUMN(計算用!O31)-1)</f>
        <v/>
      </c>
      <c r="Q34" s="17" t="str">
        <f>IF(施設内療養費計算シート!$C39+COLUMN(計算用!P31)-1&gt;施設内療養費計算シート!$D39,"",施設内療養費計算シート!$C39+COLUMN(計算用!P31)-1)</f>
        <v/>
      </c>
      <c r="R34" s="17" t="str">
        <f>IF(施設内療養費計算シート!$C39+COLUMN(計算用!Q31)-1&gt;施設内療養費計算シート!$D39,"",施設内療養費計算シート!$C39+COLUMN(計算用!Q31)-1)</f>
        <v/>
      </c>
      <c r="S34" s="17" t="str">
        <f>IF(施設内療養費計算シート!$C39+COLUMN(計算用!R31)-1&gt;施設内療養費計算シート!$D39,"",施設内療養費計算シート!$C39+COLUMN(計算用!R31)-1)</f>
        <v/>
      </c>
      <c r="T34" s="17" t="str">
        <f>IF(施設内療養費計算シート!$C39+COLUMN(計算用!S31)-1&gt;施設内療養費計算シート!$D39,"",施設内療養費計算シート!$C39+COLUMN(計算用!S31)-1)</f>
        <v/>
      </c>
      <c r="U34" s="17" t="str">
        <f>IF(施設内療養費計算シート!$C39+COLUMN(計算用!T31)-1&gt;施設内療養費計算シート!$D39,"",施設内療養費計算シート!$C39+COLUMN(計算用!T31)-1)</f>
        <v/>
      </c>
      <c r="V34" s="17" t="str">
        <f>IF(施設内療養費計算シート!$C39+COLUMN(計算用!U31)-1&gt;施設内療養費計算シート!$D39,"",施設内療養費計算シート!$C39+COLUMN(計算用!U31)-1)</f>
        <v/>
      </c>
      <c r="W34" s="17" t="str">
        <f>IF(施設内療養費計算シート!$C39+COLUMN(計算用!V31)-1&gt;施設内療養費計算シート!$D39,"",施設内療養費計算シート!$C39+COLUMN(計算用!V31)-1)</f>
        <v/>
      </c>
      <c r="X34" s="18" t="str">
        <f>IF(施設内療養費計算シート!$C39+COLUMN(計算用!W31)-1&gt;施設内療養費計算シート!$D39,"",施設内療養費計算シート!$C39+COLUMN(計算用!W31)-1)</f>
        <v/>
      </c>
      <c r="Y34" s="12">
        <f t="shared" si="0"/>
        <v>0</v>
      </c>
      <c r="Z34" s="12">
        <f t="shared" si="1"/>
        <v>0</v>
      </c>
      <c r="AA34" s="8">
        <f t="shared" si="2"/>
        <v>0</v>
      </c>
      <c r="AB34" s="6">
        <f t="shared" si="3"/>
        <v>0</v>
      </c>
      <c r="AC34" s="19" t="str">
        <f>IF(B34="","",COUNTIF(マンボウ期間!$C:$C,計算用!B34))</f>
        <v/>
      </c>
      <c r="AD34" s="20" t="str">
        <f>IF(C34="","",COUNTIF(マンボウ期間!$C:$C,計算用!C34))</f>
        <v/>
      </c>
      <c r="AE34" s="20" t="str">
        <f>IF(D34="","",COUNTIF(マンボウ期間!$C:$C,計算用!D34))</f>
        <v/>
      </c>
      <c r="AF34" s="20" t="str">
        <f>IF(E34="","",COUNTIF(マンボウ期間!$C:$C,計算用!E34))</f>
        <v/>
      </c>
      <c r="AG34" s="20" t="str">
        <f>IF(F34="","",COUNTIF(マンボウ期間!$C:$C,計算用!F34))</f>
        <v/>
      </c>
      <c r="AH34" s="20" t="str">
        <f>IF(G34="","",COUNTIF(マンボウ期間!$C:$C,計算用!G34))</f>
        <v/>
      </c>
      <c r="AI34" s="20" t="str">
        <f>IF(H34="","",COUNTIF(マンボウ期間!$C:$C,計算用!H34))</f>
        <v/>
      </c>
      <c r="AJ34" s="20" t="str">
        <f>IF(I34="","",COUNTIF(マンボウ期間!$C:$C,計算用!I34))</f>
        <v/>
      </c>
      <c r="AK34" s="20" t="str">
        <f>IF(J34="","",COUNTIF(マンボウ期間!$C:$C,計算用!J34))</f>
        <v/>
      </c>
      <c r="AL34" s="20" t="str">
        <f>IF(K34="","",COUNTIF(マンボウ期間!$C:$C,計算用!K34))</f>
        <v/>
      </c>
      <c r="AM34" s="20" t="str">
        <f>IF(L34="","",COUNTIF(マンボウ期間!$C:$C,計算用!L34))</f>
        <v/>
      </c>
      <c r="AN34" s="20" t="str">
        <f>IF(M34="","",COUNTIF(マンボウ期間!$C:$C,計算用!M34))</f>
        <v/>
      </c>
      <c r="AO34" s="20" t="str">
        <f>IF(N34="","",COUNTIF(マンボウ期間!$C:$C,計算用!N34))</f>
        <v/>
      </c>
      <c r="AP34" s="20" t="str">
        <f>IF(O34="","",COUNTIF(マンボウ期間!$C:$C,計算用!O34))</f>
        <v/>
      </c>
      <c r="AQ34" s="20" t="str">
        <f>IF(P34="","",COUNTIF(マンボウ期間!$C:$C,計算用!P34))</f>
        <v/>
      </c>
      <c r="AR34" s="20" t="str">
        <f>IF(Q34="","",COUNTIF(マンボウ期間!$C:$C,計算用!Q34))</f>
        <v/>
      </c>
      <c r="AS34" s="20" t="str">
        <f>IF(R34="","",COUNTIF(マンボウ期間!$C:$C,計算用!R34))</f>
        <v/>
      </c>
      <c r="AT34" s="20" t="str">
        <f>IF(S34="","",COUNTIF(マンボウ期間!$C:$C,計算用!S34))</f>
        <v/>
      </c>
      <c r="AU34" s="20" t="str">
        <f>IF(T34="","",COUNTIF(マンボウ期間!$C:$C,計算用!T34))</f>
        <v/>
      </c>
      <c r="AV34" s="20" t="str">
        <f>IF(U34="","",COUNTIF(マンボウ期間!$C:$C,計算用!U34))</f>
        <v/>
      </c>
      <c r="AW34" s="20" t="str">
        <f>IF(V34="","",COUNTIF(マンボウ期間!$C:$C,計算用!V34))</f>
        <v/>
      </c>
      <c r="AX34" s="20" t="str">
        <f>IF(W34="","",COUNTIF(マンボウ期間!$C:$C,計算用!W34))</f>
        <v/>
      </c>
      <c r="AY34" s="21" t="str">
        <f>IF(X34="","",COUNTIF(マンボウ期間!$C:$C,計算用!X34))</f>
        <v/>
      </c>
    </row>
    <row r="35" spans="1:51">
      <c r="A35" s="6">
        <v>32</v>
      </c>
      <c r="B35" s="16" t="str">
        <f>IF(施設内療養費計算シート!C40="","",IF(施設内療養費計算シート!$C40+COLUMN(計算用!A32)-1&gt;施設内療養費計算シート!$D40,"",施設内療養費計算シート!$C40+COLUMN(計算用!A32)-1))</f>
        <v/>
      </c>
      <c r="C35" s="17" t="str">
        <f>IF(施設内療養費計算シート!$C40+COLUMN(計算用!B32)-1&gt;施設内療養費計算シート!$D40,"",施設内療養費計算シート!$C40+COLUMN(計算用!B32)-1)</f>
        <v/>
      </c>
      <c r="D35" s="17" t="str">
        <f>IF(施設内療養費計算シート!$C40+COLUMN(計算用!C32)-1&gt;施設内療養費計算シート!$D40,"",施設内療養費計算シート!$C40+COLUMN(計算用!C32)-1)</f>
        <v/>
      </c>
      <c r="E35" s="17" t="str">
        <f>IF(施設内療養費計算シート!$C40+COLUMN(計算用!D32)-1&gt;施設内療養費計算シート!$D40,"",施設内療養費計算シート!$C40+COLUMN(計算用!D32)-1)</f>
        <v/>
      </c>
      <c r="F35" s="17" t="str">
        <f>IF(施設内療養費計算シート!$C40+COLUMN(計算用!E32)-1&gt;施設内療養費計算シート!$D40,"",施設内療養費計算シート!$C40+COLUMN(計算用!E32)-1)</f>
        <v/>
      </c>
      <c r="G35" s="17" t="str">
        <f>IF(施設内療養費計算シート!$C40+COLUMN(計算用!F32)-1&gt;施設内療養費計算シート!$D40,"",施設内療養費計算シート!$C40+COLUMN(計算用!F32)-1)</f>
        <v/>
      </c>
      <c r="H35" s="17" t="str">
        <f>IF(施設内療養費計算シート!$C40+COLUMN(計算用!G32)-1&gt;施設内療養費計算シート!$D40,"",施設内療養費計算シート!$C40+COLUMN(計算用!G32)-1)</f>
        <v/>
      </c>
      <c r="I35" s="17" t="str">
        <f>IF(施設内療養費計算シート!$C40+COLUMN(計算用!H32)-1&gt;施設内療養費計算シート!$D40,"",施設内療養費計算シート!$C40+COLUMN(計算用!H32)-1)</f>
        <v/>
      </c>
      <c r="J35" s="17" t="str">
        <f>IF(施設内療養費計算シート!$C40+COLUMN(計算用!I32)-1&gt;施設内療養費計算シート!$D40,"",施設内療養費計算シート!$C40+COLUMN(計算用!I32)-1)</f>
        <v/>
      </c>
      <c r="K35" s="17" t="str">
        <f>IF(施設内療養費計算シート!$C40+COLUMN(計算用!J32)-1&gt;施設内療養費計算シート!$D40,"",施設内療養費計算シート!$C40+COLUMN(計算用!J32)-1)</f>
        <v/>
      </c>
      <c r="L35" s="17" t="str">
        <f>IF(施設内療養費計算シート!$C40+COLUMN(計算用!K32)-1&gt;施設内療養費計算シート!$D40,"",施設内療養費計算シート!$C40+COLUMN(計算用!K32)-1)</f>
        <v/>
      </c>
      <c r="M35" s="17" t="str">
        <f>IF(施設内療養費計算シート!$C40+COLUMN(計算用!L32)-1&gt;施設内療養費計算シート!$D40,"",施設内療養費計算シート!$C40+COLUMN(計算用!L32)-1)</f>
        <v/>
      </c>
      <c r="N35" s="17" t="str">
        <f>IF(施設内療養費計算シート!$C40+COLUMN(計算用!M32)-1&gt;施設内療養費計算シート!$D40,"",施設内療養費計算シート!$C40+COLUMN(計算用!M32)-1)</f>
        <v/>
      </c>
      <c r="O35" s="17" t="str">
        <f>IF(施設内療養費計算シート!$C40+COLUMN(計算用!N32)-1&gt;施設内療養費計算シート!$D40,"",施設内療養費計算シート!$C40+COLUMN(計算用!N32)-1)</f>
        <v/>
      </c>
      <c r="P35" s="17" t="str">
        <f>IF(施設内療養費計算シート!$C40+COLUMN(計算用!O32)-1&gt;施設内療養費計算シート!$D40,"",施設内療養費計算シート!$C40+COLUMN(計算用!O32)-1)</f>
        <v/>
      </c>
      <c r="Q35" s="17" t="str">
        <f>IF(施設内療養費計算シート!$C40+COLUMN(計算用!P32)-1&gt;施設内療養費計算シート!$D40,"",施設内療養費計算シート!$C40+COLUMN(計算用!P32)-1)</f>
        <v/>
      </c>
      <c r="R35" s="17" t="str">
        <f>IF(施設内療養費計算シート!$C40+COLUMN(計算用!Q32)-1&gt;施設内療養費計算シート!$D40,"",施設内療養費計算シート!$C40+COLUMN(計算用!Q32)-1)</f>
        <v/>
      </c>
      <c r="S35" s="17" t="str">
        <f>IF(施設内療養費計算シート!$C40+COLUMN(計算用!R32)-1&gt;施設内療養費計算シート!$D40,"",施設内療養費計算シート!$C40+COLUMN(計算用!R32)-1)</f>
        <v/>
      </c>
      <c r="T35" s="17" t="str">
        <f>IF(施設内療養費計算シート!$C40+COLUMN(計算用!S32)-1&gt;施設内療養費計算シート!$D40,"",施設内療養費計算シート!$C40+COLUMN(計算用!S32)-1)</f>
        <v/>
      </c>
      <c r="U35" s="17" t="str">
        <f>IF(施設内療養費計算シート!$C40+COLUMN(計算用!T32)-1&gt;施設内療養費計算シート!$D40,"",施設内療養費計算シート!$C40+COLUMN(計算用!T32)-1)</f>
        <v/>
      </c>
      <c r="V35" s="17" t="str">
        <f>IF(施設内療養費計算シート!$C40+COLUMN(計算用!U32)-1&gt;施設内療養費計算シート!$D40,"",施設内療養費計算シート!$C40+COLUMN(計算用!U32)-1)</f>
        <v/>
      </c>
      <c r="W35" s="17" t="str">
        <f>IF(施設内療養費計算シート!$C40+COLUMN(計算用!V32)-1&gt;施設内療養費計算シート!$D40,"",施設内療養費計算シート!$C40+COLUMN(計算用!V32)-1)</f>
        <v/>
      </c>
      <c r="X35" s="18" t="str">
        <f>IF(施設内療養費計算シート!$C40+COLUMN(計算用!W32)-1&gt;施設内療養費計算シート!$D40,"",施設内療養費計算シート!$C40+COLUMN(計算用!W32)-1)</f>
        <v/>
      </c>
      <c r="Y35" s="12">
        <f t="shared" si="0"/>
        <v>0</v>
      </c>
      <c r="Z35" s="12">
        <f t="shared" si="1"/>
        <v>0</v>
      </c>
      <c r="AA35" s="8">
        <f t="shared" si="2"/>
        <v>0</v>
      </c>
      <c r="AB35" s="6">
        <f t="shared" si="3"/>
        <v>0</v>
      </c>
      <c r="AC35" s="19" t="str">
        <f>IF(B35="","",COUNTIF(マンボウ期間!$C:$C,計算用!B35))</f>
        <v/>
      </c>
      <c r="AD35" s="20" t="str">
        <f>IF(C35="","",COUNTIF(マンボウ期間!$C:$C,計算用!C35))</f>
        <v/>
      </c>
      <c r="AE35" s="20" t="str">
        <f>IF(D35="","",COUNTIF(マンボウ期間!$C:$C,計算用!D35))</f>
        <v/>
      </c>
      <c r="AF35" s="20" t="str">
        <f>IF(E35="","",COUNTIF(マンボウ期間!$C:$C,計算用!E35))</f>
        <v/>
      </c>
      <c r="AG35" s="20" t="str">
        <f>IF(F35="","",COUNTIF(マンボウ期間!$C:$C,計算用!F35))</f>
        <v/>
      </c>
      <c r="AH35" s="20" t="str">
        <f>IF(G35="","",COUNTIF(マンボウ期間!$C:$C,計算用!G35))</f>
        <v/>
      </c>
      <c r="AI35" s="20" t="str">
        <f>IF(H35="","",COUNTIF(マンボウ期間!$C:$C,計算用!H35))</f>
        <v/>
      </c>
      <c r="AJ35" s="20" t="str">
        <f>IF(I35="","",COUNTIF(マンボウ期間!$C:$C,計算用!I35))</f>
        <v/>
      </c>
      <c r="AK35" s="20" t="str">
        <f>IF(J35="","",COUNTIF(マンボウ期間!$C:$C,計算用!J35))</f>
        <v/>
      </c>
      <c r="AL35" s="20" t="str">
        <f>IF(K35="","",COUNTIF(マンボウ期間!$C:$C,計算用!K35))</f>
        <v/>
      </c>
      <c r="AM35" s="20" t="str">
        <f>IF(L35="","",COUNTIF(マンボウ期間!$C:$C,計算用!L35))</f>
        <v/>
      </c>
      <c r="AN35" s="20" t="str">
        <f>IF(M35="","",COUNTIF(マンボウ期間!$C:$C,計算用!M35))</f>
        <v/>
      </c>
      <c r="AO35" s="20" t="str">
        <f>IF(N35="","",COUNTIF(マンボウ期間!$C:$C,計算用!N35))</f>
        <v/>
      </c>
      <c r="AP35" s="20" t="str">
        <f>IF(O35="","",COUNTIF(マンボウ期間!$C:$C,計算用!O35))</f>
        <v/>
      </c>
      <c r="AQ35" s="20" t="str">
        <f>IF(P35="","",COUNTIF(マンボウ期間!$C:$C,計算用!P35))</f>
        <v/>
      </c>
      <c r="AR35" s="20" t="str">
        <f>IF(Q35="","",COUNTIF(マンボウ期間!$C:$C,計算用!Q35))</f>
        <v/>
      </c>
      <c r="AS35" s="20" t="str">
        <f>IF(R35="","",COUNTIF(マンボウ期間!$C:$C,計算用!R35))</f>
        <v/>
      </c>
      <c r="AT35" s="20" t="str">
        <f>IF(S35="","",COUNTIF(マンボウ期間!$C:$C,計算用!S35))</f>
        <v/>
      </c>
      <c r="AU35" s="20" t="str">
        <f>IF(T35="","",COUNTIF(マンボウ期間!$C:$C,計算用!T35))</f>
        <v/>
      </c>
      <c r="AV35" s="20" t="str">
        <f>IF(U35="","",COUNTIF(マンボウ期間!$C:$C,計算用!U35))</f>
        <v/>
      </c>
      <c r="AW35" s="20" t="str">
        <f>IF(V35="","",COUNTIF(マンボウ期間!$C:$C,計算用!V35))</f>
        <v/>
      </c>
      <c r="AX35" s="20" t="str">
        <f>IF(W35="","",COUNTIF(マンボウ期間!$C:$C,計算用!W35))</f>
        <v/>
      </c>
      <c r="AY35" s="21" t="str">
        <f>IF(X35="","",COUNTIF(マンボウ期間!$C:$C,計算用!X35))</f>
        <v/>
      </c>
    </row>
    <row r="36" spans="1:51">
      <c r="A36" s="6">
        <v>33</v>
      </c>
      <c r="B36" s="16" t="str">
        <f>IF(施設内療養費計算シート!C41="","",IF(施設内療養費計算シート!$C41+COLUMN(計算用!A33)-1&gt;施設内療養費計算シート!$D41,"",施設内療養費計算シート!$C41+COLUMN(計算用!A33)-1))</f>
        <v/>
      </c>
      <c r="C36" s="17" t="str">
        <f>IF(施設内療養費計算シート!$C41+COLUMN(計算用!B33)-1&gt;施設内療養費計算シート!$D41,"",施設内療養費計算シート!$C41+COLUMN(計算用!B33)-1)</f>
        <v/>
      </c>
      <c r="D36" s="17" t="str">
        <f>IF(施設内療養費計算シート!$C41+COLUMN(計算用!C33)-1&gt;施設内療養費計算シート!$D41,"",施設内療養費計算シート!$C41+COLUMN(計算用!C33)-1)</f>
        <v/>
      </c>
      <c r="E36" s="17" t="str">
        <f>IF(施設内療養費計算シート!$C41+COLUMN(計算用!D33)-1&gt;施設内療養費計算シート!$D41,"",施設内療養費計算シート!$C41+COLUMN(計算用!D33)-1)</f>
        <v/>
      </c>
      <c r="F36" s="17" t="str">
        <f>IF(施設内療養費計算シート!$C41+COLUMN(計算用!E33)-1&gt;施設内療養費計算シート!$D41,"",施設内療養費計算シート!$C41+COLUMN(計算用!E33)-1)</f>
        <v/>
      </c>
      <c r="G36" s="17" t="str">
        <f>IF(施設内療養費計算シート!$C41+COLUMN(計算用!F33)-1&gt;施設内療養費計算シート!$D41,"",施設内療養費計算シート!$C41+COLUMN(計算用!F33)-1)</f>
        <v/>
      </c>
      <c r="H36" s="17" t="str">
        <f>IF(施設内療養費計算シート!$C41+COLUMN(計算用!G33)-1&gt;施設内療養費計算シート!$D41,"",施設内療養費計算シート!$C41+COLUMN(計算用!G33)-1)</f>
        <v/>
      </c>
      <c r="I36" s="17" t="str">
        <f>IF(施設内療養費計算シート!$C41+COLUMN(計算用!H33)-1&gt;施設内療養費計算シート!$D41,"",施設内療養費計算シート!$C41+COLUMN(計算用!H33)-1)</f>
        <v/>
      </c>
      <c r="J36" s="17" t="str">
        <f>IF(施設内療養費計算シート!$C41+COLUMN(計算用!I33)-1&gt;施設内療養費計算シート!$D41,"",施設内療養費計算シート!$C41+COLUMN(計算用!I33)-1)</f>
        <v/>
      </c>
      <c r="K36" s="17" t="str">
        <f>IF(施設内療養費計算シート!$C41+COLUMN(計算用!J33)-1&gt;施設内療養費計算シート!$D41,"",施設内療養費計算シート!$C41+COLUMN(計算用!J33)-1)</f>
        <v/>
      </c>
      <c r="L36" s="17" t="str">
        <f>IF(施設内療養費計算シート!$C41+COLUMN(計算用!K33)-1&gt;施設内療養費計算シート!$D41,"",施設内療養費計算シート!$C41+COLUMN(計算用!K33)-1)</f>
        <v/>
      </c>
      <c r="M36" s="17" t="str">
        <f>IF(施設内療養費計算シート!$C41+COLUMN(計算用!L33)-1&gt;施設内療養費計算シート!$D41,"",施設内療養費計算シート!$C41+COLUMN(計算用!L33)-1)</f>
        <v/>
      </c>
      <c r="N36" s="17" t="str">
        <f>IF(施設内療養費計算シート!$C41+COLUMN(計算用!M33)-1&gt;施設内療養費計算シート!$D41,"",施設内療養費計算シート!$C41+COLUMN(計算用!M33)-1)</f>
        <v/>
      </c>
      <c r="O36" s="17" t="str">
        <f>IF(施設内療養費計算シート!$C41+COLUMN(計算用!N33)-1&gt;施設内療養費計算シート!$D41,"",施設内療養費計算シート!$C41+COLUMN(計算用!N33)-1)</f>
        <v/>
      </c>
      <c r="P36" s="17" t="str">
        <f>IF(施設内療養費計算シート!$C41+COLUMN(計算用!O33)-1&gt;施設内療養費計算シート!$D41,"",施設内療養費計算シート!$C41+COLUMN(計算用!O33)-1)</f>
        <v/>
      </c>
      <c r="Q36" s="17" t="str">
        <f>IF(施設内療養費計算シート!$C41+COLUMN(計算用!P33)-1&gt;施設内療養費計算シート!$D41,"",施設内療養費計算シート!$C41+COLUMN(計算用!P33)-1)</f>
        <v/>
      </c>
      <c r="R36" s="17" t="str">
        <f>IF(施設内療養費計算シート!$C41+COLUMN(計算用!Q33)-1&gt;施設内療養費計算シート!$D41,"",施設内療養費計算シート!$C41+COLUMN(計算用!Q33)-1)</f>
        <v/>
      </c>
      <c r="S36" s="17" t="str">
        <f>IF(施設内療養費計算シート!$C41+COLUMN(計算用!R33)-1&gt;施設内療養費計算シート!$D41,"",施設内療養費計算シート!$C41+COLUMN(計算用!R33)-1)</f>
        <v/>
      </c>
      <c r="T36" s="17" t="str">
        <f>IF(施設内療養費計算シート!$C41+COLUMN(計算用!S33)-1&gt;施設内療養費計算シート!$D41,"",施設内療養費計算シート!$C41+COLUMN(計算用!S33)-1)</f>
        <v/>
      </c>
      <c r="U36" s="17" t="str">
        <f>IF(施設内療養費計算シート!$C41+COLUMN(計算用!T33)-1&gt;施設内療養費計算シート!$D41,"",施設内療養費計算シート!$C41+COLUMN(計算用!T33)-1)</f>
        <v/>
      </c>
      <c r="V36" s="17" t="str">
        <f>IF(施設内療養費計算シート!$C41+COLUMN(計算用!U33)-1&gt;施設内療養費計算シート!$D41,"",施設内療養費計算シート!$C41+COLUMN(計算用!U33)-1)</f>
        <v/>
      </c>
      <c r="W36" s="17" t="str">
        <f>IF(施設内療養費計算シート!$C41+COLUMN(計算用!V33)-1&gt;施設内療養費計算シート!$D41,"",施設内療養費計算シート!$C41+COLUMN(計算用!V33)-1)</f>
        <v/>
      </c>
      <c r="X36" s="18" t="str">
        <f>IF(施設内療養費計算シート!$C41+COLUMN(計算用!W33)-1&gt;施設内療養費計算シート!$D41,"",施設内療養費計算シート!$C41+COLUMN(計算用!W33)-1)</f>
        <v/>
      </c>
      <c r="Y36" s="12">
        <f t="shared" si="0"/>
        <v>0</v>
      </c>
      <c r="Z36" s="12">
        <f t="shared" si="1"/>
        <v>0</v>
      </c>
      <c r="AA36" s="8">
        <f t="shared" si="2"/>
        <v>0</v>
      </c>
      <c r="AB36" s="6">
        <f t="shared" si="3"/>
        <v>0</v>
      </c>
      <c r="AC36" s="19" t="str">
        <f>IF(B36="","",COUNTIF(マンボウ期間!$C:$C,計算用!B36))</f>
        <v/>
      </c>
      <c r="AD36" s="20" t="str">
        <f>IF(C36="","",COUNTIF(マンボウ期間!$C:$C,計算用!C36))</f>
        <v/>
      </c>
      <c r="AE36" s="20" t="str">
        <f>IF(D36="","",COUNTIF(マンボウ期間!$C:$C,計算用!D36))</f>
        <v/>
      </c>
      <c r="AF36" s="20" t="str">
        <f>IF(E36="","",COUNTIF(マンボウ期間!$C:$C,計算用!E36))</f>
        <v/>
      </c>
      <c r="AG36" s="20" t="str">
        <f>IF(F36="","",COUNTIF(マンボウ期間!$C:$C,計算用!F36))</f>
        <v/>
      </c>
      <c r="AH36" s="20" t="str">
        <f>IF(G36="","",COUNTIF(マンボウ期間!$C:$C,計算用!G36))</f>
        <v/>
      </c>
      <c r="AI36" s="20" t="str">
        <f>IF(H36="","",COUNTIF(マンボウ期間!$C:$C,計算用!H36))</f>
        <v/>
      </c>
      <c r="AJ36" s="20" t="str">
        <f>IF(I36="","",COUNTIF(マンボウ期間!$C:$C,計算用!I36))</f>
        <v/>
      </c>
      <c r="AK36" s="20" t="str">
        <f>IF(J36="","",COUNTIF(マンボウ期間!$C:$C,計算用!J36))</f>
        <v/>
      </c>
      <c r="AL36" s="20" t="str">
        <f>IF(K36="","",COUNTIF(マンボウ期間!$C:$C,計算用!K36))</f>
        <v/>
      </c>
      <c r="AM36" s="20" t="str">
        <f>IF(L36="","",COUNTIF(マンボウ期間!$C:$C,計算用!L36))</f>
        <v/>
      </c>
      <c r="AN36" s="20" t="str">
        <f>IF(M36="","",COUNTIF(マンボウ期間!$C:$C,計算用!M36))</f>
        <v/>
      </c>
      <c r="AO36" s="20" t="str">
        <f>IF(N36="","",COUNTIF(マンボウ期間!$C:$C,計算用!N36))</f>
        <v/>
      </c>
      <c r="AP36" s="20" t="str">
        <f>IF(O36="","",COUNTIF(マンボウ期間!$C:$C,計算用!O36))</f>
        <v/>
      </c>
      <c r="AQ36" s="20" t="str">
        <f>IF(P36="","",COUNTIF(マンボウ期間!$C:$C,計算用!P36))</f>
        <v/>
      </c>
      <c r="AR36" s="20" t="str">
        <f>IF(Q36="","",COUNTIF(マンボウ期間!$C:$C,計算用!Q36))</f>
        <v/>
      </c>
      <c r="AS36" s="20" t="str">
        <f>IF(R36="","",COUNTIF(マンボウ期間!$C:$C,計算用!R36))</f>
        <v/>
      </c>
      <c r="AT36" s="20" t="str">
        <f>IF(S36="","",COUNTIF(マンボウ期間!$C:$C,計算用!S36))</f>
        <v/>
      </c>
      <c r="AU36" s="20" t="str">
        <f>IF(T36="","",COUNTIF(マンボウ期間!$C:$C,計算用!T36))</f>
        <v/>
      </c>
      <c r="AV36" s="20" t="str">
        <f>IF(U36="","",COUNTIF(マンボウ期間!$C:$C,計算用!U36))</f>
        <v/>
      </c>
      <c r="AW36" s="20" t="str">
        <f>IF(V36="","",COUNTIF(マンボウ期間!$C:$C,計算用!V36))</f>
        <v/>
      </c>
      <c r="AX36" s="20" t="str">
        <f>IF(W36="","",COUNTIF(マンボウ期間!$C:$C,計算用!W36))</f>
        <v/>
      </c>
      <c r="AY36" s="21" t="str">
        <f>IF(X36="","",COUNTIF(マンボウ期間!$C:$C,計算用!X36))</f>
        <v/>
      </c>
    </row>
    <row r="37" spans="1:51">
      <c r="A37" s="6">
        <v>34</v>
      </c>
      <c r="B37" s="16" t="str">
        <f>IF(施設内療養費計算シート!C42="","",IF(施設内療養費計算シート!$C42+COLUMN(計算用!A34)-1&gt;施設内療養費計算シート!$D42,"",施設内療養費計算シート!$C42+COLUMN(計算用!A34)-1))</f>
        <v/>
      </c>
      <c r="C37" s="17" t="str">
        <f>IF(施設内療養費計算シート!$C42+COLUMN(計算用!B34)-1&gt;施設内療養費計算シート!$D42,"",施設内療養費計算シート!$C42+COLUMN(計算用!B34)-1)</f>
        <v/>
      </c>
      <c r="D37" s="17" t="str">
        <f>IF(施設内療養費計算シート!$C42+COLUMN(計算用!C34)-1&gt;施設内療養費計算シート!$D42,"",施設内療養費計算シート!$C42+COLUMN(計算用!C34)-1)</f>
        <v/>
      </c>
      <c r="E37" s="17" t="str">
        <f>IF(施設内療養費計算シート!$C42+COLUMN(計算用!D34)-1&gt;施設内療養費計算シート!$D42,"",施設内療養費計算シート!$C42+COLUMN(計算用!D34)-1)</f>
        <v/>
      </c>
      <c r="F37" s="17" t="str">
        <f>IF(施設内療養費計算シート!$C42+COLUMN(計算用!E34)-1&gt;施設内療養費計算シート!$D42,"",施設内療養費計算シート!$C42+COLUMN(計算用!E34)-1)</f>
        <v/>
      </c>
      <c r="G37" s="17" t="str">
        <f>IF(施設内療養費計算シート!$C42+COLUMN(計算用!F34)-1&gt;施設内療養費計算シート!$D42,"",施設内療養費計算シート!$C42+COLUMN(計算用!F34)-1)</f>
        <v/>
      </c>
      <c r="H37" s="17" t="str">
        <f>IF(施設内療養費計算シート!$C42+COLUMN(計算用!G34)-1&gt;施設内療養費計算シート!$D42,"",施設内療養費計算シート!$C42+COLUMN(計算用!G34)-1)</f>
        <v/>
      </c>
      <c r="I37" s="17" t="str">
        <f>IF(施設内療養費計算シート!$C42+COLUMN(計算用!H34)-1&gt;施設内療養費計算シート!$D42,"",施設内療養費計算シート!$C42+COLUMN(計算用!H34)-1)</f>
        <v/>
      </c>
      <c r="J37" s="17" t="str">
        <f>IF(施設内療養費計算シート!$C42+COLUMN(計算用!I34)-1&gt;施設内療養費計算シート!$D42,"",施設内療養費計算シート!$C42+COLUMN(計算用!I34)-1)</f>
        <v/>
      </c>
      <c r="K37" s="17" t="str">
        <f>IF(施設内療養費計算シート!$C42+COLUMN(計算用!J34)-1&gt;施設内療養費計算シート!$D42,"",施設内療養費計算シート!$C42+COLUMN(計算用!J34)-1)</f>
        <v/>
      </c>
      <c r="L37" s="17" t="str">
        <f>IF(施設内療養費計算シート!$C42+COLUMN(計算用!K34)-1&gt;施設内療養費計算シート!$D42,"",施設内療養費計算シート!$C42+COLUMN(計算用!K34)-1)</f>
        <v/>
      </c>
      <c r="M37" s="17" t="str">
        <f>IF(施設内療養費計算シート!$C42+COLUMN(計算用!L34)-1&gt;施設内療養費計算シート!$D42,"",施設内療養費計算シート!$C42+COLUMN(計算用!L34)-1)</f>
        <v/>
      </c>
      <c r="N37" s="17" t="str">
        <f>IF(施設内療養費計算シート!$C42+COLUMN(計算用!M34)-1&gt;施設内療養費計算シート!$D42,"",施設内療養費計算シート!$C42+COLUMN(計算用!M34)-1)</f>
        <v/>
      </c>
      <c r="O37" s="17" t="str">
        <f>IF(施設内療養費計算シート!$C42+COLUMN(計算用!N34)-1&gt;施設内療養費計算シート!$D42,"",施設内療養費計算シート!$C42+COLUMN(計算用!N34)-1)</f>
        <v/>
      </c>
      <c r="P37" s="17" t="str">
        <f>IF(施設内療養費計算シート!$C42+COLUMN(計算用!O34)-1&gt;施設内療養費計算シート!$D42,"",施設内療養費計算シート!$C42+COLUMN(計算用!O34)-1)</f>
        <v/>
      </c>
      <c r="Q37" s="17" t="str">
        <f>IF(施設内療養費計算シート!$C42+COLUMN(計算用!P34)-1&gt;施設内療養費計算シート!$D42,"",施設内療養費計算シート!$C42+COLUMN(計算用!P34)-1)</f>
        <v/>
      </c>
      <c r="R37" s="17" t="str">
        <f>IF(施設内療養費計算シート!$C42+COLUMN(計算用!Q34)-1&gt;施設内療養費計算シート!$D42,"",施設内療養費計算シート!$C42+COLUMN(計算用!Q34)-1)</f>
        <v/>
      </c>
      <c r="S37" s="17" t="str">
        <f>IF(施設内療養費計算シート!$C42+COLUMN(計算用!R34)-1&gt;施設内療養費計算シート!$D42,"",施設内療養費計算シート!$C42+COLUMN(計算用!R34)-1)</f>
        <v/>
      </c>
      <c r="T37" s="17" t="str">
        <f>IF(施設内療養費計算シート!$C42+COLUMN(計算用!S34)-1&gt;施設内療養費計算シート!$D42,"",施設内療養費計算シート!$C42+COLUMN(計算用!S34)-1)</f>
        <v/>
      </c>
      <c r="U37" s="17" t="str">
        <f>IF(施設内療養費計算シート!$C42+COLUMN(計算用!T34)-1&gt;施設内療養費計算シート!$D42,"",施設内療養費計算シート!$C42+COLUMN(計算用!T34)-1)</f>
        <v/>
      </c>
      <c r="V37" s="17" t="str">
        <f>IF(施設内療養費計算シート!$C42+COLUMN(計算用!U34)-1&gt;施設内療養費計算シート!$D42,"",施設内療養費計算シート!$C42+COLUMN(計算用!U34)-1)</f>
        <v/>
      </c>
      <c r="W37" s="17" t="str">
        <f>IF(施設内療養費計算シート!$C42+COLUMN(計算用!V34)-1&gt;施設内療養費計算シート!$D42,"",施設内療養費計算シート!$C42+COLUMN(計算用!V34)-1)</f>
        <v/>
      </c>
      <c r="X37" s="18" t="str">
        <f>IF(施設内療養費計算シート!$C42+COLUMN(計算用!W34)-1&gt;施設内療養費計算シート!$D42,"",施設内療養費計算シート!$C42+COLUMN(計算用!W34)-1)</f>
        <v/>
      </c>
      <c r="Y37" s="12">
        <f t="shared" si="0"/>
        <v>0</v>
      </c>
      <c r="Z37" s="12">
        <f t="shared" si="1"/>
        <v>0</v>
      </c>
      <c r="AA37" s="8">
        <f t="shared" si="2"/>
        <v>0</v>
      </c>
      <c r="AB37" s="6">
        <f t="shared" si="3"/>
        <v>0</v>
      </c>
      <c r="AC37" s="19" t="str">
        <f>IF(B37="","",COUNTIF(マンボウ期間!$C:$C,計算用!B37))</f>
        <v/>
      </c>
      <c r="AD37" s="20" t="str">
        <f>IF(C37="","",COUNTIF(マンボウ期間!$C:$C,計算用!C37))</f>
        <v/>
      </c>
      <c r="AE37" s="20" t="str">
        <f>IF(D37="","",COUNTIF(マンボウ期間!$C:$C,計算用!D37))</f>
        <v/>
      </c>
      <c r="AF37" s="20" t="str">
        <f>IF(E37="","",COUNTIF(マンボウ期間!$C:$C,計算用!E37))</f>
        <v/>
      </c>
      <c r="AG37" s="20" t="str">
        <f>IF(F37="","",COUNTIF(マンボウ期間!$C:$C,計算用!F37))</f>
        <v/>
      </c>
      <c r="AH37" s="20" t="str">
        <f>IF(G37="","",COUNTIF(マンボウ期間!$C:$C,計算用!G37))</f>
        <v/>
      </c>
      <c r="AI37" s="20" t="str">
        <f>IF(H37="","",COUNTIF(マンボウ期間!$C:$C,計算用!H37))</f>
        <v/>
      </c>
      <c r="AJ37" s="20" t="str">
        <f>IF(I37="","",COUNTIF(マンボウ期間!$C:$C,計算用!I37))</f>
        <v/>
      </c>
      <c r="AK37" s="20" t="str">
        <f>IF(J37="","",COUNTIF(マンボウ期間!$C:$C,計算用!J37))</f>
        <v/>
      </c>
      <c r="AL37" s="20" t="str">
        <f>IF(K37="","",COUNTIF(マンボウ期間!$C:$C,計算用!K37))</f>
        <v/>
      </c>
      <c r="AM37" s="20" t="str">
        <f>IF(L37="","",COUNTIF(マンボウ期間!$C:$C,計算用!L37))</f>
        <v/>
      </c>
      <c r="AN37" s="20" t="str">
        <f>IF(M37="","",COUNTIF(マンボウ期間!$C:$C,計算用!M37))</f>
        <v/>
      </c>
      <c r="AO37" s="20" t="str">
        <f>IF(N37="","",COUNTIF(マンボウ期間!$C:$C,計算用!N37))</f>
        <v/>
      </c>
      <c r="AP37" s="20" t="str">
        <f>IF(O37="","",COUNTIF(マンボウ期間!$C:$C,計算用!O37))</f>
        <v/>
      </c>
      <c r="AQ37" s="20" t="str">
        <f>IF(P37="","",COUNTIF(マンボウ期間!$C:$C,計算用!P37))</f>
        <v/>
      </c>
      <c r="AR37" s="20" t="str">
        <f>IF(Q37="","",COUNTIF(マンボウ期間!$C:$C,計算用!Q37))</f>
        <v/>
      </c>
      <c r="AS37" s="20" t="str">
        <f>IF(R37="","",COUNTIF(マンボウ期間!$C:$C,計算用!R37))</f>
        <v/>
      </c>
      <c r="AT37" s="20" t="str">
        <f>IF(S37="","",COUNTIF(マンボウ期間!$C:$C,計算用!S37))</f>
        <v/>
      </c>
      <c r="AU37" s="20" t="str">
        <f>IF(T37="","",COUNTIF(マンボウ期間!$C:$C,計算用!T37))</f>
        <v/>
      </c>
      <c r="AV37" s="20" t="str">
        <f>IF(U37="","",COUNTIF(マンボウ期間!$C:$C,計算用!U37))</f>
        <v/>
      </c>
      <c r="AW37" s="20" t="str">
        <f>IF(V37="","",COUNTIF(マンボウ期間!$C:$C,計算用!V37))</f>
        <v/>
      </c>
      <c r="AX37" s="20" t="str">
        <f>IF(W37="","",COUNTIF(マンボウ期間!$C:$C,計算用!W37))</f>
        <v/>
      </c>
      <c r="AY37" s="21" t="str">
        <f>IF(X37="","",COUNTIF(マンボウ期間!$C:$C,計算用!X37))</f>
        <v/>
      </c>
    </row>
    <row r="38" spans="1:51">
      <c r="A38" s="6">
        <v>35</v>
      </c>
      <c r="B38" s="16" t="str">
        <f>IF(施設内療養費計算シート!C43="","",IF(施設内療養費計算シート!$C43+COLUMN(計算用!A35)-1&gt;施設内療養費計算シート!$D43,"",施設内療養費計算シート!$C43+COLUMN(計算用!A35)-1))</f>
        <v/>
      </c>
      <c r="C38" s="17" t="str">
        <f>IF(施設内療養費計算シート!$C43+COLUMN(計算用!B35)-1&gt;施設内療養費計算シート!$D43,"",施設内療養費計算シート!$C43+COLUMN(計算用!B35)-1)</f>
        <v/>
      </c>
      <c r="D38" s="17" t="str">
        <f>IF(施設内療養費計算シート!$C43+COLUMN(計算用!C35)-1&gt;施設内療養費計算シート!$D43,"",施設内療養費計算シート!$C43+COLUMN(計算用!C35)-1)</f>
        <v/>
      </c>
      <c r="E38" s="17" t="str">
        <f>IF(施設内療養費計算シート!$C43+COLUMN(計算用!D35)-1&gt;施設内療養費計算シート!$D43,"",施設内療養費計算シート!$C43+COLUMN(計算用!D35)-1)</f>
        <v/>
      </c>
      <c r="F38" s="17" t="str">
        <f>IF(施設内療養費計算シート!$C43+COLUMN(計算用!E35)-1&gt;施設内療養費計算シート!$D43,"",施設内療養費計算シート!$C43+COLUMN(計算用!E35)-1)</f>
        <v/>
      </c>
      <c r="G38" s="17" t="str">
        <f>IF(施設内療養費計算シート!$C43+COLUMN(計算用!F35)-1&gt;施設内療養費計算シート!$D43,"",施設内療養費計算シート!$C43+COLUMN(計算用!F35)-1)</f>
        <v/>
      </c>
      <c r="H38" s="17" t="str">
        <f>IF(施設内療養費計算シート!$C43+COLUMN(計算用!G35)-1&gt;施設内療養費計算シート!$D43,"",施設内療養費計算シート!$C43+COLUMN(計算用!G35)-1)</f>
        <v/>
      </c>
      <c r="I38" s="17" t="str">
        <f>IF(施設内療養費計算シート!$C43+COLUMN(計算用!H35)-1&gt;施設内療養費計算シート!$D43,"",施設内療養費計算シート!$C43+COLUMN(計算用!H35)-1)</f>
        <v/>
      </c>
      <c r="J38" s="17" t="str">
        <f>IF(施設内療養費計算シート!$C43+COLUMN(計算用!I35)-1&gt;施設内療養費計算シート!$D43,"",施設内療養費計算シート!$C43+COLUMN(計算用!I35)-1)</f>
        <v/>
      </c>
      <c r="K38" s="17" t="str">
        <f>IF(施設内療養費計算シート!$C43+COLUMN(計算用!J35)-1&gt;施設内療養費計算シート!$D43,"",施設内療養費計算シート!$C43+COLUMN(計算用!J35)-1)</f>
        <v/>
      </c>
      <c r="L38" s="17" t="str">
        <f>IF(施設内療養費計算シート!$C43+COLUMN(計算用!K35)-1&gt;施設内療養費計算シート!$D43,"",施設内療養費計算シート!$C43+COLUMN(計算用!K35)-1)</f>
        <v/>
      </c>
      <c r="M38" s="17" t="str">
        <f>IF(施設内療養費計算シート!$C43+COLUMN(計算用!L35)-1&gt;施設内療養費計算シート!$D43,"",施設内療養費計算シート!$C43+COLUMN(計算用!L35)-1)</f>
        <v/>
      </c>
      <c r="N38" s="17" t="str">
        <f>IF(施設内療養費計算シート!$C43+COLUMN(計算用!M35)-1&gt;施設内療養費計算シート!$D43,"",施設内療養費計算シート!$C43+COLUMN(計算用!M35)-1)</f>
        <v/>
      </c>
      <c r="O38" s="17" t="str">
        <f>IF(施設内療養費計算シート!$C43+COLUMN(計算用!N35)-1&gt;施設内療養費計算シート!$D43,"",施設内療養費計算シート!$C43+COLUMN(計算用!N35)-1)</f>
        <v/>
      </c>
      <c r="P38" s="17" t="str">
        <f>IF(施設内療養費計算シート!$C43+COLUMN(計算用!O35)-1&gt;施設内療養費計算シート!$D43,"",施設内療養費計算シート!$C43+COLUMN(計算用!O35)-1)</f>
        <v/>
      </c>
      <c r="Q38" s="17" t="str">
        <f>IF(施設内療養費計算シート!$C43+COLUMN(計算用!P35)-1&gt;施設内療養費計算シート!$D43,"",施設内療養費計算シート!$C43+COLUMN(計算用!P35)-1)</f>
        <v/>
      </c>
      <c r="R38" s="17" t="str">
        <f>IF(施設内療養費計算シート!$C43+COLUMN(計算用!Q35)-1&gt;施設内療養費計算シート!$D43,"",施設内療養費計算シート!$C43+COLUMN(計算用!Q35)-1)</f>
        <v/>
      </c>
      <c r="S38" s="17" t="str">
        <f>IF(施設内療養費計算シート!$C43+COLUMN(計算用!R35)-1&gt;施設内療養費計算シート!$D43,"",施設内療養費計算シート!$C43+COLUMN(計算用!R35)-1)</f>
        <v/>
      </c>
      <c r="T38" s="17" t="str">
        <f>IF(施設内療養費計算シート!$C43+COLUMN(計算用!S35)-1&gt;施設内療養費計算シート!$D43,"",施設内療養費計算シート!$C43+COLUMN(計算用!S35)-1)</f>
        <v/>
      </c>
      <c r="U38" s="17" t="str">
        <f>IF(施設内療養費計算シート!$C43+COLUMN(計算用!T35)-1&gt;施設内療養費計算シート!$D43,"",施設内療養費計算シート!$C43+COLUMN(計算用!T35)-1)</f>
        <v/>
      </c>
      <c r="V38" s="17" t="str">
        <f>IF(施設内療養費計算シート!$C43+COLUMN(計算用!U35)-1&gt;施設内療養費計算シート!$D43,"",施設内療養費計算シート!$C43+COLUMN(計算用!U35)-1)</f>
        <v/>
      </c>
      <c r="W38" s="17" t="str">
        <f>IF(施設内療養費計算シート!$C43+COLUMN(計算用!V35)-1&gt;施設内療養費計算シート!$D43,"",施設内療養費計算シート!$C43+COLUMN(計算用!V35)-1)</f>
        <v/>
      </c>
      <c r="X38" s="18" t="str">
        <f>IF(施設内療養費計算シート!$C43+COLUMN(計算用!W35)-1&gt;施設内療養費計算シート!$D43,"",施設内療養費計算シート!$C43+COLUMN(計算用!W35)-1)</f>
        <v/>
      </c>
      <c r="Y38" s="12">
        <f t="shared" si="0"/>
        <v>0</v>
      </c>
      <c r="Z38" s="12">
        <f t="shared" si="1"/>
        <v>0</v>
      </c>
      <c r="AA38" s="8">
        <f t="shared" si="2"/>
        <v>0</v>
      </c>
      <c r="AB38" s="6">
        <f t="shared" si="3"/>
        <v>0</v>
      </c>
      <c r="AC38" s="19" t="str">
        <f>IF(B38="","",COUNTIF(マンボウ期間!$C:$C,計算用!B38))</f>
        <v/>
      </c>
      <c r="AD38" s="20" t="str">
        <f>IF(C38="","",COUNTIF(マンボウ期間!$C:$C,計算用!C38))</f>
        <v/>
      </c>
      <c r="AE38" s="20" t="str">
        <f>IF(D38="","",COUNTIF(マンボウ期間!$C:$C,計算用!D38))</f>
        <v/>
      </c>
      <c r="AF38" s="20" t="str">
        <f>IF(E38="","",COUNTIF(マンボウ期間!$C:$C,計算用!E38))</f>
        <v/>
      </c>
      <c r="AG38" s="20" t="str">
        <f>IF(F38="","",COUNTIF(マンボウ期間!$C:$C,計算用!F38))</f>
        <v/>
      </c>
      <c r="AH38" s="20" t="str">
        <f>IF(G38="","",COUNTIF(マンボウ期間!$C:$C,計算用!G38))</f>
        <v/>
      </c>
      <c r="AI38" s="20" t="str">
        <f>IF(H38="","",COUNTIF(マンボウ期間!$C:$C,計算用!H38))</f>
        <v/>
      </c>
      <c r="AJ38" s="20" t="str">
        <f>IF(I38="","",COUNTIF(マンボウ期間!$C:$C,計算用!I38))</f>
        <v/>
      </c>
      <c r="AK38" s="20" t="str">
        <f>IF(J38="","",COUNTIF(マンボウ期間!$C:$C,計算用!J38))</f>
        <v/>
      </c>
      <c r="AL38" s="20" t="str">
        <f>IF(K38="","",COUNTIF(マンボウ期間!$C:$C,計算用!K38))</f>
        <v/>
      </c>
      <c r="AM38" s="20" t="str">
        <f>IF(L38="","",COUNTIF(マンボウ期間!$C:$C,計算用!L38))</f>
        <v/>
      </c>
      <c r="AN38" s="20" t="str">
        <f>IF(M38="","",COUNTIF(マンボウ期間!$C:$C,計算用!M38))</f>
        <v/>
      </c>
      <c r="AO38" s="20" t="str">
        <f>IF(N38="","",COUNTIF(マンボウ期間!$C:$C,計算用!N38))</f>
        <v/>
      </c>
      <c r="AP38" s="20" t="str">
        <f>IF(O38="","",COUNTIF(マンボウ期間!$C:$C,計算用!O38))</f>
        <v/>
      </c>
      <c r="AQ38" s="20" t="str">
        <f>IF(P38="","",COUNTIF(マンボウ期間!$C:$C,計算用!P38))</f>
        <v/>
      </c>
      <c r="AR38" s="20" t="str">
        <f>IF(Q38="","",COUNTIF(マンボウ期間!$C:$C,計算用!Q38))</f>
        <v/>
      </c>
      <c r="AS38" s="20" t="str">
        <f>IF(R38="","",COUNTIF(マンボウ期間!$C:$C,計算用!R38))</f>
        <v/>
      </c>
      <c r="AT38" s="20" t="str">
        <f>IF(S38="","",COUNTIF(マンボウ期間!$C:$C,計算用!S38))</f>
        <v/>
      </c>
      <c r="AU38" s="20" t="str">
        <f>IF(T38="","",COUNTIF(マンボウ期間!$C:$C,計算用!T38))</f>
        <v/>
      </c>
      <c r="AV38" s="20" t="str">
        <f>IF(U38="","",COUNTIF(マンボウ期間!$C:$C,計算用!U38))</f>
        <v/>
      </c>
      <c r="AW38" s="20" t="str">
        <f>IF(V38="","",COUNTIF(マンボウ期間!$C:$C,計算用!V38))</f>
        <v/>
      </c>
      <c r="AX38" s="20" t="str">
        <f>IF(W38="","",COUNTIF(マンボウ期間!$C:$C,計算用!W38))</f>
        <v/>
      </c>
      <c r="AY38" s="21" t="str">
        <f>IF(X38="","",COUNTIF(マンボウ期間!$C:$C,計算用!X38))</f>
        <v/>
      </c>
    </row>
    <row r="39" spans="1:51">
      <c r="A39" s="6">
        <v>36</v>
      </c>
      <c r="B39" s="16" t="str">
        <f>IF(施設内療養費計算シート!C44="","",IF(施設内療養費計算シート!$C44+COLUMN(計算用!A36)-1&gt;施設内療養費計算シート!$D44,"",施設内療養費計算シート!$C44+COLUMN(計算用!A36)-1))</f>
        <v/>
      </c>
      <c r="C39" s="17" t="str">
        <f>IF(施設内療養費計算シート!$C44+COLUMN(計算用!B36)-1&gt;施設内療養費計算シート!$D44,"",施設内療養費計算シート!$C44+COLUMN(計算用!B36)-1)</f>
        <v/>
      </c>
      <c r="D39" s="17" t="str">
        <f>IF(施設内療養費計算シート!$C44+COLUMN(計算用!C36)-1&gt;施設内療養費計算シート!$D44,"",施設内療養費計算シート!$C44+COLUMN(計算用!C36)-1)</f>
        <v/>
      </c>
      <c r="E39" s="17" t="str">
        <f>IF(施設内療養費計算シート!$C44+COLUMN(計算用!D36)-1&gt;施設内療養費計算シート!$D44,"",施設内療養費計算シート!$C44+COLUMN(計算用!D36)-1)</f>
        <v/>
      </c>
      <c r="F39" s="17" t="str">
        <f>IF(施設内療養費計算シート!$C44+COLUMN(計算用!E36)-1&gt;施設内療養費計算シート!$D44,"",施設内療養費計算シート!$C44+COLUMN(計算用!E36)-1)</f>
        <v/>
      </c>
      <c r="G39" s="17" t="str">
        <f>IF(施設内療養費計算シート!$C44+COLUMN(計算用!F36)-1&gt;施設内療養費計算シート!$D44,"",施設内療養費計算シート!$C44+COLUMN(計算用!F36)-1)</f>
        <v/>
      </c>
      <c r="H39" s="17" t="str">
        <f>IF(施設内療養費計算シート!$C44+COLUMN(計算用!G36)-1&gt;施設内療養費計算シート!$D44,"",施設内療養費計算シート!$C44+COLUMN(計算用!G36)-1)</f>
        <v/>
      </c>
      <c r="I39" s="17" t="str">
        <f>IF(施設内療養費計算シート!$C44+COLUMN(計算用!H36)-1&gt;施設内療養費計算シート!$D44,"",施設内療養費計算シート!$C44+COLUMN(計算用!H36)-1)</f>
        <v/>
      </c>
      <c r="J39" s="17" t="str">
        <f>IF(施設内療養費計算シート!$C44+COLUMN(計算用!I36)-1&gt;施設内療養費計算シート!$D44,"",施設内療養費計算シート!$C44+COLUMN(計算用!I36)-1)</f>
        <v/>
      </c>
      <c r="K39" s="17" t="str">
        <f>IF(施設内療養費計算シート!$C44+COLUMN(計算用!J36)-1&gt;施設内療養費計算シート!$D44,"",施設内療養費計算シート!$C44+COLUMN(計算用!J36)-1)</f>
        <v/>
      </c>
      <c r="L39" s="17" t="str">
        <f>IF(施設内療養費計算シート!$C44+COLUMN(計算用!K36)-1&gt;施設内療養費計算シート!$D44,"",施設内療養費計算シート!$C44+COLUMN(計算用!K36)-1)</f>
        <v/>
      </c>
      <c r="M39" s="17" t="str">
        <f>IF(施設内療養費計算シート!$C44+COLUMN(計算用!L36)-1&gt;施設内療養費計算シート!$D44,"",施設内療養費計算シート!$C44+COLUMN(計算用!L36)-1)</f>
        <v/>
      </c>
      <c r="N39" s="17" t="str">
        <f>IF(施設内療養費計算シート!$C44+COLUMN(計算用!M36)-1&gt;施設内療養費計算シート!$D44,"",施設内療養費計算シート!$C44+COLUMN(計算用!M36)-1)</f>
        <v/>
      </c>
      <c r="O39" s="17" t="str">
        <f>IF(施設内療養費計算シート!$C44+COLUMN(計算用!N36)-1&gt;施設内療養費計算シート!$D44,"",施設内療養費計算シート!$C44+COLUMN(計算用!N36)-1)</f>
        <v/>
      </c>
      <c r="P39" s="17" t="str">
        <f>IF(施設内療養費計算シート!$C44+COLUMN(計算用!O36)-1&gt;施設内療養費計算シート!$D44,"",施設内療養費計算シート!$C44+COLUMN(計算用!O36)-1)</f>
        <v/>
      </c>
      <c r="Q39" s="17" t="str">
        <f>IF(施設内療養費計算シート!$C44+COLUMN(計算用!P36)-1&gt;施設内療養費計算シート!$D44,"",施設内療養費計算シート!$C44+COLUMN(計算用!P36)-1)</f>
        <v/>
      </c>
      <c r="R39" s="17" t="str">
        <f>IF(施設内療養費計算シート!$C44+COLUMN(計算用!Q36)-1&gt;施設内療養費計算シート!$D44,"",施設内療養費計算シート!$C44+COLUMN(計算用!Q36)-1)</f>
        <v/>
      </c>
      <c r="S39" s="17" t="str">
        <f>IF(施設内療養費計算シート!$C44+COLUMN(計算用!R36)-1&gt;施設内療養費計算シート!$D44,"",施設内療養費計算シート!$C44+COLUMN(計算用!R36)-1)</f>
        <v/>
      </c>
      <c r="T39" s="17" t="str">
        <f>IF(施設内療養費計算シート!$C44+COLUMN(計算用!S36)-1&gt;施設内療養費計算シート!$D44,"",施設内療養費計算シート!$C44+COLUMN(計算用!S36)-1)</f>
        <v/>
      </c>
      <c r="U39" s="17" t="str">
        <f>IF(施設内療養費計算シート!$C44+COLUMN(計算用!T36)-1&gt;施設内療養費計算シート!$D44,"",施設内療養費計算シート!$C44+COLUMN(計算用!T36)-1)</f>
        <v/>
      </c>
      <c r="V39" s="17" t="str">
        <f>IF(施設内療養費計算シート!$C44+COLUMN(計算用!U36)-1&gt;施設内療養費計算シート!$D44,"",施設内療養費計算シート!$C44+COLUMN(計算用!U36)-1)</f>
        <v/>
      </c>
      <c r="W39" s="17" t="str">
        <f>IF(施設内療養費計算シート!$C44+COLUMN(計算用!V36)-1&gt;施設内療養費計算シート!$D44,"",施設内療養費計算シート!$C44+COLUMN(計算用!V36)-1)</f>
        <v/>
      </c>
      <c r="X39" s="18" t="str">
        <f>IF(施設内療養費計算シート!$C44+COLUMN(計算用!W36)-1&gt;施設内療養費計算シート!$D44,"",施設内療養費計算シート!$C44+COLUMN(計算用!W36)-1)</f>
        <v/>
      </c>
      <c r="Y39" s="12">
        <f t="shared" si="0"/>
        <v>0</v>
      </c>
      <c r="Z39" s="12">
        <f t="shared" si="1"/>
        <v>0</v>
      </c>
      <c r="AA39" s="8">
        <f t="shared" si="2"/>
        <v>0</v>
      </c>
      <c r="AB39" s="6">
        <f t="shared" si="3"/>
        <v>0</v>
      </c>
      <c r="AC39" s="19" t="str">
        <f>IF(B39="","",COUNTIF(マンボウ期間!$C:$C,計算用!B39))</f>
        <v/>
      </c>
      <c r="AD39" s="20" t="str">
        <f>IF(C39="","",COUNTIF(マンボウ期間!$C:$C,計算用!C39))</f>
        <v/>
      </c>
      <c r="AE39" s="20" t="str">
        <f>IF(D39="","",COUNTIF(マンボウ期間!$C:$C,計算用!D39))</f>
        <v/>
      </c>
      <c r="AF39" s="20" t="str">
        <f>IF(E39="","",COUNTIF(マンボウ期間!$C:$C,計算用!E39))</f>
        <v/>
      </c>
      <c r="AG39" s="20" t="str">
        <f>IF(F39="","",COUNTIF(マンボウ期間!$C:$C,計算用!F39))</f>
        <v/>
      </c>
      <c r="AH39" s="20" t="str">
        <f>IF(G39="","",COUNTIF(マンボウ期間!$C:$C,計算用!G39))</f>
        <v/>
      </c>
      <c r="AI39" s="20" t="str">
        <f>IF(H39="","",COUNTIF(マンボウ期間!$C:$C,計算用!H39))</f>
        <v/>
      </c>
      <c r="AJ39" s="20" t="str">
        <f>IF(I39="","",COUNTIF(マンボウ期間!$C:$C,計算用!I39))</f>
        <v/>
      </c>
      <c r="AK39" s="20" t="str">
        <f>IF(J39="","",COUNTIF(マンボウ期間!$C:$C,計算用!J39))</f>
        <v/>
      </c>
      <c r="AL39" s="20" t="str">
        <f>IF(K39="","",COUNTIF(マンボウ期間!$C:$C,計算用!K39))</f>
        <v/>
      </c>
      <c r="AM39" s="20" t="str">
        <f>IF(L39="","",COUNTIF(マンボウ期間!$C:$C,計算用!L39))</f>
        <v/>
      </c>
      <c r="AN39" s="20" t="str">
        <f>IF(M39="","",COUNTIF(マンボウ期間!$C:$C,計算用!M39))</f>
        <v/>
      </c>
      <c r="AO39" s="20" t="str">
        <f>IF(N39="","",COUNTIF(マンボウ期間!$C:$C,計算用!N39))</f>
        <v/>
      </c>
      <c r="AP39" s="20" t="str">
        <f>IF(O39="","",COUNTIF(マンボウ期間!$C:$C,計算用!O39))</f>
        <v/>
      </c>
      <c r="AQ39" s="20" t="str">
        <f>IF(P39="","",COUNTIF(マンボウ期間!$C:$C,計算用!P39))</f>
        <v/>
      </c>
      <c r="AR39" s="20" t="str">
        <f>IF(Q39="","",COUNTIF(マンボウ期間!$C:$C,計算用!Q39))</f>
        <v/>
      </c>
      <c r="AS39" s="20" t="str">
        <f>IF(R39="","",COUNTIF(マンボウ期間!$C:$C,計算用!R39))</f>
        <v/>
      </c>
      <c r="AT39" s="20" t="str">
        <f>IF(S39="","",COUNTIF(マンボウ期間!$C:$C,計算用!S39))</f>
        <v/>
      </c>
      <c r="AU39" s="20" t="str">
        <f>IF(T39="","",COUNTIF(マンボウ期間!$C:$C,計算用!T39))</f>
        <v/>
      </c>
      <c r="AV39" s="20" t="str">
        <f>IF(U39="","",COUNTIF(マンボウ期間!$C:$C,計算用!U39))</f>
        <v/>
      </c>
      <c r="AW39" s="20" t="str">
        <f>IF(V39="","",COUNTIF(マンボウ期間!$C:$C,計算用!V39))</f>
        <v/>
      </c>
      <c r="AX39" s="20" t="str">
        <f>IF(W39="","",COUNTIF(マンボウ期間!$C:$C,計算用!W39))</f>
        <v/>
      </c>
      <c r="AY39" s="21" t="str">
        <f>IF(X39="","",COUNTIF(マンボウ期間!$C:$C,計算用!X39))</f>
        <v/>
      </c>
    </row>
    <row r="40" spans="1:51">
      <c r="A40" s="6">
        <v>37</v>
      </c>
      <c r="B40" s="16" t="str">
        <f>IF(施設内療養費計算シート!C45="","",IF(施設内療養費計算シート!$C45+COLUMN(計算用!A37)-1&gt;施設内療養費計算シート!$D45,"",施設内療養費計算シート!$C45+COLUMN(計算用!A37)-1))</f>
        <v/>
      </c>
      <c r="C40" s="17" t="str">
        <f>IF(施設内療養費計算シート!$C45+COLUMN(計算用!B37)-1&gt;施設内療養費計算シート!$D45,"",施設内療養費計算シート!$C45+COLUMN(計算用!B37)-1)</f>
        <v/>
      </c>
      <c r="D40" s="17" t="str">
        <f>IF(施設内療養費計算シート!$C45+COLUMN(計算用!C37)-1&gt;施設内療養費計算シート!$D45,"",施設内療養費計算シート!$C45+COLUMN(計算用!C37)-1)</f>
        <v/>
      </c>
      <c r="E40" s="17" t="str">
        <f>IF(施設内療養費計算シート!$C45+COLUMN(計算用!D37)-1&gt;施設内療養費計算シート!$D45,"",施設内療養費計算シート!$C45+COLUMN(計算用!D37)-1)</f>
        <v/>
      </c>
      <c r="F40" s="17" t="str">
        <f>IF(施設内療養費計算シート!$C45+COLUMN(計算用!E37)-1&gt;施設内療養費計算シート!$D45,"",施設内療養費計算シート!$C45+COLUMN(計算用!E37)-1)</f>
        <v/>
      </c>
      <c r="G40" s="17" t="str">
        <f>IF(施設内療養費計算シート!$C45+COLUMN(計算用!F37)-1&gt;施設内療養費計算シート!$D45,"",施設内療養費計算シート!$C45+COLUMN(計算用!F37)-1)</f>
        <v/>
      </c>
      <c r="H40" s="17" t="str">
        <f>IF(施設内療養費計算シート!$C45+COLUMN(計算用!G37)-1&gt;施設内療養費計算シート!$D45,"",施設内療養費計算シート!$C45+COLUMN(計算用!G37)-1)</f>
        <v/>
      </c>
      <c r="I40" s="17" t="str">
        <f>IF(施設内療養費計算シート!$C45+COLUMN(計算用!H37)-1&gt;施設内療養費計算シート!$D45,"",施設内療養費計算シート!$C45+COLUMN(計算用!H37)-1)</f>
        <v/>
      </c>
      <c r="J40" s="17" t="str">
        <f>IF(施設内療養費計算シート!$C45+COLUMN(計算用!I37)-1&gt;施設内療養費計算シート!$D45,"",施設内療養費計算シート!$C45+COLUMN(計算用!I37)-1)</f>
        <v/>
      </c>
      <c r="K40" s="17" t="str">
        <f>IF(施設内療養費計算シート!$C45+COLUMN(計算用!J37)-1&gt;施設内療養費計算シート!$D45,"",施設内療養費計算シート!$C45+COLUMN(計算用!J37)-1)</f>
        <v/>
      </c>
      <c r="L40" s="17" t="str">
        <f>IF(施設内療養費計算シート!$C45+COLUMN(計算用!K37)-1&gt;施設内療養費計算シート!$D45,"",施設内療養費計算シート!$C45+COLUMN(計算用!K37)-1)</f>
        <v/>
      </c>
      <c r="M40" s="17" t="str">
        <f>IF(施設内療養費計算シート!$C45+COLUMN(計算用!L37)-1&gt;施設内療養費計算シート!$D45,"",施設内療養費計算シート!$C45+COLUMN(計算用!L37)-1)</f>
        <v/>
      </c>
      <c r="N40" s="17" t="str">
        <f>IF(施設内療養費計算シート!$C45+COLUMN(計算用!M37)-1&gt;施設内療養費計算シート!$D45,"",施設内療養費計算シート!$C45+COLUMN(計算用!M37)-1)</f>
        <v/>
      </c>
      <c r="O40" s="17" t="str">
        <f>IF(施設内療養費計算シート!$C45+COLUMN(計算用!N37)-1&gt;施設内療養費計算シート!$D45,"",施設内療養費計算シート!$C45+COLUMN(計算用!N37)-1)</f>
        <v/>
      </c>
      <c r="P40" s="17" t="str">
        <f>IF(施設内療養費計算シート!$C45+COLUMN(計算用!O37)-1&gt;施設内療養費計算シート!$D45,"",施設内療養費計算シート!$C45+COLUMN(計算用!O37)-1)</f>
        <v/>
      </c>
      <c r="Q40" s="17" t="str">
        <f>IF(施設内療養費計算シート!$C45+COLUMN(計算用!P37)-1&gt;施設内療養費計算シート!$D45,"",施設内療養費計算シート!$C45+COLUMN(計算用!P37)-1)</f>
        <v/>
      </c>
      <c r="R40" s="17" t="str">
        <f>IF(施設内療養費計算シート!$C45+COLUMN(計算用!Q37)-1&gt;施設内療養費計算シート!$D45,"",施設内療養費計算シート!$C45+COLUMN(計算用!Q37)-1)</f>
        <v/>
      </c>
      <c r="S40" s="17" t="str">
        <f>IF(施設内療養費計算シート!$C45+COLUMN(計算用!R37)-1&gt;施設内療養費計算シート!$D45,"",施設内療養費計算シート!$C45+COLUMN(計算用!R37)-1)</f>
        <v/>
      </c>
      <c r="T40" s="17" t="str">
        <f>IF(施設内療養費計算シート!$C45+COLUMN(計算用!S37)-1&gt;施設内療養費計算シート!$D45,"",施設内療養費計算シート!$C45+COLUMN(計算用!S37)-1)</f>
        <v/>
      </c>
      <c r="U40" s="17" t="str">
        <f>IF(施設内療養費計算シート!$C45+COLUMN(計算用!T37)-1&gt;施設内療養費計算シート!$D45,"",施設内療養費計算シート!$C45+COLUMN(計算用!T37)-1)</f>
        <v/>
      </c>
      <c r="V40" s="17" t="str">
        <f>IF(施設内療養費計算シート!$C45+COLUMN(計算用!U37)-1&gt;施設内療養費計算シート!$D45,"",施設内療養費計算シート!$C45+COLUMN(計算用!U37)-1)</f>
        <v/>
      </c>
      <c r="W40" s="17" t="str">
        <f>IF(施設内療養費計算シート!$C45+COLUMN(計算用!V37)-1&gt;施設内療養費計算シート!$D45,"",施設内療養費計算シート!$C45+COLUMN(計算用!V37)-1)</f>
        <v/>
      </c>
      <c r="X40" s="18" t="str">
        <f>IF(施設内療養費計算シート!$C45+COLUMN(計算用!W37)-1&gt;施設内療養費計算シート!$D45,"",施設内療養費計算シート!$C45+COLUMN(計算用!W37)-1)</f>
        <v/>
      </c>
      <c r="Y40" s="12">
        <f t="shared" si="0"/>
        <v>0</v>
      </c>
      <c r="Z40" s="12">
        <f t="shared" si="1"/>
        <v>0</v>
      </c>
      <c r="AA40" s="8">
        <f t="shared" si="2"/>
        <v>0</v>
      </c>
      <c r="AB40" s="6">
        <f t="shared" si="3"/>
        <v>0</v>
      </c>
      <c r="AC40" s="19" t="str">
        <f>IF(B40="","",COUNTIF(マンボウ期間!$C:$C,計算用!B40))</f>
        <v/>
      </c>
      <c r="AD40" s="20" t="str">
        <f>IF(C40="","",COUNTIF(マンボウ期間!$C:$C,計算用!C40))</f>
        <v/>
      </c>
      <c r="AE40" s="20" t="str">
        <f>IF(D40="","",COUNTIF(マンボウ期間!$C:$C,計算用!D40))</f>
        <v/>
      </c>
      <c r="AF40" s="20" t="str">
        <f>IF(E40="","",COUNTIF(マンボウ期間!$C:$C,計算用!E40))</f>
        <v/>
      </c>
      <c r="AG40" s="20" t="str">
        <f>IF(F40="","",COUNTIF(マンボウ期間!$C:$C,計算用!F40))</f>
        <v/>
      </c>
      <c r="AH40" s="20" t="str">
        <f>IF(G40="","",COUNTIF(マンボウ期間!$C:$C,計算用!G40))</f>
        <v/>
      </c>
      <c r="AI40" s="20" t="str">
        <f>IF(H40="","",COUNTIF(マンボウ期間!$C:$C,計算用!H40))</f>
        <v/>
      </c>
      <c r="AJ40" s="20" t="str">
        <f>IF(I40="","",COUNTIF(マンボウ期間!$C:$C,計算用!I40))</f>
        <v/>
      </c>
      <c r="AK40" s="20" t="str">
        <f>IF(J40="","",COUNTIF(マンボウ期間!$C:$C,計算用!J40))</f>
        <v/>
      </c>
      <c r="AL40" s="20" t="str">
        <f>IF(K40="","",COUNTIF(マンボウ期間!$C:$C,計算用!K40))</f>
        <v/>
      </c>
      <c r="AM40" s="20" t="str">
        <f>IF(L40="","",COUNTIF(マンボウ期間!$C:$C,計算用!L40))</f>
        <v/>
      </c>
      <c r="AN40" s="20" t="str">
        <f>IF(M40="","",COUNTIF(マンボウ期間!$C:$C,計算用!M40))</f>
        <v/>
      </c>
      <c r="AO40" s="20" t="str">
        <f>IF(N40="","",COUNTIF(マンボウ期間!$C:$C,計算用!N40))</f>
        <v/>
      </c>
      <c r="AP40" s="20" t="str">
        <f>IF(O40="","",COUNTIF(マンボウ期間!$C:$C,計算用!O40))</f>
        <v/>
      </c>
      <c r="AQ40" s="20" t="str">
        <f>IF(P40="","",COUNTIF(マンボウ期間!$C:$C,計算用!P40))</f>
        <v/>
      </c>
      <c r="AR40" s="20" t="str">
        <f>IF(Q40="","",COUNTIF(マンボウ期間!$C:$C,計算用!Q40))</f>
        <v/>
      </c>
      <c r="AS40" s="20" t="str">
        <f>IF(R40="","",COUNTIF(マンボウ期間!$C:$C,計算用!R40))</f>
        <v/>
      </c>
      <c r="AT40" s="20" t="str">
        <f>IF(S40="","",COUNTIF(マンボウ期間!$C:$C,計算用!S40))</f>
        <v/>
      </c>
      <c r="AU40" s="20" t="str">
        <f>IF(T40="","",COUNTIF(マンボウ期間!$C:$C,計算用!T40))</f>
        <v/>
      </c>
      <c r="AV40" s="20" t="str">
        <f>IF(U40="","",COUNTIF(マンボウ期間!$C:$C,計算用!U40))</f>
        <v/>
      </c>
      <c r="AW40" s="20" t="str">
        <f>IF(V40="","",COUNTIF(マンボウ期間!$C:$C,計算用!V40))</f>
        <v/>
      </c>
      <c r="AX40" s="20" t="str">
        <f>IF(W40="","",COUNTIF(マンボウ期間!$C:$C,計算用!W40))</f>
        <v/>
      </c>
      <c r="AY40" s="21" t="str">
        <f>IF(X40="","",COUNTIF(マンボウ期間!$C:$C,計算用!X40))</f>
        <v/>
      </c>
    </row>
    <row r="41" spans="1:51">
      <c r="A41" s="6">
        <v>38</v>
      </c>
      <c r="B41" s="16" t="str">
        <f>IF(施設内療養費計算シート!C46="","",IF(施設内療養費計算シート!$C46+COLUMN(計算用!A38)-1&gt;施設内療養費計算シート!$D46,"",施設内療養費計算シート!$C46+COLUMN(計算用!A38)-1))</f>
        <v/>
      </c>
      <c r="C41" s="17" t="str">
        <f>IF(施設内療養費計算シート!$C46+COLUMN(計算用!B38)-1&gt;施設内療養費計算シート!$D46,"",施設内療養費計算シート!$C46+COLUMN(計算用!B38)-1)</f>
        <v/>
      </c>
      <c r="D41" s="17" t="str">
        <f>IF(施設内療養費計算シート!$C46+COLUMN(計算用!C38)-1&gt;施設内療養費計算シート!$D46,"",施設内療養費計算シート!$C46+COLUMN(計算用!C38)-1)</f>
        <v/>
      </c>
      <c r="E41" s="17" t="str">
        <f>IF(施設内療養費計算シート!$C46+COLUMN(計算用!D38)-1&gt;施設内療養費計算シート!$D46,"",施設内療養費計算シート!$C46+COLUMN(計算用!D38)-1)</f>
        <v/>
      </c>
      <c r="F41" s="17" t="str">
        <f>IF(施設内療養費計算シート!$C46+COLUMN(計算用!E38)-1&gt;施設内療養費計算シート!$D46,"",施設内療養費計算シート!$C46+COLUMN(計算用!E38)-1)</f>
        <v/>
      </c>
      <c r="G41" s="17" t="str">
        <f>IF(施設内療養費計算シート!$C46+COLUMN(計算用!F38)-1&gt;施設内療養費計算シート!$D46,"",施設内療養費計算シート!$C46+COLUMN(計算用!F38)-1)</f>
        <v/>
      </c>
      <c r="H41" s="17" t="str">
        <f>IF(施設内療養費計算シート!$C46+COLUMN(計算用!G38)-1&gt;施設内療養費計算シート!$D46,"",施設内療養費計算シート!$C46+COLUMN(計算用!G38)-1)</f>
        <v/>
      </c>
      <c r="I41" s="17" t="str">
        <f>IF(施設内療養費計算シート!$C46+COLUMN(計算用!H38)-1&gt;施設内療養費計算シート!$D46,"",施設内療養費計算シート!$C46+COLUMN(計算用!H38)-1)</f>
        <v/>
      </c>
      <c r="J41" s="17" t="str">
        <f>IF(施設内療養費計算シート!$C46+COLUMN(計算用!I38)-1&gt;施設内療養費計算シート!$D46,"",施設内療養費計算シート!$C46+COLUMN(計算用!I38)-1)</f>
        <v/>
      </c>
      <c r="K41" s="17" t="str">
        <f>IF(施設内療養費計算シート!$C46+COLUMN(計算用!J38)-1&gt;施設内療養費計算シート!$D46,"",施設内療養費計算シート!$C46+COLUMN(計算用!J38)-1)</f>
        <v/>
      </c>
      <c r="L41" s="17" t="str">
        <f>IF(施設内療養費計算シート!$C46+COLUMN(計算用!K38)-1&gt;施設内療養費計算シート!$D46,"",施設内療養費計算シート!$C46+COLUMN(計算用!K38)-1)</f>
        <v/>
      </c>
      <c r="M41" s="17" t="str">
        <f>IF(施設内療養費計算シート!$C46+COLUMN(計算用!L38)-1&gt;施設内療養費計算シート!$D46,"",施設内療養費計算シート!$C46+COLUMN(計算用!L38)-1)</f>
        <v/>
      </c>
      <c r="N41" s="17" t="str">
        <f>IF(施設内療養費計算シート!$C46+COLUMN(計算用!M38)-1&gt;施設内療養費計算シート!$D46,"",施設内療養費計算シート!$C46+COLUMN(計算用!M38)-1)</f>
        <v/>
      </c>
      <c r="O41" s="17" t="str">
        <f>IF(施設内療養費計算シート!$C46+COLUMN(計算用!N38)-1&gt;施設内療養費計算シート!$D46,"",施設内療養費計算シート!$C46+COLUMN(計算用!N38)-1)</f>
        <v/>
      </c>
      <c r="P41" s="17" t="str">
        <f>IF(施設内療養費計算シート!$C46+COLUMN(計算用!O38)-1&gt;施設内療養費計算シート!$D46,"",施設内療養費計算シート!$C46+COLUMN(計算用!O38)-1)</f>
        <v/>
      </c>
      <c r="Q41" s="17" t="str">
        <f>IF(施設内療養費計算シート!$C46+COLUMN(計算用!P38)-1&gt;施設内療養費計算シート!$D46,"",施設内療養費計算シート!$C46+COLUMN(計算用!P38)-1)</f>
        <v/>
      </c>
      <c r="R41" s="17" t="str">
        <f>IF(施設内療養費計算シート!$C46+COLUMN(計算用!Q38)-1&gt;施設内療養費計算シート!$D46,"",施設内療養費計算シート!$C46+COLUMN(計算用!Q38)-1)</f>
        <v/>
      </c>
      <c r="S41" s="17" t="str">
        <f>IF(施設内療養費計算シート!$C46+COLUMN(計算用!R38)-1&gt;施設内療養費計算シート!$D46,"",施設内療養費計算シート!$C46+COLUMN(計算用!R38)-1)</f>
        <v/>
      </c>
      <c r="T41" s="17" t="str">
        <f>IF(施設内療養費計算シート!$C46+COLUMN(計算用!S38)-1&gt;施設内療養費計算シート!$D46,"",施設内療養費計算シート!$C46+COLUMN(計算用!S38)-1)</f>
        <v/>
      </c>
      <c r="U41" s="17" t="str">
        <f>IF(施設内療養費計算シート!$C46+COLUMN(計算用!T38)-1&gt;施設内療養費計算シート!$D46,"",施設内療養費計算シート!$C46+COLUMN(計算用!T38)-1)</f>
        <v/>
      </c>
      <c r="V41" s="17" t="str">
        <f>IF(施設内療養費計算シート!$C46+COLUMN(計算用!U38)-1&gt;施設内療養費計算シート!$D46,"",施設内療養費計算シート!$C46+COLUMN(計算用!U38)-1)</f>
        <v/>
      </c>
      <c r="W41" s="17" t="str">
        <f>IF(施設内療養費計算シート!$C46+COLUMN(計算用!V38)-1&gt;施設内療養費計算シート!$D46,"",施設内療養費計算シート!$C46+COLUMN(計算用!V38)-1)</f>
        <v/>
      </c>
      <c r="X41" s="18" t="str">
        <f>IF(施設内療養費計算シート!$C46+COLUMN(計算用!W38)-1&gt;施設内療養費計算シート!$D46,"",施設内療養費計算シート!$C46+COLUMN(計算用!W38)-1)</f>
        <v/>
      </c>
      <c r="Y41" s="12">
        <f t="shared" si="0"/>
        <v>0</v>
      </c>
      <c r="Z41" s="12">
        <f t="shared" si="1"/>
        <v>0</v>
      </c>
      <c r="AA41" s="8">
        <f t="shared" si="2"/>
        <v>0</v>
      </c>
      <c r="AB41" s="6">
        <f t="shared" si="3"/>
        <v>0</v>
      </c>
      <c r="AC41" s="19" t="str">
        <f>IF(B41="","",COUNTIF(マンボウ期間!$C:$C,計算用!B41))</f>
        <v/>
      </c>
      <c r="AD41" s="20" t="str">
        <f>IF(C41="","",COUNTIF(マンボウ期間!$C:$C,計算用!C41))</f>
        <v/>
      </c>
      <c r="AE41" s="20" t="str">
        <f>IF(D41="","",COUNTIF(マンボウ期間!$C:$C,計算用!D41))</f>
        <v/>
      </c>
      <c r="AF41" s="20" t="str">
        <f>IF(E41="","",COUNTIF(マンボウ期間!$C:$C,計算用!E41))</f>
        <v/>
      </c>
      <c r="AG41" s="20" t="str">
        <f>IF(F41="","",COUNTIF(マンボウ期間!$C:$C,計算用!F41))</f>
        <v/>
      </c>
      <c r="AH41" s="20" t="str">
        <f>IF(G41="","",COUNTIF(マンボウ期間!$C:$C,計算用!G41))</f>
        <v/>
      </c>
      <c r="AI41" s="20" t="str">
        <f>IF(H41="","",COUNTIF(マンボウ期間!$C:$C,計算用!H41))</f>
        <v/>
      </c>
      <c r="AJ41" s="20" t="str">
        <f>IF(I41="","",COUNTIF(マンボウ期間!$C:$C,計算用!I41))</f>
        <v/>
      </c>
      <c r="AK41" s="20" t="str">
        <f>IF(J41="","",COUNTIF(マンボウ期間!$C:$C,計算用!J41))</f>
        <v/>
      </c>
      <c r="AL41" s="20" t="str">
        <f>IF(K41="","",COUNTIF(マンボウ期間!$C:$C,計算用!K41))</f>
        <v/>
      </c>
      <c r="AM41" s="20" t="str">
        <f>IF(L41="","",COUNTIF(マンボウ期間!$C:$C,計算用!L41))</f>
        <v/>
      </c>
      <c r="AN41" s="20" t="str">
        <f>IF(M41="","",COUNTIF(マンボウ期間!$C:$C,計算用!M41))</f>
        <v/>
      </c>
      <c r="AO41" s="20" t="str">
        <f>IF(N41="","",COUNTIF(マンボウ期間!$C:$C,計算用!N41))</f>
        <v/>
      </c>
      <c r="AP41" s="20" t="str">
        <f>IF(O41="","",COUNTIF(マンボウ期間!$C:$C,計算用!O41))</f>
        <v/>
      </c>
      <c r="AQ41" s="20" t="str">
        <f>IF(P41="","",COUNTIF(マンボウ期間!$C:$C,計算用!P41))</f>
        <v/>
      </c>
      <c r="AR41" s="20" t="str">
        <f>IF(Q41="","",COUNTIF(マンボウ期間!$C:$C,計算用!Q41))</f>
        <v/>
      </c>
      <c r="AS41" s="20" t="str">
        <f>IF(R41="","",COUNTIF(マンボウ期間!$C:$C,計算用!R41))</f>
        <v/>
      </c>
      <c r="AT41" s="20" t="str">
        <f>IF(S41="","",COUNTIF(マンボウ期間!$C:$C,計算用!S41))</f>
        <v/>
      </c>
      <c r="AU41" s="20" t="str">
        <f>IF(T41="","",COUNTIF(マンボウ期間!$C:$C,計算用!T41))</f>
        <v/>
      </c>
      <c r="AV41" s="20" t="str">
        <f>IF(U41="","",COUNTIF(マンボウ期間!$C:$C,計算用!U41))</f>
        <v/>
      </c>
      <c r="AW41" s="20" t="str">
        <f>IF(V41="","",COUNTIF(マンボウ期間!$C:$C,計算用!V41))</f>
        <v/>
      </c>
      <c r="AX41" s="20" t="str">
        <f>IF(W41="","",COUNTIF(マンボウ期間!$C:$C,計算用!W41))</f>
        <v/>
      </c>
      <c r="AY41" s="21" t="str">
        <f>IF(X41="","",COUNTIF(マンボウ期間!$C:$C,計算用!X41))</f>
        <v/>
      </c>
    </row>
    <row r="42" spans="1:51">
      <c r="A42" s="6">
        <v>39</v>
      </c>
      <c r="B42" s="16" t="str">
        <f>IF(施設内療養費計算シート!C47="","",IF(施設内療養費計算シート!$C47+COLUMN(計算用!A39)-1&gt;施設内療養費計算シート!$D47,"",施設内療養費計算シート!$C47+COLUMN(計算用!A39)-1))</f>
        <v/>
      </c>
      <c r="C42" s="17" t="str">
        <f>IF(施設内療養費計算シート!$C47+COLUMN(計算用!B39)-1&gt;施設内療養費計算シート!$D47,"",施設内療養費計算シート!$C47+COLUMN(計算用!B39)-1)</f>
        <v/>
      </c>
      <c r="D42" s="17" t="str">
        <f>IF(施設内療養費計算シート!$C47+COLUMN(計算用!C39)-1&gt;施設内療養費計算シート!$D47,"",施設内療養費計算シート!$C47+COLUMN(計算用!C39)-1)</f>
        <v/>
      </c>
      <c r="E42" s="17" t="str">
        <f>IF(施設内療養費計算シート!$C47+COLUMN(計算用!D39)-1&gt;施設内療養費計算シート!$D47,"",施設内療養費計算シート!$C47+COLUMN(計算用!D39)-1)</f>
        <v/>
      </c>
      <c r="F42" s="17" t="str">
        <f>IF(施設内療養費計算シート!$C47+COLUMN(計算用!E39)-1&gt;施設内療養費計算シート!$D47,"",施設内療養費計算シート!$C47+COLUMN(計算用!E39)-1)</f>
        <v/>
      </c>
      <c r="G42" s="17" t="str">
        <f>IF(施設内療養費計算シート!$C47+COLUMN(計算用!F39)-1&gt;施設内療養費計算シート!$D47,"",施設内療養費計算シート!$C47+COLUMN(計算用!F39)-1)</f>
        <v/>
      </c>
      <c r="H42" s="17" t="str">
        <f>IF(施設内療養費計算シート!$C47+COLUMN(計算用!G39)-1&gt;施設内療養費計算シート!$D47,"",施設内療養費計算シート!$C47+COLUMN(計算用!G39)-1)</f>
        <v/>
      </c>
      <c r="I42" s="17" t="str">
        <f>IF(施設内療養費計算シート!$C47+COLUMN(計算用!H39)-1&gt;施設内療養費計算シート!$D47,"",施設内療養費計算シート!$C47+COLUMN(計算用!H39)-1)</f>
        <v/>
      </c>
      <c r="J42" s="17" t="str">
        <f>IF(施設内療養費計算シート!$C47+COLUMN(計算用!I39)-1&gt;施設内療養費計算シート!$D47,"",施設内療養費計算シート!$C47+COLUMN(計算用!I39)-1)</f>
        <v/>
      </c>
      <c r="K42" s="17" t="str">
        <f>IF(施設内療養費計算シート!$C47+COLUMN(計算用!J39)-1&gt;施設内療養費計算シート!$D47,"",施設内療養費計算シート!$C47+COLUMN(計算用!J39)-1)</f>
        <v/>
      </c>
      <c r="L42" s="17" t="str">
        <f>IF(施設内療養費計算シート!$C47+COLUMN(計算用!K39)-1&gt;施設内療養費計算シート!$D47,"",施設内療養費計算シート!$C47+COLUMN(計算用!K39)-1)</f>
        <v/>
      </c>
      <c r="M42" s="17" t="str">
        <f>IF(施設内療養費計算シート!$C47+COLUMN(計算用!L39)-1&gt;施設内療養費計算シート!$D47,"",施設内療養費計算シート!$C47+COLUMN(計算用!L39)-1)</f>
        <v/>
      </c>
      <c r="N42" s="17" t="str">
        <f>IF(施設内療養費計算シート!$C47+COLUMN(計算用!M39)-1&gt;施設内療養費計算シート!$D47,"",施設内療養費計算シート!$C47+COLUMN(計算用!M39)-1)</f>
        <v/>
      </c>
      <c r="O42" s="17" t="str">
        <f>IF(施設内療養費計算シート!$C47+COLUMN(計算用!N39)-1&gt;施設内療養費計算シート!$D47,"",施設内療養費計算シート!$C47+COLUMN(計算用!N39)-1)</f>
        <v/>
      </c>
      <c r="P42" s="17" t="str">
        <f>IF(施設内療養費計算シート!$C47+COLUMN(計算用!O39)-1&gt;施設内療養費計算シート!$D47,"",施設内療養費計算シート!$C47+COLUMN(計算用!O39)-1)</f>
        <v/>
      </c>
      <c r="Q42" s="17" t="str">
        <f>IF(施設内療養費計算シート!$C47+COLUMN(計算用!P39)-1&gt;施設内療養費計算シート!$D47,"",施設内療養費計算シート!$C47+COLUMN(計算用!P39)-1)</f>
        <v/>
      </c>
      <c r="R42" s="17" t="str">
        <f>IF(施設内療養費計算シート!$C47+COLUMN(計算用!Q39)-1&gt;施設内療養費計算シート!$D47,"",施設内療養費計算シート!$C47+COLUMN(計算用!Q39)-1)</f>
        <v/>
      </c>
      <c r="S42" s="17" t="str">
        <f>IF(施設内療養費計算シート!$C47+COLUMN(計算用!R39)-1&gt;施設内療養費計算シート!$D47,"",施設内療養費計算シート!$C47+COLUMN(計算用!R39)-1)</f>
        <v/>
      </c>
      <c r="T42" s="17" t="str">
        <f>IF(施設内療養費計算シート!$C47+COLUMN(計算用!S39)-1&gt;施設内療養費計算シート!$D47,"",施設内療養費計算シート!$C47+COLUMN(計算用!S39)-1)</f>
        <v/>
      </c>
      <c r="U42" s="17" t="str">
        <f>IF(施設内療養費計算シート!$C47+COLUMN(計算用!T39)-1&gt;施設内療養費計算シート!$D47,"",施設内療養費計算シート!$C47+COLUMN(計算用!T39)-1)</f>
        <v/>
      </c>
      <c r="V42" s="17" t="str">
        <f>IF(施設内療養費計算シート!$C47+COLUMN(計算用!U39)-1&gt;施設内療養費計算シート!$D47,"",施設内療養費計算シート!$C47+COLUMN(計算用!U39)-1)</f>
        <v/>
      </c>
      <c r="W42" s="17" t="str">
        <f>IF(施設内療養費計算シート!$C47+COLUMN(計算用!V39)-1&gt;施設内療養費計算シート!$D47,"",施設内療養費計算シート!$C47+COLUMN(計算用!V39)-1)</f>
        <v/>
      </c>
      <c r="X42" s="18" t="str">
        <f>IF(施設内療養費計算シート!$C47+COLUMN(計算用!W39)-1&gt;施設内療養費計算シート!$D47,"",施設内療養費計算シート!$C47+COLUMN(計算用!W39)-1)</f>
        <v/>
      </c>
      <c r="Y42" s="12">
        <f t="shared" si="0"/>
        <v>0</v>
      </c>
      <c r="Z42" s="12">
        <f t="shared" si="1"/>
        <v>0</v>
      </c>
      <c r="AA42" s="8">
        <f t="shared" si="2"/>
        <v>0</v>
      </c>
      <c r="AB42" s="6">
        <f t="shared" si="3"/>
        <v>0</v>
      </c>
      <c r="AC42" s="19" t="str">
        <f>IF(B42="","",COUNTIF(マンボウ期間!$C:$C,計算用!B42))</f>
        <v/>
      </c>
      <c r="AD42" s="20" t="str">
        <f>IF(C42="","",COUNTIF(マンボウ期間!$C:$C,計算用!C42))</f>
        <v/>
      </c>
      <c r="AE42" s="20" t="str">
        <f>IF(D42="","",COUNTIF(マンボウ期間!$C:$C,計算用!D42))</f>
        <v/>
      </c>
      <c r="AF42" s="20" t="str">
        <f>IF(E42="","",COUNTIF(マンボウ期間!$C:$C,計算用!E42))</f>
        <v/>
      </c>
      <c r="AG42" s="20" t="str">
        <f>IF(F42="","",COUNTIF(マンボウ期間!$C:$C,計算用!F42))</f>
        <v/>
      </c>
      <c r="AH42" s="20" t="str">
        <f>IF(G42="","",COUNTIF(マンボウ期間!$C:$C,計算用!G42))</f>
        <v/>
      </c>
      <c r="AI42" s="20" t="str">
        <f>IF(H42="","",COUNTIF(マンボウ期間!$C:$C,計算用!H42))</f>
        <v/>
      </c>
      <c r="AJ42" s="20" t="str">
        <f>IF(I42="","",COUNTIF(マンボウ期間!$C:$C,計算用!I42))</f>
        <v/>
      </c>
      <c r="AK42" s="20" t="str">
        <f>IF(J42="","",COUNTIF(マンボウ期間!$C:$C,計算用!J42))</f>
        <v/>
      </c>
      <c r="AL42" s="20" t="str">
        <f>IF(K42="","",COUNTIF(マンボウ期間!$C:$C,計算用!K42))</f>
        <v/>
      </c>
      <c r="AM42" s="20" t="str">
        <f>IF(L42="","",COUNTIF(マンボウ期間!$C:$C,計算用!L42))</f>
        <v/>
      </c>
      <c r="AN42" s="20" t="str">
        <f>IF(M42="","",COUNTIF(マンボウ期間!$C:$C,計算用!M42))</f>
        <v/>
      </c>
      <c r="AO42" s="20" t="str">
        <f>IF(N42="","",COUNTIF(マンボウ期間!$C:$C,計算用!N42))</f>
        <v/>
      </c>
      <c r="AP42" s="20" t="str">
        <f>IF(O42="","",COUNTIF(マンボウ期間!$C:$C,計算用!O42))</f>
        <v/>
      </c>
      <c r="AQ42" s="20" t="str">
        <f>IF(P42="","",COUNTIF(マンボウ期間!$C:$C,計算用!P42))</f>
        <v/>
      </c>
      <c r="AR42" s="20" t="str">
        <f>IF(Q42="","",COUNTIF(マンボウ期間!$C:$C,計算用!Q42))</f>
        <v/>
      </c>
      <c r="AS42" s="20" t="str">
        <f>IF(R42="","",COUNTIF(マンボウ期間!$C:$C,計算用!R42))</f>
        <v/>
      </c>
      <c r="AT42" s="20" t="str">
        <f>IF(S42="","",COUNTIF(マンボウ期間!$C:$C,計算用!S42))</f>
        <v/>
      </c>
      <c r="AU42" s="20" t="str">
        <f>IF(T42="","",COUNTIF(マンボウ期間!$C:$C,計算用!T42))</f>
        <v/>
      </c>
      <c r="AV42" s="20" t="str">
        <f>IF(U42="","",COUNTIF(マンボウ期間!$C:$C,計算用!U42))</f>
        <v/>
      </c>
      <c r="AW42" s="20" t="str">
        <f>IF(V42="","",COUNTIF(マンボウ期間!$C:$C,計算用!V42))</f>
        <v/>
      </c>
      <c r="AX42" s="20" t="str">
        <f>IF(W42="","",COUNTIF(マンボウ期間!$C:$C,計算用!W42))</f>
        <v/>
      </c>
      <c r="AY42" s="21" t="str">
        <f>IF(X42="","",COUNTIF(マンボウ期間!$C:$C,計算用!X42))</f>
        <v/>
      </c>
    </row>
    <row r="43" spans="1:51">
      <c r="A43" s="6">
        <v>40</v>
      </c>
      <c r="B43" s="16" t="str">
        <f>IF(施設内療養費計算シート!C48="","",IF(施設内療養費計算シート!$C48+COLUMN(計算用!A40)-1&gt;施設内療養費計算シート!$D48,"",施設内療養費計算シート!$C48+COLUMN(計算用!A40)-1))</f>
        <v/>
      </c>
      <c r="C43" s="17" t="str">
        <f>IF(施設内療養費計算シート!$C48+COLUMN(計算用!B40)-1&gt;施設内療養費計算シート!$D48,"",施設内療養費計算シート!$C48+COLUMN(計算用!B40)-1)</f>
        <v/>
      </c>
      <c r="D43" s="17" t="str">
        <f>IF(施設内療養費計算シート!$C48+COLUMN(計算用!C40)-1&gt;施設内療養費計算シート!$D48,"",施設内療養費計算シート!$C48+COLUMN(計算用!C40)-1)</f>
        <v/>
      </c>
      <c r="E43" s="17" t="str">
        <f>IF(施設内療養費計算シート!$C48+COLUMN(計算用!D40)-1&gt;施設内療養費計算シート!$D48,"",施設内療養費計算シート!$C48+COLUMN(計算用!D40)-1)</f>
        <v/>
      </c>
      <c r="F43" s="17" t="str">
        <f>IF(施設内療養費計算シート!$C48+COLUMN(計算用!E40)-1&gt;施設内療養費計算シート!$D48,"",施設内療養費計算シート!$C48+COLUMN(計算用!E40)-1)</f>
        <v/>
      </c>
      <c r="G43" s="17" t="str">
        <f>IF(施設内療養費計算シート!$C48+COLUMN(計算用!F40)-1&gt;施設内療養費計算シート!$D48,"",施設内療養費計算シート!$C48+COLUMN(計算用!F40)-1)</f>
        <v/>
      </c>
      <c r="H43" s="17" t="str">
        <f>IF(施設内療養費計算シート!$C48+COLUMN(計算用!G40)-1&gt;施設内療養費計算シート!$D48,"",施設内療養費計算シート!$C48+COLUMN(計算用!G40)-1)</f>
        <v/>
      </c>
      <c r="I43" s="17" t="str">
        <f>IF(施設内療養費計算シート!$C48+COLUMN(計算用!H40)-1&gt;施設内療養費計算シート!$D48,"",施設内療養費計算シート!$C48+COLUMN(計算用!H40)-1)</f>
        <v/>
      </c>
      <c r="J43" s="17" t="str">
        <f>IF(施設内療養費計算シート!$C48+COLUMN(計算用!I40)-1&gt;施設内療養費計算シート!$D48,"",施設内療養費計算シート!$C48+COLUMN(計算用!I40)-1)</f>
        <v/>
      </c>
      <c r="K43" s="17" t="str">
        <f>IF(施設内療養費計算シート!$C48+COLUMN(計算用!J40)-1&gt;施設内療養費計算シート!$D48,"",施設内療養費計算シート!$C48+COLUMN(計算用!J40)-1)</f>
        <v/>
      </c>
      <c r="L43" s="17" t="str">
        <f>IF(施設内療養費計算シート!$C48+COLUMN(計算用!K40)-1&gt;施設内療養費計算シート!$D48,"",施設内療養費計算シート!$C48+COLUMN(計算用!K40)-1)</f>
        <v/>
      </c>
      <c r="M43" s="17" t="str">
        <f>IF(施設内療養費計算シート!$C48+COLUMN(計算用!L40)-1&gt;施設内療養費計算シート!$D48,"",施設内療養費計算シート!$C48+COLUMN(計算用!L40)-1)</f>
        <v/>
      </c>
      <c r="N43" s="17" t="str">
        <f>IF(施設内療養費計算シート!$C48+COLUMN(計算用!M40)-1&gt;施設内療養費計算シート!$D48,"",施設内療養費計算シート!$C48+COLUMN(計算用!M40)-1)</f>
        <v/>
      </c>
      <c r="O43" s="17" t="str">
        <f>IF(施設内療養費計算シート!$C48+COLUMN(計算用!N40)-1&gt;施設内療養費計算シート!$D48,"",施設内療養費計算シート!$C48+COLUMN(計算用!N40)-1)</f>
        <v/>
      </c>
      <c r="P43" s="17" t="str">
        <f>IF(施設内療養費計算シート!$C48+COLUMN(計算用!O40)-1&gt;施設内療養費計算シート!$D48,"",施設内療養費計算シート!$C48+COLUMN(計算用!O40)-1)</f>
        <v/>
      </c>
      <c r="Q43" s="17" t="str">
        <f>IF(施設内療養費計算シート!$C48+COLUMN(計算用!P40)-1&gt;施設内療養費計算シート!$D48,"",施設内療養費計算シート!$C48+COLUMN(計算用!P40)-1)</f>
        <v/>
      </c>
      <c r="R43" s="17" t="str">
        <f>IF(施設内療養費計算シート!$C48+COLUMN(計算用!Q40)-1&gt;施設内療養費計算シート!$D48,"",施設内療養費計算シート!$C48+COLUMN(計算用!Q40)-1)</f>
        <v/>
      </c>
      <c r="S43" s="17" t="str">
        <f>IF(施設内療養費計算シート!$C48+COLUMN(計算用!R40)-1&gt;施設内療養費計算シート!$D48,"",施設内療養費計算シート!$C48+COLUMN(計算用!R40)-1)</f>
        <v/>
      </c>
      <c r="T43" s="17" t="str">
        <f>IF(施設内療養費計算シート!$C48+COLUMN(計算用!S40)-1&gt;施設内療養費計算シート!$D48,"",施設内療養費計算シート!$C48+COLUMN(計算用!S40)-1)</f>
        <v/>
      </c>
      <c r="U43" s="17" t="str">
        <f>IF(施設内療養費計算シート!$C48+COLUMN(計算用!T40)-1&gt;施設内療養費計算シート!$D48,"",施設内療養費計算シート!$C48+COLUMN(計算用!T40)-1)</f>
        <v/>
      </c>
      <c r="V43" s="17" t="str">
        <f>IF(施設内療養費計算シート!$C48+COLUMN(計算用!U40)-1&gt;施設内療養費計算シート!$D48,"",施設内療養費計算シート!$C48+COLUMN(計算用!U40)-1)</f>
        <v/>
      </c>
      <c r="W43" s="17" t="str">
        <f>IF(施設内療養費計算シート!$C48+COLUMN(計算用!V40)-1&gt;施設内療養費計算シート!$D48,"",施設内療養費計算シート!$C48+COLUMN(計算用!V40)-1)</f>
        <v/>
      </c>
      <c r="X43" s="18" t="str">
        <f>IF(施設内療養費計算シート!$C48+COLUMN(計算用!W40)-1&gt;施設内療養費計算シート!$D48,"",施設内療養費計算シート!$C48+COLUMN(計算用!W40)-1)</f>
        <v/>
      </c>
      <c r="Y43" s="12">
        <f t="shared" si="0"/>
        <v>0</v>
      </c>
      <c r="Z43" s="12">
        <f t="shared" si="1"/>
        <v>0</v>
      </c>
      <c r="AA43" s="8">
        <f t="shared" si="2"/>
        <v>0</v>
      </c>
      <c r="AB43" s="6">
        <f t="shared" si="3"/>
        <v>0</v>
      </c>
      <c r="AC43" s="19" t="str">
        <f>IF(B43="","",COUNTIF(マンボウ期間!$C:$C,計算用!B43))</f>
        <v/>
      </c>
      <c r="AD43" s="20" t="str">
        <f>IF(C43="","",COUNTIF(マンボウ期間!$C:$C,計算用!C43))</f>
        <v/>
      </c>
      <c r="AE43" s="20" t="str">
        <f>IF(D43="","",COUNTIF(マンボウ期間!$C:$C,計算用!D43))</f>
        <v/>
      </c>
      <c r="AF43" s="20" t="str">
        <f>IF(E43="","",COUNTIF(マンボウ期間!$C:$C,計算用!E43))</f>
        <v/>
      </c>
      <c r="AG43" s="20" t="str">
        <f>IF(F43="","",COUNTIF(マンボウ期間!$C:$C,計算用!F43))</f>
        <v/>
      </c>
      <c r="AH43" s="20" t="str">
        <f>IF(G43="","",COUNTIF(マンボウ期間!$C:$C,計算用!G43))</f>
        <v/>
      </c>
      <c r="AI43" s="20" t="str">
        <f>IF(H43="","",COUNTIF(マンボウ期間!$C:$C,計算用!H43))</f>
        <v/>
      </c>
      <c r="AJ43" s="20" t="str">
        <f>IF(I43="","",COUNTIF(マンボウ期間!$C:$C,計算用!I43))</f>
        <v/>
      </c>
      <c r="AK43" s="20" t="str">
        <f>IF(J43="","",COUNTIF(マンボウ期間!$C:$C,計算用!J43))</f>
        <v/>
      </c>
      <c r="AL43" s="20" t="str">
        <f>IF(K43="","",COUNTIF(マンボウ期間!$C:$C,計算用!K43))</f>
        <v/>
      </c>
      <c r="AM43" s="20" t="str">
        <f>IF(L43="","",COUNTIF(マンボウ期間!$C:$C,計算用!L43))</f>
        <v/>
      </c>
      <c r="AN43" s="20" t="str">
        <f>IF(M43="","",COUNTIF(マンボウ期間!$C:$C,計算用!M43))</f>
        <v/>
      </c>
      <c r="AO43" s="20" t="str">
        <f>IF(N43="","",COUNTIF(マンボウ期間!$C:$C,計算用!N43))</f>
        <v/>
      </c>
      <c r="AP43" s="20" t="str">
        <f>IF(O43="","",COUNTIF(マンボウ期間!$C:$C,計算用!O43))</f>
        <v/>
      </c>
      <c r="AQ43" s="20" t="str">
        <f>IF(P43="","",COUNTIF(マンボウ期間!$C:$C,計算用!P43))</f>
        <v/>
      </c>
      <c r="AR43" s="20" t="str">
        <f>IF(Q43="","",COUNTIF(マンボウ期間!$C:$C,計算用!Q43))</f>
        <v/>
      </c>
      <c r="AS43" s="20" t="str">
        <f>IF(R43="","",COUNTIF(マンボウ期間!$C:$C,計算用!R43))</f>
        <v/>
      </c>
      <c r="AT43" s="20" t="str">
        <f>IF(S43="","",COUNTIF(マンボウ期間!$C:$C,計算用!S43))</f>
        <v/>
      </c>
      <c r="AU43" s="20" t="str">
        <f>IF(T43="","",COUNTIF(マンボウ期間!$C:$C,計算用!T43))</f>
        <v/>
      </c>
      <c r="AV43" s="20" t="str">
        <f>IF(U43="","",COUNTIF(マンボウ期間!$C:$C,計算用!U43))</f>
        <v/>
      </c>
      <c r="AW43" s="20" t="str">
        <f>IF(V43="","",COUNTIF(マンボウ期間!$C:$C,計算用!V43))</f>
        <v/>
      </c>
      <c r="AX43" s="20" t="str">
        <f>IF(W43="","",COUNTIF(マンボウ期間!$C:$C,計算用!W43))</f>
        <v/>
      </c>
      <c r="AY43" s="21" t="str">
        <f>IF(X43="","",COUNTIF(マンボウ期間!$C:$C,計算用!X43))</f>
        <v/>
      </c>
    </row>
    <row r="44" spans="1:51">
      <c r="A44" s="6">
        <v>41</v>
      </c>
      <c r="B44" s="16" t="str">
        <f>IF(施設内療養費計算シート!C49="","",IF(施設内療養費計算シート!$C49+COLUMN(計算用!A41)-1&gt;施設内療養費計算シート!$D49,"",施設内療養費計算シート!$C49+COLUMN(計算用!A41)-1))</f>
        <v/>
      </c>
      <c r="C44" s="17" t="str">
        <f>IF(施設内療養費計算シート!$C49+COLUMN(計算用!B41)-1&gt;施設内療養費計算シート!$D49,"",施設内療養費計算シート!$C49+COLUMN(計算用!B41)-1)</f>
        <v/>
      </c>
      <c r="D44" s="17" t="str">
        <f>IF(施設内療養費計算シート!$C49+COLUMN(計算用!C41)-1&gt;施設内療養費計算シート!$D49,"",施設内療養費計算シート!$C49+COLUMN(計算用!C41)-1)</f>
        <v/>
      </c>
      <c r="E44" s="17" t="str">
        <f>IF(施設内療養費計算シート!$C49+COLUMN(計算用!D41)-1&gt;施設内療養費計算シート!$D49,"",施設内療養費計算シート!$C49+COLUMN(計算用!D41)-1)</f>
        <v/>
      </c>
      <c r="F44" s="17" t="str">
        <f>IF(施設内療養費計算シート!$C49+COLUMN(計算用!E41)-1&gt;施設内療養費計算シート!$D49,"",施設内療養費計算シート!$C49+COLUMN(計算用!E41)-1)</f>
        <v/>
      </c>
      <c r="G44" s="17" t="str">
        <f>IF(施設内療養費計算シート!$C49+COLUMN(計算用!F41)-1&gt;施設内療養費計算シート!$D49,"",施設内療養費計算シート!$C49+COLUMN(計算用!F41)-1)</f>
        <v/>
      </c>
      <c r="H44" s="17" t="str">
        <f>IF(施設内療養費計算シート!$C49+COLUMN(計算用!G41)-1&gt;施設内療養費計算シート!$D49,"",施設内療養費計算シート!$C49+COLUMN(計算用!G41)-1)</f>
        <v/>
      </c>
      <c r="I44" s="17" t="str">
        <f>IF(施設内療養費計算シート!$C49+COLUMN(計算用!H41)-1&gt;施設内療養費計算シート!$D49,"",施設内療養費計算シート!$C49+COLUMN(計算用!H41)-1)</f>
        <v/>
      </c>
      <c r="J44" s="17" t="str">
        <f>IF(施設内療養費計算シート!$C49+COLUMN(計算用!I41)-1&gt;施設内療養費計算シート!$D49,"",施設内療養費計算シート!$C49+COLUMN(計算用!I41)-1)</f>
        <v/>
      </c>
      <c r="K44" s="17" t="str">
        <f>IF(施設内療養費計算シート!$C49+COLUMN(計算用!J41)-1&gt;施設内療養費計算シート!$D49,"",施設内療養費計算シート!$C49+COLUMN(計算用!J41)-1)</f>
        <v/>
      </c>
      <c r="L44" s="17" t="str">
        <f>IF(施設内療養費計算シート!$C49+COLUMN(計算用!K41)-1&gt;施設内療養費計算シート!$D49,"",施設内療養費計算シート!$C49+COLUMN(計算用!K41)-1)</f>
        <v/>
      </c>
      <c r="M44" s="17" t="str">
        <f>IF(施設内療養費計算シート!$C49+COLUMN(計算用!L41)-1&gt;施設内療養費計算シート!$D49,"",施設内療養費計算シート!$C49+COLUMN(計算用!L41)-1)</f>
        <v/>
      </c>
      <c r="N44" s="17" t="str">
        <f>IF(施設内療養費計算シート!$C49+COLUMN(計算用!M41)-1&gt;施設内療養費計算シート!$D49,"",施設内療養費計算シート!$C49+COLUMN(計算用!M41)-1)</f>
        <v/>
      </c>
      <c r="O44" s="17" t="str">
        <f>IF(施設内療養費計算シート!$C49+COLUMN(計算用!N41)-1&gt;施設内療養費計算シート!$D49,"",施設内療養費計算シート!$C49+COLUMN(計算用!N41)-1)</f>
        <v/>
      </c>
      <c r="P44" s="17" t="str">
        <f>IF(施設内療養費計算シート!$C49+COLUMN(計算用!O41)-1&gt;施設内療養費計算シート!$D49,"",施設内療養費計算シート!$C49+COLUMN(計算用!O41)-1)</f>
        <v/>
      </c>
      <c r="Q44" s="17" t="str">
        <f>IF(施設内療養費計算シート!$C49+COLUMN(計算用!P41)-1&gt;施設内療養費計算シート!$D49,"",施設内療養費計算シート!$C49+COLUMN(計算用!P41)-1)</f>
        <v/>
      </c>
      <c r="R44" s="17" t="str">
        <f>IF(施設内療養費計算シート!$C49+COLUMN(計算用!Q41)-1&gt;施設内療養費計算シート!$D49,"",施設内療養費計算シート!$C49+COLUMN(計算用!Q41)-1)</f>
        <v/>
      </c>
      <c r="S44" s="17" t="str">
        <f>IF(施設内療養費計算シート!$C49+COLUMN(計算用!R41)-1&gt;施設内療養費計算シート!$D49,"",施設内療養費計算シート!$C49+COLUMN(計算用!R41)-1)</f>
        <v/>
      </c>
      <c r="T44" s="17" t="str">
        <f>IF(施設内療養費計算シート!$C49+COLUMN(計算用!S41)-1&gt;施設内療養費計算シート!$D49,"",施設内療養費計算シート!$C49+COLUMN(計算用!S41)-1)</f>
        <v/>
      </c>
      <c r="U44" s="17" t="str">
        <f>IF(施設内療養費計算シート!$C49+COLUMN(計算用!T41)-1&gt;施設内療養費計算シート!$D49,"",施設内療養費計算シート!$C49+COLUMN(計算用!T41)-1)</f>
        <v/>
      </c>
      <c r="V44" s="17" t="str">
        <f>IF(施設内療養費計算シート!$C49+COLUMN(計算用!U41)-1&gt;施設内療養費計算シート!$D49,"",施設内療養費計算シート!$C49+COLUMN(計算用!U41)-1)</f>
        <v/>
      </c>
      <c r="W44" s="17" t="str">
        <f>IF(施設内療養費計算シート!$C49+COLUMN(計算用!V41)-1&gt;施設内療養費計算シート!$D49,"",施設内療養費計算シート!$C49+COLUMN(計算用!V41)-1)</f>
        <v/>
      </c>
      <c r="X44" s="18" t="str">
        <f>IF(施設内療養費計算シート!$C49+COLUMN(計算用!W41)-1&gt;施設内療養費計算シート!$D49,"",施設内療養費計算シート!$C49+COLUMN(計算用!W41)-1)</f>
        <v/>
      </c>
      <c r="Y44" s="12">
        <f t="shared" si="0"/>
        <v>0</v>
      </c>
      <c r="Z44" s="12">
        <f t="shared" si="1"/>
        <v>0</v>
      </c>
      <c r="AA44" s="8">
        <f t="shared" si="2"/>
        <v>0</v>
      </c>
      <c r="AB44" s="6">
        <f t="shared" si="3"/>
        <v>0</v>
      </c>
      <c r="AC44" s="19" t="str">
        <f>IF(B44="","",COUNTIF(マンボウ期間!$C:$C,計算用!B44))</f>
        <v/>
      </c>
      <c r="AD44" s="20" t="str">
        <f>IF(C44="","",COUNTIF(マンボウ期間!$C:$C,計算用!C44))</f>
        <v/>
      </c>
      <c r="AE44" s="20" t="str">
        <f>IF(D44="","",COUNTIF(マンボウ期間!$C:$C,計算用!D44))</f>
        <v/>
      </c>
      <c r="AF44" s="20" t="str">
        <f>IF(E44="","",COUNTIF(マンボウ期間!$C:$C,計算用!E44))</f>
        <v/>
      </c>
      <c r="AG44" s="20" t="str">
        <f>IF(F44="","",COUNTIF(マンボウ期間!$C:$C,計算用!F44))</f>
        <v/>
      </c>
      <c r="AH44" s="20" t="str">
        <f>IF(G44="","",COUNTIF(マンボウ期間!$C:$C,計算用!G44))</f>
        <v/>
      </c>
      <c r="AI44" s="20" t="str">
        <f>IF(H44="","",COUNTIF(マンボウ期間!$C:$C,計算用!H44))</f>
        <v/>
      </c>
      <c r="AJ44" s="20" t="str">
        <f>IF(I44="","",COUNTIF(マンボウ期間!$C:$C,計算用!I44))</f>
        <v/>
      </c>
      <c r="AK44" s="20" t="str">
        <f>IF(J44="","",COUNTIF(マンボウ期間!$C:$C,計算用!J44))</f>
        <v/>
      </c>
      <c r="AL44" s="20" t="str">
        <f>IF(K44="","",COUNTIF(マンボウ期間!$C:$C,計算用!K44))</f>
        <v/>
      </c>
      <c r="AM44" s="20" t="str">
        <f>IF(L44="","",COUNTIF(マンボウ期間!$C:$C,計算用!L44))</f>
        <v/>
      </c>
      <c r="AN44" s="20" t="str">
        <f>IF(M44="","",COUNTIF(マンボウ期間!$C:$C,計算用!M44))</f>
        <v/>
      </c>
      <c r="AO44" s="20" t="str">
        <f>IF(N44="","",COUNTIF(マンボウ期間!$C:$C,計算用!N44))</f>
        <v/>
      </c>
      <c r="AP44" s="20" t="str">
        <f>IF(O44="","",COUNTIF(マンボウ期間!$C:$C,計算用!O44))</f>
        <v/>
      </c>
      <c r="AQ44" s="20" t="str">
        <f>IF(P44="","",COUNTIF(マンボウ期間!$C:$C,計算用!P44))</f>
        <v/>
      </c>
      <c r="AR44" s="20" t="str">
        <f>IF(Q44="","",COUNTIF(マンボウ期間!$C:$C,計算用!Q44))</f>
        <v/>
      </c>
      <c r="AS44" s="20" t="str">
        <f>IF(R44="","",COUNTIF(マンボウ期間!$C:$C,計算用!R44))</f>
        <v/>
      </c>
      <c r="AT44" s="20" t="str">
        <f>IF(S44="","",COUNTIF(マンボウ期間!$C:$C,計算用!S44))</f>
        <v/>
      </c>
      <c r="AU44" s="20" t="str">
        <f>IF(T44="","",COUNTIF(マンボウ期間!$C:$C,計算用!T44))</f>
        <v/>
      </c>
      <c r="AV44" s="20" t="str">
        <f>IF(U44="","",COUNTIF(マンボウ期間!$C:$C,計算用!U44))</f>
        <v/>
      </c>
      <c r="AW44" s="20" t="str">
        <f>IF(V44="","",COUNTIF(マンボウ期間!$C:$C,計算用!V44))</f>
        <v/>
      </c>
      <c r="AX44" s="20" t="str">
        <f>IF(W44="","",COUNTIF(マンボウ期間!$C:$C,計算用!W44))</f>
        <v/>
      </c>
      <c r="AY44" s="21" t="str">
        <f>IF(X44="","",COUNTIF(マンボウ期間!$C:$C,計算用!X44))</f>
        <v/>
      </c>
    </row>
    <row r="45" spans="1:51">
      <c r="A45" s="6">
        <v>42</v>
      </c>
      <c r="B45" s="16" t="str">
        <f>IF(施設内療養費計算シート!C50="","",IF(施設内療養費計算シート!$C50+COLUMN(計算用!A42)-1&gt;施設内療養費計算シート!$D50,"",施設内療養費計算シート!$C50+COLUMN(計算用!A42)-1))</f>
        <v/>
      </c>
      <c r="C45" s="17" t="str">
        <f>IF(施設内療養費計算シート!$C50+COLUMN(計算用!B42)-1&gt;施設内療養費計算シート!$D50,"",施設内療養費計算シート!$C50+COLUMN(計算用!B42)-1)</f>
        <v/>
      </c>
      <c r="D45" s="17" t="str">
        <f>IF(施設内療養費計算シート!$C50+COLUMN(計算用!C42)-1&gt;施設内療養費計算シート!$D50,"",施設内療養費計算シート!$C50+COLUMN(計算用!C42)-1)</f>
        <v/>
      </c>
      <c r="E45" s="17" t="str">
        <f>IF(施設内療養費計算シート!$C50+COLUMN(計算用!D42)-1&gt;施設内療養費計算シート!$D50,"",施設内療養費計算シート!$C50+COLUMN(計算用!D42)-1)</f>
        <v/>
      </c>
      <c r="F45" s="17" t="str">
        <f>IF(施設内療養費計算シート!$C50+COLUMN(計算用!E42)-1&gt;施設内療養費計算シート!$D50,"",施設内療養費計算シート!$C50+COLUMN(計算用!E42)-1)</f>
        <v/>
      </c>
      <c r="G45" s="17" t="str">
        <f>IF(施設内療養費計算シート!$C50+COLUMN(計算用!F42)-1&gt;施設内療養費計算シート!$D50,"",施設内療養費計算シート!$C50+COLUMN(計算用!F42)-1)</f>
        <v/>
      </c>
      <c r="H45" s="17" t="str">
        <f>IF(施設内療養費計算シート!$C50+COLUMN(計算用!G42)-1&gt;施設内療養費計算シート!$D50,"",施設内療養費計算シート!$C50+COLUMN(計算用!G42)-1)</f>
        <v/>
      </c>
      <c r="I45" s="17" t="str">
        <f>IF(施設内療養費計算シート!$C50+COLUMN(計算用!H42)-1&gt;施設内療養費計算シート!$D50,"",施設内療養費計算シート!$C50+COLUMN(計算用!H42)-1)</f>
        <v/>
      </c>
      <c r="J45" s="17" t="str">
        <f>IF(施設内療養費計算シート!$C50+COLUMN(計算用!I42)-1&gt;施設内療養費計算シート!$D50,"",施設内療養費計算シート!$C50+COLUMN(計算用!I42)-1)</f>
        <v/>
      </c>
      <c r="K45" s="17" t="str">
        <f>IF(施設内療養費計算シート!$C50+COLUMN(計算用!J42)-1&gt;施設内療養費計算シート!$D50,"",施設内療養費計算シート!$C50+COLUMN(計算用!J42)-1)</f>
        <v/>
      </c>
      <c r="L45" s="17" t="str">
        <f>IF(施設内療養費計算シート!$C50+COLUMN(計算用!K42)-1&gt;施設内療養費計算シート!$D50,"",施設内療養費計算シート!$C50+COLUMN(計算用!K42)-1)</f>
        <v/>
      </c>
      <c r="M45" s="17" t="str">
        <f>IF(施設内療養費計算シート!$C50+COLUMN(計算用!L42)-1&gt;施設内療養費計算シート!$D50,"",施設内療養費計算シート!$C50+COLUMN(計算用!L42)-1)</f>
        <v/>
      </c>
      <c r="N45" s="17" t="str">
        <f>IF(施設内療養費計算シート!$C50+COLUMN(計算用!M42)-1&gt;施設内療養費計算シート!$D50,"",施設内療養費計算シート!$C50+COLUMN(計算用!M42)-1)</f>
        <v/>
      </c>
      <c r="O45" s="17" t="str">
        <f>IF(施設内療養費計算シート!$C50+COLUMN(計算用!N42)-1&gt;施設内療養費計算シート!$D50,"",施設内療養費計算シート!$C50+COLUMN(計算用!N42)-1)</f>
        <v/>
      </c>
      <c r="P45" s="17" t="str">
        <f>IF(施設内療養費計算シート!$C50+COLUMN(計算用!O42)-1&gt;施設内療養費計算シート!$D50,"",施設内療養費計算シート!$C50+COLUMN(計算用!O42)-1)</f>
        <v/>
      </c>
      <c r="Q45" s="17" t="str">
        <f>IF(施設内療養費計算シート!$C50+COLUMN(計算用!P42)-1&gt;施設内療養費計算シート!$D50,"",施設内療養費計算シート!$C50+COLUMN(計算用!P42)-1)</f>
        <v/>
      </c>
      <c r="R45" s="17" t="str">
        <f>IF(施設内療養費計算シート!$C50+COLUMN(計算用!Q42)-1&gt;施設内療養費計算シート!$D50,"",施設内療養費計算シート!$C50+COLUMN(計算用!Q42)-1)</f>
        <v/>
      </c>
      <c r="S45" s="17" t="str">
        <f>IF(施設内療養費計算シート!$C50+COLUMN(計算用!R42)-1&gt;施設内療養費計算シート!$D50,"",施設内療養費計算シート!$C50+COLUMN(計算用!R42)-1)</f>
        <v/>
      </c>
      <c r="T45" s="17" t="str">
        <f>IF(施設内療養費計算シート!$C50+COLUMN(計算用!S42)-1&gt;施設内療養費計算シート!$D50,"",施設内療養費計算シート!$C50+COLUMN(計算用!S42)-1)</f>
        <v/>
      </c>
      <c r="U45" s="17" t="str">
        <f>IF(施設内療養費計算シート!$C50+COLUMN(計算用!T42)-1&gt;施設内療養費計算シート!$D50,"",施設内療養費計算シート!$C50+COLUMN(計算用!T42)-1)</f>
        <v/>
      </c>
      <c r="V45" s="17" t="str">
        <f>IF(施設内療養費計算シート!$C50+COLUMN(計算用!U42)-1&gt;施設内療養費計算シート!$D50,"",施設内療養費計算シート!$C50+COLUMN(計算用!U42)-1)</f>
        <v/>
      </c>
      <c r="W45" s="17" t="str">
        <f>IF(施設内療養費計算シート!$C50+COLUMN(計算用!V42)-1&gt;施設内療養費計算シート!$D50,"",施設内療養費計算シート!$C50+COLUMN(計算用!V42)-1)</f>
        <v/>
      </c>
      <c r="X45" s="18" t="str">
        <f>IF(施設内療養費計算シート!$C50+COLUMN(計算用!W42)-1&gt;施設内療養費計算シート!$D50,"",施設内療養費計算シート!$C50+COLUMN(計算用!W42)-1)</f>
        <v/>
      </c>
      <c r="Y45" s="12">
        <f t="shared" si="0"/>
        <v>0</v>
      </c>
      <c r="Z45" s="12">
        <f t="shared" si="1"/>
        <v>0</v>
      </c>
      <c r="AA45" s="8">
        <f t="shared" si="2"/>
        <v>0</v>
      </c>
      <c r="AB45" s="6">
        <f t="shared" si="3"/>
        <v>0</v>
      </c>
      <c r="AC45" s="19" t="str">
        <f>IF(B45="","",COUNTIF(マンボウ期間!$C:$C,計算用!B45))</f>
        <v/>
      </c>
      <c r="AD45" s="20" t="str">
        <f>IF(C45="","",COUNTIF(マンボウ期間!$C:$C,計算用!C45))</f>
        <v/>
      </c>
      <c r="AE45" s="20" t="str">
        <f>IF(D45="","",COUNTIF(マンボウ期間!$C:$C,計算用!D45))</f>
        <v/>
      </c>
      <c r="AF45" s="20" t="str">
        <f>IF(E45="","",COUNTIF(マンボウ期間!$C:$C,計算用!E45))</f>
        <v/>
      </c>
      <c r="AG45" s="20" t="str">
        <f>IF(F45="","",COUNTIF(マンボウ期間!$C:$C,計算用!F45))</f>
        <v/>
      </c>
      <c r="AH45" s="20" t="str">
        <f>IF(G45="","",COUNTIF(マンボウ期間!$C:$C,計算用!G45))</f>
        <v/>
      </c>
      <c r="AI45" s="20" t="str">
        <f>IF(H45="","",COUNTIF(マンボウ期間!$C:$C,計算用!H45))</f>
        <v/>
      </c>
      <c r="AJ45" s="20" t="str">
        <f>IF(I45="","",COUNTIF(マンボウ期間!$C:$C,計算用!I45))</f>
        <v/>
      </c>
      <c r="AK45" s="20" t="str">
        <f>IF(J45="","",COUNTIF(マンボウ期間!$C:$C,計算用!J45))</f>
        <v/>
      </c>
      <c r="AL45" s="20" t="str">
        <f>IF(K45="","",COUNTIF(マンボウ期間!$C:$C,計算用!K45))</f>
        <v/>
      </c>
      <c r="AM45" s="20" t="str">
        <f>IF(L45="","",COUNTIF(マンボウ期間!$C:$C,計算用!L45))</f>
        <v/>
      </c>
      <c r="AN45" s="20" t="str">
        <f>IF(M45="","",COUNTIF(マンボウ期間!$C:$C,計算用!M45))</f>
        <v/>
      </c>
      <c r="AO45" s="20" t="str">
        <f>IF(N45="","",COUNTIF(マンボウ期間!$C:$C,計算用!N45))</f>
        <v/>
      </c>
      <c r="AP45" s="20" t="str">
        <f>IF(O45="","",COUNTIF(マンボウ期間!$C:$C,計算用!O45))</f>
        <v/>
      </c>
      <c r="AQ45" s="20" t="str">
        <f>IF(P45="","",COUNTIF(マンボウ期間!$C:$C,計算用!P45))</f>
        <v/>
      </c>
      <c r="AR45" s="20" t="str">
        <f>IF(Q45="","",COUNTIF(マンボウ期間!$C:$C,計算用!Q45))</f>
        <v/>
      </c>
      <c r="AS45" s="20" t="str">
        <f>IF(R45="","",COUNTIF(マンボウ期間!$C:$C,計算用!R45))</f>
        <v/>
      </c>
      <c r="AT45" s="20" t="str">
        <f>IF(S45="","",COUNTIF(マンボウ期間!$C:$C,計算用!S45))</f>
        <v/>
      </c>
      <c r="AU45" s="20" t="str">
        <f>IF(T45="","",COUNTIF(マンボウ期間!$C:$C,計算用!T45))</f>
        <v/>
      </c>
      <c r="AV45" s="20" t="str">
        <f>IF(U45="","",COUNTIF(マンボウ期間!$C:$C,計算用!U45))</f>
        <v/>
      </c>
      <c r="AW45" s="20" t="str">
        <f>IF(V45="","",COUNTIF(マンボウ期間!$C:$C,計算用!V45))</f>
        <v/>
      </c>
      <c r="AX45" s="20" t="str">
        <f>IF(W45="","",COUNTIF(マンボウ期間!$C:$C,計算用!W45))</f>
        <v/>
      </c>
      <c r="AY45" s="21" t="str">
        <f>IF(X45="","",COUNTIF(マンボウ期間!$C:$C,計算用!X45))</f>
        <v/>
      </c>
    </row>
    <row r="46" spans="1:51">
      <c r="A46" s="6">
        <v>43</v>
      </c>
      <c r="B46" s="16" t="str">
        <f>IF(施設内療養費計算シート!C51="","",IF(施設内療養費計算シート!$C51+COLUMN(計算用!A43)-1&gt;施設内療養費計算シート!$D51,"",施設内療養費計算シート!$C51+COLUMN(計算用!A43)-1))</f>
        <v/>
      </c>
      <c r="C46" s="17" t="str">
        <f>IF(施設内療養費計算シート!$C51+COLUMN(計算用!B43)-1&gt;施設内療養費計算シート!$D51,"",施設内療養費計算シート!$C51+COLUMN(計算用!B43)-1)</f>
        <v/>
      </c>
      <c r="D46" s="17" t="str">
        <f>IF(施設内療養費計算シート!$C51+COLUMN(計算用!C43)-1&gt;施設内療養費計算シート!$D51,"",施設内療養費計算シート!$C51+COLUMN(計算用!C43)-1)</f>
        <v/>
      </c>
      <c r="E46" s="17" t="str">
        <f>IF(施設内療養費計算シート!$C51+COLUMN(計算用!D43)-1&gt;施設内療養費計算シート!$D51,"",施設内療養費計算シート!$C51+COLUMN(計算用!D43)-1)</f>
        <v/>
      </c>
      <c r="F46" s="17" t="str">
        <f>IF(施設内療養費計算シート!$C51+COLUMN(計算用!E43)-1&gt;施設内療養費計算シート!$D51,"",施設内療養費計算シート!$C51+COLUMN(計算用!E43)-1)</f>
        <v/>
      </c>
      <c r="G46" s="17" t="str">
        <f>IF(施設内療養費計算シート!$C51+COLUMN(計算用!F43)-1&gt;施設内療養費計算シート!$D51,"",施設内療養費計算シート!$C51+COLUMN(計算用!F43)-1)</f>
        <v/>
      </c>
      <c r="H46" s="17" t="str">
        <f>IF(施設内療養費計算シート!$C51+COLUMN(計算用!G43)-1&gt;施設内療養費計算シート!$D51,"",施設内療養費計算シート!$C51+COLUMN(計算用!G43)-1)</f>
        <v/>
      </c>
      <c r="I46" s="17" t="str">
        <f>IF(施設内療養費計算シート!$C51+COLUMN(計算用!H43)-1&gt;施設内療養費計算シート!$D51,"",施設内療養費計算シート!$C51+COLUMN(計算用!H43)-1)</f>
        <v/>
      </c>
      <c r="J46" s="17" t="str">
        <f>IF(施設内療養費計算シート!$C51+COLUMN(計算用!I43)-1&gt;施設内療養費計算シート!$D51,"",施設内療養費計算シート!$C51+COLUMN(計算用!I43)-1)</f>
        <v/>
      </c>
      <c r="K46" s="17" t="str">
        <f>IF(施設内療養費計算シート!$C51+COLUMN(計算用!J43)-1&gt;施設内療養費計算シート!$D51,"",施設内療養費計算シート!$C51+COLUMN(計算用!J43)-1)</f>
        <v/>
      </c>
      <c r="L46" s="17" t="str">
        <f>IF(施設内療養費計算シート!$C51+COLUMN(計算用!K43)-1&gt;施設内療養費計算シート!$D51,"",施設内療養費計算シート!$C51+COLUMN(計算用!K43)-1)</f>
        <v/>
      </c>
      <c r="M46" s="17" t="str">
        <f>IF(施設内療養費計算シート!$C51+COLUMN(計算用!L43)-1&gt;施設内療養費計算シート!$D51,"",施設内療養費計算シート!$C51+COLUMN(計算用!L43)-1)</f>
        <v/>
      </c>
      <c r="N46" s="17" t="str">
        <f>IF(施設内療養費計算シート!$C51+COLUMN(計算用!M43)-1&gt;施設内療養費計算シート!$D51,"",施設内療養費計算シート!$C51+COLUMN(計算用!M43)-1)</f>
        <v/>
      </c>
      <c r="O46" s="17" t="str">
        <f>IF(施設内療養費計算シート!$C51+COLUMN(計算用!N43)-1&gt;施設内療養費計算シート!$D51,"",施設内療養費計算シート!$C51+COLUMN(計算用!N43)-1)</f>
        <v/>
      </c>
      <c r="P46" s="17" t="str">
        <f>IF(施設内療養費計算シート!$C51+COLUMN(計算用!O43)-1&gt;施設内療養費計算シート!$D51,"",施設内療養費計算シート!$C51+COLUMN(計算用!O43)-1)</f>
        <v/>
      </c>
      <c r="Q46" s="17" t="str">
        <f>IF(施設内療養費計算シート!$C51+COLUMN(計算用!P43)-1&gt;施設内療養費計算シート!$D51,"",施設内療養費計算シート!$C51+COLUMN(計算用!P43)-1)</f>
        <v/>
      </c>
      <c r="R46" s="17" t="str">
        <f>IF(施設内療養費計算シート!$C51+COLUMN(計算用!Q43)-1&gt;施設内療養費計算シート!$D51,"",施設内療養費計算シート!$C51+COLUMN(計算用!Q43)-1)</f>
        <v/>
      </c>
      <c r="S46" s="17" t="str">
        <f>IF(施設内療養費計算シート!$C51+COLUMN(計算用!R43)-1&gt;施設内療養費計算シート!$D51,"",施設内療養費計算シート!$C51+COLUMN(計算用!R43)-1)</f>
        <v/>
      </c>
      <c r="T46" s="17" t="str">
        <f>IF(施設内療養費計算シート!$C51+COLUMN(計算用!S43)-1&gt;施設内療養費計算シート!$D51,"",施設内療養費計算シート!$C51+COLUMN(計算用!S43)-1)</f>
        <v/>
      </c>
      <c r="U46" s="17" t="str">
        <f>IF(施設内療養費計算シート!$C51+COLUMN(計算用!T43)-1&gt;施設内療養費計算シート!$D51,"",施設内療養費計算シート!$C51+COLUMN(計算用!T43)-1)</f>
        <v/>
      </c>
      <c r="V46" s="17" t="str">
        <f>IF(施設内療養費計算シート!$C51+COLUMN(計算用!U43)-1&gt;施設内療養費計算シート!$D51,"",施設内療養費計算シート!$C51+COLUMN(計算用!U43)-1)</f>
        <v/>
      </c>
      <c r="W46" s="17" t="str">
        <f>IF(施設内療養費計算シート!$C51+COLUMN(計算用!V43)-1&gt;施設内療養費計算シート!$D51,"",施設内療養費計算シート!$C51+COLUMN(計算用!V43)-1)</f>
        <v/>
      </c>
      <c r="X46" s="18" t="str">
        <f>IF(施設内療養費計算シート!$C51+COLUMN(計算用!W43)-1&gt;施設内療養費計算シート!$D51,"",施設内療養費計算シート!$C51+COLUMN(計算用!W43)-1)</f>
        <v/>
      </c>
      <c r="Y46" s="12">
        <f t="shared" si="0"/>
        <v>0</v>
      </c>
      <c r="Z46" s="12">
        <f t="shared" si="1"/>
        <v>0</v>
      </c>
      <c r="AA46" s="8">
        <f t="shared" si="2"/>
        <v>0</v>
      </c>
      <c r="AB46" s="6">
        <f t="shared" si="3"/>
        <v>0</v>
      </c>
      <c r="AC46" s="19" t="str">
        <f>IF(B46="","",COUNTIF(マンボウ期間!$C:$C,計算用!B46))</f>
        <v/>
      </c>
      <c r="AD46" s="20" t="str">
        <f>IF(C46="","",COUNTIF(マンボウ期間!$C:$C,計算用!C46))</f>
        <v/>
      </c>
      <c r="AE46" s="20" t="str">
        <f>IF(D46="","",COUNTIF(マンボウ期間!$C:$C,計算用!D46))</f>
        <v/>
      </c>
      <c r="AF46" s="20" t="str">
        <f>IF(E46="","",COUNTIF(マンボウ期間!$C:$C,計算用!E46))</f>
        <v/>
      </c>
      <c r="AG46" s="20" t="str">
        <f>IF(F46="","",COUNTIF(マンボウ期間!$C:$C,計算用!F46))</f>
        <v/>
      </c>
      <c r="AH46" s="20" t="str">
        <f>IF(G46="","",COUNTIF(マンボウ期間!$C:$C,計算用!G46))</f>
        <v/>
      </c>
      <c r="AI46" s="20" t="str">
        <f>IF(H46="","",COUNTIF(マンボウ期間!$C:$C,計算用!H46))</f>
        <v/>
      </c>
      <c r="AJ46" s="20" t="str">
        <f>IF(I46="","",COUNTIF(マンボウ期間!$C:$C,計算用!I46))</f>
        <v/>
      </c>
      <c r="AK46" s="20" t="str">
        <f>IF(J46="","",COUNTIF(マンボウ期間!$C:$C,計算用!J46))</f>
        <v/>
      </c>
      <c r="AL46" s="20" t="str">
        <f>IF(K46="","",COUNTIF(マンボウ期間!$C:$C,計算用!K46))</f>
        <v/>
      </c>
      <c r="AM46" s="20" t="str">
        <f>IF(L46="","",COUNTIF(マンボウ期間!$C:$C,計算用!L46))</f>
        <v/>
      </c>
      <c r="AN46" s="20" t="str">
        <f>IF(M46="","",COUNTIF(マンボウ期間!$C:$C,計算用!M46))</f>
        <v/>
      </c>
      <c r="AO46" s="20" t="str">
        <f>IF(N46="","",COUNTIF(マンボウ期間!$C:$C,計算用!N46))</f>
        <v/>
      </c>
      <c r="AP46" s="20" t="str">
        <f>IF(O46="","",COUNTIF(マンボウ期間!$C:$C,計算用!O46))</f>
        <v/>
      </c>
      <c r="AQ46" s="20" t="str">
        <f>IF(P46="","",COUNTIF(マンボウ期間!$C:$C,計算用!P46))</f>
        <v/>
      </c>
      <c r="AR46" s="20" t="str">
        <f>IF(Q46="","",COUNTIF(マンボウ期間!$C:$C,計算用!Q46))</f>
        <v/>
      </c>
      <c r="AS46" s="20" t="str">
        <f>IF(R46="","",COUNTIF(マンボウ期間!$C:$C,計算用!R46))</f>
        <v/>
      </c>
      <c r="AT46" s="20" t="str">
        <f>IF(S46="","",COUNTIF(マンボウ期間!$C:$C,計算用!S46))</f>
        <v/>
      </c>
      <c r="AU46" s="20" t="str">
        <f>IF(T46="","",COUNTIF(マンボウ期間!$C:$C,計算用!T46))</f>
        <v/>
      </c>
      <c r="AV46" s="20" t="str">
        <f>IF(U46="","",COUNTIF(マンボウ期間!$C:$C,計算用!U46))</f>
        <v/>
      </c>
      <c r="AW46" s="20" t="str">
        <f>IF(V46="","",COUNTIF(マンボウ期間!$C:$C,計算用!V46))</f>
        <v/>
      </c>
      <c r="AX46" s="20" t="str">
        <f>IF(W46="","",COUNTIF(マンボウ期間!$C:$C,計算用!W46))</f>
        <v/>
      </c>
      <c r="AY46" s="21" t="str">
        <f>IF(X46="","",COUNTIF(マンボウ期間!$C:$C,計算用!X46))</f>
        <v/>
      </c>
    </row>
    <row r="47" spans="1:51">
      <c r="A47" s="6">
        <v>44</v>
      </c>
      <c r="B47" s="16" t="str">
        <f>IF(施設内療養費計算シート!C52="","",IF(施設内療養費計算シート!$C52+COLUMN(計算用!A44)-1&gt;施設内療養費計算シート!$D52,"",施設内療養費計算シート!$C52+COLUMN(計算用!A44)-1))</f>
        <v/>
      </c>
      <c r="C47" s="17" t="str">
        <f>IF(施設内療養費計算シート!$C52+COLUMN(計算用!B44)-1&gt;施設内療養費計算シート!$D52,"",施設内療養費計算シート!$C52+COLUMN(計算用!B44)-1)</f>
        <v/>
      </c>
      <c r="D47" s="17" t="str">
        <f>IF(施設内療養費計算シート!$C52+COLUMN(計算用!C44)-1&gt;施設内療養費計算シート!$D52,"",施設内療養費計算シート!$C52+COLUMN(計算用!C44)-1)</f>
        <v/>
      </c>
      <c r="E47" s="17" t="str">
        <f>IF(施設内療養費計算シート!$C52+COLUMN(計算用!D44)-1&gt;施設内療養費計算シート!$D52,"",施設内療養費計算シート!$C52+COLUMN(計算用!D44)-1)</f>
        <v/>
      </c>
      <c r="F47" s="17" t="str">
        <f>IF(施設内療養費計算シート!$C52+COLUMN(計算用!E44)-1&gt;施設内療養費計算シート!$D52,"",施設内療養費計算シート!$C52+COLUMN(計算用!E44)-1)</f>
        <v/>
      </c>
      <c r="G47" s="17" t="str">
        <f>IF(施設内療養費計算シート!$C52+COLUMN(計算用!F44)-1&gt;施設内療養費計算シート!$D52,"",施設内療養費計算シート!$C52+COLUMN(計算用!F44)-1)</f>
        <v/>
      </c>
      <c r="H47" s="17" t="str">
        <f>IF(施設内療養費計算シート!$C52+COLUMN(計算用!G44)-1&gt;施設内療養費計算シート!$D52,"",施設内療養費計算シート!$C52+COLUMN(計算用!G44)-1)</f>
        <v/>
      </c>
      <c r="I47" s="17" t="str">
        <f>IF(施設内療養費計算シート!$C52+COLUMN(計算用!H44)-1&gt;施設内療養費計算シート!$D52,"",施設内療養費計算シート!$C52+COLUMN(計算用!H44)-1)</f>
        <v/>
      </c>
      <c r="J47" s="17" t="str">
        <f>IF(施設内療養費計算シート!$C52+COLUMN(計算用!I44)-1&gt;施設内療養費計算シート!$D52,"",施設内療養費計算シート!$C52+COLUMN(計算用!I44)-1)</f>
        <v/>
      </c>
      <c r="K47" s="17" t="str">
        <f>IF(施設内療養費計算シート!$C52+COLUMN(計算用!J44)-1&gt;施設内療養費計算シート!$D52,"",施設内療養費計算シート!$C52+COLUMN(計算用!J44)-1)</f>
        <v/>
      </c>
      <c r="L47" s="17" t="str">
        <f>IF(施設内療養費計算シート!$C52+COLUMN(計算用!K44)-1&gt;施設内療養費計算シート!$D52,"",施設内療養費計算シート!$C52+COLUMN(計算用!K44)-1)</f>
        <v/>
      </c>
      <c r="M47" s="17" t="str">
        <f>IF(施設内療養費計算シート!$C52+COLUMN(計算用!L44)-1&gt;施設内療養費計算シート!$D52,"",施設内療養費計算シート!$C52+COLUMN(計算用!L44)-1)</f>
        <v/>
      </c>
      <c r="N47" s="17" t="str">
        <f>IF(施設内療養費計算シート!$C52+COLUMN(計算用!M44)-1&gt;施設内療養費計算シート!$D52,"",施設内療養費計算シート!$C52+COLUMN(計算用!M44)-1)</f>
        <v/>
      </c>
      <c r="O47" s="17" t="str">
        <f>IF(施設内療養費計算シート!$C52+COLUMN(計算用!N44)-1&gt;施設内療養費計算シート!$D52,"",施設内療養費計算シート!$C52+COLUMN(計算用!N44)-1)</f>
        <v/>
      </c>
      <c r="P47" s="17" t="str">
        <f>IF(施設内療養費計算シート!$C52+COLUMN(計算用!O44)-1&gt;施設内療養費計算シート!$D52,"",施設内療養費計算シート!$C52+COLUMN(計算用!O44)-1)</f>
        <v/>
      </c>
      <c r="Q47" s="17" t="str">
        <f>IF(施設内療養費計算シート!$C52+COLUMN(計算用!P44)-1&gt;施設内療養費計算シート!$D52,"",施設内療養費計算シート!$C52+COLUMN(計算用!P44)-1)</f>
        <v/>
      </c>
      <c r="R47" s="17" t="str">
        <f>IF(施設内療養費計算シート!$C52+COLUMN(計算用!Q44)-1&gt;施設内療養費計算シート!$D52,"",施設内療養費計算シート!$C52+COLUMN(計算用!Q44)-1)</f>
        <v/>
      </c>
      <c r="S47" s="17" t="str">
        <f>IF(施設内療養費計算シート!$C52+COLUMN(計算用!R44)-1&gt;施設内療養費計算シート!$D52,"",施設内療養費計算シート!$C52+COLUMN(計算用!R44)-1)</f>
        <v/>
      </c>
      <c r="T47" s="17" t="str">
        <f>IF(施設内療養費計算シート!$C52+COLUMN(計算用!S44)-1&gt;施設内療養費計算シート!$D52,"",施設内療養費計算シート!$C52+COLUMN(計算用!S44)-1)</f>
        <v/>
      </c>
      <c r="U47" s="17" t="str">
        <f>IF(施設内療養費計算シート!$C52+COLUMN(計算用!T44)-1&gt;施設内療養費計算シート!$D52,"",施設内療養費計算シート!$C52+COLUMN(計算用!T44)-1)</f>
        <v/>
      </c>
      <c r="V47" s="17" t="str">
        <f>IF(施設内療養費計算シート!$C52+COLUMN(計算用!U44)-1&gt;施設内療養費計算シート!$D52,"",施設内療養費計算シート!$C52+COLUMN(計算用!U44)-1)</f>
        <v/>
      </c>
      <c r="W47" s="17" t="str">
        <f>IF(施設内療養費計算シート!$C52+COLUMN(計算用!V44)-1&gt;施設内療養費計算シート!$D52,"",施設内療養費計算シート!$C52+COLUMN(計算用!V44)-1)</f>
        <v/>
      </c>
      <c r="X47" s="18" t="str">
        <f>IF(施設内療養費計算シート!$C52+COLUMN(計算用!W44)-1&gt;施設内療養費計算シート!$D52,"",施設内療養費計算シート!$C52+COLUMN(計算用!W44)-1)</f>
        <v/>
      </c>
      <c r="Y47" s="12">
        <f t="shared" si="0"/>
        <v>0</v>
      </c>
      <c r="Z47" s="12">
        <f t="shared" si="1"/>
        <v>0</v>
      </c>
      <c r="AA47" s="8">
        <f t="shared" si="2"/>
        <v>0</v>
      </c>
      <c r="AB47" s="6">
        <f t="shared" si="3"/>
        <v>0</v>
      </c>
      <c r="AC47" s="19" t="str">
        <f>IF(B47="","",COUNTIF(マンボウ期間!$C:$C,計算用!B47))</f>
        <v/>
      </c>
      <c r="AD47" s="20" t="str">
        <f>IF(C47="","",COUNTIF(マンボウ期間!$C:$C,計算用!C47))</f>
        <v/>
      </c>
      <c r="AE47" s="20" t="str">
        <f>IF(D47="","",COUNTIF(マンボウ期間!$C:$C,計算用!D47))</f>
        <v/>
      </c>
      <c r="AF47" s="20" t="str">
        <f>IF(E47="","",COUNTIF(マンボウ期間!$C:$C,計算用!E47))</f>
        <v/>
      </c>
      <c r="AG47" s="20" t="str">
        <f>IF(F47="","",COUNTIF(マンボウ期間!$C:$C,計算用!F47))</f>
        <v/>
      </c>
      <c r="AH47" s="20" t="str">
        <f>IF(G47="","",COUNTIF(マンボウ期間!$C:$C,計算用!G47))</f>
        <v/>
      </c>
      <c r="AI47" s="20" t="str">
        <f>IF(H47="","",COUNTIF(マンボウ期間!$C:$C,計算用!H47))</f>
        <v/>
      </c>
      <c r="AJ47" s="20" t="str">
        <f>IF(I47="","",COUNTIF(マンボウ期間!$C:$C,計算用!I47))</f>
        <v/>
      </c>
      <c r="AK47" s="20" t="str">
        <f>IF(J47="","",COUNTIF(マンボウ期間!$C:$C,計算用!J47))</f>
        <v/>
      </c>
      <c r="AL47" s="20" t="str">
        <f>IF(K47="","",COUNTIF(マンボウ期間!$C:$C,計算用!K47))</f>
        <v/>
      </c>
      <c r="AM47" s="20" t="str">
        <f>IF(L47="","",COUNTIF(マンボウ期間!$C:$C,計算用!L47))</f>
        <v/>
      </c>
      <c r="AN47" s="20" t="str">
        <f>IF(M47="","",COUNTIF(マンボウ期間!$C:$C,計算用!M47))</f>
        <v/>
      </c>
      <c r="AO47" s="20" t="str">
        <f>IF(N47="","",COUNTIF(マンボウ期間!$C:$C,計算用!N47))</f>
        <v/>
      </c>
      <c r="AP47" s="20" t="str">
        <f>IF(O47="","",COUNTIF(マンボウ期間!$C:$C,計算用!O47))</f>
        <v/>
      </c>
      <c r="AQ47" s="20" t="str">
        <f>IF(P47="","",COUNTIF(マンボウ期間!$C:$C,計算用!P47))</f>
        <v/>
      </c>
      <c r="AR47" s="20" t="str">
        <f>IF(Q47="","",COUNTIF(マンボウ期間!$C:$C,計算用!Q47))</f>
        <v/>
      </c>
      <c r="AS47" s="20" t="str">
        <f>IF(R47="","",COUNTIF(マンボウ期間!$C:$C,計算用!R47))</f>
        <v/>
      </c>
      <c r="AT47" s="20" t="str">
        <f>IF(S47="","",COUNTIF(マンボウ期間!$C:$C,計算用!S47))</f>
        <v/>
      </c>
      <c r="AU47" s="20" t="str">
        <f>IF(T47="","",COUNTIF(マンボウ期間!$C:$C,計算用!T47))</f>
        <v/>
      </c>
      <c r="AV47" s="20" t="str">
        <f>IF(U47="","",COUNTIF(マンボウ期間!$C:$C,計算用!U47))</f>
        <v/>
      </c>
      <c r="AW47" s="20" t="str">
        <f>IF(V47="","",COUNTIF(マンボウ期間!$C:$C,計算用!V47))</f>
        <v/>
      </c>
      <c r="AX47" s="20" t="str">
        <f>IF(W47="","",COUNTIF(マンボウ期間!$C:$C,計算用!W47))</f>
        <v/>
      </c>
      <c r="AY47" s="21" t="str">
        <f>IF(X47="","",COUNTIF(マンボウ期間!$C:$C,計算用!X47))</f>
        <v/>
      </c>
    </row>
    <row r="48" spans="1:51">
      <c r="A48" s="6">
        <v>45</v>
      </c>
      <c r="B48" s="16" t="str">
        <f>IF(施設内療養費計算シート!C53="","",IF(施設内療養費計算シート!$C53+COLUMN(計算用!A45)-1&gt;施設内療養費計算シート!$D53,"",施設内療養費計算シート!$C53+COLUMN(計算用!A45)-1))</f>
        <v/>
      </c>
      <c r="C48" s="17" t="str">
        <f>IF(施設内療養費計算シート!$C53+COLUMN(計算用!B45)-1&gt;施設内療養費計算シート!$D53,"",施設内療養費計算シート!$C53+COLUMN(計算用!B45)-1)</f>
        <v/>
      </c>
      <c r="D48" s="17" t="str">
        <f>IF(施設内療養費計算シート!$C53+COLUMN(計算用!C45)-1&gt;施設内療養費計算シート!$D53,"",施設内療養費計算シート!$C53+COLUMN(計算用!C45)-1)</f>
        <v/>
      </c>
      <c r="E48" s="17" t="str">
        <f>IF(施設内療養費計算シート!$C53+COLUMN(計算用!D45)-1&gt;施設内療養費計算シート!$D53,"",施設内療養費計算シート!$C53+COLUMN(計算用!D45)-1)</f>
        <v/>
      </c>
      <c r="F48" s="17" t="str">
        <f>IF(施設内療養費計算シート!$C53+COLUMN(計算用!E45)-1&gt;施設内療養費計算シート!$D53,"",施設内療養費計算シート!$C53+COLUMN(計算用!E45)-1)</f>
        <v/>
      </c>
      <c r="G48" s="17" t="str">
        <f>IF(施設内療養費計算シート!$C53+COLUMN(計算用!F45)-1&gt;施設内療養費計算シート!$D53,"",施設内療養費計算シート!$C53+COLUMN(計算用!F45)-1)</f>
        <v/>
      </c>
      <c r="H48" s="17" t="str">
        <f>IF(施設内療養費計算シート!$C53+COLUMN(計算用!G45)-1&gt;施設内療養費計算シート!$D53,"",施設内療養費計算シート!$C53+COLUMN(計算用!G45)-1)</f>
        <v/>
      </c>
      <c r="I48" s="17" t="str">
        <f>IF(施設内療養費計算シート!$C53+COLUMN(計算用!H45)-1&gt;施設内療養費計算シート!$D53,"",施設内療養費計算シート!$C53+COLUMN(計算用!H45)-1)</f>
        <v/>
      </c>
      <c r="J48" s="17" t="str">
        <f>IF(施設内療養費計算シート!$C53+COLUMN(計算用!I45)-1&gt;施設内療養費計算シート!$D53,"",施設内療養費計算シート!$C53+COLUMN(計算用!I45)-1)</f>
        <v/>
      </c>
      <c r="K48" s="17" t="str">
        <f>IF(施設内療養費計算シート!$C53+COLUMN(計算用!J45)-1&gt;施設内療養費計算シート!$D53,"",施設内療養費計算シート!$C53+COLUMN(計算用!J45)-1)</f>
        <v/>
      </c>
      <c r="L48" s="17" t="str">
        <f>IF(施設内療養費計算シート!$C53+COLUMN(計算用!K45)-1&gt;施設内療養費計算シート!$D53,"",施設内療養費計算シート!$C53+COLUMN(計算用!K45)-1)</f>
        <v/>
      </c>
      <c r="M48" s="17" t="str">
        <f>IF(施設内療養費計算シート!$C53+COLUMN(計算用!L45)-1&gt;施設内療養費計算シート!$D53,"",施設内療養費計算シート!$C53+COLUMN(計算用!L45)-1)</f>
        <v/>
      </c>
      <c r="N48" s="17" t="str">
        <f>IF(施設内療養費計算シート!$C53+COLUMN(計算用!M45)-1&gt;施設内療養費計算シート!$D53,"",施設内療養費計算シート!$C53+COLUMN(計算用!M45)-1)</f>
        <v/>
      </c>
      <c r="O48" s="17" t="str">
        <f>IF(施設内療養費計算シート!$C53+COLUMN(計算用!N45)-1&gt;施設内療養費計算シート!$D53,"",施設内療養費計算シート!$C53+COLUMN(計算用!N45)-1)</f>
        <v/>
      </c>
      <c r="P48" s="17" t="str">
        <f>IF(施設内療養費計算シート!$C53+COLUMN(計算用!O45)-1&gt;施設内療養費計算シート!$D53,"",施設内療養費計算シート!$C53+COLUMN(計算用!O45)-1)</f>
        <v/>
      </c>
      <c r="Q48" s="17" t="str">
        <f>IF(施設内療養費計算シート!$C53+COLUMN(計算用!P45)-1&gt;施設内療養費計算シート!$D53,"",施設内療養費計算シート!$C53+COLUMN(計算用!P45)-1)</f>
        <v/>
      </c>
      <c r="R48" s="17" t="str">
        <f>IF(施設内療養費計算シート!$C53+COLUMN(計算用!Q45)-1&gt;施設内療養費計算シート!$D53,"",施設内療養費計算シート!$C53+COLUMN(計算用!Q45)-1)</f>
        <v/>
      </c>
      <c r="S48" s="17" t="str">
        <f>IF(施設内療養費計算シート!$C53+COLUMN(計算用!R45)-1&gt;施設内療養費計算シート!$D53,"",施設内療養費計算シート!$C53+COLUMN(計算用!R45)-1)</f>
        <v/>
      </c>
      <c r="T48" s="17" t="str">
        <f>IF(施設内療養費計算シート!$C53+COLUMN(計算用!S45)-1&gt;施設内療養費計算シート!$D53,"",施設内療養費計算シート!$C53+COLUMN(計算用!S45)-1)</f>
        <v/>
      </c>
      <c r="U48" s="17" t="str">
        <f>IF(施設内療養費計算シート!$C53+COLUMN(計算用!T45)-1&gt;施設内療養費計算シート!$D53,"",施設内療養費計算シート!$C53+COLUMN(計算用!T45)-1)</f>
        <v/>
      </c>
      <c r="V48" s="17" t="str">
        <f>IF(施設内療養費計算シート!$C53+COLUMN(計算用!U45)-1&gt;施設内療養費計算シート!$D53,"",施設内療養費計算シート!$C53+COLUMN(計算用!U45)-1)</f>
        <v/>
      </c>
      <c r="W48" s="17" t="str">
        <f>IF(施設内療養費計算シート!$C53+COLUMN(計算用!V45)-1&gt;施設内療養費計算シート!$D53,"",施設内療養費計算シート!$C53+COLUMN(計算用!V45)-1)</f>
        <v/>
      </c>
      <c r="X48" s="18" t="str">
        <f>IF(施設内療養費計算シート!$C53+COLUMN(計算用!W45)-1&gt;施設内療養費計算シート!$D53,"",施設内療養費計算シート!$C53+COLUMN(計算用!W45)-1)</f>
        <v/>
      </c>
      <c r="Y48" s="12">
        <f t="shared" si="0"/>
        <v>0</v>
      </c>
      <c r="Z48" s="12">
        <f t="shared" si="1"/>
        <v>0</v>
      </c>
      <c r="AA48" s="8">
        <f t="shared" si="2"/>
        <v>0</v>
      </c>
      <c r="AB48" s="6">
        <f t="shared" si="3"/>
        <v>0</v>
      </c>
      <c r="AC48" s="19" t="str">
        <f>IF(B48="","",COUNTIF(マンボウ期間!$C:$C,計算用!B48))</f>
        <v/>
      </c>
      <c r="AD48" s="20" t="str">
        <f>IF(C48="","",COUNTIF(マンボウ期間!$C:$C,計算用!C48))</f>
        <v/>
      </c>
      <c r="AE48" s="20" t="str">
        <f>IF(D48="","",COUNTIF(マンボウ期間!$C:$C,計算用!D48))</f>
        <v/>
      </c>
      <c r="AF48" s="20" t="str">
        <f>IF(E48="","",COUNTIF(マンボウ期間!$C:$C,計算用!E48))</f>
        <v/>
      </c>
      <c r="AG48" s="20" t="str">
        <f>IF(F48="","",COUNTIF(マンボウ期間!$C:$C,計算用!F48))</f>
        <v/>
      </c>
      <c r="AH48" s="20" t="str">
        <f>IF(G48="","",COUNTIF(マンボウ期間!$C:$C,計算用!G48))</f>
        <v/>
      </c>
      <c r="AI48" s="20" t="str">
        <f>IF(H48="","",COUNTIF(マンボウ期間!$C:$C,計算用!H48))</f>
        <v/>
      </c>
      <c r="AJ48" s="20" t="str">
        <f>IF(I48="","",COUNTIF(マンボウ期間!$C:$C,計算用!I48))</f>
        <v/>
      </c>
      <c r="AK48" s="20" t="str">
        <f>IF(J48="","",COUNTIF(マンボウ期間!$C:$C,計算用!J48))</f>
        <v/>
      </c>
      <c r="AL48" s="20" t="str">
        <f>IF(K48="","",COUNTIF(マンボウ期間!$C:$C,計算用!K48))</f>
        <v/>
      </c>
      <c r="AM48" s="20" t="str">
        <f>IF(L48="","",COUNTIF(マンボウ期間!$C:$C,計算用!L48))</f>
        <v/>
      </c>
      <c r="AN48" s="20" t="str">
        <f>IF(M48="","",COUNTIF(マンボウ期間!$C:$C,計算用!M48))</f>
        <v/>
      </c>
      <c r="AO48" s="20" t="str">
        <f>IF(N48="","",COUNTIF(マンボウ期間!$C:$C,計算用!N48))</f>
        <v/>
      </c>
      <c r="AP48" s="20" t="str">
        <f>IF(O48="","",COUNTIF(マンボウ期間!$C:$C,計算用!O48))</f>
        <v/>
      </c>
      <c r="AQ48" s="20" t="str">
        <f>IF(P48="","",COUNTIF(マンボウ期間!$C:$C,計算用!P48))</f>
        <v/>
      </c>
      <c r="AR48" s="20" t="str">
        <f>IF(Q48="","",COUNTIF(マンボウ期間!$C:$C,計算用!Q48))</f>
        <v/>
      </c>
      <c r="AS48" s="20" t="str">
        <f>IF(R48="","",COUNTIF(マンボウ期間!$C:$C,計算用!R48))</f>
        <v/>
      </c>
      <c r="AT48" s="20" t="str">
        <f>IF(S48="","",COUNTIF(マンボウ期間!$C:$C,計算用!S48))</f>
        <v/>
      </c>
      <c r="AU48" s="20" t="str">
        <f>IF(T48="","",COUNTIF(マンボウ期間!$C:$C,計算用!T48))</f>
        <v/>
      </c>
      <c r="AV48" s="20" t="str">
        <f>IF(U48="","",COUNTIF(マンボウ期間!$C:$C,計算用!U48))</f>
        <v/>
      </c>
      <c r="AW48" s="20" t="str">
        <f>IF(V48="","",COUNTIF(マンボウ期間!$C:$C,計算用!V48))</f>
        <v/>
      </c>
      <c r="AX48" s="20" t="str">
        <f>IF(W48="","",COUNTIF(マンボウ期間!$C:$C,計算用!W48))</f>
        <v/>
      </c>
      <c r="AY48" s="21" t="str">
        <f>IF(X48="","",COUNTIF(マンボウ期間!$C:$C,計算用!X48))</f>
        <v/>
      </c>
    </row>
    <row r="49" spans="1:51">
      <c r="A49" s="6">
        <v>46</v>
      </c>
      <c r="B49" s="16" t="str">
        <f>IF(施設内療養費計算シート!C54="","",IF(施設内療養費計算シート!$C54+COLUMN(計算用!A46)-1&gt;施設内療養費計算シート!$D54,"",施設内療養費計算シート!$C54+COLUMN(計算用!A46)-1))</f>
        <v/>
      </c>
      <c r="C49" s="17" t="str">
        <f>IF(施設内療養費計算シート!$C54+COLUMN(計算用!B46)-1&gt;施設内療養費計算シート!$D54,"",施設内療養費計算シート!$C54+COLUMN(計算用!B46)-1)</f>
        <v/>
      </c>
      <c r="D49" s="17" t="str">
        <f>IF(施設内療養費計算シート!$C54+COLUMN(計算用!C46)-1&gt;施設内療養費計算シート!$D54,"",施設内療養費計算シート!$C54+COLUMN(計算用!C46)-1)</f>
        <v/>
      </c>
      <c r="E49" s="17" t="str">
        <f>IF(施設内療養費計算シート!$C54+COLUMN(計算用!D46)-1&gt;施設内療養費計算シート!$D54,"",施設内療養費計算シート!$C54+COLUMN(計算用!D46)-1)</f>
        <v/>
      </c>
      <c r="F49" s="17" t="str">
        <f>IF(施設内療養費計算シート!$C54+COLUMN(計算用!E46)-1&gt;施設内療養費計算シート!$D54,"",施設内療養費計算シート!$C54+COLUMN(計算用!E46)-1)</f>
        <v/>
      </c>
      <c r="G49" s="17" t="str">
        <f>IF(施設内療養費計算シート!$C54+COLUMN(計算用!F46)-1&gt;施設内療養費計算シート!$D54,"",施設内療養費計算シート!$C54+COLUMN(計算用!F46)-1)</f>
        <v/>
      </c>
      <c r="H49" s="17" t="str">
        <f>IF(施設内療養費計算シート!$C54+COLUMN(計算用!G46)-1&gt;施設内療養費計算シート!$D54,"",施設内療養費計算シート!$C54+COLUMN(計算用!G46)-1)</f>
        <v/>
      </c>
      <c r="I49" s="17" t="str">
        <f>IF(施設内療養費計算シート!$C54+COLUMN(計算用!H46)-1&gt;施設内療養費計算シート!$D54,"",施設内療養費計算シート!$C54+COLUMN(計算用!H46)-1)</f>
        <v/>
      </c>
      <c r="J49" s="17" t="str">
        <f>IF(施設内療養費計算シート!$C54+COLUMN(計算用!I46)-1&gt;施設内療養費計算シート!$D54,"",施設内療養費計算シート!$C54+COLUMN(計算用!I46)-1)</f>
        <v/>
      </c>
      <c r="K49" s="17" t="str">
        <f>IF(施設内療養費計算シート!$C54+COLUMN(計算用!J46)-1&gt;施設内療養費計算シート!$D54,"",施設内療養費計算シート!$C54+COLUMN(計算用!J46)-1)</f>
        <v/>
      </c>
      <c r="L49" s="17" t="str">
        <f>IF(施設内療養費計算シート!$C54+COLUMN(計算用!K46)-1&gt;施設内療養費計算シート!$D54,"",施設内療養費計算シート!$C54+COLUMN(計算用!K46)-1)</f>
        <v/>
      </c>
      <c r="M49" s="17" t="str">
        <f>IF(施設内療養費計算シート!$C54+COLUMN(計算用!L46)-1&gt;施設内療養費計算シート!$D54,"",施設内療養費計算シート!$C54+COLUMN(計算用!L46)-1)</f>
        <v/>
      </c>
      <c r="N49" s="17" t="str">
        <f>IF(施設内療養費計算シート!$C54+COLUMN(計算用!M46)-1&gt;施設内療養費計算シート!$D54,"",施設内療養費計算シート!$C54+COLUMN(計算用!M46)-1)</f>
        <v/>
      </c>
      <c r="O49" s="17" t="str">
        <f>IF(施設内療養費計算シート!$C54+COLUMN(計算用!N46)-1&gt;施設内療養費計算シート!$D54,"",施設内療養費計算シート!$C54+COLUMN(計算用!N46)-1)</f>
        <v/>
      </c>
      <c r="P49" s="17" t="str">
        <f>IF(施設内療養費計算シート!$C54+COLUMN(計算用!O46)-1&gt;施設内療養費計算シート!$D54,"",施設内療養費計算シート!$C54+COLUMN(計算用!O46)-1)</f>
        <v/>
      </c>
      <c r="Q49" s="17" t="str">
        <f>IF(施設内療養費計算シート!$C54+COLUMN(計算用!P46)-1&gt;施設内療養費計算シート!$D54,"",施設内療養費計算シート!$C54+COLUMN(計算用!P46)-1)</f>
        <v/>
      </c>
      <c r="R49" s="17" t="str">
        <f>IF(施設内療養費計算シート!$C54+COLUMN(計算用!Q46)-1&gt;施設内療養費計算シート!$D54,"",施設内療養費計算シート!$C54+COLUMN(計算用!Q46)-1)</f>
        <v/>
      </c>
      <c r="S49" s="17" t="str">
        <f>IF(施設内療養費計算シート!$C54+COLUMN(計算用!R46)-1&gt;施設内療養費計算シート!$D54,"",施設内療養費計算シート!$C54+COLUMN(計算用!R46)-1)</f>
        <v/>
      </c>
      <c r="T49" s="17" t="str">
        <f>IF(施設内療養費計算シート!$C54+COLUMN(計算用!S46)-1&gt;施設内療養費計算シート!$D54,"",施設内療養費計算シート!$C54+COLUMN(計算用!S46)-1)</f>
        <v/>
      </c>
      <c r="U49" s="17" t="str">
        <f>IF(施設内療養費計算シート!$C54+COLUMN(計算用!T46)-1&gt;施設内療養費計算シート!$D54,"",施設内療養費計算シート!$C54+COLUMN(計算用!T46)-1)</f>
        <v/>
      </c>
      <c r="V49" s="17" t="str">
        <f>IF(施設内療養費計算シート!$C54+COLUMN(計算用!U46)-1&gt;施設内療養費計算シート!$D54,"",施設内療養費計算シート!$C54+COLUMN(計算用!U46)-1)</f>
        <v/>
      </c>
      <c r="W49" s="17" t="str">
        <f>IF(施設内療養費計算シート!$C54+COLUMN(計算用!V46)-1&gt;施設内療養費計算シート!$D54,"",施設内療養費計算シート!$C54+COLUMN(計算用!V46)-1)</f>
        <v/>
      </c>
      <c r="X49" s="18" t="str">
        <f>IF(施設内療養費計算シート!$C54+COLUMN(計算用!W46)-1&gt;施設内療養費計算シート!$D54,"",施設内療養費計算シート!$C54+COLUMN(計算用!W46)-1)</f>
        <v/>
      </c>
      <c r="Y49" s="12">
        <f t="shared" si="0"/>
        <v>0</v>
      </c>
      <c r="Z49" s="12">
        <f t="shared" si="1"/>
        <v>0</v>
      </c>
      <c r="AA49" s="8">
        <f t="shared" si="2"/>
        <v>0</v>
      </c>
      <c r="AB49" s="6">
        <f t="shared" si="3"/>
        <v>0</v>
      </c>
      <c r="AC49" s="19" t="str">
        <f>IF(B49="","",COUNTIF(マンボウ期間!$C:$C,計算用!B49))</f>
        <v/>
      </c>
      <c r="AD49" s="20" t="str">
        <f>IF(C49="","",COUNTIF(マンボウ期間!$C:$C,計算用!C49))</f>
        <v/>
      </c>
      <c r="AE49" s="20" t="str">
        <f>IF(D49="","",COUNTIF(マンボウ期間!$C:$C,計算用!D49))</f>
        <v/>
      </c>
      <c r="AF49" s="20" t="str">
        <f>IF(E49="","",COUNTIF(マンボウ期間!$C:$C,計算用!E49))</f>
        <v/>
      </c>
      <c r="AG49" s="20" t="str">
        <f>IF(F49="","",COUNTIF(マンボウ期間!$C:$C,計算用!F49))</f>
        <v/>
      </c>
      <c r="AH49" s="20" t="str">
        <f>IF(G49="","",COUNTIF(マンボウ期間!$C:$C,計算用!G49))</f>
        <v/>
      </c>
      <c r="AI49" s="20" t="str">
        <f>IF(H49="","",COUNTIF(マンボウ期間!$C:$C,計算用!H49))</f>
        <v/>
      </c>
      <c r="AJ49" s="20" t="str">
        <f>IF(I49="","",COUNTIF(マンボウ期間!$C:$C,計算用!I49))</f>
        <v/>
      </c>
      <c r="AK49" s="20" t="str">
        <f>IF(J49="","",COUNTIF(マンボウ期間!$C:$C,計算用!J49))</f>
        <v/>
      </c>
      <c r="AL49" s="20" t="str">
        <f>IF(K49="","",COUNTIF(マンボウ期間!$C:$C,計算用!K49))</f>
        <v/>
      </c>
      <c r="AM49" s="20" t="str">
        <f>IF(L49="","",COUNTIF(マンボウ期間!$C:$C,計算用!L49))</f>
        <v/>
      </c>
      <c r="AN49" s="20" t="str">
        <f>IF(M49="","",COUNTIF(マンボウ期間!$C:$C,計算用!M49))</f>
        <v/>
      </c>
      <c r="AO49" s="20" t="str">
        <f>IF(N49="","",COUNTIF(マンボウ期間!$C:$C,計算用!N49))</f>
        <v/>
      </c>
      <c r="AP49" s="20" t="str">
        <f>IF(O49="","",COUNTIF(マンボウ期間!$C:$C,計算用!O49))</f>
        <v/>
      </c>
      <c r="AQ49" s="20" t="str">
        <f>IF(P49="","",COUNTIF(マンボウ期間!$C:$C,計算用!P49))</f>
        <v/>
      </c>
      <c r="AR49" s="20" t="str">
        <f>IF(Q49="","",COUNTIF(マンボウ期間!$C:$C,計算用!Q49))</f>
        <v/>
      </c>
      <c r="AS49" s="20" t="str">
        <f>IF(R49="","",COUNTIF(マンボウ期間!$C:$C,計算用!R49))</f>
        <v/>
      </c>
      <c r="AT49" s="20" t="str">
        <f>IF(S49="","",COUNTIF(マンボウ期間!$C:$C,計算用!S49))</f>
        <v/>
      </c>
      <c r="AU49" s="20" t="str">
        <f>IF(T49="","",COUNTIF(マンボウ期間!$C:$C,計算用!T49))</f>
        <v/>
      </c>
      <c r="AV49" s="20" t="str">
        <f>IF(U49="","",COUNTIF(マンボウ期間!$C:$C,計算用!U49))</f>
        <v/>
      </c>
      <c r="AW49" s="20" t="str">
        <f>IF(V49="","",COUNTIF(マンボウ期間!$C:$C,計算用!V49))</f>
        <v/>
      </c>
      <c r="AX49" s="20" t="str">
        <f>IF(W49="","",COUNTIF(マンボウ期間!$C:$C,計算用!W49))</f>
        <v/>
      </c>
      <c r="AY49" s="21" t="str">
        <f>IF(X49="","",COUNTIF(マンボウ期間!$C:$C,計算用!X49))</f>
        <v/>
      </c>
    </row>
    <row r="50" spans="1:51">
      <c r="A50" s="6">
        <v>47</v>
      </c>
      <c r="B50" s="16" t="str">
        <f>IF(施設内療養費計算シート!C55="","",IF(施設内療養費計算シート!$C55+COLUMN(計算用!A47)-1&gt;施設内療養費計算シート!$D55,"",施設内療養費計算シート!$C55+COLUMN(計算用!A47)-1))</f>
        <v/>
      </c>
      <c r="C50" s="17" t="str">
        <f>IF(施設内療養費計算シート!$C55+COLUMN(計算用!B47)-1&gt;施設内療養費計算シート!$D55,"",施設内療養費計算シート!$C55+COLUMN(計算用!B47)-1)</f>
        <v/>
      </c>
      <c r="D50" s="17" t="str">
        <f>IF(施設内療養費計算シート!$C55+COLUMN(計算用!C47)-1&gt;施設内療養費計算シート!$D55,"",施設内療養費計算シート!$C55+COLUMN(計算用!C47)-1)</f>
        <v/>
      </c>
      <c r="E50" s="17" t="str">
        <f>IF(施設内療養費計算シート!$C55+COLUMN(計算用!D47)-1&gt;施設内療養費計算シート!$D55,"",施設内療養費計算シート!$C55+COLUMN(計算用!D47)-1)</f>
        <v/>
      </c>
      <c r="F50" s="17" t="str">
        <f>IF(施設内療養費計算シート!$C55+COLUMN(計算用!E47)-1&gt;施設内療養費計算シート!$D55,"",施設内療養費計算シート!$C55+COLUMN(計算用!E47)-1)</f>
        <v/>
      </c>
      <c r="G50" s="17" t="str">
        <f>IF(施設内療養費計算シート!$C55+COLUMN(計算用!F47)-1&gt;施設内療養費計算シート!$D55,"",施設内療養費計算シート!$C55+COLUMN(計算用!F47)-1)</f>
        <v/>
      </c>
      <c r="H50" s="17" t="str">
        <f>IF(施設内療養費計算シート!$C55+COLUMN(計算用!G47)-1&gt;施設内療養費計算シート!$D55,"",施設内療養費計算シート!$C55+COLUMN(計算用!G47)-1)</f>
        <v/>
      </c>
      <c r="I50" s="17" t="str">
        <f>IF(施設内療養費計算シート!$C55+COLUMN(計算用!H47)-1&gt;施設内療養費計算シート!$D55,"",施設内療養費計算シート!$C55+COLUMN(計算用!H47)-1)</f>
        <v/>
      </c>
      <c r="J50" s="17" t="str">
        <f>IF(施設内療養費計算シート!$C55+COLUMN(計算用!I47)-1&gt;施設内療養費計算シート!$D55,"",施設内療養費計算シート!$C55+COLUMN(計算用!I47)-1)</f>
        <v/>
      </c>
      <c r="K50" s="17" t="str">
        <f>IF(施設内療養費計算シート!$C55+COLUMN(計算用!J47)-1&gt;施設内療養費計算シート!$D55,"",施設内療養費計算シート!$C55+COLUMN(計算用!J47)-1)</f>
        <v/>
      </c>
      <c r="L50" s="17" t="str">
        <f>IF(施設内療養費計算シート!$C55+COLUMN(計算用!K47)-1&gt;施設内療養費計算シート!$D55,"",施設内療養費計算シート!$C55+COLUMN(計算用!K47)-1)</f>
        <v/>
      </c>
      <c r="M50" s="17" t="str">
        <f>IF(施設内療養費計算シート!$C55+COLUMN(計算用!L47)-1&gt;施設内療養費計算シート!$D55,"",施設内療養費計算シート!$C55+COLUMN(計算用!L47)-1)</f>
        <v/>
      </c>
      <c r="N50" s="17" t="str">
        <f>IF(施設内療養費計算シート!$C55+COLUMN(計算用!M47)-1&gt;施設内療養費計算シート!$D55,"",施設内療養費計算シート!$C55+COLUMN(計算用!M47)-1)</f>
        <v/>
      </c>
      <c r="O50" s="17" t="str">
        <f>IF(施設内療養費計算シート!$C55+COLUMN(計算用!N47)-1&gt;施設内療養費計算シート!$D55,"",施設内療養費計算シート!$C55+COLUMN(計算用!N47)-1)</f>
        <v/>
      </c>
      <c r="P50" s="17" t="str">
        <f>IF(施設内療養費計算シート!$C55+COLUMN(計算用!O47)-1&gt;施設内療養費計算シート!$D55,"",施設内療養費計算シート!$C55+COLUMN(計算用!O47)-1)</f>
        <v/>
      </c>
      <c r="Q50" s="17" t="str">
        <f>IF(施設内療養費計算シート!$C55+COLUMN(計算用!P47)-1&gt;施設内療養費計算シート!$D55,"",施設内療養費計算シート!$C55+COLUMN(計算用!P47)-1)</f>
        <v/>
      </c>
      <c r="R50" s="17" t="str">
        <f>IF(施設内療養費計算シート!$C55+COLUMN(計算用!Q47)-1&gt;施設内療養費計算シート!$D55,"",施設内療養費計算シート!$C55+COLUMN(計算用!Q47)-1)</f>
        <v/>
      </c>
      <c r="S50" s="17" t="str">
        <f>IF(施設内療養費計算シート!$C55+COLUMN(計算用!R47)-1&gt;施設内療養費計算シート!$D55,"",施設内療養費計算シート!$C55+COLUMN(計算用!R47)-1)</f>
        <v/>
      </c>
      <c r="T50" s="17" t="str">
        <f>IF(施設内療養費計算シート!$C55+COLUMN(計算用!S47)-1&gt;施設内療養費計算シート!$D55,"",施設内療養費計算シート!$C55+COLUMN(計算用!S47)-1)</f>
        <v/>
      </c>
      <c r="U50" s="17" t="str">
        <f>IF(施設内療養費計算シート!$C55+COLUMN(計算用!T47)-1&gt;施設内療養費計算シート!$D55,"",施設内療養費計算シート!$C55+COLUMN(計算用!T47)-1)</f>
        <v/>
      </c>
      <c r="V50" s="17" t="str">
        <f>IF(施設内療養費計算シート!$C55+COLUMN(計算用!U47)-1&gt;施設内療養費計算シート!$D55,"",施設内療養費計算シート!$C55+COLUMN(計算用!U47)-1)</f>
        <v/>
      </c>
      <c r="W50" s="17" t="str">
        <f>IF(施設内療養費計算シート!$C55+COLUMN(計算用!V47)-1&gt;施設内療養費計算シート!$D55,"",施設内療養費計算シート!$C55+COLUMN(計算用!V47)-1)</f>
        <v/>
      </c>
      <c r="X50" s="18" t="str">
        <f>IF(施設内療養費計算シート!$C55+COLUMN(計算用!W47)-1&gt;施設内療養費計算シート!$D55,"",施設内療養費計算シート!$C55+COLUMN(計算用!W47)-1)</f>
        <v/>
      </c>
      <c r="Y50" s="12">
        <f t="shared" si="0"/>
        <v>0</v>
      </c>
      <c r="Z50" s="12">
        <f t="shared" si="1"/>
        <v>0</v>
      </c>
      <c r="AA50" s="8">
        <f t="shared" si="2"/>
        <v>0</v>
      </c>
      <c r="AB50" s="6">
        <f t="shared" si="3"/>
        <v>0</v>
      </c>
      <c r="AC50" s="19" t="str">
        <f>IF(B50="","",COUNTIF(マンボウ期間!$C:$C,計算用!B50))</f>
        <v/>
      </c>
      <c r="AD50" s="20" t="str">
        <f>IF(C50="","",COUNTIF(マンボウ期間!$C:$C,計算用!C50))</f>
        <v/>
      </c>
      <c r="AE50" s="20" t="str">
        <f>IF(D50="","",COUNTIF(マンボウ期間!$C:$C,計算用!D50))</f>
        <v/>
      </c>
      <c r="AF50" s="20" t="str">
        <f>IF(E50="","",COUNTIF(マンボウ期間!$C:$C,計算用!E50))</f>
        <v/>
      </c>
      <c r="AG50" s="20" t="str">
        <f>IF(F50="","",COUNTIF(マンボウ期間!$C:$C,計算用!F50))</f>
        <v/>
      </c>
      <c r="AH50" s="20" t="str">
        <f>IF(G50="","",COUNTIF(マンボウ期間!$C:$C,計算用!G50))</f>
        <v/>
      </c>
      <c r="AI50" s="20" t="str">
        <f>IF(H50="","",COUNTIF(マンボウ期間!$C:$C,計算用!H50))</f>
        <v/>
      </c>
      <c r="AJ50" s="20" t="str">
        <f>IF(I50="","",COUNTIF(マンボウ期間!$C:$C,計算用!I50))</f>
        <v/>
      </c>
      <c r="AK50" s="20" t="str">
        <f>IF(J50="","",COUNTIF(マンボウ期間!$C:$C,計算用!J50))</f>
        <v/>
      </c>
      <c r="AL50" s="20" t="str">
        <f>IF(K50="","",COUNTIF(マンボウ期間!$C:$C,計算用!K50))</f>
        <v/>
      </c>
      <c r="AM50" s="20" t="str">
        <f>IF(L50="","",COUNTIF(マンボウ期間!$C:$C,計算用!L50))</f>
        <v/>
      </c>
      <c r="AN50" s="20" t="str">
        <f>IF(M50="","",COUNTIF(マンボウ期間!$C:$C,計算用!M50))</f>
        <v/>
      </c>
      <c r="AO50" s="20" t="str">
        <f>IF(N50="","",COUNTIF(マンボウ期間!$C:$C,計算用!N50))</f>
        <v/>
      </c>
      <c r="AP50" s="20" t="str">
        <f>IF(O50="","",COUNTIF(マンボウ期間!$C:$C,計算用!O50))</f>
        <v/>
      </c>
      <c r="AQ50" s="20" t="str">
        <f>IF(P50="","",COUNTIF(マンボウ期間!$C:$C,計算用!P50))</f>
        <v/>
      </c>
      <c r="AR50" s="20" t="str">
        <f>IF(Q50="","",COUNTIF(マンボウ期間!$C:$C,計算用!Q50))</f>
        <v/>
      </c>
      <c r="AS50" s="20" t="str">
        <f>IF(R50="","",COUNTIF(マンボウ期間!$C:$C,計算用!R50))</f>
        <v/>
      </c>
      <c r="AT50" s="20" t="str">
        <f>IF(S50="","",COUNTIF(マンボウ期間!$C:$C,計算用!S50))</f>
        <v/>
      </c>
      <c r="AU50" s="20" t="str">
        <f>IF(T50="","",COUNTIF(マンボウ期間!$C:$C,計算用!T50))</f>
        <v/>
      </c>
      <c r="AV50" s="20" t="str">
        <f>IF(U50="","",COUNTIF(マンボウ期間!$C:$C,計算用!U50))</f>
        <v/>
      </c>
      <c r="AW50" s="20" t="str">
        <f>IF(V50="","",COUNTIF(マンボウ期間!$C:$C,計算用!V50))</f>
        <v/>
      </c>
      <c r="AX50" s="20" t="str">
        <f>IF(W50="","",COUNTIF(マンボウ期間!$C:$C,計算用!W50))</f>
        <v/>
      </c>
      <c r="AY50" s="21" t="str">
        <f>IF(X50="","",COUNTIF(マンボウ期間!$C:$C,計算用!X50))</f>
        <v/>
      </c>
    </row>
    <row r="51" spans="1:51">
      <c r="A51" s="6">
        <v>48</v>
      </c>
      <c r="B51" s="16" t="str">
        <f>IF(施設内療養費計算シート!C56="","",IF(施設内療養費計算シート!$C56+COLUMN(計算用!A48)-1&gt;施設内療養費計算シート!$D56,"",施設内療養費計算シート!$C56+COLUMN(計算用!A48)-1))</f>
        <v/>
      </c>
      <c r="C51" s="17" t="str">
        <f>IF(施設内療養費計算シート!$C56+COLUMN(計算用!B48)-1&gt;施設内療養費計算シート!$D56,"",施設内療養費計算シート!$C56+COLUMN(計算用!B48)-1)</f>
        <v/>
      </c>
      <c r="D51" s="17" t="str">
        <f>IF(施設内療養費計算シート!$C56+COLUMN(計算用!C48)-1&gt;施設内療養費計算シート!$D56,"",施設内療養費計算シート!$C56+COLUMN(計算用!C48)-1)</f>
        <v/>
      </c>
      <c r="E51" s="17" t="str">
        <f>IF(施設内療養費計算シート!$C56+COLUMN(計算用!D48)-1&gt;施設内療養費計算シート!$D56,"",施設内療養費計算シート!$C56+COLUMN(計算用!D48)-1)</f>
        <v/>
      </c>
      <c r="F51" s="17" t="str">
        <f>IF(施設内療養費計算シート!$C56+COLUMN(計算用!E48)-1&gt;施設内療養費計算シート!$D56,"",施設内療養費計算シート!$C56+COLUMN(計算用!E48)-1)</f>
        <v/>
      </c>
      <c r="G51" s="17" t="str">
        <f>IF(施設内療養費計算シート!$C56+COLUMN(計算用!F48)-1&gt;施設内療養費計算シート!$D56,"",施設内療養費計算シート!$C56+COLUMN(計算用!F48)-1)</f>
        <v/>
      </c>
      <c r="H51" s="17" t="str">
        <f>IF(施設内療養費計算シート!$C56+COLUMN(計算用!G48)-1&gt;施設内療養費計算シート!$D56,"",施設内療養費計算シート!$C56+COLUMN(計算用!G48)-1)</f>
        <v/>
      </c>
      <c r="I51" s="17" t="str">
        <f>IF(施設内療養費計算シート!$C56+COLUMN(計算用!H48)-1&gt;施設内療養費計算シート!$D56,"",施設内療養費計算シート!$C56+COLUMN(計算用!H48)-1)</f>
        <v/>
      </c>
      <c r="J51" s="17" t="str">
        <f>IF(施設内療養費計算シート!$C56+COLUMN(計算用!I48)-1&gt;施設内療養費計算シート!$D56,"",施設内療養費計算シート!$C56+COLUMN(計算用!I48)-1)</f>
        <v/>
      </c>
      <c r="K51" s="17" t="str">
        <f>IF(施設内療養費計算シート!$C56+COLUMN(計算用!J48)-1&gt;施設内療養費計算シート!$D56,"",施設内療養費計算シート!$C56+COLUMN(計算用!J48)-1)</f>
        <v/>
      </c>
      <c r="L51" s="17" t="str">
        <f>IF(施設内療養費計算シート!$C56+COLUMN(計算用!K48)-1&gt;施設内療養費計算シート!$D56,"",施設内療養費計算シート!$C56+COLUMN(計算用!K48)-1)</f>
        <v/>
      </c>
      <c r="M51" s="17" t="str">
        <f>IF(施設内療養費計算シート!$C56+COLUMN(計算用!L48)-1&gt;施設内療養費計算シート!$D56,"",施設内療養費計算シート!$C56+COLUMN(計算用!L48)-1)</f>
        <v/>
      </c>
      <c r="N51" s="17" t="str">
        <f>IF(施設内療養費計算シート!$C56+COLUMN(計算用!M48)-1&gt;施設内療養費計算シート!$D56,"",施設内療養費計算シート!$C56+COLUMN(計算用!M48)-1)</f>
        <v/>
      </c>
      <c r="O51" s="17" t="str">
        <f>IF(施設内療養費計算シート!$C56+COLUMN(計算用!N48)-1&gt;施設内療養費計算シート!$D56,"",施設内療養費計算シート!$C56+COLUMN(計算用!N48)-1)</f>
        <v/>
      </c>
      <c r="P51" s="17" t="str">
        <f>IF(施設内療養費計算シート!$C56+COLUMN(計算用!O48)-1&gt;施設内療養費計算シート!$D56,"",施設内療養費計算シート!$C56+COLUMN(計算用!O48)-1)</f>
        <v/>
      </c>
      <c r="Q51" s="17" t="str">
        <f>IF(施設内療養費計算シート!$C56+COLUMN(計算用!P48)-1&gt;施設内療養費計算シート!$D56,"",施設内療養費計算シート!$C56+COLUMN(計算用!P48)-1)</f>
        <v/>
      </c>
      <c r="R51" s="17" t="str">
        <f>IF(施設内療養費計算シート!$C56+COLUMN(計算用!Q48)-1&gt;施設内療養費計算シート!$D56,"",施設内療養費計算シート!$C56+COLUMN(計算用!Q48)-1)</f>
        <v/>
      </c>
      <c r="S51" s="17" t="str">
        <f>IF(施設内療養費計算シート!$C56+COLUMN(計算用!R48)-1&gt;施設内療養費計算シート!$D56,"",施設内療養費計算シート!$C56+COLUMN(計算用!R48)-1)</f>
        <v/>
      </c>
      <c r="T51" s="17" t="str">
        <f>IF(施設内療養費計算シート!$C56+COLUMN(計算用!S48)-1&gt;施設内療養費計算シート!$D56,"",施設内療養費計算シート!$C56+COLUMN(計算用!S48)-1)</f>
        <v/>
      </c>
      <c r="U51" s="17" t="str">
        <f>IF(施設内療養費計算シート!$C56+COLUMN(計算用!T48)-1&gt;施設内療養費計算シート!$D56,"",施設内療養費計算シート!$C56+COLUMN(計算用!T48)-1)</f>
        <v/>
      </c>
      <c r="V51" s="17" t="str">
        <f>IF(施設内療養費計算シート!$C56+COLUMN(計算用!U48)-1&gt;施設内療養費計算シート!$D56,"",施設内療養費計算シート!$C56+COLUMN(計算用!U48)-1)</f>
        <v/>
      </c>
      <c r="W51" s="17" t="str">
        <f>IF(施設内療養費計算シート!$C56+COLUMN(計算用!V48)-1&gt;施設内療養費計算シート!$D56,"",施設内療養費計算シート!$C56+COLUMN(計算用!V48)-1)</f>
        <v/>
      </c>
      <c r="X51" s="18" t="str">
        <f>IF(施設内療養費計算シート!$C56+COLUMN(計算用!W48)-1&gt;施設内療養費計算シート!$D56,"",施設内療養費計算シート!$C56+COLUMN(計算用!W48)-1)</f>
        <v/>
      </c>
      <c r="Y51" s="12">
        <f t="shared" si="0"/>
        <v>0</v>
      </c>
      <c r="Z51" s="12">
        <f t="shared" si="1"/>
        <v>0</v>
      </c>
      <c r="AA51" s="8">
        <f t="shared" si="2"/>
        <v>0</v>
      </c>
      <c r="AB51" s="6">
        <f t="shared" si="3"/>
        <v>0</v>
      </c>
      <c r="AC51" s="19" t="str">
        <f>IF(B51="","",COUNTIF(マンボウ期間!$C:$C,計算用!B51))</f>
        <v/>
      </c>
      <c r="AD51" s="20" t="str">
        <f>IF(C51="","",COUNTIF(マンボウ期間!$C:$C,計算用!C51))</f>
        <v/>
      </c>
      <c r="AE51" s="20" t="str">
        <f>IF(D51="","",COUNTIF(マンボウ期間!$C:$C,計算用!D51))</f>
        <v/>
      </c>
      <c r="AF51" s="20" t="str">
        <f>IF(E51="","",COUNTIF(マンボウ期間!$C:$C,計算用!E51))</f>
        <v/>
      </c>
      <c r="AG51" s="20" t="str">
        <f>IF(F51="","",COUNTIF(マンボウ期間!$C:$C,計算用!F51))</f>
        <v/>
      </c>
      <c r="AH51" s="20" t="str">
        <f>IF(G51="","",COUNTIF(マンボウ期間!$C:$C,計算用!G51))</f>
        <v/>
      </c>
      <c r="AI51" s="20" t="str">
        <f>IF(H51="","",COUNTIF(マンボウ期間!$C:$C,計算用!H51))</f>
        <v/>
      </c>
      <c r="AJ51" s="20" t="str">
        <f>IF(I51="","",COUNTIF(マンボウ期間!$C:$C,計算用!I51))</f>
        <v/>
      </c>
      <c r="AK51" s="20" t="str">
        <f>IF(J51="","",COUNTIF(マンボウ期間!$C:$C,計算用!J51))</f>
        <v/>
      </c>
      <c r="AL51" s="20" t="str">
        <f>IF(K51="","",COUNTIF(マンボウ期間!$C:$C,計算用!K51))</f>
        <v/>
      </c>
      <c r="AM51" s="20" t="str">
        <f>IF(L51="","",COUNTIF(マンボウ期間!$C:$C,計算用!L51))</f>
        <v/>
      </c>
      <c r="AN51" s="20" t="str">
        <f>IF(M51="","",COUNTIF(マンボウ期間!$C:$C,計算用!M51))</f>
        <v/>
      </c>
      <c r="AO51" s="20" t="str">
        <f>IF(N51="","",COUNTIF(マンボウ期間!$C:$C,計算用!N51))</f>
        <v/>
      </c>
      <c r="AP51" s="20" t="str">
        <f>IF(O51="","",COUNTIF(マンボウ期間!$C:$C,計算用!O51))</f>
        <v/>
      </c>
      <c r="AQ51" s="20" t="str">
        <f>IF(P51="","",COUNTIF(マンボウ期間!$C:$C,計算用!P51))</f>
        <v/>
      </c>
      <c r="AR51" s="20" t="str">
        <f>IF(Q51="","",COUNTIF(マンボウ期間!$C:$C,計算用!Q51))</f>
        <v/>
      </c>
      <c r="AS51" s="20" t="str">
        <f>IF(R51="","",COUNTIF(マンボウ期間!$C:$C,計算用!R51))</f>
        <v/>
      </c>
      <c r="AT51" s="20" t="str">
        <f>IF(S51="","",COUNTIF(マンボウ期間!$C:$C,計算用!S51))</f>
        <v/>
      </c>
      <c r="AU51" s="20" t="str">
        <f>IF(T51="","",COUNTIF(マンボウ期間!$C:$C,計算用!T51))</f>
        <v/>
      </c>
      <c r="AV51" s="20" t="str">
        <f>IF(U51="","",COUNTIF(マンボウ期間!$C:$C,計算用!U51))</f>
        <v/>
      </c>
      <c r="AW51" s="20" t="str">
        <f>IF(V51="","",COUNTIF(マンボウ期間!$C:$C,計算用!V51))</f>
        <v/>
      </c>
      <c r="AX51" s="20" t="str">
        <f>IF(W51="","",COUNTIF(マンボウ期間!$C:$C,計算用!W51))</f>
        <v/>
      </c>
      <c r="AY51" s="21" t="str">
        <f>IF(X51="","",COUNTIF(マンボウ期間!$C:$C,計算用!X51))</f>
        <v/>
      </c>
    </row>
    <row r="52" spans="1:51">
      <c r="A52" s="6">
        <v>49</v>
      </c>
      <c r="B52" s="16" t="str">
        <f>IF(施設内療養費計算シート!C57="","",IF(施設内療養費計算シート!$C57+COLUMN(計算用!A49)-1&gt;施設内療養費計算シート!$D57,"",施設内療養費計算シート!$C57+COLUMN(計算用!A49)-1))</f>
        <v/>
      </c>
      <c r="C52" s="17" t="str">
        <f>IF(施設内療養費計算シート!$C57+COLUMN(計算用!B49)-1&gt;施設内療養費計算シート!$D57,"",施設内療養費計算シート!$C57+COLUMN(計算用!B49)-1)</f>
        <v/>
      </c>
      <c r="D52" s="17" t="str">
        <f>IF(施設内療養費計算シート!$C57+COLUMN(計算用!C49)-1&gt;施設内療養費計算シート!$D57,"",施設内療養費計算シート!$C57+COLUMN(計算用!C49)-1)</f>
        <v/>
      </c>
      <c r="E52" s="17" t="str">
        <f>IF(施設内療養費計算シート!$C57+COLUMN(計算用!D49)-1&gt;施設内療養費計算シート!$D57,"",施設内療養費計算シート!$C57+COLUMN(計算用!D49)-1)</f>
        <v/>
      </c>
      <c r="F52" s="17" t="str">
        <f>IF(施設内療養費計算シート!$C57+COLUMN(計算用!E49)-1&gt;施設内療養費計算シート!$D57,"",施設内療養費計算シート!$C57+COLUMN(計算用!E49)-1)</f>
        <v/>
      </c>
      <c r="G52" s="17" t="str">
        <f>IF(施設内療養費計算シート!$C57+COLUMN(計算用!F49)-1&gt;施設内療養費計算シート!$D57,"",施設内療養費計算シート!$C57+COLUMN(計算用!F49)-1)</f>
        <v/>
      </c>
      <c r="H52" s="17" t="str">
        <f>IF(施設内療養費計算シート!$C57+COLUMN(計算用!G49)-1&gt;施設内療養費計算シート!$D57,"",施設内療養費計算シート!$C57+COLUMN(計算用!G49)-1)</f>
        <v/>
      </c>
      <c r="I52" s="17" t="str">
        <f>IF(施設内療養費計算シート!$C57+COLUMN(計算用!H49)-1&gt;施設内療養費計算シート!$D57,"",施設内療養費計算シート!$C57+COLUMN(計算用!H49)-1)</f>
        <v/>
      </c>
      <c r="J52" s="17" t="str">
        <f>IF(施設内療養費計算シート!$C57+COLUMN(計算用!I49)-1&gt;施設内療養費計算シート!$D57,"",施設内療養費計算シート!$C57+COLUMN(計算用!I49)-1)</f>
        <v/>
      </c>
      <c r="K52" s="17" t="str">
        <f>IF(施設内療養費計算シート!$C57+COLUMN(計算用!J49)-1&gt;施設内療養費計算シート!$D57,"",施設内療養費計算シート!$C57+COLUMN(計算用!J49)-1)</f>
        <v/>
      </c>
      <c r="L52" s="17" t="str">
        <f>IF(施設内療養費計算シート!$C57+COLUMN(計算用!K49)-1&gt;施設内療養費計算シート!$D57,"",施設内療養費計算シート!$C57+COLUMN(計算用!K49)-1)</f>
        <v/>
      </c>
      <c r="M52" s="17" t="str">
        <f>IF(施設内療養費計算シート!$C57+COLUMN(計算用!L49)-1&gt;施設内療養費計算シート!$D57,"",施設内療養費計算シート!$C57+COLUMN(計算用!L49)-1)</f>
        <v/>
      </c>
      <c r="N52" s="17" t="str">
        <f>IF(施設内療養費計算シート!$C57+COLUMN(計算用!M49)-1&gt;施設内療養費計算シート!$D57,"",施設内療養費計算シート!$C57+COLUMN(計算用!M49)-1)</f>
        <v/>
      </c>
      <c r="O52" s="17" t="str">
        <f>IF(施設内療養費計算シート!$C57+COLUMN(計算用!N49)-1&gt;施設内療養費計算シート!$D57,"",施設内療養費計算シート!$C57+COLUMN(計算用!N49)-1)</f>
        <v/>
      </c>
      <c r="P52" s="17" t="str">
        <f>IF(施設内療養費計算シート!$C57+COLUMN(計算用!O49)-1&gt;施設内療養費計算シート!$D57,"",施設内療養費計算シート!$C57+COLUMN(計算用!O49)-1)</f>
        <v/>
      </c>
      <c r="Q52" s="17" t="str">
        <f>IF(施設内療養費計算シート!$C57+COLUMN(計算用!P49)-1&gt;施設内療養費計算シート!$D57,"",施設内療養費計算シート!$C57+COLUMN(計算用!P49)-1)</f>
        <v/>
      </c>
      <c r="R52" s="17" t="str">
        <f>IF(施設内療養費計算シート!$C57+COLUMN(計算用!Q49)-1&gt;施設内療養費計算シート!$D57,"",施設内療養費計算シート!$C57+COLUMN(計算用!Q49)-1)</f>
        <v/>
      </c>
      <c r="S52" s="17" t="str">
        <f>IF(施設内療養費計算シート!$C57+COLUMN(計算用!R49)-1&gt;施設内療養費計算シート!$D57,"",施設内療養費計算シート!$C57+COLUMN(計算用!R49)-1)</f>
        <v/>
      </c>
      <c r="T52" s="17" t="str">
        <f>IF(施設内療養費計算シート!$C57+COLUMN(計算用!S49)-1&gt;施設内療養費計算シート!$D57,"",施設内療養費計算シート!$C57+COLUMN(計算用!S49)-1)</f>
        <v/>
      </c>
      <c r="U52" s="17" t="str">
        <f>IF(施設内療養費計算シート!$C57+COLUMN(計算用!T49)-1&gt;施設内療養費計算シート!$D57,"",施設内療養費計算シート!$C57+COLUMN(計算用!T49)-1)</f>
        <v/>
      </c>
      <c r="V52" s="17" t="str">
        <f>IF(施設内療養費計算シート!$C57+COLUMN(計算用!U49)-1&gt;施設内療養費計算シート!$D57,"",施設内療養費計算シート!$C57+COLUMN(計算用!U49)-1)</f>
        <v/>
      </c>
      <c r="W52" s="17" t="str">
        <f>IF(施設内療養費計算シート!$C57+COLUMN(計算用!V49)-1&gt;施設内療養費計算シート!$D57,"",施設内療養費計算シート!$C57+COLUMN(計算用!V49)-1)</f>
        <v/>
      </c>
      <c r="X52" s="18" t="str">
        <f>IF(施設内療養費計算シート!$C57+COLUMN(計算用!W49)-1&gt;施設内療養費計算シート!$D57,"",施設内療養費計算シート!$C57+COLUMN(計算用!W49)-1)</f>
        <v/>
      </c>
      <c r="Y52" s="12">
        <f t="shared" si="0"/>
        <v>0</v>
      </c>
      <c r="Z52" s="12">
        <f t="shared" si="1"/>
        <v>0</v>
      </c>
      <c r="AA52" s="8">
        <f t="shared" si="2"/>
        <v>0</v>
      </c>
      <c r="AB52" s="6">
        <f t="shared" si="3"/>
        <v>0</v>
      </c>
      <c r="AC52" s="19" t="str">
        <f>IF(B52="","",COUNTIF(マンボウ期間!$C:$C,計算用!B52))</f>
        <v/>
      </c>
      <c r="AD52" s="20" t="str">
        <f>IF(C52="","",COUNTIF(マンボウ期間!$C:$C,計算用!C52))</f>
        <v/>
      </c>
      <c r="AE52" s="20" t="str">
        <f>IF(D52="","",COUNTIF(マンボウ期間!$C:$C,計算用!D52))</f>
        <v/>
      </c>
      <c r="AF52" s="20" t="str">
        <f>IF(E52="","",COUNTIF(マンボウ期間!$C:$C,計算用!E52))</f>
        <v/>
      </c>
      <c r="AG52" s="20" t="str">
        <f>IF(F52="","",COUNTIF(マンボウ期間!$C:$C,計算用!F52))</f>
        <v/>
      </c>
      <c r="AH52" s="20" t="str">
        <f>IF(G52="","",COUNTIF(マンボウ期間!$C:$C,計算用!G52))</f>
        <v/>
      </c>
      <c r="AI52" s="20" t="str">
        <f>IF(H52="","",COUNTIF(マンボウ期間!$C:$C,計算用!H52))</f>
        <v/>
      </c>
      <c r="AJ52" s="20" t="str">
        <f>IF(I52="","",COUNTIF(マンボウ期間!$C:$C,計算用!I52))</f>
        <v/>
      </c>
      <c r="AK52" s="20" t="str">
        <f>IF(J52="","",COUNTIF(マンボウ期間!$C:$C,計算用!J52))</f>
        <v/>
      </c>
      <c r="AL52" s="20" t="str">
        <f>IF(K52="","",COUNTIF(マンボウ期間!$C:$C,計算用!K52))</f>
        <v/>
      </c>
      <c r="AM52" s="20" t="str">
        <f>IF(L52="","",COUNTIF(マンボウ期間!$C:$C,計算用!L52))</f>
        <v/>
      </c>
      <c r="AN52" s="20" t="str">
        <f>IF(M52="","",COUNTIF(マンボウ期間!$C:$C,計算用!M52))</f>
        <v/>
      </c>
      <c r="AO52" s="20" t="str">
        <f>IF(N52="","",COUNTIF(マンボウ期間!$C:$C,計算用!N52))</f>
        <v/>
      </c>
      <c r="AP52" s="20" t="str">
        <f>IF(O52="","",COUNTIF(マンボウ期間!$C:$C,計算用!O52))</f>
        <v/>
      </c>
      <c r="AQ52" s="20" t="str">
        <f>IF(P52="","",COUNTIF(マンボウ期間!$C:$C,計算用!P52))</f>
        <v/>
      </c>
      <c r="AR52" s="20" t="str">
        <f>IF(Q52="","",COUNTIF(マンボウ期間!$C:$C,計算用!Q52))</f>
        <v/>
      </c>
      <c r="AS52" s="20" t="str">
        <f>IF(R52="","",COUNTIF(マンボウ期間!$C:$C,計算用!R52))</f>
        <v/>
      </c>
      <c r="AT52" s="20" t="str">
        <f>IF(S52="","",COUNTIF(マンボウ期間!$C:$C,計算用!S52))</f>
        <v/>
      </c>
      <c r="AU52" s="20" t="str">
        <f>IF(T52="","",COUNTIF(マンボウ期間!$C:$C,計算用!T52))</f>
        <v/>
      </c>
      <c r="AV52" s="20" t="str">
        <f>IF(U52="","",COUNTIF(マンボウ期間!$C:$C,計算用!U52))</f>
        <v/>
      </c>
      <c r="AW52" s="20" t="str">
        <f>IF(V52="","",COUNTIF(マンボウ期間!$C:$C,計算用!V52))</f>
        <v/>
      </c>
      <c r="AX52" s="20" t="str">
        <f>IF(W52="","",COUNTIF(マンボウ期間!$C:$C,計算用!W52))</f>
        <v/>
      </c>
      <c r="AY52" s="21" t="str">
        <f>IF(X52="","",COUNTIF(マンボウ期間!$C:$C,計算用!X52))</f>
        <v/>
      </c>
    </row>
    <row r="53" spans="1:51">
      <c r="A53" s="6">
        <v>50</v>
      </c>
      <c r="B53" s="16" t="str">
        <f>IF(施設内療養費計算シート!C58="","",IF(施設内療養費計算シート!$C58+COLUMN(計算用!A50)-1&gt;施設内療養費計算シート!$D58,"",施設内療養費計算シート!$C58+COLUMN(計算用!A50)-1))</f>
        <v/>
      </c>
      <c r="C53" s="17" t="str">
        <f>IF(施設内療養費計算シート!$C58+COLUMN(計算用!B50)-1&gt;施設内療養費計算シート!$D58,"",施設内療養費計算シート!$C58+COLUMN(計算用!B50)-1)</f>
        <v/>
      </c>
      <c r="D53" s="17" t="str">
        <f>IF(施設内療養費計算シート!$C58+COLUMN(計算用!C50)-1&gt;施設内療養費計算シート!$D58,"",施設内療養費計算シート!$C58+COLUMN(計算用!C50)-1)</f>
        <v/>
      </c>
      <c r="E53" s="17" t="str">
        <f>IF(施設内療養費計算シート!$C58+COLUMN(計算用!D50)-1&gt;施設内療養費計算シート!$D58,"",施設内療養費計算シート!$C58+COLUMN(計算用!D50)-1)</f>
        <v/>
      </c>
      <c r="F53" s="17" t="str">
        <f>IF(施設内療養費計算シート!$C58+COLUMN(計算用!E50)-1&gt;施設内療養費計算シート!$D58,"",施設内療養費計算シート!$C58+COLUMN(計算用!E50)-1)</f>
        <v/>
      </c>
      <c r="G53" s="17" t="str">
        <f>IF(施設内療養費計算シート!$C58+COLUMN(計算用!F50)-1&gt;施設内療養費計算シート!$D58,"",施設内療養費計算シート!$C58+COLUMN(計算用!F50)-1)</f>
        <v/>
      </c>
      <c r="H53" s="17" t="str">
        <f>IF(施設内療養費計算シート!$C58+COLUMN(計算用!G50)-1&gt;施設内療養費計算シート!$D58,"",施設内療養費計算シート!$C58+COLUMN(計算用!G50)-1)</f>
        <v/>
      </c>
      <c r="I53" s="17" t="str">
        <f>IF(施設内療養費計算シート!$C58+COLUMN(計算用!H50)-1&gt;施設内療養費計算シート!$D58,"",施設内療養費計算シート!$C58+COLUMN(計算用!H50)-1)</f>
        <v/>
      </c>
      <c r="J53" s="17" t="str">
        <f>IF(施設内療養費計算シート!$C58+COLUMN(計算用!I50)-1&gt;施設内療養費計算シート!$D58,"",施設内療養費計算シート!$C58+COLUMN(計算用!I50)-1)</f>
        <v/>
      </c>
      <c r="K53" s="17" t="str">
        <f>IF(施設内療養費計算シート!$C58+COLUMN(計算用!J50)-1&gt;施設内療養費計算シート!$D58,"",施設内療養費計算シート!$C58+COLUMN(計算用!J50)-1)</f>
        <v/>
      </c>
      <c r="L53" s="17" t="str">
        <f>IF(施設内療養費計算シート!$C58+COLUMN(計算用!K50)-1&gt;施設内療養費計算シート!$D58,"",施設内療養費計算シート!$C58+COLUMN(計算用!K50)-1)</f>
        <v/>
      </c>
      <c r="M53" s="17" t="str">
        <f>IF(施設内療養費計算シート!$C58+COLUMN(計算用!L50)-1&gt;施設内療養費計算シート!$D58,"",施設内療養費計算シート!$C58+COLUMN(計算用!L50)-1)</f>
        <v/>
      </c>
      <c r="N53" s="17" t="str">
        <f>IF(施設内療養費計算シート!$C58+COLUMN(計算用!M50)-1&gt;施設内療養費計算シート!$D58,"",施設内療養費計算シート!$C58+COLUMN(計算用!M50)-1)</f>
        <v/>
      </c>
      <c r="O53" s="17" t="str">
        <f>IF(施設内療養費計算シート!$C58+COLUMN(計算用!N50)-1&gt;施設内療養費計算シート!$D58,"",施設内療養費計算シート!$C58+COLUMN(計算用!N50)-1)</f>
        <v/>
      </c>
      <c r="P53" s="17" t="str">
        <f>IF(施設内療養費計算シート!$C58+COLUMN(計算用!O50)-1&gt;施設内療養費計算シート!$D58,"",施設内療養費計算シート!$C58+COLUMN(計算用!O50)-1)</f>
        <v/>
      </c>
      <c r="Q53" s="17" t="str">
        <f>IF(施設内療養費計算シート!$C58+COLUMN(計算用!P50)-1&gt;施設内療養費計算シート!$D58,"",施設内療養費計算シート!$C58+COLUMN(計算用!P50)-1)</f>
        <v/>
      </c>
      <c r="R53" s="17" t="str">
        <f>IF(施設内療養費計算シート!$C58+COLUMN(計算用!Q50)-1&gt;施設内療養費計算シート!$D58,"",施設内療養費計算シート!$C58+COLUMN(計算用!Q50)-1)</f>
        <v/>
      </c>
      <c r="S53" s="17" t="str">
        <f>IF(施設内療養費計算シート!$C58+COLUMN(計算用!R50)-1&gt;施設内療養費計算シート!$D58,"",施設内療養費計算シート!$C58+COLUMN(計算用!R50)-1)</f>
        <v/>
      </c>
      <c r="T53" s="17" t="str">
        <f>IF(施設内療養費計算シート!$C58+COLUMN(計算用!S50)-1&gt;施設内療養費計算シート!$D58,"",施設内療養費計算シート!$C58+COLUMN(計算用!S50)-1)</f>
        <v/>
      </c>
      <c r="U53" s="17" t="str">
        <f>IF(施設内療養費計算シート!$C58+COLUMN(計算用!T50)-1&gt;施設内療養費計算シート!$D58,"",施設内療養費計算シート!$C58+COLUMN(計算用!T50)-1)</f>
        <v/>
      </c>
      <c r="V53" s="17" t="str">
        <f>IF(施設内療養費計算シート!$C58+COLUMN(計算用!U50)-1&gt;施設内療養費計算シート!$D58,"",施設内療養費計算シート!$C58+COLUMN(計算用!U50)-1)</f>
        <v/>
      </c>
      <c r="W53" s="17" t="str">
        <f>IF(施設内療養費計算シート!$C58+COLUMN(計算用!V50)-1&gt;施設内療養費計算シート!$D58,"",施設内療養費計算シート!$C58+COLUMN(計算用!V50)-1)</f>
        <v/>
      </c>
      <c r="X53" s="18" t="str">
        <f>IF(施設内療養費計算シート!$C58+COLUMN(計算用!W50)-1&gt;施設内療養費計算シート!$D58,"",施設内療養費計算シート!$C58+COLUMN(計算用!W50)-1)</f>
        <v/>
      </c>
      <c r="Y53" s="12">
        <f t="shared" si="0"/>
        <v>0</v>
      </c>
      <c r="Z53" s="12">
        <f t="shared" si="1"/>
        <v>0</v>
      </c>
      <c r="AA53" s="8">
        <f t="shared" si="2"/>
        <v>0</v>
      </c>
      <c r="AB53" s="6">
        <f t="shared" si="3"/>
        <v>0</v>
      </c>
      <c r="AC53" s="19" t="str">
        <f>IF(B53="","",COUNTIF(マンボウ期間!$C:$C,計算用!B53))</f>
        <v/>
      </c>
      <c r="AD53" s="20" t="str">
        <f>IF(C53="","",COUNTIF(マンボウ期間!$C:$C,計算用!C53))</f>
        <v/>
      </c>
      <c r="AE53" s="20" t="str">
        <f>IF(D53="","",COUNTIF(マンボウ期間!$C:$C,計算用!D53))</f>
        <v/>
      </c>
      <c r="AF53" s="20" t="str">
        <f>IF(E53="","",COUNTIF(マンボウ期間!$C:$C,計算用!E53))</f>
        <v/>
      </c>
      <c r="AG53" s="20" t="str">
        <f>IF(F53="","",COUNTIF(マンボウ期間!$C:$C,計算用!F53))</f>
        <v/>
      </c>
      <c r="AH53" s="20" t="str">
        <f>IF(G53="","",COUNTIF(マンボウ期間!$C:$C,計算用!G53))</f>
        <v/>
      </c>
      <c r="AI53" s="20" t="str">
        <f>IF(H53="","",COUNTIF(マンボウ期間!$C:$C,計算用!H53))</f>
        <v/>
      </c>
      <c r="AJ53" s="20" t="str">
        <f>IF(I53="","",COUNTIF(マンボウ期間!$C:$C,計算用!I53))</f>
        <v/>
      </c>
      <c r="AK53" s="20" t="str">
        <f>IF(J53="","",COUNTIF(マンボウ期間!$C:$C,計算用!J53))</f>
        <v/>
      </c>
      <c r="AL53" s="20" t="str">
        <f>IF(K53="","",COUNTIF(マンボウ期間!$C:$C,計算用!K53))</f>
        <v/>
      </c>
      <c r="AM53" s="20" t="str">
        <f>IF(L53="","",COUNTIF(マンボウ期間!$C:$C,計算用!L53))</f>
        <v/>
      </c>
      <c r="AN53" s="20" t="str">
        <f>IF(M53="","",COUNTIF(マンボウ期間!$C:$C,計算用!M53))</f>
        <v/>
      </c>
      <c r="AO53" s="20" t="str">
        <f>IF(N53="","",COUNTIF(マンボウ期間!$C:$C,計算用!N53))</f>
        <v/>
      </c>
      <c r="AP53" s="20" t="str">
        <f>IF(O53="","",COUNTIF(マンボウ期間!$C:$C,計算用!O53))</f>
        <v/>
      </c>
      <c r="AQ53" s="20" t="str">
        <f>IF(P53="","",COUNTIF(マンボウ期間!$C:$C,計算用!P53))</f>
        <v/>
      </c>
      <c r="AR53" s="20" t="str">
        <f>IF(Q53="","",COUNTIF(マンボウ期間!$C:$C,計算用!Q53))</f>
        <v/>
      </c>
      <c r="AS53" s="20" t="str">
        <f>IF(R53="","",COUNTIF(マンボウ期間!$C:$C,計算用!R53))</f>
        <v/>
      </c>
      <c r="AT53" s="20" t="str">
        <f>IF(S53="","",COUNTIF(マンボウ期間!$C:$C,計算用!S53))</f>
        <v/>
      </c>
      <c r="AU53" s="20" t="str">
        <f>IF(T53="","",COUNTIF(マンボウ期間!$C:$C,計算用!T53))</f>
        <v/>
      </c>
      <c r="AV53" s="20" t="str">
        <f>IF(U53="","",COUNTIF(マンボウ期間!$C:$C,計算用!U53))</f>
        <v/>
      </c>
      <c r="AW53" s="20" t="str">
        <f>IF(V53="","",COUNTIF(マンボウ期間!$C:$C,計算用!V53))</f>
        <v/>
      </c>
      <c r="AX53" s="20" t="str">
        <f>IF(W53="","",COUNTIF(マンボウ期間!$C:$C,計算用!W53))</f>
        <v/>
      </c>
      <c r="AY53" s="21" t="str">
        <f>IF(X53="","",COUNTIF(マンボウ期間!$C:$C,計算用!X53))</f>
        <v/>
      </c>
    </row>
    <row r="54" spans="1:51">
      <c r="A54" s="6">
        <v>51</v>
      </c>
      <c r="B54" s="16" t="str">
        <f>IF(施設内療養費計算シート!C59="","",IF(施設内療養費計算シート!$C59+COLUMN(計算用!A51)-1&gt;施設内療養費計算シート!$D59,"",施設内療養費計算シート!$C59+COLUMN(計算用!A51)-1))</f>
        <v/>
      </c>
      <c r="C54" s="17" t="str">
        <f>IF(施設内療養費計算シート!$C59+COLUMN(計算用!B51)-1&gt;施設内療養費計算シート!$D59,"",施設内療養費計算シート!$C59+COLUMN(計算用!B51)-1)</f>
        <v/>
      </c>
      <c r="D54" s="17" t="str">
        <f>IF(施設内療養費計算シート!$C59+COLUMN(計算用!C51)-1&gt;施設内療養費計算シート!$D59,"",施設内療養費計算シート!$C59+COLUMN(計算用!C51)-1)</f>
        <v/>
      </c>
      <c r="E54" s="17" t="str">
        <f>IF(施設内療養費計算シート!$C59+COLUMN(計算用!D51)-1&gt;施設内療養費計算シート!$D59,"",施設内療養費計算シート!$C59+COLUMN(計算用!D51)-1)</f>
        <v/>
      </c>
      <c r="F54" s="17" t="str">
        <f>IF(施設内療養費計算シート!$C59+COLUMN(計算用!E51)-1&gt;施設内療養費計算シート!$D59,"",施設内療養費計算シート!$C59+COLUMN(計算用!E51)-1)</f>
        <v/>
      </c>
      <c r="G54" s="17" t="str">
        <f>IF(施設内療養費計算シート!$C59+COLUMN(計算用!F51)-1&gt;施設内療養費計算シート!$D59,"",施設内療養費計算シート!$C59+COLUMN(計算用!F51)-1)</f>
        <v/>
      </c>
      <c r="H54" s="17" t="str">
        <f>IF(施設内療養費計算シート!$C59+COLUMN(計算用!G51)-1&gt;施設内療養費計算シート!$D59,"",施設内療養費計算シート!$C59+COLUMN(計算用!G51)-1)</f>
        <v/>
      </c>
      <c r="I54" s="17" t="str">
        <f>IF(施設内療養費計算シート!$C59+COLUMN(計算用!H51)-1&gt;施設内療養費計算シート!$D59,"",施設内療養費計算シート!$C59+COLUMN(計算用!H51)-1)</f>
        <v/>
      </c>
      <c r="J54" s="17" t="str">
        <f>IF(施設内療養費計算シート!$C59+COLUMN(計算用!I51)-1&gt;施設内療養費計算シート!$D59,"",施設内療養費計算シート!$C59+COLUMN(計算用!I51)-1)</f>
        <v/>
      </c>
      <c r="K54" s="17" t="str">
        <f>IF(施設内療養費計算シート!$C59+COLUMN(計算用!J51)-1&gt;施設内療養費計算シート!$D59,"",施設内療養費計算シート!$C59+COLUMN(計算用!J51)-1)</f>
        <v/>
      </c>
      <c r="L54" s="17" t="str">
        <f>IF(施設内療養費計算シート!$C59+COLUMN(計算用!K51)-1&gt;施設内療養費計算シート!$D59,"",施設内療養費計算シート!$C59+COLUMN(計算用!K51)-1)</f>
        <v/>
      </c>
      <c r="M54" s="17" t="str">
        <f>IF(施設内療養費計算シート!$C59+COLUMN(計算用!L51)-1&gt;施設内療養費計算シート!$D59,"",施設内療養費計算シート!$C59+COLUMN(計算用!L51)-1)</f>
        <v/>
      </c>
      <c r="N54" s="17" t="str">
        <f>IF(施設内療養費計算シート!$C59+COLUMN(計算用!M51)-1&gt;施設内療養費計算シート!$D59,"",施設内療養費計算シート!$C59+COLUMN(計算用!M51)-1)</f>
        <v/>
      </c>
      <c r="O54" s="17" t="str">
        <f>IF(施設内療養費計算シート!$C59+COLUMN(計算用!N51)-1&gt;施設内療養費計算シート!$D59,"",施設内療養費計算シート!$C59+COLUMN(計算用!N51)-1)</f>
        <v/>
      </c>
      <c r="P54" s="17" t="str">
        <f>IF(施設内療養費計算シート!$C59+COLUMN(計算用!O51)-1&gt;施設内療養費計算シート!$D59,"",施設内療養費計算シート!$C59+COLUMN(計算用!O51)-1)</f>
        <v/>
      </c>
      <c r="Q54" s="17" t="str">
        <f>IF(施設内療養費計算シート!$C59+COLUMN(計算用!P51)-1&gt;施設内療養費計算シート!$D59,"",施設内療養費計算シート!$C59+COLUMN(計算用!P51)-1)</f>
        <v/>
      </c>
      <c r="R54" s="17" t="str">
        <f>IF(施設内療養費計算シート!$C59+COLUMN(計算用!Q51)-1&gt;施設内療養費計算シート!$D59,"",施設内療養費計算シート!$C59+COLUMN(計算用!Q51)-1)</f>
        <v/>
      </c>
      <c r="S54" s="17" t="str">
        <f>IF(施設内療養費計算シート!$C59+COLUMN(計算用!R51)-1&gt;施設内療養費計算シート!$D59,"",施設内療養費計算シート!$C59+COLUMN(計算用!R51)-1)</f>
        <v/>
      </c>
      <c r="T54" s="17" t="str">
        <f>IF(施設内療養費計算シート!$C59+COLUMN(計算用!S51)-1&gt;施設内療養費計算シート!$D59,"",施設内療養費計算シート!$C59+COLUMN(計算用!S51)-1)</f>
        <v/>
      </c>
      <c r="U54" s="17" t="str">
        <f>IF(施設内療養費計算シート!$C59+COLUMN(計算用!T51)-1&gt;施設内療養費計算シート!$D59,"",施設内療養費計算シート!$C59+COLUMN(計算用!T51)-1)</f>
        <v/>
      </c>
      <c r="V54" s="17" t="str">
        <f>IF(施設内療養費計算シート!$C59+COLUMN(計算用!U51)-1&gt;施設内療養費計算シート!$D59,"",施設内療養費計算シート!$C59+COLUMN(計算用!U51)-1)</f>
        <v/>
      </c>
      <c r="W54" s="17" t="str">
        <f>IF(施設内療養費計算シート!$C59+COLUMN(計算用!V51)-1&gt;施設内療養費計算シート!$D59,"",施設内療養費計算シート!$C59+COLUMN(計算用!V51)-1)</f>
        <v/>
      </c>
      <c r="X54" s="18" t="str">
        <f>IF(施設内療養費計算シート!$C59+COLUMN(計算用!W51)-1&gt;施設内療養費計算シート!$D59,"",施設内療養費計算シート!$C59+COLUMN(計算用!W51)-1)</f>
        <v/>
      </c>
      <c r="Y54" s="12">
        <f t="shared" si="0"/>
        <v>0</v>
      </c>
      <c r="Z54" s="12">
        <f t="shared" si="1"/>
        <v>0</v>
      </c>
      <c r="AA54" s="8">
        <f t="shared" si="2"/>
        <v>0</v>
      </c>
      <c r="AB54" s="6">
        <f t="shared" si="3"/>
        <v>0</v>
      </c>
      <c r="AC54" s="19" t="str">
        <f>IF(B54="","",COUNTIF(マンボウ期間!$C:$C,計算用!B54))</f>
        <v/>
      </c>
      <c r="AD54" s="20" t="str">
        <f>IF(C54="","",COUNTIF(マンボウ期間!$C:$C,計算用!C54))</f>
        <v/>
      </c>
      <c r="AE54" s="20" t="str">
        <f>IF(D54="","",COUNTIF(マンボウ期間!$C:$C,計算用!D54))</f>
        <v/>
      </c>
      <c r="AF54" s="20" t="str">
        <f>IF(E54="","",COUNTIF(マンボウ期間!$C:$C,計算用!E54))</f>
        <v/>
      </c>
      <c r="AG54" s="20" t="str">
        <f>IF(F54="","",COUNTIF(マンボウ期間!$C:$C,計算用!F54))</f>
        <v/>
      </c>
      <c r="AH54" s="20" t="str">
        <f>IF(G54="","",COUNTIF(マンボウ期間!$C:$C,計算用!G54))</f>
        <v/>
      </c>
      <c r="AI54" s="20" t="str">
        <f>IF(H54="","",COUNTIF(マンボウ期間!$C:$C,計算用!H54))</f>
        <v/>
      </c>
      <c r="AJ54" s="20" t="str">
        <f>IF(I54="","",COUNTIF(マンボウ期間!$C:$C,計算用!I54))</f>
        <v/>
      </c>
      <c r="AK54" s="20" t="str">
        <f>IF(J54="","",COUNTIF(マンボウ期間!$C:$C,計算用!J54))</f>
        <v/>
      </c>
      <c r="AL54" s="20" t="str">
        <f>IF(K54="","",COUNTIF(マンボウ期間!$C:$C,計算用!K54))</f>
        <v/>
      </c>
      <c r="AM54" s="20" t="str">
        <f>IF(L54="","",COUNTIF(マンボウ期間!$C:$C,計算用!L54))</f>
        <v/>
      </c>
      <c r="AN54" s="20" t="str">
        <f>IF(M54="","",COUNTIF(マンボウ期間!$C:$C,計算用!M54))</f>
        <v/>
      </c>
      <c r="AO54" s="20" t="str">
        <f>IF(N54="","",COUNTIF(マンボウ期間!$C:$C,計算用!N54))</f>
        <v/>
      </c>
      <c r="AP54" s="20" t="str">
        <f>IF(O54="","",COUNTIF(マンボウ期間!$C:$C,計算用!O54))</f>
        <v/>
      </c>
      <c r="AQ54" s="20" t="str">
        <f>IF(P54="","",COUNTIF(マンボウ期間!$C:$C,計算用!P54))</f>
        <v/>
      </c>
      <c r="AR54" s="20" t="str">
        <f>IF(Q54="","",COUNTIF(マンボウ期間!$C:$C,計算用!Q54))</f>
        <v/>
      </c>
      <c r="AS54" s="20" t="str">
        <f>IF(R54="","",COUNTIF(マンボウ期間!$C:$C,計算用!R54))</f>
        <v/>
      </c>
      <c r="AT54" s="20" t="str">
        <f>IF(S54="","",COUNTIF(マンボウ期間!$C:$C,計算用!S54))</f>
        <v/>
      </c>
      <c r="AU54" s="20" t="str">
        <f>IF(T54="","",COUNTIF(マンボウ期間!$C:$C,計算用!T54))</f>
        <v/>
      </c>
      <c r="AV54" s="20" t="str">
        <f>IF(U54="","",COUNTIF(マンボウ期間!$C:$C,計算用!U54))</f>
        <v/>
      </c>
      <c r="AW54" s="20" t="str">
        <f>IF(V54="","",COUNTIF(マンボウ期間!$C:$C,計算用!V54))</f>
        <v/>
      </c>
      <c r="AX54" s="20" t="str">
        <f>IF(W54="","",COUNTIF(マンボウ期間!$C:$C,計算用!W54))</f>
        <v/>
      </c>
      <c r="AY54" s="21" t="str">
        <f>IF(X54="","",COUNTIF(マンボウ期間!$C:$C,計算用!X54))</f>
        <v/>
      </c>
    </row>
    <row r="55" spans="1:51">
      <c r="A55" s="6">
        <v>52</v>
      </c>
      <c r="B55" s="16" t="str">
        <f>IF(施設内療養費計算シート!C60="","",IF(施設内療養費計算シート!$C60+COLUMN(計算用!A52)-1&gt;施設内療養費計算シート!$D60,"",施設内療養費計算シート!$C60+COLUMN(計算用!A52)-1))</f>
        <v/>
      </c>
      <c r="C55" s="17" t="str">
        <f>IF(施設内療養費計算シート!$C60+COLUMN(計算用!B52)-1&gt;施設内療養費計算シート!$D60,"",施設内療養費計算シート!$C60+COLUMN(計算用!B52)-1)</f>
        <v/>
      </c>
      <c r="D55" s="17" t="str">
        <f>IF(施設内療養費計算シート!$C60+COLUMN(計算用!C52)-1&gt;施設内療養費計算シート!$D60,"",施設内療養費計算シート!$C60+COLUMN(計算用!C52)-1)</f>
        <v/>
      </c>
      <c r="E55" s="17" t="str">
        <f>IF(施設内療養費計算シート!$C60+COLUMN(計算用!D52)-1&gt;施設内療養費計算シート!$D60,"",施設内療養費計算シート!$C60+COLUMN(計算用!D52)-1)</f>
        <v/>
      </c>
      <c r="F55" s="17" t="str">
        <f>IF(施設内療養費計算シート!$C60+COLUMN(計算用!E52)-1&gt;施設内療養費計算シート!$D60,"",施設内療養費計算シート!$C60+COLUMN(計算用!E52)-1)</f>
        <v/>
      </c>
      <c r="G55" s="17" t="str">
        <f>IF(施設内療養費計算シート!$C60+COLUMN(計算用!F52)-1&gt;施設内療養費計算シート!$D60,"",施設内療養費計算シート!$C60+COLUMN(計算用!F52)-1)</f>
        <v/>
      </c>
      <c r="H55" s="17" t="str">
        <f>IF(施設内療養費計算シート!$C60+COLUMN(計算用!G52)-1&gt;施設内療養費計算シート!$D60,"",施設内療養費計算シート!$C60+COLUMN(計算用!G52)-1)</f>
        <v/>
      </c>
      <c r="I55" s="17" t="str">
        <f>IF(施設内療養費計算シート!$C60+COLUMN(計算用!H52)-1&gt;施設内療養費計算シート!$D60,"",施設内療養費計算シート!$C60+COLUMN(計算用!H52)-1)</f>
        <v/>
      </c>
      <c r="J55" s="17" t="str">
        <f>IF(施設内療養費計算シート!$C60+COLUMN(計算用!I52)-1&gt;施設内療養費計算シート!$D60,"",施設内療養費計算シート!$C60+COLUMN(計算用!I52)-1)</f>
        <v/>
      </c>
      <c r="K55" s="17" t="str">
        <f>IF(施設内療養費計算シート!$C60+COLUMN(計算用!J52)-1&gt;施設内療養費計算シート!$D60,"",施設内療養費計算シート!$C60+COLUMN(計算用!J52)-1)</f>
        <v/>
      </c>
      <c r="L55" s="17" t="str">
        <f>IF(施設内療養費計算シート!$C60+COLUMN(計算用!K52)-1&gt;施設内療養費計算シート!$D60,"",施設内療養費計算シート!$C60+COLUMN(計算用!K52)-1)</f>
        <v/>
      </c>
      <c r="M55" s="17" t="str">
        <f>IF(施設内療養費計算シート!$C60+COLUMN(計算用!L52)-1&gt;施設内療養費計算シート!$D60,"",施設内療養費計算シート!$C60+COLUMN(計算用!L52)-1)</f>
        <v/>
      </c>
      <c r="N55" s="17" t="str">
        <f>IF(施設内療養費計算シート!$C60+COLUMN(計算用!M52)-1&gt;施設内療養費計算シート!$D60,"",施設内療養費計算シート!$C60+COLUMN(計算用!M52)-1)</f>
        <v/>
      </c>
      <c r="O55" s="17" t="str">
        <f>IF(施設内療養費計算シート!$C60+COLUMN(計算用!N52)-1&gt;施設内療養費計算シート!$D60,"",施設内療養費計算シート!$C60+COLUMN(計算用!N52)-1)</f>
        <v/>
      </c>
      <c r="P55" s="17" t="str">
        <f>IF(施設内療養費計算シート!$C60+COLUMN(計算用!O52)-1&gt;施設内療養費計算シート!$D60,"",施設内療養費計算シート!$C60+COLUMN(計算用!O52)-1)</f>
        <v/>
      </c>
      <c r="Q55" s="17" t="str">
        <f>IF(施設内療養費計算シート!$C60+COLUMN(計算用!P52)-1&gt;施設内療養費計算シート!$D60,"",施設内療養費計算シート!$C60+COLUMN(計算用!P52)-1)</f>
        <v/>
      </c>
      <c r="R55" s="17" t="str">
        <f>IF(施設内療養費計算シート!$C60+COLUMN(計算用!Q52)-1&gt;施設内療養費計算シート!$D60,"",施設内療養費計算シート!$C60+COLUMN(計算用!Q52)-1)</f>
        <v/>
      </c>
      <c r="S55" s="17" t="str">
        <f>IF(施設内療養費計算シート!$C60+COLUMN(計算用!R52)-1&gt;施設内療養費計算シート!$D60,"",施設内療養費計算シート!$C60+COLUMN(計算用!R52)-1)</f>
        <v/>
      </c>
      <c r="T55" s="17" t="str">
        <f>IF(施設内療養費計算シート!$C60+COLUMN(計算用!S52)-1&gt;施設内療養費計算シート!$D60,"",施設内療養費計算シート!$C60+COLUMN(計算用!S52)-1)</f>
        <v/>
      </c>
      <c r="U55" s="17" t="str">
        <f>IF(施設内療養費計算シート!$C60+COLUMN(計算用!T52)-1&gt;施設内療養費計算シート!$D60,"",施設内療養費計算シート!$C60+COLUMN(計算用!T52)-1)</f>
        <v/>
      </c>
      <c r="V55" s="17" t="str">
        <f>IF(施設内療養費計算シート!$C60+COLUMN(計算用!U52)-1&gt;施設内療養費計算シート!$D60,"",施設内療養費計算シート!$C60+COLUMN(計算用!U52)-1)</f>
        <v/>
      </c>
      <c r="W55" s="17" t="str">
        <f>IF(施設内療養費計算シート!$C60+COLUMN(計算用!V52)-1&gt;施設内療養費計算シート!$D60,"",施設内療養費計算シート!$C60+COLUMN(計算用!V52)-1)</f>
        <v/>
      </c>
      <c r="X55" s="18" t="str">
        <f>IF(施設内療養費計算シート!$C60+COLUMN(計算用!W52)-1&gt;施設内療養費計算シート!$D60,"",施設内療養費計算シート!$C60+COLUMN(計算用!W52)-1)</f>
        <v/>
      </c>
      <c r="Y55" s="12">
        <f t="shared" si="0"/>
        <v>0</v>
      </c>
      <c r="Z55" s="12">
        <f t="shared" si="1"/>
        <v>0</v>
      </c>
      <c r="AA55" s="8">
        <f t="shared" si="2"/>
        <v>0</v>
      </c>
      <c r="AB55" s="6">
        <f t="shared" si="3"/>
        <v>0</v>
      </c>
      <c r="AC55" s="19" t="str">
        <f>IF(B55="","",COUNTIF(マンボウ期間!$C:$C,計算用!B55))</f>
        <v/>
      </c>
      <c r="AD55" s="20" t="str">
        <f>IF(C55="","",COUNTIF(マンボウ期間!$C:$C,計算用!C55))</f>
        <v/>
      </c>
      <c r="AE55" s="20" t="str">
        <f>IF(D55="","",COUNTIF(マンボウ期間!$C:$C,計算用!D55))</f>
        <v/>
      </c>
      <c r="AF55" s="20" t="str">
        <f>IF(E55="","",COUNTIF(マンボウ期間!$C:$C,計算用!E55))</f>
        <v/>
      </c>
      <c r="AG55" s="20" t="str">
        <f>IF(F55="","",COUNTIF(マンボウ期間!$C:$C,計算用!F55))</f>
        <v/>
      </c>
      <c r="AH55" s="20" t="str">
        <f>IF(G55="","",COUNTIF(マンボウ期間!$C:$C,計算用!G55))</f>
        <v/>
      </c>
      <c r="AI55" s="20" t="str">
        <f>IF(H55="","",COUNTIF(マンボウ期間!$C:$C,計算用!H55))</f>
        <v/>
      </c>
      <c r="AJ55" s="20" t="str">
        <f>IF(I55="","",COUNTIF(マンボウ期間!$C:$C,計算用!I55))</f>
        <v/>
      </c>
      <c r="AK55" s="20" t="str">
        <f>IF(J55="","",COUNTIF(マンボウ期間!$C:$C,計算用!J55))</f>
        <v/>
      </c>
      <c r="AL55" s="20" t="str">
        <f>IF(K55="","",COUNTIF(マンボウ期間!$C:$C,計算用!K55))</f>
        <v/>
      </c>
      <c r="AM55" s="20" t="str">
        <f>IF(L55="","",COUNTIF(マンボウ期間!$C:$C,計算用!L55))</f>
        <v/>
      </c>
      <c r="AN55" s="20" t="str">
        <f>IF(M55="","",COUNTIF(マンボウ期間!$C:$C,計算用!M55))</f>
        <v/>
      </c>
      <c r="AO55" s="20" t="str">
        <f>IF(N55="","",COUNTIF(マンボウ期間!$C:$C,計算用!N55))</f>
        <v/>
      </c>
      <c r="AP55" s="20" t="str">
        <f>IF(O55="","",COUNTIF(マンボウ期間!$C:$C,計算用!O55))</f>
        <v/>
      </c>
      <c r="AQ55" s="20" t="str">
        <f>IF(P55="","",COUNTIF(マンボウ期間!$C:$C,計算用!P55))</f>
        <v/>
      </c>
      <c r="AR55" s="20" t="str">
        <f>IF(Q55="","",COUNTIF(マンボウ期間!$C:$C,計算用!Q55))</f>
        <v/>
      </c>
      <c r="AS55" s="20" t="str">
        <f>IF(R55="","",COUNTIF(マンボウ期間!$C:$C,計算用!R55))</f>
        <v/>
      </c>
      <c r="AT55" s="20" t="str">
        <f>IF(S55="","",COUNTIF(マンボウ期間!$C:$C,計算用!S55))</f>
        <v/>
      </c>
      <c r="AU55" s="20" t="str">
        <f>IF(T55="","",COUNTIF(マンボウ期間!$C:$C,計算用!T55))</f>
        <v/>
      </c>
      <c r="AV55" s="20" t="str">
        <f>IF(U55="","",COUNTIF(マンボウ期間!$C:$C,計算用!U55))</f>
        <v/>
      </c>
      <c r="AW55" s="20" t="str">
        <f>IF(V55="","",COUNTIF(マンボウ期間!$C:$C,計算用!V55))</f>
        <v/>
      </c>
      <c r="AX55" s="20" t="str">
        <f>IF(W55="","",COUNTIF(マンボウ期間!$C:$C,計算用!W55))</f>
        <v/>
      </c>
      <c r="AY55" s="21" t="str">
        <f>IF(X55="","",COUNTIF(マンボウ期間!$C:$C,計算用!X55))</f>
        <v/>
      </c>
    </row>
    <row r="56" spans="1:51">
      <c r="A56" s="6">
        <v>53</v>
      </c>
      <c r="B56" s="16" t="str">
        <f>IF(施設内療養費計算シート!C61="","",IF(施設内療養費計算シート!$C61+COLUMN(計算用!A53)-1&gt;施設内療養費計算シート!$D61,"",施設内療養費計算シート!$C61+COLUMN(計算用!A53)-1))</f>
        <v/>
      </c>
      <c r="C56" s="17" t="str">
        <f>IF(施設内療養費計算シート!$C61+COLUMN(計算用!B53)-1&gt;施設内療養費計算シート!$D61,"",施設内療養費計算シート!$C61+COLUMN(計算用!B53)-1)</f>
        <v/>
      </c>
      <c r="D56" s="17" t="str">
        <f>IF(施設内療養費計算シート!$C61+COLUMN(計算用!C53)-1&gt;施設内療養費計算シート!$D61,"",施設内療養費計算シート!$C61+COLUMN(計算用!C53)-1)</f>
        <v/>
      </c>
      <c r="E56" s="17" t="str">
        <f>IF(施設内療養費計算シート!$C61+COLUMN(計算用!D53)-1&gt;施設内療養費計算シート!$D61,"",施設内療養費計算シート!$C61+COLUMN(計算用!D53)-1)</f>
        <v/>
      </c>
      <c r="F56" s="17" t="str">
        <f>IF(施設内療養費計算シート!$C61+COLUMN(計算用!E53)-1&gt;施設内療養費計算シート!$D61,"",施設内療養費計算シート!$C61+COLUMN(計算用!E53)-1)</f>
        <v/>
      </c>
      <c r="G56" s="17" t="str">
        <f>IF(施設内療養費計算シート!$C61+COLUMN(計算用!F53)-1&gt;施設内療養費計算シート!$D61,"",施設内療養費計算シート!$C61+COLUMN(計算用!F53)-1)</f>
        <v/>
      </c>
      <c r="H56" s="17" t="str">
        <f>IF(施設内療養費計算シート!$C61+COLUMN(計算用!G53)-1&gt;施設内療養費計算シート!$D61,"",施設内療養費計算シート!$C61+COLUMN(計算用!G53)-1)</f>
        <v/>
      </c>
      <c r="I56" s="17" t="str">
        <f>IF(施設内療養費計算シート!$C61+COLUMN(計算用!H53)-1&gt;施設内療養費計算シート!$D61,"",施設内療養費計算シート!$C61+COLUMN(計算用!H53)-1)</f>
        <v/>
      </c>
      <c r="J56" s="17" t="str">
        <f>IF(施設内療養費計算シート!$C61+COLUMN(計算用!I53)-1&gt;施設内療養費計算シート!$D61,"",施設内療養費計算シート!$C61+COLUMN(計算用!I53)-1)</f>
        <v/>
      </c>
      <c r="K56" s="17" t="str">
        <f>IF(施設内療養費計算シート!$C61+COLUMN(計算用!J53)-1&gt;施設内療養費計算シート!$D61,"",施設内療養費計算シート!$C61+COLUMN(計算用!J53)-1)</f>
        <v/>
      </c>
      <c r="L56" s="17" t="str">
        <f>IF(施設内療養費計算シート!$C61+COLUMN(計算用!K53)-1&gt;施設内療養費計算シート!$D61,"",施設内療養費計算シート!$C61+COLUMN(計算用!K53)-1)</f>
        <v/>
      </c>
      <c r="M56" s="17" t="str">
        <f>IF(施設内療養費計算シート!$C61+COLUMN(計算用!L53)-1&gt;施設内療養費計算シート!$D61,"",施設内療養費計算シート!$C61+COLUMN(計算用!L53)-1)</f>
        <v/>
      </c>
      <c r="N56" s="17" t="str">
        <f>IF(施設内療養費計算シート!$C61+COLUMN(計算用!M53)-1&gt;施設内療養費計算シート!$D61,"",施設内療養費計算シート!$C61+COLUMN(計算用!M53)-1)</f>
        <v/>
      </c>
      <c r="O56" s="17" t="str">
        <f>IF(施設内療養費計算シート!$C61+COLUMN(計算用!N53)-1&gt;施設内療養費計算シート!$D61,"",施設内療養費計算シート!$C61+COLUMN(計算用!N53)-1)</f>
        <v/>
      </c>
      <c r="P56" s="17" t="str">
        <f>IF(施設内療養費計算シート!$C61+COLUMN(計算用!O53)-1&gt;施設内療養費計算シート!$D61,"",施設内療養費計算シート!$C61+COLUMN(計算用!O53)-1)</f>
        <v/>
      </c>
      <c r="Q56" s="17" t="str">
        <f>IF(施設内療養費計算シート!$C61+COLUMN(計算用!P53)-1&gt;施設内療養費計算シート!$D61,"",施設内療養費計算シート!$C61+COLUMN(計算用!P53)-1)</f>
        <v/>
      </c>
      <c r="R56" s="17" t="str">
        <f>IF(施設内療養費計算シート!$C61+COLUMN(計算用!Q53)-1&gt;施設内療養費計算シート!$D61,"",施設内療養費計算シート!$C61+COLUMN(計算用!Q53)-1)</f>
        <v/>
      </c>
      <c r="S56" s="17" t="str">
        <f>IF(施設内療養費計算シート!$C61+COLUMN(計算用!R53)-1&gt;施設内療養費計算シート!$D61,"",施設内療養費計算シート!$C61+COLUMN(計算用!R53)-1)</f>
        <v/>
      </c>
      <c r="T56" s="17" t="str">
        <f>IF(施設内療養費計算シート!$C61+COLUMN(計算用!S53)-1&gt;施設内療養費計算シート!$D61,"",施設内療養費計算シート!$C61+COLUMN(計算用!S53)-1)</f>
        <v/>
      </c>
      <c r="U56" s="17" t="str">
        <f>IF(施設内療養費計算シート!$C61+COLUMN(計算用!T53)-1&gt;施設内療養費計算シート!$D61,"",施設内療養費計算シート!$C61+COLUMN(計算用!T53)-1)</f>
        <v/>
      </c>
      <c r="V56" s="17" t="str">
        <f>IF(施設内療養費計算シート!$C61+COLUMN(計算用!U53)-1&gt;施設内療養費計算シート!$D61,"",施設内療養費計算シート!$C61+COLUMN(計算用!U53)-1)</f>
        <v/>
      </c>
      <c r="W56" s="17" t="str">
        <f>IF(施設内療養費計算シート!$C61+COLUMN(計算用!V53)-1&gt;施設内療養費計算シート!$D61,"",施設内療養費計算シート!$C61+COLUMN(計算用!V53)-1)</f>
        <v/>
      </c>
      <c r="X56" s="18" t="str">
        <f>IF(施設内療養費計算シート!$C61+COLUMN(計算用!W53)-1&gt;施設内療養費計算シート!$D61,"",施設内療養費計算シート!$C61+COLUMN(計算用!W53)-1)</f>
        <v/>
      </c>
      <c r="Y56" s="12">
        <f t="shared" si="0"/>
        <v>0</v>
      </c>
      <c r="Z56" s="12">
        <f t="shared" si="1"/>
        <v>0</v>
      </c>
      <c r="AA56" s="8">
        <f t="shared" si="2"/>
        <v>0</v>
      </c>
      <c r="AB56" s="6">
        <f t="shared" si="3"/>
        <v>0</v>
      </c>
      <c r="AC56" s="19" t="str">
        <f>IF(B56="","",COUNTIF(マンボウ期間!$C:$C,計算用!B56))</f>
        <v/>
      </c>
      <c r="AD56" s="20" t="str">
        <f>IF(C56="","",COUNTIF(マンボウ期間!$C:$C,計算用!C56))</f>
        <v/>
      </c>
      <c r="AE56" s="20" t="str">
        <f>IF(D56="","",COUNTIF(マンボウ期間!$C:$C,計算用!D56))</f>
        <v/>
      </c>
      <c r="AF56" s="20" t="str">
        <f>IF(E56="","",COUNTIF(マンボウ期間!$C:$C,計算用!E56))</f>
        <v/>
      </c>
      <c r="AG56" s="20" t="str">
        <f>IF(F56="","",COUNTIF(マンボウ期間!$C:$C,計算用!F56))</f>
        <v/>
      </c>
      <c r="AH56" s="20" t="str">
        <f>IF(G56="","",COUNTIF(マンボウ期間!$C:$C,計算用!G56))</f>
        <v/>
      </c>
      <c r="AI56" s="20" t="str">
        <f>IF(H56="","",COUNTIF(マンボウ期間!$C:$C,計算用!H56))</f>
        <v/>
      </c>
      <c r="AJ56" s="20" t="str">
        <f>IF(I56="","",COUNTIF(マンボウ期間!$C:$C,計算用!I56))</f>
        <v/>
      </c>
      <c r="AK56" s="20" t="str">
        <f>IF(J56="","",COUNTIF(マンボウ期間!$C:$C,計算用!J56))</f>
        <v/>
      </c>
      <c r="AL56" s="20" t="str">
        <f>IF(K56="","",COUNTIF(マンボウ期間!$C:$C,計算用!K56))</f>
        <v/>
      </c>
      <c r="AM56" s="20" t="str">
        <f>IF(L56="","",COUNTIF(マンボウ期間!$C:$C,計算用!L56))</f>
        <v/>
      </c>
      <c r="AN56" s="20" t="str">
        <f>IF(M56="","",COUNTIF(マンボウ期間!$C:$C,計算用!M56))</f>
        <v/>
      </c>
      <c r="AO56" s="20" t="str">
        <f>IF(N56="","",COUNTIF(マンボウ期間!$C:$C,計算用!N56))</f>
        <v/>
      </c>
      <c r="AP56" s="20" t="str">
        <f>IF(O56="","",COUNTIF(マンボウ期間!$C:$C,計算用!O56))</f>
        <v/>
      </c>
      <c r="AQ56" s="20" t="str">
        <f>IF(P56="","",COUNTIF(マンボウ期間!$C:$C,計算用!P56))</f>
        <v/>
      </c>
      <c r="AR56" s="20" t="str">
        <f>IF(Q56="","",COUNTIF(マンボウ期間!$C:$C,計算用!Q56))</f>
        <v/>
      </c>
      <c r="AS56" s="20" t="str">
        <f>IF(R56="","",COUNTIF(マンボウ期間!$C:$C,計算用!R56))</f>
        <v/>
      </c>
      <c r="AT56" s="20" t="str">
        <f>IF(S56="","",COUNTIF(マンボウ期間!$C:$C,計算用!S56))</f>
        <v/>
      </c>
      <c r="AU56" s="20" t="str">
        <f>IF(T56="","",COUNTIF(マンボウ期間!$C:$C,計算用!T56))</f>
        <v/>
      </c>
      <c r="AV56" s="20" t="str">
        <f>IF(U56="","",COUNTIF(マンボウ期間!$C:$C,計算用!U56))</f>
        <v/>
      </c>
      <c r="AW56" s="20" t="str">
        <f>IF(V56="","",COUNTIF(マンボウ期間!$C:$C,計算用!V56))</f>
        <v/>
      </c>
      <c r="AX56" s="20" t="str">
        <f>IF(W56="","",COUNTIF(マンボウ期間!$C:$C,計算用!W56))</f>
        <v/>
      </c>
      <c r="AY56" s="21" t="str">
        <f>IF(X56="","",COUNTIF(マンボウ期間!$C:$C,計算用!X56))</f>
        <v/>
      </c>
    </row>
    <row r="57" spans="1:51">
      <c r="A57" s="6">
        <v>54</v>
      </c>
      <c r="B57" s="16" t="str">
        <f>IF(施設内療養費計算シート!C62="","",IF(施設内療養費計算シート!$C62+COLUMN(計算用!A54)-1&gt;施設内療養費計算シート!$D62,"",施設内療養費計算シート!$C62+COLUMN(計算用!A54)-1))</f>
        <v/>
      </c>
      <c r="C57" s="17" t="str">
        <f>IF(施設内療養費計算シート!$C62+COLUMN(計算用!B54)-1&gt;施設内療養費計算シート!$D62,"",施設内療養費計算シート!$C62+COLUMN(計算用!B54)-1)</f>
        <v/>
      </c>
      <c r="D57" s="17" t="str">
        <f>IF(施設内療養費計算シート!$C62+COLUMN(計算用!C54)-1&gt;施設内療養費計算シート!$D62,"",施設内療養費計算シート!$C62+COLUMN(計算用!C54)-1)</f>
        <v/>
      </c>
      <c r="E57" s="17" t="str">
        <f>IF(施設内療養費計算シート!$C62+COLUMN(計算用!D54)-1&gt;施設内療養費計算シート!$D62,"",施設内療養費計算シート!$C62+COLUMN(計算用!D54)-1)</f>
        <v/>
      </c>
      <c r="F57" s="17" t="str">
        <f>IF(施設内療養費計算シート!$C62+COLUMN(計算用!E54)-1&gt;施設内療養費計算シート!$D62,"",施設内療養費計算シート!$C62+COLUMN(計算用!E54)-1)</f>
        <v/>
      </c>
      <c r="G57" s="17" t="str">
        <f>IF(施設内療養費計算シート!$C62+COLUMN(計算用!F54)-1&gt;施設内療養費計算シート!$D62,"",施設内療養費計算シート!$C62+COLUMN(計算用!F54)-1)</f>
        <v/>
      </c>
      <c r="H57" s="17" t="str">
        <f>IF(施設内療養費計算シート!$C62+COLUMN(計算用!G54)-1&gt;施設内療養費計算シート!$D62,"",施設内療養費計算シート!$C62+COLUMN(計算用!G54)-1)</f>
        <v/>
      </c>
      <c r="I57" s="17" t="str">
        <f>IF(施設内療養費計算シート!$C62+COLUMN(計算用!H54)-1&gt;施設内療養費計算シート!$D62,"",施設内療養費計算シート!$C62+COLUMN(計算用!H54)-1)</f>
        <v/>
      </c>
      <c r="J57" s="17" t="str">
        <f>IF(施設内療養費計算シート!$C62+COLUMN(計算用!I54)-1&gt;施設内療養費計算シート!$D62,"",施設内療養費計算シート!$C62+COLUMN(計算用!I54)-1)</f>
        <v/>
      </c>
      <c r="K57" s="17" t="str">
        <f>IF(施設内療養費計算シート!$C62+COLUMN(計算用!J54)-1&gt;施設内療養費計算シート!$D62,"",施設内療養費計算シート!$C62+COLUMN(計算用!J54)-1)</f>
        <v/>
      </c>
      <c r="L57" s="17" t="str">
        <f>IF(施設内療養費計算シート!$C62+COLUMN(計算用!K54)-1&gt;施設内療養費計算シート!$D62,"",施設内療養費計算シート!$C62+COLUMN(計算用!K54)-1)</f>
        <v/>
      </c>
      <c r="M57" s="17" t="str">
        <f>IF(施設内療養費計算シート!$C62+COLUMN(計算用!L54)-1&gt;施設内療養費計算シート!$D62,"",施設内療養費計算シート!$C62+COLUMN(計算用!L54)-1)</f>
        <v/>
      </c>
      <c r="N57" s="17" t="str">
        <f>IF(施設内療養費計算シート!$C62+COLUMN(計算用!M54)-1&gt;施設内療養費計算シート!$D62,"",施設内療養費計算シート!$C62+COLUMN(計算用!M54)-1)</f>
        <v/>
      </c>
      <c r="O57" s="17" t="str">
        <f>IF(施設内療養費計算シート!$C62+COLUMN(計算用!N54)-1&gt;施設内療養費計算シート!$D62,"",施設内療養費計算シート!$C62+COLUMN(計算用!N54)-1)</f>
        <v/>
      </c>
      <c r="P57" s="17" t="str">
        <f>IF(施設内療養費計算シート!$C62+COLUMN(計算用!O54)-1&gt;施設内療養費計算シート!$D62,"",施設内療養費計算シート!$C62+COLUMN(計算用!O54)-1)</f>
        <v/>
      </c>
      <c r="Q57" s="17" t="str">
        <f>IF(施設内療養費計算シート!$C62+COLUMN(計算用!P54)-1&gt;施設内療養費計算シート!$D62,"",施設内療養費計算シート!$C62+COLUMN(計算用!P54)-1)</f>
        <v/>
      </c>
      <c r="R57" s="17" t="str">
        <f>IF(施設内療養費計算シート!$C62+COLUMN(計算用!Q54)-1&gt;施設内療養費計算シート!$D62,"",施設内療養費計算シート!$C62+COLUMN(計算用!Q54)-1)</f>
        <v/>
      </c>
      <c r="S57" s="17" t="str">
        <f>IF(施設内療養費計算シート!$C62+COLUMN(計算用!R54)-1&gt;施設内療養費計算シート!$D62,"",施設内療養費計算シート!$C62+COLUMN(計算用!R54)-1)</f>
        <v/>
      </c>
      <c r="T57" s="17" t="str">
        <f>IF(施設内療養費計算シート!$C62+COLUMN(計算用!S54)-1&gt;施設内療養費計算シート!$D62,"",施設内療養費計算シート!$C62+COLUMN(計算用!S54)-1)</f>
        <v/>
      </c>
      <c r="U57" s="17" t="str">
        <f>IF(施設内療養費計算シート!$C62+COLUMN(計算用!T54)-1&gt;施設内療養費計算シート!$D62,"",施設内療養費計算シート!$C62+COLUMN(計算用!T54)-1)</f>
        <v/>
      </c>
      <c r="V57" s="17" t="str">
        <f>IF(施設内療養費計算シート!$C62+COLUMN(計算用!U54)-1&gt;施設内療養費計算シート!$D62,"",施設内療養費計算シート!$C62+COLUMN(計算用!U54)-1)</f>
        <v/>
      </c>
      <c r="W57" s="17" t="str">
        <f>IF(施設内療養費計算シート!$C62+COLUMN(計算用!V54)-1&gt;施設内療養費計算シート!$D62,"",施設内療養費計算シート!$C62+COLUMN(計算用!V54)-1)</f>
        <v/>
      </c>
      <c r="X57" s="18" t="str">
        <f>IF(施設内療養費計算シート!$C62+COLUMN(計算用!W54)-1&gt;施設内療養費計算シート!$D62,"",施設内療養費計算シート!$C62+COLUMN(計算用!W54)-1)</f>
        <v/>
      </c>
      <c r="Y57" s="12">
        <f t="shared" si="0"/>
        <v>0</v>
      </c>
      <c r="Z57" s="12">
        <f t="shared" si="1"/>
        <v>0</v>
      </c>
      <c r="AA57" s="8">
        <f t="shared" si="2"/>
        <v>0</v>
      </c>
      <c r="AB57" s="6">
        <f t="shared" si="3"/>
        <v>0</v>
      </c>
      <c r="AC57" s="19" t="str">
        <f>IF(B57="","",COUNTIF(マンボウ期間!$C:$C,計算用!B57))</f>
        <v/>
      </c>
      <c r="AD57" s="20" t="str">
        <f>IF(C57="","",COUNTIF(マンボウ期間!$C:$C,計算用!C57))</f>
        <v/>
      </c>
      <c r="AE57" s="20" t="str">
        <f>IF(D57="","",COUNTIF(マンボウ期間!$C:$C,計算用!D57))</f>
        <v/>
      </c>
      <c r="AF57" s="20" t="str">
        <f>IF(E57="","",COUNTIF(マンボウ期間!$C:$C,計算用!E57))</f>
        <v/>
      </c>
      <c r="AG57" s="20" t="str">
        <f>IF(F57="","",COUNTIF(マンボウ期間!$C:$C,計算用!F57))</f>
        <v/>
      </c>
      <c r="AH57" s="20" t="str">
        <f>IF(G57="","",COUNTIF(マンボウ期間!$C:$C,計算用!G57))</f>
        <v/>
      </c>
      <c r="AI57" s="20" t="str">
        <f>IF(H57="","",COUNTIF(マンボウ期間!$C:$C,計算用!H57))</f>
        <v/>
      </c>
      <c r="AJ57" s="20" t="str">
        <f>IF(I57="","",COUNTIF(マンボウ期間!$C:$C,計算用!I57))</f>
        <v/>
      </c>
      <c r="AK57" s="20" t="str">
        <f>IF(J57="","",COUNTIF(マンボウ期間!$C:$C,計算用!J57))</f>
        <v/>
      </c>
      <c r="AL57" s="20" t="str">
        <f>IF(K57="","",COUNTIF(マンボウ期間!$C:$C,計算用!K57))</f>
        <v/>
      </c>
      <c r="AM57" s="20" t="str">
        <f>IF(L57="","",COUNTIF(マンボウ期間!$C:$C,計算用!L57))</f>
        <v/>
      </c>
      <c r="AN57" s="20" t="str">
        <f>IF(M57="","",COUNTIF(マンボウ期間!$C:$C,計算用!M57))</f>
        <v/>
      </c>
      <c r="AO57" s="20" t="str">
        <f>IF(N57="","",COUNTIF(マンボウ期間!$C:$C,計算用!N57))</f>
        <v/>
      </c>
      <c r="AP57" s="20" t="str">
        <f>IF(O57="","",COUNTIF(マンボウ期間!$C:$C,計算用!O57))</f>
        <v/>
      </c>
      <c r="AQ57" s="20" t="str">
        <f>IF(P57="","",COUNTIF(マンボウ期間!$C:$C,計算用!P57))</f>
        <v/>
      </c>
      <c r="AR57" s="20" t="str">
        <f>IF(Q57="","",COUNTIF(マンボウ期間!$C:$C,計算用!Q57))</f>
        <v/>
      </c>
      <c r="AS57" s="20" t="str">
        <f>IF(R57="","",COUNTIF(マンボウ期間!$C:$C,計算用!R57))</f>
        <v/>
      </c>
      <c r="AT57" s="20" t="str">
        <f>IF(S57="","",COUNTIF(マンボウ期間!$C:$C,計算用!S57))</f>
        <v/>
      </c>
      <c r="AU57" s="20" t="str">
        <f>IF(T57="","",COUNTIF(マンボウ期間!$C:$C,計算用!T57))</f>
        <v/>
      </c>
      <c r="AV57" s="20" t="str">
        <f>IF(U57="","",COUNTIF(マンボウ期間!$C:$C,計算用!U57))</f>
        <v/>
      </c>
      <c r="AW57" s="20" t="str">
        <f>IF(V57="","",COUNTIF(マンボウ期間!$C:$C,計算用!V57))</f>
        <v/>
      </c>
      <c r="AX57" s="20" t="str">
        <f>IF(W57="","",COUNTIF(マンボウ期間!$C:$C,計算用!W57))</f>
        <v/>
      </c>
      <c r="AY57" s="21" t="str">
        <f>IF(X57="","",COUNTIF(マンボウ期間!$C:$C,計算用!X57))</f>
        <v/>
      </c>
    </row>
    <row r="58" spans="1:51">
      <c r="A58" s="6">
        <v>55</v>
      </c>
      <c r="B58" s="16" t="str">
        <f>IF(施設内療養費計算シート!C63="","",IF(施設内療養費計算シート!$C63+COLUMN(計算用!A55)-1&gt;施設内療養費計算シート!$D63,"",施設内療養費計算シート!$C63+COLUMN(計算用!A55)-1))</f>
        <v/>
      </c>
      <c r="C58" s="17" t="str">
        <f>IF(施設内療養費計算シート!$C63+COLUMN(計算用!B55)-1&gt;施設内療養費計算シート!$D63,"",施設内療養費計算シート!$C63+COLUMN(計算用!B55)-1)</f>
        <v/>
      </c>
      <c r="D58" s="17" t="str">
        <f>IF(施設内療養費計算シート!$C63+COLUMN(計算用!C55)-1&gt;施設内療養費計算シート!$D63,"",施設内療養費計算シート!$C63+COLUMN(計算用!C55)-1)</f>
        <v/>
      </c>
      <c r="E58" s="17" t="str">
        <f>IF(施設内療養費計算シート!$C63+COLUMN(計算用!D55)-1&gt;施設内療養費計算シート!$D63,"",施設内療養費計算シート!$C63+COLUMN(計算用!D55)-1)</f>
        <v/>
      </c>
      <c r="F58" s="17" t="str">
        <f>IF(施設内療養費計算シート!$C63+COLUMN(計算用!E55)-1&gt;施設内療養費計算シート!$D63,"",施設内療養費計算シート!$C63+COLUMN(計算用!E55)-1)</f>
        <v/>
      </c>
      <c r="G58" s="17" t="str">
        <f>IF(施設内療養費計算シート!$C63+COLUMN(計算用!F55)-1&gt;施設内療養費計算シート!$D63,"",施設内療養費計算シート!$C63+COLUMN(計算用!F55)-1)</f>
        <v/>
      </c>
      <c r="H58" s="17" t="str">
        <f>IF(施設内療養費計算シート!$C63+COLUMN(計算用!G55)-1&gt;施設内療養費計算シート!$D63,"",施設内療養費計算シート!$C63+COLUMN(計算用!G55)-1)</f>
        <v/>
      </c>
      <c r="I58" s="17" t="str">
        <f>IF(施設内療養費計算シート!$C63+COLUMN(計算用!H55)-1&gt;施設内療養費計算シート!$D63,"",施設内療養費計算シート!$C63+COLUMN(計算用!H55)-1)</f>
        <v/>
      </c>
      <c r="J58" s="17" t="str">
        <f>IF(施設内療養費計算シート!$C63+COLUMN(計算用!I55)-1&gt;施設内療養費計算シート!$D63,"",施設内療養費計算シート!$C63+COLUMN(計算用!I55)-1)</f>
        <v/>
      </c>
      <c r="K58" s="17" t="str">
        <f>IF(施設内療養費計算シート!$C63+COLUMN(計算用!J55)-1&gt;施設内療養費計算シート!$D63,"",施設内療養費計算シート!$C63+COLUMN(計算用!J55)-1)</f>
        <v/>
      </c>
      <c r="L58" s="17" t="str">
        <f>IF(施設内療養費計算シート!$C63+COLUMN(計算用!K55)-1&gt;施設内療養費計算シート!$D63,"",施設内療養費計算シート!$C63+COLUMN(計算用!K55)-1)</f>
        <v/>
      </c>
      <c r="M58" s="17" t="str">
        <f>IF(施設内療養費計算シート!$C63+COLUMN(計算用!L55)-1&gt;施設内療養費計算シート!$D63,"",施設内療養費計算シート!$C63+COLUMN(計算用!L55)-1)</f>
        <v/>
      </c>
      <c r="N58" s="17" t="str">
        <f>IF(施設内療養費計算シート!$C63+COLUMN(計算用!M55)-1&gt;施設内療養費計算シート!$D63,"",施設内療養費計算シート!$C63+COLUMN(計算用!M55)-1)</f>
        <v/>
      </c>
      <c r="O58" s="17" t="str">
        <f>IF(施設内療養費計算シート!$C63+COLUMN(計算用!N55)-1&gt;施設内療養費計算シート!$D63,"",施設内療養費計算シート!$C63+COLUMN(計算用!N55)-1)</f>
        <v/>
      </c>
      <c r="P58" s="17" t="str">
        <f>IF(施設内療養費計算シート!$C63+COLUMN(計算用!O55)-1&gt;施設内療養費計算シート!$D63,"",施設内療養費計算シート!$C63+COLUMN(計算用!O55)-1)</f>
        <v/>
      </c>
      <c r="Q58" s="17" t="str">
        <f>IF(施設内療養費計算シート!$C63+COLUMN(計算用!P55)-1&gt;施設内療養費計算シート!$D63,"",施設内療養費計算シート!$C63+COLUMN(計算用!P55)-1)</f>
        <v/>
      </c>
      <c r="R58" s="17" t="str">
        <f>IF(施設内療養費計算シート!$C63+COLUMN(計算用!Q55)-1&gt;施設内療養費計算シート!$D63,"",施設内療養費計算シート!$C63+COLUMN(計算用!Q55)-1)</f>
        <v/>
      </c>
      <c r="S58" s="17" t="str">
        <f>IF(施設内療養費計算シート!$C63+COLUMN(計算用!R55)-1&gt;施設内療養費計算シート!$D63,"",施設内療養費計算シート!$C63+COLUMN(計算用!R55)-1)</f>
        <v/>
      </c>
      <c r="T58" s="17" t="str">
        <f>IF(施設内療養費計算シート!$C63+COLUMN(計算用!S55)-1&gt;施設内療養費計算シート!$D63,"",施設内療養費計算シート!$C63+COLUMN(計算用!S55)-1)</f>
        <v/>
      </c>
      <c r="U58" s="17" t="str">
        <f>IF(施設内療養費計算シート!$C63+COLUMN(計算用!T55)-1&gt;施設内療養費計算シート!$D63,"",施設内療養費計算シート!$C63+COLUMN(計算用!T55)-1)</f>
        <v/>
      </c>
      <c r="V58" s="17" t="str">
        <f>IF(施設内療養費計算シート!$C63+COLUMN(計算用!U55)-1&gt;施設内療養費計算シート!$D63,"",施設内療養費計算シート!$C63+COLUMN(計算用!U55)-1)</f>
        <v/>
      </c>
      <c r="W58" s="17" t="str">
        <f>IF(施設内療養費計算シート!$C63+COLUMN(計算用!V55)-1&gt;施設内療養費計算シート!$D63,"",施設内療養費計算シート!$C63+COLUMN(計算用!V55)-1)</f>
        <v/>
      </c>
      <c r="X58" s="18" t="str">
        <f>IF(施設内療養費計算シート!$C63+COLUMN(計算用!W55)-1&gt;施設内療養費計算シート!$D63,"",施設内療養費計算シート!$C63+COLUMN(計算用!W55)-1)</f>
        <v/>
      </c>
      <c r="Y58" s="12">
        <f t="shared" si="0"/>
        <v>0</v>
      </c>
      <c r="Z58" s="12">
        <f t="shared" si="1"/>
        <v>0</v>
      </c>
      <c r="AA58" s="8">
        <f t="shared" si="2"/>
        <v>0</v>
      </c>
      <c r="AB58" s="6">
        <f t="shared" si="3"/>
        <v>0</v>
      </c>
      <c r="AC58" s="19" t="str">
        <f>IF(B58="","",COUNTIF(マンボウ期間!$C:$C,計算用!B58))</f>
        <v/>
      </c>
      <c r="AD58" s="20" t="str">
        <f>IF(C58="","",COUNTIF(マンボウ期間!$C:$C,計算用!C58))</f>
        <v/>
      </c>
      <c r="AE58" s="20" t="str">
        <f>IF(D58="","",COUNTIF(マンボウ期間!$C:$C,計算用!D58))</f>
        <v/>
      </c>
      <c r="AF58" s="20" t="str">
        <f>IF(E58="","",COUNTIF(マンボウ期間!$C:$C,計算用!E58))</f>
        <v/>
      </c>
      <c r="AG58" s="20" t="str">
        <f>IF(F58="","",COUNTIF(マンボウ期間!$C:$C,計算用!F58))</f>
        <v/>
      </c>
      <c r="AH58" s="20" t="str">
        <f>IF(G58="","",COUNTIF(マンボウ期間!$C:$C,計算用!G58))</f>
        <v/>
      </c>
      <c r="AI58" s="20" t="str">
        <f>IF(H58="","",COUNTIF(マンボウ期間!$C:$C,計算用!H58))</f>
        <v/>
      </c>
      <c r="AJ58" s="20" t="str">
        <f>IF(I58="","",COUNTIF(マンボウ期間!$C:$C,計算用!I58))</f>
        <v/>
      </c>
      <c r="AK58" s="20" t="str">
        <f>IF(J58="","",COUNTIF(マンボウ期間!$C:$C,計算用!J58))</f>
        <v/>
      </c>
      <c r="AL58" s="20" t="str">
        <f>IF(K58="","",COUNTIF(マンボウ期間!$C:$C,計算用!K58))</f>
        <v/>
      </c>
      <c r="AM58" s="20" t="str">
        <f>IF(L58="","",COUNTIF(マンボウ期間!$C:$C,計算用!L58))</f>
        <v/>
      </c>
      <c r="AN58" s="20" t="str">
        <f>IF(M58="","",COUNTIF(マンボウ期間!$C:$C,計算用!M58))</f>
        <v/>
      </c>
      <c r="AO58" s="20" t="str">
        <f>IF(N58="","",COUNTIF(マンボウ期間!$C:$C,計算用!N58))</f>
        <v/>
      </c>
      <c r="AP58" s="20" t="str">
        <f>IF(O58="","",COUNTIF(マンボウ期間!$C:$C,計算用!O58))</f>
        <v/>
      </c>
      <c r="AQ58" s="20" t="str">
        <f>IF(P58="","",COUNTIF(マンボウ期間!$C:$C,計算用!P58))</f>
        <v/>
      </c>
      <c r="AR58" s="20" t="str">
        <f>IF(Q58="","",COUNTIF(マンボウ期間!$C:$C,計算用!Q58))</f>
        <v/>
      </c>
      <c r="AS58" s="20" t="str">
        <f>IF(R58="","",COUNTIF(マンボウ期間!$C:$C,計算用!R58))</f>
        <v/>
      </c>
      <c r="AT58" s="20" t="str">
        <f>IF(S58="","",COUNTIF(マンボウ期間!$C:$C,計算用!S58))</f>
        <v/>
      </c>
      <c r="AU58" s="20" t="str">
        <f>IF(T58="","",COUNTIF(マンボウ期間!$C:$C,計算用!T58))</f>
        <v/>
      </c>
      <c r="AV58" s="20" t="str">
        <f>IF(U58="","",COUNTIF(マンボウ期間!$C:$C,計算用!U58))</f>
        <v/>
      </c>
      <c r="AW58" s="20" t="str">
        <f>IF(V58="","",COUNTIF(マンボウ期間!$C:$C,計算用!V58))</f>
        <v/>
      </c>
      <c r="AX58" s="20" t="str">
        <f>IF(W58="","",COUNTIF(マンボウ期間!$C:$C,計算用!W58))</f>
        <v/>
      </c>
      <c r="AY58" s="21" t="str">
        <f>IF(X58="","",COUNTIF(マンボウ期間!$C:$C,計算用!X58))</f>
        <v/>
      </c>
    </row>
    <row r="59" spans="1:51">
      <c r="A59" s="6">
        <v>56</v>
      </c>
      <c r="B59" s="16" t="str">
        <f>IF(施設内療養費計算シート!C64="","",IF(施設内療養費計算シート!$C64+COLUMN(計算用!A56)-1&gt;施設内療養費計算シート!$D64,"",施設内療養費計算シート!$C64+COLUMN(計算用!A56)-1))</f>
        <v/>
      </c>
      <c r="C59" s="17" t="str">
        <f>IF(施設内療養費計算シート!$C64+COLUMN(計算用!B56)-1&gt;施設内療養費計算シート!$D64,"",施設内療養費計算シート!$C64+COLUMN(計算用!B56)-1)</f>
        <v/>
      </c>
      <c r="D59" s="17" t="str">
        <f>IF(施設内療養費計算シート!$C64+COLUMN(計算用!C56)-1&gt;施設内療養費計算シート!$D64,"",施設内療養費計算シート!$C64+COLUMN(計算用!C56)-1)</f>
        <v/>
      </c>
      <c r="E59" s="17" t="str">
        <f>IF(施設内療養費計算シート!$C64+COLUMN(計算用!D56)-1&gt;施設内療養費計算シート!$D64,"",施設内療養費計算シート!$C64+COLUMN(計算用!D56)-1)</f>
        <v/>
      </c>
      <c r="F59" s="17" t="str">
        <f>IF(施設内療養費計算シート!$C64+COLUMN(計算用!E56)-1&gt;施設内療養費計算シート!$D64,"",施設内療養費計算シート!$C64+COLUMN(計算用!E56)-1)</f>
        <v/>
      </c>
      <c r="G59" s="17" t="str">
        <f>IF(施設内療養費計算シート!$C64+COLUMN(計算用!F56)-1&gt;施設内療養費計算シート!$D64,"",施設内療養費計算シート!$C64+COLUMN(計算用!F56)-1)</f>
        <v/>
      </c>
      <c r="H59" s="17" t="str">
        <f>IF(施設内療養費計算シート!$C64+COLUMN(計算用!G56)-1&gt;施設内療養費計算シート!$D64,"",施設内療養費計算シート!$C64+COLUMN(計算用!G56)-1)</f>
        <v/>
      </c>
      <c r="I59" s="17" t="str">
        <f>IF(施設内療養費計算シート!$C64+COLUMN(計算用!H56)-1&gt;施設内療養費計算シート!$D64,"",施設内療養費計算シート!$C64+COLUMN(計算用!H56)-1)</f>
        <v/>
      </c>
      <c r="J59" s="17" t="str">
        <f>IF(施設内療養費計算シート!$C64+COLUMN(計算用!I56)-1&gt;施設内療養費計算シート!$D64,"",施設内療養費計算シート!$C64+COLUMN(計算用!I56)-1)</f>
        <v/>
      </c>
      <c r="K59" s="17" t="str">
        <f>IF(施設内療養費計算シート!$C64+COLUMN(計算用!J56)-1&gt;施設内療養費計算シート!$D64,"",施設内療養費計算シート!$C64+COLUMN(計算用!J56)-1)</f>
        <v/>
      </c>
      <c r="L59" s="17" t="str">
        <f>IF(施設内療養費計算シート!$C64+COLUMN(計算用!K56)-1&gt;施設内療養費計算シート!$D64,"",施設内療養費計算シート!$C64+COLUMN(計算用!K56)-1)</f>
        <v/>
      </c>
      <c r="M59" s="17" t="str">
        <f>IF(施設内療養費計算シート!$C64+COLUMN(計算用!L56)-1&gt;施設内療養費計算シート!$D64,"",施設内療養費計算シート!$C64+COLUMN(計算用!L56)-1)</f>
        <v/>
      </c>
      <c r="N59" s="17" t="str">
        <f>IF(施設内療養費計算シート!$C64+COLUMN(計算用!M56)-1&gt;施設内療養費計算シート!$D64,"",施設内療養費計算シート!$C64+COLUMN(計算用!M56)-1)</f>
        <v/>
      </c>
      <c r="O59" s="17" t="str">
        <f>IF(施設内療養費計算シート!$C64+COLUMN(計算用!N56)-1&gt;施設内療養費計算シート!$D64,"",施設内療養費計算シート!$C64+COLUMN(計算用!N56)-1)</f>
        <v/>
      </c>
      <c r="P59" s="17" t="str">
        <f>IF(施設内療養費計算シート!$C64+COLUMN(計算用!O56)-1&gt;施設内療養費計算シート!$D64,"",施設内療養費計算シート!$C64+COLUMN(計算用!O56)-1)</f>
        <v/>
      </c>
      <c r="Q59" s="17" t="str">
        <f>IF(施設内療養費計算シート!$C64+COLUMN(計算用!P56)-1&gt;施設内療養費計算シート!$D64,"",施設内療養費計算シート!$C64+COLUMN(計算用!P56)-1)</f>
        <v/>
      </c>
      <c r="R59" s="17" t="str">
        <f>IF(施設内療養費計算シート!$C64+COLUMN(計算用!Q56)-1&gt;施設内療養費計算シート!$D64,"",施設内療養費計算シート!$C64+COLUMN(計算用!Q56)-1)</f>
        <v/>
      </c>
      <c r="S59" s="17" t="str">
        <f>IF(施設内療養費計算シート!$C64+COLUMN(計算用!R56)-1&gt;施設内療養費計算シート!$D64,"",施設内療養費計算シート!$C64+COLUMN(計算用!R56)-1)</f>
        <v/>
      </c>
      <c r="T59" s="17" t="str">
        <f>IF(施設内療養費計算シート!$C64+COLUMN(計算用!S56)-1&gt;施設内療養費計算シート!$D64,"",施設内療養費計算シート!$C64+COLUMN(計算用!S56)-1)</f>
        <v/>
      </c>
      <c r="U59" s="17" t="str">
        <f>IF(施設内療養費計算シート!$C64+COLUMN(計算用!T56)-1&gt;施設内療養費計算シート!$D64,"",施設内療養費計算シート!$C64+COLUMN(計算用!T56)-1)</f>
        <v/>
      </c>
      <c r="V59" s="17" t="str">
        <f>IF(施設内療養費計算シート!$C64+COLUMN(計算用!U56)-1&gt;施設内療養費計算シート!$D64,"",施設内療養費計算シート!$C64+COLUMN(計算用!U56)-1)</f>
        <v/>
      </c>
      <c r="W59" s="17" t="str">
        <f>IF(施設内療養費計算シート!$C64+COLUMN(計算用!V56)-1&gt;施設内療養費計算シート!$D64,"",施設内療養費計算シート!$C64+COLUMN(計算用!V56)-1)</f>
        <v/>
      </c>
      <c r="X59" s="18" t="str">
        <f>IF(施設内療養費計算シート!$C64+COLUMN(計算用!W56)-1&gt;施設内療養費計算シート!$D64,"",施設内療養費計算シート!$C64+COLUMN(計算用!W56)-1)</f>
        <v/>
      </c>
      <c r="Y59" s="12">
        <f t="shared" si="0"/>
        <v>0</v>
      </c>
      <c r="Z59" s="12">
        <f t="shared" si="1"/>
        <v>0</v>
      </c>
      <c r="AA59" s="8">
        <f t="shared" si="2"/>
        <v>0</v>
      </c>
      <c r="AB59" s="6">
        <f t="shared" si="3"/>
        <v>0</v>
      </c>
      <c r="AC59" s="19" t="str">
        <f>IF(B59="","",COUNTIF(マンボウ期間!$C:$C,計算用!B59))</f>
        <v/>
      </c>
      <c r="AD59" s="20" t="str">
        <f>IF(C59="","",COUNTIF(マンボウ期間!$C:$C,計算用!C59))</f>
        <v/>
      </c>
      <c r="AE59" s="20" t="str">
        <f>IF(D59="","",COUNTIF(マンボウ期間!$C:$C,計算用!D59))</f>
        <v/>
      </c>
      <c r="AF59" s="20" t="str">
        <f>IF(E59="","",COUNTIF(マンボウ期間!$C:$C,計算用!E59))</f>
        <v/>
      </c>
      <c r="AG59" s="20" t="str">
        <f>IF(F59="","",COUNTIF(マンボウ期間!$C:$C,計算用!F59))</f>
        <v/>
      </c>
      <c r="AH59" s="20" t="str">
        <f>IF(G59="","",COUNTIF(マンボウ期間!$C:$C,計算用!G59))</f>
        <v/>
      </c>
      <c r="AI59" s="20" t="str">
        <f>IF(H59="","",COUNTIF(マンボウ期間!$C:$C,計算用!H59))</f>
        <v/>
      </c>
      <c r="AJ59" s="20" t="str">
        <f>IF(I59="","",COUNTIF(マンボウ期間!$C:$C,計算用!I59))</f>
        <v/>
      </c>
      <c r="AK59" s="20" t="str">
        <f>IF(J59="","",COUNTIF(マンボウ期間!$C:$C,計算用!J59))</f>
        <v/>
      </c>
      <c r="AL59" s="20" t="str">
        <f>IF(K59="","",COUNTIF(マンボウ期間!$C:$C,計算用!K59))</f>
        <v/>
      </c>
      <c r="AM59" s="20" t="str">
        <f>IF(L59="","",COUNTIF(マンボウ期間!$C:$C,計算用!L59))</f>
        <v/>
      </c>
      <c r="AN59" s="20" t="str">
        <f>IF(M59="","",COUNTIF(マンボウ期間!$C:$C,計算用!M59))</f>
        <v/>
      </c>
      <c r="AO59" s="20" t="str">
        <f>IF(N59="","",COUNTIF(マンボウ期間!$C:$C,計算用!N59))</f>
        <v/>
      </c>
      <c r="AP59" s="20" t="str">
        <f>IF(O59="","",COUNTIF(マンボウ期間!$C:$C,計算用!O59))</f>
        <v/>
      </c>
      <c r="AQ59" s="20" t="str">
        <f>IF(P59="","",COUNTIF(マンボウ期間!$C:$C,計算用!P59))</f>
        <v/>
      </c>
      <c r="AR59" s="20" t="str">
        <f>IF(Q59="","",COUNTIF(マンボウ期間!$C:$C,計算用!Q59))</f>
        <v/>
      </c>
      <c r="AS59" s="20" t="str">
        <f>IF(R59="","",COUNTIF(マンボウ期間!$C:$C,計算用!R59))</f>
        <v/>
      </c>
      <c r="AT59" s="20" t="str">
        <f>IF(S59="","",COUNTIF(マンボウ期間!$C:$C,計算用!S59))</f>
        <v/>
      </c>
      <c r="AU59" s="20" t="str">
        <f>IF(T59="","",COUNTIF(マンボウ期間!$C:$C,計算用!T59))</f>
        <v/>
      </c>
      <c r="AV59" s="20" t="str">
        <f>IF(U59="","",COUNTIF(マンボウ期間!$C:$C,計算用!U59))</f>
        <v/>
      </c>
      <c r="AW59" s="20" t="str">
        <f>IF(V59="","",COUNTIF(マンボウ期間!$C:$C,計算用!V59))</f>
        <v/>
      </c>
      <c r="AX59" s="20" t="str">
        <f>IF(W59="","",COUNTIF(マンボウ期間!$C:$C,計算用!W59))</f>
        <v/>
      </c>
      <c r="AY59" s="21" t="str">
        <f>IF(X59="","",COUNTIF(マンボウ期間!$C:$C,計算用!X59))</f>
        <v/>
      </c>
    </row>
    <row r="60" spans="1:51">
      <c r="A60" s="6">
        <v>57</v>
      </c>
      <c r="B60" s="16" t="str">
        <f>IF(施設内療養費計算シート!C65="","",IF(施設内療養費計算シート!$C65+COLUMN(計算用!A57)-1&gt;施設内療養費計算シート!$D65,"",施設内療養費計算シート!$C65+COLUMN(計算用!A57)-1))</f>
        <v/>
      </c>
      <c r="C60" s="17" t="str">
        <f>IF(施設内療養費計算シート!$C65+COLUMN(計算用!B57)-1&gt;施設内療養費計算シート!$D65,"",施設内療養費計算シート!$C65+COLUMN(計算用!B57)-1)</f>
        <v/>
      </c>
      <c r="D60" s="17" t="str">
        <f>IF(施設内療養費計算シート!$C65+COLUMN(計算用!C57)-1&gt;施設内療養費計算シート!$D65,"",施設内療養費計算シート!$C65+COLUMN(計算用!C57)-1)</f>
        <v/>
      </c>
      <c r="E60" s="17" t="str">
        <f>IF(施設内療養費計算シート!$C65+COLUMN(計算用!D57)-1&gt;施設内療養費計算シート!$D65,"",施設内療養費計算シート!$C65+COLUMN(計算用!D57)-1)</f>
        <v/>
      </c>
      <c r="F60" s="17" t="str">
        <f>IF(施設内療養費計算シート!$C65+COLUMN(計算用!E57)-1&gt;施設内療養費計算シート!$D65,"",施設内療養費計算シート!$C65+COLUMN(計算用!E57)-1)</f>
        <v/>
      </c>
      <c r="G60" s="17" t="str">
        <f>IF(施設内療養費計算シート!$C65+COLUMN(計算用!F57)-1&gt;施設内療養費計算シート!$D65,"",施設内療養費計算シート!$C65+COLUMN(計算用!F57)-1)</f>
        <v/>
      </c>
      <c r="H60" s="17" t="str">
        <f>IF(施設内療養費計算シート!$C65+COLUMN(計算用!G57)-1&gt;施設内療養費計算シート!$D65,"",施設内療養費計算シート!$C65+COLUMN(計算用!G57)-1)</f>
        <v/>
      </c>
      <c r="I60" s="17" t="str">
        <f>IF(施設内療養費計算シート!$C65+COLUMN(計算用!H57)-1&gt;施設内療養費計算シート!$D65,"",施設内療養費計算シート!$C65+COLUMN(計算用!H57)-1)</f>
        <v/>
      </c>
      <c r="J60" s="17" t="str">
        <f>IF(施設内療養費計算シート!$C65+COLUMN(計算用!I57)-1&gt;施設内療養費計算シート!$D65,"",施設内療養費計算シート!$C65+COLUMN(計算用!I57)-1)</f>
        <v/>
      </c>
      <c r="K60" s="17" t="str">
        <f>IF(施設内療養費計算シート!$C65+COLUMN(計算用!J57)-1&gt;施設内療養費計算シート!$D65,"",施設内療養費計算シート!$C65+COLUMN(計算用!J57)-1)</f>
        <v/>
      </c>
      <c r="L60" s="17" t="str">
        <f>IF(施設内療養費計算シート!$C65+COLUMN(計算用!K57)-1&gt;施設内療養費計算シート!$D65,"",施設内療養費計算シート!$C65+COLUMN(計算用!K57)-1)</f>
        <v/>
      </c>
      <c r="M60" s="17" t="str">
        <f>IF(施設内療養費計算シート!$C65+COLUMN(計算用!L57)-1&gt;施設内療養費計算シート!$D65,"",施設内療養費計算シート!$C65+COLUMN(計算用!L57)-1)</f>
        <v/>
      </c>
      <c r="N60" s="17" t="str">
        <f>IF(施設内療養費計算シート!$C65+COLUMN(計算用!M57)-1&gt;施設内療養費計算シート!$D65,"",施設内療養費計算シート!$C65+COLUMN(計算用!M57)-1)</f>
        <v/>
      </c>
      <c r="O60" s="17" t="str">
        <f>IF(施設内療養費計算シート!$C65+COLUMN(計算用!N57)-1&gt;施設内療養費計算シート!$D65,"",施設内療養費計算シート!$C65+COLUMN(計算用!N57)-1)</f>
        <v/>
      </c>
      <c r="P60" s="17" t="str">
        <f>IF(施設内療養費計算シート!$C65+COLUMN(計算用!O57)-1&gt;施設内療養費計算シート!$D65,"",施設内療養費計算シート!$C65+COLUMN(計算用!O57)-1)</f>
        <v/>
      </c>
      <c r="Q60" s="17" t="str">
        <f>IF(施設内療養費計算シート!$C65+COLUMN(計算用!P57)-1&gt;施設内療養費計算シート!$D65,"",施設内療養費計算シート!$C65+COLUMN(計算用!P57)-1)</f>
        <v/>
      </c>
      <c r="R60" s="17" t="str">
        <f>IF(施設内療養費計算シート!$C65+COLUMN(計算用!Q57)-1&gt;施設内療養費計算シート!$D65,"",施設内療養費計算シート!$C65+COLUMN(計算用!Q57)-1)</f>
        <v/>
      </c>
      <c r="S60" s="17" t="str">
        <f>IF(施設内療養費計算シート!$C65+COLUMN(計算用!R57)-1&gt;施設内療養費計算シート!$D65,"",施設内療養費計算シート!$C65+COLUMN(計算用!R57)-1)</f>
        <v/>
      </c>
      <c r="T60" s="17" t="str">
        <f>IF(施設内療養費計算シート!$C65+COLUMN(計算用!S57)-1&gt;施設内療養費計算シート!$D65,"",施設内療養費計算シート!$C65+COLUMN(計算用!S57)-1)</f>
        <v/>
      </c>
      <c r="U60" s="17" t="str">
        <f>IF(施設内療養費計算シート!$C65+COLUMN(計算用!T57)-1&gt;施設内療養費計算シート!$D65,"",施設内療養費計算シート!$C65+COLUMN(計算用!T57)-1)</f>
        <v/>
      </c>
      <c r="V60" s="17" t="str">
        <f>IF(施設内療養費計算シート!$C65+COLUMN(計算用!U57)-1&gt;施設内療養費計算シート!$D65,"",施設内療養費計算シート!$C65+COLUMN(計算用!U57)-1)</f>
        <v/>
      </c>
      <c r="W60" s="17" t="str">
        <f>IF(施設内療養費計算シート!$C65+COLUMN(計算用!V57)-1&gt;施設内療養費計算シート!$D65,"",施設内療養費計算シート!$C65+COLUMN(計算用!V57)-1)</f>
        <v/>
      </c>
      <c r="X60" s="18" t="str">
        <f>IF(施設内療養費計算シート!$C65+COLUMN(計算用!W57)-1&gt;施設内療養費計算シート!$D65,"",施設内療養費計算シート!$C65+COLUMN(計算用!W57)-1)</f>
        <v/>
      </c>
      <c r="Y60" s="12">
        <f t="shared" si="0"/>
        <v>0</v>
      </c>
      <c r="Z60" s="12">
        <f t="shared" si="1"/>
        <v>0</v>
      </c>
      <c r="AA60" s="8">
        <f t="shared" si="2"/>
        <v>0</v>
      </c>
      <c r="AB60" s="6">
        <f t="shared" si="3"/>
        <v>0</v>
      </c>
      <c r="AC60" s="19" t="str">
        <f>IF(B60="","",COUNTIF(マンボウ期間!$C:$C,計算用!B60))</f>
        <v/>
      </c>
      <c r="AD60" s="20" t="str">
        <f>IF(C60="","",COUNTIF(マンボウ期間!$C:$C,計算用!C60))</f>
        <v/>
      </c>
      <c r="AE60" s="20" t="str">
        <f>IF(D60="","",COUNTIF(マンボウ期間!$C:$C,計算用!D60))</f>
        <v/>
      </c>
      <c r="AF60" s="20" t="str">
        <f>IF(E60="","",COUNTIF(マンボウ期間!$C:$C,計算用!E60))</f>
        <v/>
      </c>
      <c r="AG60" s="20" t="str">
        <f>IF(F60="","",COUNTIF(マンボウ期間!$C:$C,計算用!F60))</f>
        <v/>
      </c>
      <c r="AH60" s="20" t="str">
        <f>IF(G60="","",COUNTIF(マンボウ期間!$C:$C,計算用!G60))</f>
        <v/>
      </c>
      <c r="AI60" s="20" t="str">
        <f>IF(H60="","",COUNTIF(マンボウ期間!$C:$C,計算用!H60))</f>
        <v/>
      </c>
      <c r="AJ60" s="20" t="str">
        <f>IF(I60="","",COUNTIF(マンボウ期間!$C:$C,計算用!I60))</f>
        <v/>
      </c>
      <c r="AK60" s="20" t="str">
        <f>IF(J60="","",COUNTIF(マンボウ期間!$C:$C,計算用!J60))</f>
        <v/>
      </c>
      <c r="AL60" s="20" t="str">
        <f>IF(K60="","",COUNTIF(マンボウ期間!$C:$C,計算用!K60))</f>
        <v/>
      </c>
      <c r="AM60" s="20" t="str">
        <f>IF(L60="","",COUNTIF(マンボウ期間!$C:$C,計算用!L60))</f>
        <v/>
      </c>
      <c r="AN60" s="20" t="str">
        <f>IF(M60="","",COUNTIF(マンボウ期間!$C:$C,計算用!M60))</f>
        <v/>
      </c>
      <c r="AO60" s="20" t="str">
        <f>IF(N60="","",COUNTIF(マンボウ期間!$C:$C,計算用!N60))</f>
        <v/>
      </c>
      <c r="AP60" s="20" t="str">
        <f>IF(O60="","",COUNTIF(マンボウ期間!$C:$C,計算用!O60))</f>
        <v/>
      </c>
      <c r="AQ60" s="20" t="str">
        <f>IF(P60="","",COUNTIF(マンボウ期間!$C:$C,計算用!P60))</f>
        <v/>
      </c>
      <c r="AR60" s="20" t="str">
        <f>IF(Q60="","",COUNTIF(マンボウ期間!$C:$C,計算用!Q60))</f>
        <v/>
      </c>
      <c r="AS60" s="20" t="str">
        <f>IF(R60="","",COUNTIF(マンボウ期間!$C:$C,計算用!R60))</f>
        <v/>
      </c>
      <c r="AT60" s="20" t="str">
        <f>IF(S60="","",COUNTIF(マンボウ期間!$C:$C,計算用!S60))</f>
        <v/>
      </c>
      <c r="AU60" s="20" t="str">
        <f>IF(T60="","",COUNTIF(マンボウ期間!$C:$C,計算用!T60))</f>
        <v/>
      </c>
      <c r="AV60" s="20" t="str">
        <f>IF(U60="","",COUNTIF(マンボウ期間!$C:$C,計算用!U60))</f>
        <v/>
      </c>
      <c r="AW60" s="20" t="str">
        <f>IF(V60="","",COUNTIF(マンボウ期間!$C:$C,計算用!V60))</f>
        <v/>
      </c>
      <c r="AX60" s="20" t="str">
        <f>IF(W60="","",COUNTIF(マンボウ期間!$C:$C,計算用!W60))</f>
        <v/>
      </c>
      <c r="AY60" s="21" t="str">
        <f>IF(X60="","",COUNTIF(マンボウ期間!$C:$C,計算用!X60))</f>
        <v/>
      </c>
    </row>
    <row r="61" spans="1:51">
      <c r="A61" s="6">
        <v>58</v>
      </c>
      <c r="B61" s="16" t="str">
        <f>IF(施設内療養費計算シート!C66="","",IF(施設内療養費計算シート!$C66+COLUMN(計算用!A58)-1&gt;施設内療養費計算シート!$D66,"",施設内療養費計算シート!$C66+COLUMN(計算用!A58)-1))</f>
        <v/>
      </c>
      <c r="C61" s="17" t="str">
        <f>IF(施設内療養費計算シート!$C66+COLUMN(計算用!B58)-1&gt;施設内療養費計算シート!$D66,"",施設内療養費計算シート!$C66+COLUMN(計算用!B58)-1)</f>
        <v/>
      </c>
      <c r="D61" s="17" t="str">
        <f>IF(施設内療養費計算シート!$C66+COLUMN(計算用!C58)-1&gt;施設内療養費計算シート!$D66,"",施設内療養費計算シート!$C66+COLUMN(計算用!C58)-1)</f>
        <v/>
      </c>
      <c r="E61" s="17" t="str">
        <f>IF(施設内療養費計算シート!$C66+COLUMN(計算用!D58)-1&gt;施設内療養費計算シート!$D66,"",施設内療養費計算シート!$C66+COLUMN(計算用!D58)-1)</f>
        <v/>
      </c>
      <c r="F61" s="17" t="str">
        <f>IF(施設内療養費計算シート!$C66+COLUMN(計算用!E58)-1&gt;施設内療養費計算シート!$D66,"",施設内療養費計算シート!$C66+COLUMN(計算用!E58)-1)</f>
        <v/>
      </c>
      <c r="G61" s="17" t="str">
        <f>IF(施設内療養費計算シート!$C66+COLUMN(計算用!F58)-1&gt;施設内療養費計算シート!$D66,"",施設内療養費計算シート!$C66+COLUMN(計算用!F58)-1)</f>
        <v/>
      </c>
      <c r="H61" s="17" t="str">
        <f>IF(施設内療養費計算シート!$C66+COLUMN(計算用!G58)-1&gt;施設内療養費計算シート!$D66,"",施設内療養費計算シート!$C66+COLUMN(計算用!G58)-1)</f>
        <v/>
      </c>
      <c r="I61" s="17" t="str">
        <f>IF(施設内療養費計算シート!$C66+COLUMN(計算用!H58)-1&gt;施設内療養費計算シート!$D66,"",施設内療養費計算シート!$C66+COLUMN(計算用!H58)-1)</f>
        <v/>
      </c>
      <c r="J61" s="17" t="str">
        <f>IF(施設内療養費計算シート!$C66+COLUMN(計算用!I58)-1&gt;施設内療養費計算シート!$D66,"",施設内療養費計算シート!$C66+COLUMN(計算用!I58)-1)</f>
        <v/>
      </c>
      <c r="K61" s="17" t="str">
        <f>IF(施設内療養費計算シート!$C66+COLUMN(計算用!J58)-1&gt;施設内療養費計算シート!$D66,"",施設内療養費計算シート!$C66+COLUMN(計算用!J58)-1)</f>
        <v/>
      </c>
      <c r="L61" s="17" t="str">
        <f>IF(施設内療養費計算シート!$C66+COLUMN(計算用!K58)-1&gt;施設内療養費計算シート!$D66,"",施設内療養費計算シート!$C66+COLUMN(計算用!K58)-1)</f>
        <v/>
      </c>
      <c r="M61" s="17" t="str">
        <f>IF(施設内療養費計算シート!$C66+COLUMN(計算用!L58)-1&gt;施設内療養費計算シート!$D66,"",施設内療養費計算シート!$C66+COLUMN(計算用!L58)-1)</f>
        <v/>
      </c>
      <c r="N61" s="17" t="str">
        <f>IF(施設内療養費計算シート!$C66+COLUMN(計算用!M58)-1&gt;施設内療養費計算シート!$D66,"",施設内療養費計算シート!$C66+COLUMN(計算用!M58)-1)</f>
        <v/>
      </c>
      <c r="O61" s="17" t="str">
        <f>IF(施設内療養費計算シート!$C66+COLUMN(計算用!N58)-1&gt;施設内療養費計算シート!$D66,"",施設内療養費計算シート!$C66+COLUMN(計算用!N58)-1)</f>
        <v/>
      </c>
      <c r="P61" s="17" t="str">
        <f>IF(施設内療養費計算シート!$C66+COLUMN(計算用!O58)-1&gt;施設内療養費計算シート!$D66,"",施設内療養費計算シート!$C66+COLUMN(計算用!O58)-1)</f>
        <v/>
      </c>
      <c r="Q61" s="17" t="str">
        <f>IF(施設内療養費計算シート!$C66+COLUMN(計算用!P58)-1&gt;施設内療養費計算シート!$D66,"",施設内療養費計算シート!$C66+COLUMN(計算用!P58)-1)</f>
        <v/>
      </c>
      <c r="R61" s="17" t="str">
        <f>IF(施設内療養費計算シート!$C66+COLUMN(計算用!Q58)-1&gt;施設内療養費計算シート!$D66,"",施設内療養費計算シート!$C66+COLUMN(計算用!Q58)-1)</f>
        <v/>
      </c>
      <c r="S61" s="17" t="str">
        <f>IF(施設内療養費計算シート!$C66+COLUMN(計算用!R58)-1&gt;施設内療養費計算シート!$D66,"",施設内療養費計算シート!$C66+COLUMN(計算用!R58)-1)</f>
        <v/>
      </c>
      <c r="T61" s="17" t="str">
        <f>IF(施設内療養費計算シート!$C66+COLUMN(計算用!S58)-1&gt;施設内療養費計算シート!$D66,"",施設内療養費計算シート!$C66+COLUMN(計算用!S58)-1)</f>
        <v/>
      </c>
      <c r="U61" s="17" t="str">
        <f>IF(施設内療養費計算シート!$C66+COLUMN(計算用!T58)-1&gt;施設内療養費計算シート!$D66,"",施設内療養費計算シート!$C66+COLUMN(計算用!T58)-1)</f>
        <v/>
      </c>
      <c r="V61" s="17" t="str">
        <f>IF(施設内療養費計算シート!$C66+COLUMN(計算用!U58)-1&gt;施設内療養費計算シート!$D66,"",施設内療養費計算シート!$C66+COLUMN(計算用!U58)-1)</f>
        <v/>
      </c>
      <c r="W61" s="17" t="str">
        <f>IF(施設内療養費計算シート!$C66+COLUMN(計算用!V58)-1&gt;施設内療養費計算シート!$D66,"",施設内療養費計算シート!$C66+COLUMN(計算用!V58)-1)</f>
        <v/>
      </c>
      <c r="X61" s="18" t="str">
        <f>IF(施設内療養費計算シート!$C66+COLUMN(計算用!W58)-1&gt;施設内療養費計算シート!$D66,"",施設内療養費計算シート!$C66+COLUMN(計算用!W58)-1)</f>
        <v/>
      </c>
      <c r="Y61" s="12">
        <f t="shared" si="0"/>
        <v>0</v>
      </c>
      <c r="Z61" s="12">
        <f t="shared" si="1"/>
        <v>0</v>
      </c>
      <c r="AA61" s="8">
        <f t="shared" si="2"/>
        <v>0</v>
      </c>
      <c r="AB61" s="6">
        <f t="shared" si="3"/>
        <v>0</v>
      </c>
      <c r="AC61" s="19" t="str">
        <f>IF(B61="","",COUNTIF(マンボウ期間!$C:$C,計算用!B61))</f>
        <v/>
      </c>
      <c r="AD61" s="20" t="str">
        <f>IF(C61="","",COUNTIF(マンボウ期間!$C:$C,計算用!C61))</f>
        <v/>
      </c>
      <c r="AE61" s="20" t="str">
        <f>IF(D61="","",COUNTIF(マンボウ期間!$C:$C,計算用!D61))</f>
        <v/>
      </c>
      <c r="AF61" s="20" t="str">
        <f>IF(E61="","",COUNTIF(マンボウ期間!$C:$C,計算用!E61))</f>
        <v/>
      </c>
      <c r="AG61" s="20" t="str">
        <f>IF(F61="","",COUNTIF(マンボウ期間!$C:$C,計算用!F61))</f>
        <v/>
      </c>
      <c r="AH61" s="20" t="str">
        <f>IF(G61="","",COUNTIF(マンボウ期間!$C:$C,計算用!G61))</f>
        <v/>
      </c>
      <c r="AI61" s="20" t="str">
        <f>IF(H61="","",COUNTIF(マンボウ期間!$C:$C,計算用!H61))</f>
        <v/>
      </c>
      <c r="AJ61" s="20" t="str">
        <f>IF(I61="","",COUNTIF(マンボウ期間!$C:$C,計算用!I61))</f>
        <v/>
      </c>
      <c r="AK61" s="20" t="str">
        <f>IF(J61="","",COUNTIF(マンボウ期間!$C:$C,計算用!J61))</f>
        <v/>
      </c>
      <c r="AL61" s="20" t="str">
        <f>IF(K61="","",COUNTIF(マンボウ期間!$C:$C,計算用!K61))</f>
        <v/>
      </c>
      <c r="AM61" s="20" t="str">
        <f>IF(L61="","",COUNTIF(マンボウ期間!$C:$C,計算用!L61))</f>
        <v/>
      </c>
      <c r="AN61" s="20" t="str">
        <f>IF(M61="","",COUNTIF(マンボウ期間!$C:$C,計算用!M61))</f>
        <v/>
      </c>
      <c r="AO61" s="20" t="str">
        <f>IF(N61="","",COUNTIF(マンボウ期間!$C:$C,計算用!N61))</f>
        <v/>
      </c>
      <c r="AP61" s="20" t="str">
        <f>IF(O61="","",COUNTIF(マンボウ期間!$C:$C,計算用!O61))</f>
        <v/>
      </c>
      <c r="AQ61" s="20" t="str">
        <f>IF(P61="","",COUNTIF(マンボウ期間!$C:$C,計算用!P61))</f>
        <v/>
      </c>
      <c r="AR61" s="20" t="str">
        <f>IF(Q61="","",COUNTIF(マンボウ期間!$C:$C,計算用!Q61))</f>
        <v/>
      </c>
      <c r="AS61" s="20" t="str">
        <f>IF(R61="","",COUNTIF(マンボウ期間!$C:$C,計算用!R61))</f>
        <v/>
      </c>
      <c r="AT61" s="20" t="str">
        <f>IF(S61="","",COUNTIF(マンボウ期間!$C:$C,計算用!S61))</f>
        <v/>
      </c>
      <c r="AU61" s="20" t="str">
        <f>IF(T61="","",COUNTIF(マンボウ期間!$C:$C,計算用!T61))</f>
        <v/>
      </c>
      <c r="AV61" s="20" t="str">
        <f>IF(U61="","",COUNTIF(マンボウ期間!$C:$C,計算用!U61))</f>
        <v/>
      </c>
      <c r="AW61" s="20" t="str">
        <f>IF(V61="","",COUNTIF(マンボウ期間!$C:$C,計算用!V61))</f>
        <v/>
      </c>
      <c r="AX61" s="20" t="str">
        <f>IF(W61="","",COUNTIF(マンボウ期間!$C:$C,計算用!W61))</f>
        <v/>
      </c>
      <c r="AY61" s="21" t="str">
        <f>IF(X61="","",COUNTIF(マンボウ期間!$C:$C,計算用!X61))</f>
        <v/>
      </c>
    </row>
    <row r="62" spans="1:51">
      <c r="A62" s="6">
        <v>59</v>
      </c>
      <c r="B62" s="16" t="str">
        <f>IF(施設内療養費計算シート!C67="","",IF(施設内療養費計算シート!$C67+COLUMN(計算用!A59)-1&gt;施設内療養費計算シート!$D67,"",施設内療養費計算シート!$C67+COLUMN(計算用!A59)-1))</f>
        <v/>
      </c>
      <c r="C62" s="17" t="str">
        <f>IF(施設内療養費計算シート!$C67+COLUMN(計算用!B59)-1&gt;施設内療養費計算シート!$D67,"",施設内療養費計算シート!$C67+COLUMN(計算用!B59)-1)</f>
        <v/>
      </c>
      <c r="D62" s="17" t="str">
        <f>IF(施設内療養費計算シート!$C67+COLUMN(計算用!C59)-1&gt;施設内療養費計算シート!$D67,"",施設内療養費計算シート!$C67+COLUMN(計算用!C59)-1)</f>
        <v/>
      </c>
      <c r="E62" s="17" t="str">
        <f>IF(施設内療養費計算シート!$C67+COLUMN(計算用!D59)-1&gt;施設内療養費計算シート!$D67,"",施設内療養費計算シート!$C67+COLUMN(計算用!D59)-1)</f>
        <v/>
      </c>
      <c r="F62" s="17" t="str">
        <f>IF(施設内療養費計算シート!$C67+COLUMN(計算用!E59)-1&gt;施設内療養費計算シート!$D67,"",施設内療養費計算シート!$C67+COLUMN(計算用!E59)-1)</f>
        <v/>
      </c>
      <c r="G62" s="17" t="str">
        <f>IF(施設内療養費計算シート!$C67+COLUMN(計算用!F59)-1&gt;施設内療養費計算シート!$D67,"",施設内療養費計算シート!$C67+COLUMN(計算用!F59)-1)</f>
        <v/>
      </c>
      <c r="H62" s="17" t="str">
        <f>IF(施設内療養費計算シート!$C67+COLUMN(計算用!G59)-1&gt;施設内療養費計算シート!$D67,"",施設内療養費計算シート!$C67+COLUMN(計算用!G59)-1)</f>
        <v/>
      </c>
      <c r="I62" s="17" t="str">
        <f>IF(施設内療養費計算シート!$C67+COLUMN(計算用!H59)-1&gt;施設内療養費計算シート!$D67,"",施設内療養費計算シート!$C67+COLUMN(計算用!H59)-1)</f>
        <v/>
      </c>
      <c r="J62" s="17" t="str">
        <f>IF(施設内療養費計算シート!$C67+COLUMN(計算用!I59)-1&gt;施設内療養費計算シート!$D67,"",施設内療養費計算シート!$C67+COLUMN(計算用!I59)-1)</f>
        <v/>
      </c>
      <c r="K62" s="17" t="str">
        <f>IF(施設内療養費計算シート!$C67+COLUMN(計算用!J59)-1&gt;施設内療養費計算シート!$D67,"",施設内療養費計算シート!$C67+COLUMN(計算用!J59)-1)</f>
        <v/>
      </c>
      <c r="L62" s="17" t="str">
        <f>IF(施設内療養費計算シート!$C67+COLUMN(計算用!K59)-1&gt;施設内療養費計算シート!$D67,"",施設内療養費計算シート!$C67+COLUMN(計算用!K59)-1)</f>
        <v/>
      </c>
      <c r="M62" s="17" t="str">
        <f>IF(施設内療養費計算シート!$C67+COLUMN(計算用!L59)-1&gt;施設内療養費計算シート!$D67,"",施設内療養費計算シート!$C67+COLUMN(計算用!L59)-1)</f>
        <v/>
      </c>
      <c r="N62" s="17" t="str">
        <f>IF(施設内療養費計算シート!$C67+COLUMN(計算用!M59)-1&gt;施設内療養費計算シート!$D67,"",施設内療養費計算シート!$C67+COLUMN(計算用!M59)-1)</f>
        <v/>
      </c>
      <c r="O62" s="17" t="str">
        <f>IF(施設内療養費計算シート!$C67+COLUMN(計算用!N59)-1&gt;施設内療養費計算シート!$D67,"",施設内療養費計算シート!$C67+COLUMN(計算用!N59)-1)</f>
        <v/>
      </c>
      <c r="P62" s="17" t="str">
        <f>IF(施設内療養費計算シート!$C67+COLUMN(計算用!O59)-1&gt;施設内療養費計算シート!$D67,"",施設内療養費計算シート!$C67+COLUMN(計算用!O59)-1)</f>
        <v/>
      </c>
      <c r="Q62" s="17" t="str">
        <f>IF(施設内療養費計算シート!$C67+COLUMN(計算用!P59)-1&gt;施設内療養費計算シート!$D67,"",施設内療養費計算シート!$C67+COLUMN(計算用!P59)-1)</f>
        <v/>
      </c>
      <c r="R62" s="17" t="str">
        <f>IF(施設内療養費計算シート!$C67+COLUMN(計算用!Q59)-1&gt;施設内療養費計算シート!$D67,"",施設内療養費計算シート!$C67+COLUMN(計算用!Q59)-1)</f>
        <v/>
      </c>
      <c r="S62" s="17" t="str">
        <f>IF(施設内療養費計算シート!$C67+COLUMN(計算用!R59)-1&gt;施設内療養費計算シート!$D67,"",施設内療養費計算シート!$C67+COLUMN(計算用!R59)-1)</f>
        <v/>
      </c>
      <c r="T62" s="17" t="str">
        <f>IF(施設内療養費計算シート!$C67+COLUMN(計算用!S59)-1&gt;施設内療養費計算シート!$D67,"",施設内療養費計算シート!$C67+COLUMN(計算用!S59)-1)</f>
        <v/>
      </c>
      <c r="U62" s="17" t="str">
        <f>IF(施設内療養費計算シート!$C67+COLUMN(計算用!T59)-1&gt;施設内療養費計算シート!$D67,"",施設内療養費計算シート!$C67+COLUMN(計算用!T59)-1)</f>
        <v/>
      </c>
      <c r="V62" s="17" t="str">
        <f>IF(施設内療養費計算シート!$C67+COLUMN(計算用!U59)-1&gt;施設内療養費計算シート!$D67,"",施設内療養費計算シート!$C67+COLUMN(計算用!U59)-1)</f>
        <v/>
      </c>
      <c r="W62" s="17" t="str">
        <f>IF(施設内療養費計算シート!$C67+COLUMN(計算用!V59)-1&gt;施設内療養費計算シート!$D67,"",施設内療養費計算シート!$C67+COLUMN(計算用!V59)-1)</f>
        <v/>
      </c>
      <c r="X62" s="18" t="str">
        <f>IF(施設内療養費計算シート!$C67+COLUMN(計算用!W59)-1&gt;施設内療養費計算シート!$D67,"",施設内療養費計算シート!$C67+COLUMN(計算用!W59)-1)</f>
        <v/>
      </c>
      <c r="Y62" s="12">
        <f t="shared" si="0"/>
        <v>0</v>
      </c>
      <c r="Z62" s="12">
        <f t="shared" si="1"/>
        <v>0</v>
      </c>
      <c r="AA62" s="8">
        <f t="shared" si="2"/>
        <v>0</v>
      </c>
      <c r="AB62" s="6">
        <f t="shared" si="3"/>
        <v>0</v>
      </c>
      <c r="AC62" s="19" t="str">
        <f>IF(B62="","",COUNTIF(マンボウ期間!$C:$C,計算用!B62))</f>
        <v/>
      </c>
      <c r="AD62" s="20" t="str">
        <f>IF(C62="","",COUNTIF(マンボウ期間!$C:$C,計算用!C62))</f>
        <v/>
      </c>
      <c r="AE62" s="20" t="str">
        <f>IF(D62="","",COUNTIF(マンボウ期間!$C:$C,計算用!D62))</f>
        <v/>
      </c>
      <c r="AF62" s="20" t="str">
        <f>IF(E62="","",COUNTIF(マンボウ期間!$C:$C,計算用!E62))</f>
        <v/>
      </c>
      <c r="AG62" s="20" t="str">
        <f>IF(F62="","",COUNTIF(マンボウ期間!$C:$C,計算用!F62))</f>
        <v/>
      </c>
      <c r="AH62" s="20" t="str">
        <f>IF(G62="","",COUNTIF(マンボウ期間!$C:$C,計算用!G62))</f>
        <v/>
      </c>
      <c r="AI62" s="20" t="str">
        <f>IF(H62="","",COUNTIF(マンボウ期間!$C:$C,計算用!H62))</f>
        <v/>
      </c>
      <c r="AJ62" s="20" t="str">
        <f>IF(I62="","",COUNTIF(マンボウ期間!$C:$C,計算用!I62))</f>
        <v/>
      </c>
      <c r="AK62" s="20" t="str">
        <f>IF(J62="","",COUNTIF(マンボウ期間!$C:$C,計算用!J62))</f>
        <v/>
      </c>
      <c r="AL62" s="20" t="str">
        <f>IF(K62="","",COUNTIF(マンボウ期間!$C:$C,計算用!K62))</f>
        <v/>
      </c>
      <c r="AM62" s="20" t="str">
        <f>IF(L62="","",COUNTIF(マンボウ期間!$C:$C,計算用!L62))</f>
        <v/>
      </c>
      <c r="AN62" s="20" t="str">
        <f>IF(M62="","",COUNTIF(マンボウ期間!$C:$C,計算用!M62))</f>
        <v/>
      </c>
      <c r="AO62" s="20" t="str">
        <f>IF(N62="","",COUNTIF(マンボウ期間!$C:$C,計算用!N62))</f>
        <v/>
      </c>
      <c r="AP62" s="20" t="str">
        <f>IF(O62="","",COUNTIF(マンボウ期間!$C:$C,計算用!O62))</f>
        <v/>
      </c>
      <c r="AQ62" s="20" t="str">
        <f>IF(P62="","",COUNTIF(マンボウ期間!$C:$C,計算用!P62))</f>
        <v/>
      </c>
      <c r="AR62" s="20" t="str">
        <f>IF(Q62="","",COUNTIF(マンボウ期間!$C:$C,計算用!Q62))</f>
        <v/>
      </c>
      <c r="AS62" s="20" t="str">
        <f>IF(R62="","",COUNTIF(マンボウ期間!$C:$C,計算用!R62))</f>
        <v/>
      </c>
      <c r="AT62" s="20" t="str">
        <f>IF(S62="","",COUNTIF(マンボウ期間!$C:$C,計算用!S62))</f>
        <v/>
      </c>
      <c r="AU62" s="20" t="str">
        <f>IF(T62="","",COUNTIF(マンボウ期間!$C:$C,計算用!T62))</f>
        <v/>
      </c>
      <c r="AV62" s="20" t="str">
        <f>IF(U62="","",COUNTIF(マンボウ期間!$C:$C,計算用!U62))</f>
        <v/>
      </c>
      <c r="AW62" s="20" t="str">
        <f>IF(V62="","",COUNTIF(マンボウ期間!$C:$C,計算用!V62))</f>
        <v/>
      </c>
      <c r="AX62" s="20" t="str">
        <f>IF(W62="","",COUNTIF(マンボウ期間!$C:$C,計算用!W62))</f>
        <v/>
      </c>
      <c r="AY62" s="21" t="str">
        <f>IF(X62="","",COUNTIF(マンボウ期間!$C:$C,計算用!X62))</f>
        <v/>
      </c>
    </row>
    <row r="63" spans="1:51">
      <c r="A63" s="6">
        <v>60</v>
      </c>
      <c r="B63" s="16" t="str">
        <f>IF(施設内療養費計算シート!C68="","",IF(施設内療養費計算シート!$C68+COLUMN(計算用!A60)-1&gt;施設内療養費計算シート!$D68,"",施設内療養費計算シート!$C68+COLUMN(計算用!A60)-1))</f>
        <v/>
      </c>
      <c r="C63" s="17" t="str">
        <f>IF(施設内療養費計算シート!$C68+COLUMN(計算用!B60)-1&gt;施設内療養費計算シート!$D68,"",施設内療養費計算シート!$C68+COLUMN(計算用!B60)-1)</f>
        <v/>
      </c>
      <c r="D63" s="17" t="str">
        <f>IF(施設内療養費計算シート!$C68+COLUMN(計算用!C60)-1&gt;施設内療養費計算シート!$D68,"",施設内療養費計算シート!$C68+COLUMN(計算用!C60)-1)</f>
        <v/>
      </c>
      <c r="E63" s="17" t="str">
        <f>IF(施設内療養費計算シート!$C68+COLUMN(計算用!D60)-1&gt;施設内療養費計算シート!$D68,"",施設内療養費計算シート!$C68+COLUMN(計算用!D60)-1)</f>
        <v/>
      </c>
      <c r="F63" s="17" t="str">
        <f>IF(施設内療養費計算シート!$C68+COLUMN(計算用!E60)-1&gt;施設内療養費計算シート!$D68,"",施設内療養費計算シート!$C68+COLUMN(計算用!E60)-1)</f>
        <v/>
      </c>
      <c r="G63" s="17" t="str">
        <f>IF(施設内療養費計算シート!$C68+COLUMN(計算用!F60)-1&gt;施設内療養費計算シート!$D68,"",施設内療養費計算シート!$C68+COLUMN(計算用!F60)-1)</f>
        <v/>
      </c>
      <c r="H63" s="17" t="str">
        <f>IF(施設内療養費計算シート!$C68+COLUMN(計算用!G60)-1&gt;施設内療養費計算シート!$D68,"",施設内療養費計算シート!$C68+COLUMN(計算用!G60)-1)</f>
        <v/>
      </c>
      <c r="I63" s="17" t="str">
        <f>IF(施設内療養費計算シート!$C68+COLUMN(計算用!H60)-1&gt;施設内療養費計算シート!$D68,"",施設内療養費計算シート!$C68+COLUMN(計算用!H60)-1)</f>
        <v/>
      </c>
      <c r="J63" s="17" t="str">
        <f>IF(施設内療養費計算シート!$C68+COLUMN(計算用!I60)-1&gt;施設内療養費計算シート!$D68,"",施設内療養費計算シート!$C68+COLUMN(計算用!I60)-1)</f>
        <v/>
      </c>
      <c r="K63" s="17" t="str">
        <f>IF(施設内療養費計算シート!$C68+COLUMN(計算用!J60)-1&gt;施設内療養費計算シート!$D68,"",施設内療養費計算シート!$C68+COLUMN(計算用!J60)-1)</f>
        <v/>
      </c>
      <c r="L63" s="17" t="str">
        <f>IF(施設内療養費計算シート!$C68+COLUMN(計算用!K60)-1&gt;施設内療養費計算シート!$D68,"",施設内療養費計算シート!$C68+COLUMN(計算用!K60)-1)</f>
        <v/>
      </c>
      <c r="M63" s="17" t="str">
        <f>IF(施設内療養費計算シート!$C68+COLUMN(計算用!L60)-1&gt;施設内療養費計算シート!$D68,"",施設内療養費計算シート!$C68+COLUMN(計算用!L60)-1)</f>
        <v/>
      </c>
      <c r="N63" s="17" t="str">
        <f>IF(施設内療養費計算シート!$C68+COLUMN(計算用!M60)-1&gt;施設内療養費計算シート!$D68,"",施設内療養費計算シート!$C68+COLUMN(計算用!M60)-1)</f>
        <v/>
      </c>
      <c r="O63" s="17" t="str">
        <f>IF(施設内療養費計算シート!$C68+COLUMN(計算用!N60)-1&gt;施設内療養費計算シート!$D68,"",施設内療養費計算シート!$C68+COLUMN(計算用!N60)-1)</f>
        <v/>
      </c>
      <c r="P63" s="17" t="str">
        <f>IF(施設内療養費計算シート!$C68+COLUMN(計算用!O60)-1&gt;施設内療養費計算シート!$D68,"",施設内療養費計算シート!$C68+COLUMN(計算用!O60)-1)</f>
        <v/>
      </c>
      <c r="Q63" s="17" t="str">
        <f>IF(施設内療養費計算シート!$C68+COLUMN(計算用!P60)-1&gt;施設内療養費計算シート!$D68,"",施設内療養費計算シート!$C68+COLUMN(計算用!P60)-1)</f>
        <v/>
      </c>
      <c r="R63" s="17" t="str">
        <f>IF(施設内療養費計算シート!$C68+COLUMN(計算用!Q60)-1&gt;施設内療養費計算シート!$D68,"",施設内療養費計算シート!$C68+COLUMN(計算用!Q60)-1)</f>
        <v/>
      </c>
      <c r="S63" s="17" t="str">
        <f>IF(施設内療養費計算シート!$C68+COLUMN(計算用!R60)-1&gt;施設内療養費計算シート!$D68,"",施設内療養費計算シート!$C68+COLUMN(計算用!R60)-1)</f>
        <v/>
      </c>
      <c r="T63" s="17" t="str">
        <f>IF(施設内療養費計算シート!$C68+COLUMN(計算用!S60)-1&gt;施設内療養費計算シート!$D68,"",施設内療養費計算シート!$C68+COLUMN(計算用!S60)-1)</f>
        <v/>
      </c>
      <c r="U63" s="17" t="str">
        <f>IF(施設内療養費計算シート!$C68+COLUMN(計算用!T60)-1&gt;施設内療養費計算シート!$D68,"",施設内療養費計算シート!$C68+COLUMN(計算用!T60)-1)</f>
        <v/>
      </c>
      <c r="V63" s="17" t="str">
        <f>IF(施設内療養費計算シート!$C68+COLUMN(計算用!U60)-1&gt;施設内療養費計算シート!$D68,"",施設内療養費計算シート!$C68+COLUMN(計算用!U60)-1)</f>
        <v/>
      </c>
      <c r="W63" s="17" t="str">
        <f>IF(施設内療養費計算シート!$C68+COLUMN(計算用!V60)-1&gt;施設内療養費計算シート!$D68,"",施設内療養費計算シート!$C68+COLUMN(計算用!V60)-1)</f>
        <v/>
      </c>
      <c r="X63" s="18" t="str">
        <f>IF(施設内療養費計算シート!$C68+COLUMN(計算用!W60)-1&gt;施設内療養費計算シート!$D68,"",施設内療養費計算シート!$C68+COLUMN(計算用!W60)-1)</f>
        <v/>
      </c>
      <c r="Y63" s="12">
        <f t="shared" si="0"/>
        <v>0</v>
      </c>
      <c r="Z63" s="12">
        <f t="shared" si="1"/>
        <v>0</v>
      </c>
      <c r="AA63" s="8">
        <f t="shared" si="2"/>
        <v>0</v>
      </c>
      <c r="AB63" s="6">
        <f t="shared" si="3"/>
        <v>0</v>
      </c>
      <c r="AC63" s="19" t="str">
        <f>IF(B63="","",COUNTIF(マンボウ期間!$C:$C,計算用!B63))</f>
        <v/>
      </c>
      <c r="AD63" s="20" t="str">
        <f>IF(C63="","",COUNTIF(マンボウ期間!$C:$C,計算用!C63))</f>
        <v/>
      </c>
      <c r="AE63" s="20" t="str">
        <f>IF(D63="","",COUNTIF(マンボウ期間!$C:$C,計算用!D63))</f>
        <v/>
      </c>
      <c r="AF63" s="20" t="str">
        <f>IF(E63="","",COUNTIF(マンボウ期間!$C:$C,計算用!E63))</f>
        <v/>
      </c>
      <c r="AG63" s="20" t="str">
        <f>IF(F63="","",COUNTIF(マンボウ期間!$C:$C,計算用!F63))</f>
        <v/>
      </c>
      <c r="AH63" s="20" t="str">
        <f>IF(G63="","",COUNTIF(マンボウ期間!$C:$C,計算用!G63))</f>
        <v/>
      </c>
      <c r="AI63" s="20" t="str">
        <f>IF(H63="","",COUNTIF(マンボウ期間!$C:$C,計算用!H63))</f>
        <v/>
      </c>
      <c r="AJ63" s="20" t="str">
        <f>IF(I63="","",COUNTIF(マンボウ期間!$C:$C,計算用!I63))</f>
        <v/>
      </c>
      <c r="AK63" s="20" t="str">
        <f>IF(J63="","",COUNTIF(マンボウ期間!$C:$C,計算用!J63))</f>
        <v/>
      </c>
      <c r="AL63" s="20" t="str">
        <f>IF(K63="","",COUNTIF(マンボウ期間!$C:$C,計算用!K63))</f>
        <v/>
      </c>
      <c r="AM63" s="20" t="str">
        <f>IF(L63="","",COUNTIF(マンボウ期間!$C:$C,計算用!L63))</f>
        <v/>
      </c>
      <c r="AN63" s="20" t="str">
        <f>IF(M63="","",COUNTIF(マンボウ期間!$C:$C,計算用!M63))</f>
        <v/>
      </c>
      <c r="AO63" s="20" t="str">
        <f>IF(N63="","",COUNTIF(マンボウ期間!$C:$C,計算用!N63))</f>
        <v/>
      </c>
      <c r="AP63" s="20" t="str">
        <f>IF(O63="","",COUNTIF(マンボウ期間!$C:$C,計算用!O63))</f>
        <v/>
      </c>
      <c r="AQ63" s="20" t="str">
        <f>IF(P63="","",COUNTIF(マンボウ期間!$C:$C,計算用!P63))</f>
        <v/>
      </c>
      <c r="AR63" s="20" t="str">
        <f>IF(Q63="","",COUNTIF(マンボウ期間!$C:$C,計算用!Q63))</f>
        <v/>
      </c>
      <c r="AS63" s="20" t="str">
        <f>IF(R63="","",COUNTIF(マンボウ期間!$C:$C,計算用!R63))</f>
        <v/>
      </c>
      <c r="AT63" s="20" t="str">
        <f>IF(S63="","",COUNTIF(マンボウ期間!$C:$C,計算用!S63))</f>
        <v/>
      </c>
      <c r="AU63" s="20" t="str">
        <f>IF(T63="","",COUNTIF(マンボウ期間!$C:$C,計算用!T63))</f>
        <v/>
      </c>
      <c r="AV63" s="20" t="str">
        <f>IF(U63="","",COUNTIF(マンボウ期間!$C:$C,計算用!U63))</f>
        <v/>
      </c>
      <c r="AW63" s="20" t="str">
        <f>IF(V63="","",COUNTIF(マンボウ期間!$C:$C,計算用!V63))</f>
        <v/>
      </c>
      <c r="AX63" s="20" t="str">
        <f>IF(W63="","",COUNTIF(マンボウ期間!$C:$C,計算用!W63))</f>
        <v/>
      </c>
      <c r="AY63" s="21" t="str">
        <f>IF(X63="","",COUNTIF(マンボウ期間!$C:$C,計算用!X63))</f>
        <v/>
      </c>
    </row>
    <row r="64" spans="1:51">
      <c r="A64" s="6">
        <v>61</v>
      </c>
      <c r="B64" s="16" t="str">
        <f>IF(施設内療養費計算シート!C69="","",IF(施設内療養費計算シート!$C69+COLUMN(計算用!A61)-1&gt;施設内療養費計算シート!$D69,"",施設内療養費計算シート!$C69+COLUMN(計算用!A61)-1))</f>
        <v/>
      </c>
      <c r="C64" s="17" t="str">
        <f>IF(施設内療養費計算シート!$C69+COLUMN(計算用!B61)-1&gt;施設内療養費計算シート!$D69,"",施設内療養費計算シート!$C69+COLUMN(計算用!B61)-1)</f>
        <v/>
      </c>
      <c r="D64" s="17" t="str">
        <f>IF(施設内療養費計算シート!$C69+COLUMN(計算用!C61)-1&gt;施設内療養費計算シート!$D69,"",施設内療養費計算シート!$C69+COLUMN(計算用!C61)-1)</f>
        <v/>
      </c>
      <c r="E64" s="17" t="str">
        <f>IF(施設内療養費計算シート!$C69+COLUMN(計算用!D61)-1&gt;施設内療養費計算シート!$D69,"",施設内療養費計算シート!$C69+COLUMN(計算用!D61)-1)</f>
        <v/>
      </c>
      <c r="F64" s="17" t="str">
        <f>IF(施設内療養費計算シート!$C69+COLUMN(計算用!E61)-1&gt;施設内療養費計算シート!$D69,"",施設内療養費計算シート!$C69+COLUMN(計算用!E61)-1)</f>
        <v/>
      </c>
      <c r="G64" s="17" t="str">
        <f>IF(施設内療養費計算シート!$C69+COLUMN(計算用!F61)-1&gt;施設内療養費計算シート!$D69,"",施設内療養費計算シート!$C69+COLUMN(計算用!F61)-1)</f>
        <v/>
      </c>
      <c r="H64" s="17" t="str">
        <f>IF(施設内療養費計算シート!$C69+COLUMN(計算用!G61)-1&gt;施設内療養費計算シート!$D69,"",施設内療養費計算シート!$C69+COLUMN(計算用!G61)-1)</f>
        <v/>
      </c>
      <c r="I64" s="17" t="str">
        <f>IF(施設内療養費計算シート!$C69+COLUMN(計算用!H61)-1&gt;施設内療養費計算シート!$D69,"",施設内療養費計算シート!$C69+COLUMN(計算用!H61)-1)</f>
        <v/>
      </c>
      <c r="J64" s="17" t="str">
        <f>IF(施設内療養費計算シート!$C69+COLUMN(計算用!I61)-1&gt;施設内療養費計算シート!$D69,"",施設内療養費計算シート!$C69+COLUMN(計算用!I61)-1)</f>
        <v/>
      </c>
      <c r="K64" s="17" t="str">
        <f>IF(施設内療養費計算シート!$C69+COLUMN(計算用!J61)-1&gt;施設内療養費計算シート!$D69,"",施設内療養費計算シート!$C69+COLUMN(計算用!J61)-1)</f>
        <v/>
      </c>
      <c r="L64" s="17" t="str">
        <f>IF(施設内療養費計算シート!$C69+COLUMN(計算用!K61)-1&gt;施設内療養費計算シート!$D69,"",施設内療養費計算シート!$C69+COLUMN(計算用!K61)-1)</f>
        <v/>
      </c>
      <c r="M64" s="17" t="str">
        <f>IF(施設内療養費計算シート!$C69+COLUMN(計算用!L61)-1&gt;施設内療養費計算シート!$D69,"",施設内療養費計算シート!$C69+COLUMN(計算用!L61)-1)</f>
        <v/>
      </c>
      <c r="N64" s="17" t="str">
        <f>IF(施設内療養費計算シート!$C69+COLUMN(計算用!M61)-1&gt;施設内療養費計算シート!$D69,"",施設内療養費計算シート!$C69+COLUMN(計算用!M61)-1)</f>
        <v/>
      </c>
      <c r="O64" s="17" t="str">
        <f>IF(施設内療養費計算シート!$C69+COLUMN(計算用!N61)-1&gt;施設内療養費計算シート!$D69,"",施設内療養費計算シート!$C69+COLUMN(計算用!N61)-1)</f>
        <v/>
      </c>
      <c r="P64" s="17" t="str">
        <f>IF(施設内療養費計算シート!$C69+COLUMN(計算用!O61)-1&gt;施設内療養費計算シート!$D69,"",施設内療養費計算シート!$C69+COLUMN(計算用!O61)-1)</f>
        <v/>
      </c>
      <c r="Q64" s="17" t="str">
        <f>IF(施設内療養費計算シート!$C69+COLUMN(計算用!P61)-1&gt;施設内療養費計算シート!$D69,"",施設内療養費計算シート!$C69+COLUMN(計算用!P61)-1)</f>
        <v/>
      </c>
      <c r="R64" s="17" t="str">
        <f>IF(施設内療養費計算シート!$C69+COLUMN(計算用!Q61)-1&gt;施設内療養費計算シート!$D69,"",施設内療養費計算シート!$C69+COLUMN(計算用!Q61)-1)</f>
        <v/>
      </c>
      <c r="S64" s="17" t="str">
        <f>IF(施設内療養費計算シート!$C69+COLUMN(計算用!R61)-1&gt;施設内療養費計算シート!$D69,"",施設内療養費計算シート!$C69+COLUMN(計算用!R61)-1)</f>
        <v/>
      </c>
      <c r="T64" s="17" t="str">
        <f>IF(施設内療養費計算シート!$C69+COLUMN(計算用!S61)-1&gt;施設内療養費計算シート!$D69,"",施設内療養費計算シート!$C69+COLUMN(計算用!S61)-1)</f>
        <v/>
      </c>
      <c r="U64" s="17" t="str">
        <f>IF(施設内療養費計算シート!$C69+COLUMN(計算用!T61)-1&gt;施設内療養費計算シート!$D69,"",施設内療養費計算シート!$C69+COLUMN(計算用!T61)-1)</f>
        <v/>
      </c>
      <c r="V64" s="17" t="str">
        <f>IF(施設内療養費計算シート!$C69+COLUMN(計算用!U61)-1&gt;施設内療養費計算シート!$D69,"",施設内療養費計算シート!$C69+COLUMN(計算用!U61)-1)</f>
        <v/>
      </c>
      <c r="W64" s="17" t="str">
        <f>IF(施設内療養費計算シート!$C69+COLUMN(計算用!V61)-1&gt;施設内療養費計算シート!$D69,"",施設内療養費計算シート!$C69+COLUMN(計算用!V61)-1)</f>
        <v/>
      </c>
      <c r="X64" s="18" t="str">
        <f>IF(施設内療養費計算シート!$C69+COLUMN(計算用!W61)-1&gt;施設内療養費計算シート!$D69,"",施設内療養費計算シート!$C69+COLUMN(計算用!W61)-1)</f>
        <v/>
      </c>
      <c r="Y64" s="12">
        <f t="shared" si="0"/>
        <v>0</v>
      </c>
      <c r="Z64" s="12">
        <f t="shared" si="1"/>
        <v>0</v>
      </c>
      <c r="AA64" s="8">
        <f t="shared" si="2"/>
        <v>0</v>
      </c>
      <c r="AB64" s="6">
        <f t="shared" si="3"/>
        <v>0</v>
      </c>
      <c r="AC64" s="19" t="str">
        <f>IF(B64="","",COUNTIF(マンボウ期間!$C:$C,計算用!B64))</f>
        <v/>
      </c>
      <c r="AD64" s="20" t="str">
        <f>IF(C64="","",COUNTIF(マンボウ期間!$C:$C,計算用!C64))</f>
        <v/>
      </c>
      <c r="AE64" s="20" t="str">
        <f>IF(D64="","",COUNTIF(マンボウ期間!$C:$C,計算用!D64))</f>
        <v/>
      </c>
      <c r="AF64" s="20" t="str">
        <f>IF(E64="","",COUNTIF(マンボウ期間!$C:$C,計算用!E64))</f>
        <v/>
      </c>
      <c r="AG64" s="20" t="str">
        <f>IF(F64="","",COUNTIF(マンボウ期間!$C:$C,計算用!F64))</f>
        <v/>
      </c>
      <c r="AH64" s="20" t="str">
        <f>IF(G64="","",COUNTIF(マンボウ期間!$C:$C,計算用!G64))</f>
        <v/>
      </c>
      <c r="AI64" s="20" t="str">
        <f>IF(H64="","",COUNTIF(マンボウ期間!$C:$C,計算用!H64))</f>
        <v/>
      </c>
      <c r="AJ64" s="20" t="str">
        <f>IF(I64="","",COUNTIF(マンボウ期間!$C:$C,計算用!I64))</f>
        <v/>
      </c>
      <c r="AK64" s="20" t="str">
        <f>IF(J64="","",COUNTIF(マンボウ期間!$C:$C,計算用!J64))</f>
        <v/>
      </c>
      <c r="AL64" s="20" t="str">
        <f>IF(K64="","",COUNTIF(マンボウ期間!$C:$C,計算用!K64))</f>
        <v/>
      </c>
      <c r="AM64" s="20" t="str">
        <f>IF(L64="","",COUNTIF(マンボウ期間!$C:$C,計算用!L64))</f>
        <v/>
      </c>
      <c r="AN64" s="20" t="str">
        <f>IF(M64="","",COUNTIF(マンボウ期間!$C:$C,計算用!M64))</f>
        <v/>
      </c>
      <c r="AO64" s="20" t="str">
        <f>IF(N64="","",COUNTIF(マンボウ期間!$C:$C,計算用!N64))</f>
        <v/>
      </c>
      <c r="AP64" s="20" t="str">
        <f>IF(O64="","",COUNTIF(マンボウ期間!$C:$C,計算用!O64))</f>
        <v/>
      </c>
      <c r="AQ64" s="20" t="str">
        <f>IF(P64="","",COUNTIF(マンボウ期間!$C:$C,計算用!P64))</f>
        <v/>
      </c>
      <c r="AR64" s="20" t="str">
        <f>IF(Q64="","",COUNTIF(マンボウ期間!$C:$C,計算用!Q64))</f>
        <v/>
      </c>
      <c r="AS64" s="20" t="str">
        <f>IF(R64="","",COUNTIF(マンボウ期間!$C:$C,計算用!R64))</f>
        <v/>
      </c>
      <c r="AT64" s="20" t="str">
        <f>IF(S64="","",COUNTIF(マンボウ期間!$C:$C,計算用!S64))</f>
        <v/>
      </c>
      <c r="AU64" s="20" t="str">
        <f>IF(T64="","",COUNTIF(マンボウ期間!$C:$C,計算用!T64))</f>
        <v/>
      </c>
      <c r="AV64" s="20" t="str">
        <f>IF(U64="","",COUNTIF(マンボウ期間!$C:$C,計算用!U64))</f>
        <v/>
      </c>
      <c r="AW64" s="20" t="str">
        <f>IF(V64="","",COUNTIF(マンボウ期間!$C:$C,計算用!V64))</f>
        <v/>
      </c>
      <c r="AX64" s="20" t="str">
        <f>IF(W64="","",COUNTIF(マンボウ期間!$C:$C,計算用!W64))</f>
        <v/>
      </c>
      <c r="AY64" s="21" t="str">
        <f>IF(X64="","",COUNTIF(マンボウ期間!$C:$C,計算用!X64))</f>
        <v/>
      </c>
    </row>
    <row r="65" spans="1:51">
      <c r="A65" s="6">
        <v>62</v>
      </c>
      <c r="B65" s="16" t="str">
        <f>IF(施設内療養費計算シート!C70="","",IF(施設内療養費計算シート!$C70+COLUMN(計算用!A62)-1&gt;施設内療養費計算シート!$D70,"",施設内療養費計算シート!$C70+COLUMN(計算用!A62)-1))</f>
        <v/>
      </c>
      <c r="C65" s="17" t="str">
        <f>IF(施設内療養費計算シート!$C70+COLUMN(計算用!B62)-1&gt;施設内療養費計算シート!$D70,"",施設内療養費計算シート!$C70+COLUMN(計算用!B62)-1)</f>
        <v/>
      </c>
      <c r="D65" s="17" t="str">
        <f>IF(施設内療養費計算シート!$C70+COLUMN(計算用!C62)-1&gt;施設内療養費計算シート!$D70,"",施設内療養費計算シート!$C70+COLUMN(計算用!C62)-1)</f>
        <v/>
      </c>
      <c r="E65" s="17" t="str">
        <f>IF(施設内療養費計算シート!$C70+COLUMN(計算用!D62)-1&gt;施設内療養費計算シート!$D70,"",施設内療養費計算シート!$C70+COLUMN(計算用!D62)-1)</f>
        <v/>
      </c>
      <c r="F65" s="17" t="str">
        <f>IF(施設内療養費計算シート!$C70+COLUMN(計算用!E62)-1&gt;施設内療養費計算シート!$D70,"",施設内療養費計算シート!$C70+COLUMN(計算用!E62)-1)</f>
        <v/>
      </c>
      <c r="G65" s="17" t="str">
        <f>IF(施設内療養費計算シート!$C70+COLUMN(計算用!F62)-1&gt;施設内療養費計算シート!$D70,"",施設内療養費計算シート!$C70+COLUMN(計算用!F62)-1)</f>
        <v/>
      </c>
      <c r="H65" s="17" t="str">
        <f>IF(施設内療養費計算シート!$C70+COLUMN(計算用!G62)-1&gt;施設内療養費計算シート!$D70,"",施設内療養費計算シート!$C70+COLUMN(計算用!G62)-1)</f>
        <v/>
      </c>
      <c r="I65" s="17" t="str">
        <f>IF(施設内療養費計算シート!$C70+COLUMN(計算用!H62)-1&gt;施設内療養費計算シート!$D70,"",施設内療養費計算シート!$C70+COLUMN(計算用!H62)-1)</f>
        <v/>
      </c>
      <c r="J65" s="17" t="str">
        <f>IF(施設内療養費計算シート!$C70+COLUMN(計算用!I62)-1&gt;施設内療養費計算シート!$D70,"",施設内療養費計算シート!$C70+COLUMN(計算用!I62)-1)</f>
        <v/>
      </c>
      <c r="K65" s="17" t="str">
        <f>IF(施設内療養費計算シート!$C70+COLUMN(計算用!J62)-1&gt;施設内療養費計算シート!$D70,"",施設内療養費計算シート!$C70+COLUMN(計算用!J62)-1)</f>
        <v/>
      </c>
      <c r="L65" s="17" t="str">
        <f>IF(施設内療養費計算シート!$C70+COLUMN(計算用!K62)-1&gt;施設内療養費計算シート!$D70,"",施設内療養費計算シート!$C70+COLUMN(計算用!K62)-1)</f>
        <v/>
      </c>
      <c r="M65" s="17" t="str">
        <f>IF(施設内療養費計算シート!$C70+COLUMN(計算用!L62)-1&gt;施設内療養費計算シート!$D70,"",施設内療養費計算シート!$C70+COLUMN(計算用!L62)-1)</f>
        <v/>
      </c>
      <c r="N65" s="17" t="str">
        <f>IF(施設内療養費計算シート!$C70+COLUMN(計算用!M62)-1&gt;施設内療養費計算シート!$D70,"",施設内療養費計算シート!$C70+COLUMN(計算用!M62)-1)</f>
        <v/>
      </c>
      <c r="O65" s="17" t="str">
        <f>IF(施設内療養費計算シート!$C70+COLUMN(計算用!N62)-1&gt;施設内療養費計算シート!$D70,"",施設内療養費計算シート!$C70+COLUMN(計算用!N62)-1)</f>
        <v/>
      </c>
      <c r="P65" s="17" t="str">
        <f>IF(施設内療養費計算シート!$C70+COLUMN(計算用!O62)-1&gt;施設内療養費計算シート!$D70,"",施設内療養費計算シート!$C70+COLUMN(計算用!O62)-1)</f>
        <v/>
      </c>
      <c r="Q65" s="17" t="str">
        <f>IF(施設内療養費計算シート!$C70+COLUMN(計算用!P62)-1&gt;施設内療養費計算シート!$D70,"",施設内療養費計算シート!$C70+COLUMN(計算用!P62)-1)</f>
        <v/>
      </c>
      <c r="R65" s="17" t="str">
        <f>IF(施設内療養費計算シート!$C70+COLUMN(計算用!Q62)-1&gt;施設内療養費計算シート!$D70,"",施設内療養費計算シート!$C70+COLUMN(計算用!Q62)-1)</f>
        <v/>
      </c>
      <c r="S65" s="17" t="str">
        <f>IF(施設内療養費計算シート!$C70+COLUMN(計算用!R62)-1&gt;施設内療養費計算シート!$D70,"",施設内療養費計算シート!$C70+COLUMN(計算用!R62)-1)</f>
        <v/>
      </c>
      <c r="T65" s="17" t="str">
        <f>IF(施設内療養費計算シート!$C70+COLUMN(計算用!S62)-1&gt;施設内療養費計算シート!$D70,"",施設内療養費計算シート!$C70+COLUMN(計算用!S62)-1)</f>
        <v/>
      </c>
      <c r="U65" s="17" t="str">
        <f>IF(施設内療養費計算シート!$C70+COLUMN(計算用!T62)-1&gt;施設内療養費計算シート!$D70,"",施設内療養費計算シート!$C70+COLUMN(計算用!T62)-1)</f>
        <v/>
      </c>
      <c r="V65" s="17" t="str">
        <f>IF(施設内療養費計算シート!$C70+COLUMN(計算用!U62)-1&gt;施設内療養費計算シート!$D70,"",施設内療養費計算シート!$C70+COLUMN(計算用!U62)-1)</f>
        <v/>
      </c>
      <c r="W65" s="17" t="str">
        <f>IF(施設内療養費計算シート!$C70+COLUMN(計算用!V62)-1&gt;施設内療養費計算シート!$D70,"",施設内療養費計算シート!$C70+COLUMN(計算用!V62)-1)</f>
        <v/>
      </c>
      <c r="X65" s="18" t="str">
        <f>IF(施設内療養費計算シート!$C70+COLUMN(計算用!W62)-1&gt;施設内療養費計算シート!$D70,"",施設内療養費計算シート!$C70+COLUMN(計算用!W62)-1)</f>
        <v/>
      </c>
      <c r="Y65" s="12">
        <f t="shared" si="0"/>
        <v>0</v>
      </c>
      <c r="Z65" s="12">
        <f t="shared" si="1"/>
        <v>0</v>
      </c>
      <c r="AA65" s="8">
        <f t="shared" si="2"/>
        <v>0</v>
      </c>
      <c r="AB65" s="6">
        <f t="shared" si="3"/>
        <v>0</v>
      </c>
      <c r="AC65" s="19" t="str">
        <f>IF(B65="","",COUNTIF(マンボウ期間!$C:$C,計算用!B65))</f>
        <v/>
      </c>
      <c r="AD65" s="20" t="str">
        <f>IF(C65="","",COUNTIF(マンボウ期間!$C:$C,計算用!C65))</f>
        <v/>
      </c>
      <c r="AE65" s="20" t="str">
        <f>IF(D65="","",COUNTIF(マンボウ期間!$C:$C,計算用!D65))</f>
        <v/>
      </c>
      <c r="AF65" s="20" t="str">
        <f>IF(E65="","",COUNTIF(マンボウ期間!$C:$C,計算用!E65))</f>
        <v/>
      </c>
      <c r="AG65" s="20" t="str">
        <f>IF(F65="","",COUNTIF(マンボウ期間!$C:$C,計算用!F65))</f>
        <v/>
      </c>
      <c r="AH65" s="20" t="str">
        <f>IF(G65="","",COUNTIF(マンボウ期間!$C:$C,計算用!G65))</f>
        <v/>
      </c>
      <c r="AI65" s="20" t="str">
        <f>IF(H65="","",COUNTIF(マンボウ期間!$C:$C,計算用!H65))</f>
        <v/>
      </c>
      <c r="AJ65" s="20" t="str">
        <f>IF(I65="","",COUNTIF(マンボウ期間!$C:$C,計算用!I65))</f>
        <v/>
      </c>
      <c r="AK65" s="20" t="str">
        <f>IF(J65="","",COUNTIF(マンボウ期間!$C:$C,計算用!J65))</f>
        <v/>
      </c>
      <c r="AL65" s="20" t="str">
        <f>IF(K65="","",COUNTIF(マンボウ期間!$C:$C,計算用!K65))</f>
        <v/>
      </c>
      <c r="AM65" s="20" t="str">
        <f>IF(L65="","",COUNTIF(マンボウ期間!$C:$C,計算用!L65))</f>
        <v/>
      </c>
      <c r="AN65" s="20" t="str">
        <f>IF(M65="","",COUNTIF(マンボウ期間!$C:$C,計算用!M65))</f>
        <v/>
      </c>
      <c r="AO65" s="20" t="str">
        <f>IF(N65="","",COUNTIF(マンボウ期間!$C:$C,計算用!N65))</f>
        <v/>
      </c>
      <c r="AP65" s="20" t="str">
        <f>IF(O65="","",COUNTIF(マンボウ期間!$C:$C,計算用!O65))</f>
        <v/>
      </c>
      <c r="AQ65" s="20" t="str">
        <f>IF(P65="","",COUNTIF(マンボウ期間!$C:$C,計算用!P65))</f>
        <v/>
      </c>
      <c r="AR65" s="20" t="str">
        <f>IF(Q65="","",COUNTIF(マンボウ期間!$C:$C,計算用!Q65))</f>
        <v/>
      </c>
      <c r="AS65" s="20" t="str">
        <f>IF(R65="","",COUNTIF(マンボウ期間!$C:$C,計算用!R65))</f>
        <v/>
      </c>
      <c r="AT65" s="20" t="str">
        <f>IF(S65="","",COUNTIF(マンボウ期間!$C:$C,計算用!S65))</f>
        <v/>
      </c>
      <c r="AU65" s="20" t="str">
        <f>IF(T65="","",COUNTIF(マンボウ期間!$C:$C,計算用!T65))</f>
        <v/>
      </c>
      <c r="AV65" s="20" t="str">
        <f>IF(U65="","",COUNTIF(マンボウ期間!$C:$C,計算用!U65))</f>
        <v/>
      </c>
      <c r="AW65" s="20" t="str">
        <f>IF(V65="","",COUNTIF(マンボウ期間!$C:$C,計算用!V65))</f>
        <v/>
      </c>
      <c r="AX65" s="20" t="str">
        <f>IF(W65="","",COUNTIF(マンボウ期間!$C:$C,計算用!W65))</f>
        <v/>
      </c>
      <c r="AY65" s="21" t="str">
        <f>IF(X65="","",COUNTIF(マンボウ期間!$C:$C,計算用!X65))</f>
        <v/>
      </c>
    </row>
    <row r="66" spans="1:51">
      <c r="A66" s="6">
        <v>63</v>
      </c>
      <c r="B66" s="16" t="str">
        <f>IF(施設内療養費計算シート!C71="","",IF(施設内療養費計算シート!$C71+COLUMN(計算用!A63)-1&gt;施設内療養費計算シート!$D71,"",施設内療養費計算シート!$C71+COLUMN(計算用!A63)-1))</f>
        <v/>
      </c>
      <c r="C66" s="17" t="str">
        <f>IF(施設内療養費計算シート!$C71+COLUMN(計算用!B63)-1&gt;施設内療養費計算シート!$D71,"",施設内療養費計算シート!$C71+COLUMN(計算用!B63)-1)</f>
        <v/>
      </c>
      <c r="D66" s="17" t="str">
        <f>IF(施設内療養費計算シート!$C71+COLUMN(計算用!C63)-1&gt;施設内療養費計算シート!$D71,"",施設内療養費計算シート!$C71+COLUMN(計算用!C63)-1)</f>
        <v/>
      </c>
      <c r="E66" s="17" t="str">
        <f>IF(施設内療養費計算シート!$C71+COLUMN(計算用!D63)-1&gt;施設内療養費計算シート!$D71,"",施設内療養費計算シート!$C71+COLUMN(計算用!D63)-1)</f>
        <v/>
      </c>
      <c r="F66" s="17" t="str">
        <f>IF(施設内療養費計算シート!$C71+COLUMN(計算用!E63)-1&gt;施設内療養費計算シート!$D71,"",施設内療養費計算シート!$C71+COLUMN(計算用!E63)-1)</f>
        <v/>
      </c>
      <c r="G66" s="17" t="str">
        <f>IF(施設内療養費計算シート!$C71+COLUMN(計算用!F63)-1&gt;施設内療養費計算シート!$D71,"",施設内療養費計算シート!$C71+COLUMN(計算用!F63)-1)</f>
        <v/>
      </c>
      <c r="H66" s="17" t="str">
        <f>IF(施設内療養費計算シート!$C71+COLUMN(計算用!G63)-1&gt;施設内療養費計算シート!$D71,"",施設内療養費計算シート!$C71+COLUMN(計算用!G63)-1)</f>
        <v/>
      </c>
      <c r="I66" s="17" t="str">
        <f>IF(施設内療養費計算シート!$C71+COLUMN(計算用!H63)-1&gt;施設内療養費計算シート!$D71,"",施設内療養費計算シート!$C71+COLUMN(計算用!H63)-1)</f>
        <v/>
      </c>
      <c r="J66" s="17" t="str">
        <f>IF(施設内療養費計算シート!$C71+COLUMN(計算用!I63)-1&gt;施設内療養費計算シート!$D71,"",施設内療養費計算シート!$C71+COLUMN(計算用!I63)-1)</f>
        <v/>
      </c>
      <c r="K66" s="17" t="str">
        <f>IF(施設内療養費計算シート!$C71+COLUMN(計算用!J63)-1&gt;施設内療養費計算シート!$D71,"",施設内療養費計算シート!$C71+COLUMN(計算用!J63)-1)</f>
        <v/>
      </c>
      <c r="L66" s="17" t="str">
        <f>IF(施設内療養費計算シート!$C71+COLUMN(計算用!K63)-1&gt;施設内療養費計算シート!$D71,"",施設内療養費計算シート!$C71+COLUMN(計算用!K63)-1)</f>
        <v/>
      </c>
      <c r="M66" s="17" t="str">
        <f>IF(施設内療養費計算シート!$C71+COLUMN(計算用!L63)-1&gt;施設内療養費計算シート!$D71,"",施設内療養費計算シート!$C71+COLUMN(計算用!L63)-1)</f>
        <v/>
      </c>
      <c r="N66" s="17" t="str">
        <f>IF(施設内療養費計算シート!$C71+COLUMN(計算用!M63)-1&gt;施設内療養費計算シート!$D71,"",施設内療養費計算シート!$C71+COLUMN(計算用!M63)-1)</f>
        <v/>
      </c>
      <c r="O66" s="17" t="str">
        <f>IF(施設内療養費計算シート!$C71+COLUMN(計算用!N63)-1&gt;施設内療養費計算シート!$D71,"",施設内療養費計算シート!$C71+COLUMN(計算用!N63)-1)</f>
        <v/>
      </c>
      <c r="P66" s="17" t="str">
        <f>IF(施設内療養費計算シート!$C71+COLUMN(計算用!O63)-1&gt;施設内療養費計算シート!$D71,"",施設内療養費計算シート!$C71+COLUMN(計算用!O63)-1)</f>
        <v/>
      </c>
      <c r="Q66" s="17" t="str">
        <f>IF(施設内療養費計算シート!$C71+COLUMN(計算用!P63)-1&gt;施設内療養費計算シート!$D71,"",施設内療養費計算シート!$C71+COLUMN(計算用!P63)-1)</f>
        <v/>
      </c>
      <c r="R66" s="17" t="str">
        <f>IF(施設内療養費計算シート!$C71+COLUMN(計算用!Q63)-1&gt;施設内療養費計算シート!$D71,"",施設内療養費計算シート!$C71+COLUMN(計算用!Q63)-1)</f>
        <v/>
      </c>
      <c r="S66" s="17" t="str">
        <f>IF(施設内療養費計算シート!$C71+COLUMN(計算用!R63)-1&gt;施設内療養費計算シート!$D71,"",施設内療養費計算シート!$C71+COLUMN(計算用!R63)-1)</f>
        <v/>
      </c>
      <c r="T66" s="17" t="str">
        <f>IF(施設内療養費計算シート!$C71+COLUMN(計算用!S63)-1&gt;施設内療養費計算シート!$D71,"",施設内療養費計算シート!$C71+COLUMN(計算用!S63)-1)</f>
        <v/>
      </c>
      <c r="U66" s="17" t="str">
        <f>IF(施設内療養費計算シート!$C71+COLUMN(計算用!T63)-1&gt;施設内療養費計算シート!$D71,"",施設内療養費計算シート!$C71+COLUMN(計算用!T63)-1)</f>
        <v/>
      </c>
      <c r="V66" s="17" t="str">
        <f>IF(施設内療養費計算シート!$C71+COLUMN(計算用!U63)-1&gt;施設内療養費計算シート!$D71,"",施設内療養費計算シート!$C71+COLUMN(計算用!U63)-1)</f>
        <v/>
      </c>
      <c r="W66" s="17" t="str">
        <f>IF(施設内療養費計算シート!$C71+COLUMN(計算用!V63)-1&gt;施設内療養費計算シート!$D71,"",施設内療養費計算シート!$C71+COLUMN(計算用!V63)-1)</f>
        <v/>
      </c>
      <c r="X66" s="18" t="str">
        <f>IF(施設内療養費計算シート!$C71+COLUMN(計算用!W63)-1&gt;施設内療養費計算シート!$D71,"",施設内療養費計算シート!$C71+COLUMN(計算用!W63)-1)</f>
        <v/>
      </c>
      <c r="Y66" s="12">
        <f t="shared" si="0"/>
        <v>0</v>
      </c>
      <c r="Z66" s="12">
        <f t="shared" si="1"/>
        <v>0</v>
      </c>
      <c r="AA66" s="8">
        <f t="shared" si="2"/>
        <v>0</v>
      </c>
      <c r="AB66" s="6">
        <f t="shared" si="3"/>
        <v>0</v>
      </c>
      <c r="AC66" s="19" t="str">
        <f>IF(B66="","",COUNTIF(マンボウ期間!$C:$C,計算用!B66))</f>
        <v/>
      </c>
      <c r="AD66" s="20" t="str">
        <f>IF(C66="","",COUNTIF(マンボウ期間!$C:$C,計算用!C66))</f>
        <v/>
      </c>
      <c r="AE66" s="20" t="str">
        <f>IF(D66="","",COUNTIF(マンボウ期間!$C:$C,計算用!D66))</f>
        <v/>
      </c>
      <c r="AF66" s="20" t="str">
        <f>IF(E66="","",COUNTIF(マンボウ期間!$C:$C,計算用!E66))</f>
        <v/>
      </c>
      <c r="AG66" s="20" t="str">
        <f>IF(F66="","",COUNTIF(マンボウ期間!$C:$C,計算用!F66))</f>
        <v/>
      </c>
      <c r="AH66" s="20" t="str">
        <f>IF(G66="","",COUNTIF(マンボウ期間!$C:$C,計算用!G66))</f>
        <v/>
      </c>
      <c r="AI66" s="20" t="str">
        <f>IF(H66="","",COUNTIF(マンボウ期間!$C:$C,計算用!H66))</f>
        <v/>
      </c>
      <c r="AJ66" s="20" t="str">
        <f>IF(I66="","",COUNTIF(マンボウ期間!$C:$C,計算用!I66))</f>
        <v/>
      </c>
      <c r="AK66" s="20" t="str">
        <f>IF(J66="","",COUNTIF(マンボウ期間!$C:$C,計算用!J66))</f>
        <v/>
      </c>
      <c r="AL66" s="20" t="str">
        <f>IF(K66="","",COUNTIF(マンボウ期間!$C:$C,計算用!K66))</f>
        <v/>
      </c>
      <c r="AM66" s="20" t="str">
        <f>IF(L66="","",COUNTIF(マンボウ期間!$C:$C,計算用!L66))</f>
        <v/>
      </c>
      <c r="AN66" s="20" t="str">
        <f>IF(M66="","",COUNTIF(マンボウ期間!$C:$C,計算用!M66))</f>
        <v/>
      </c>
      <c r="AO66" s="20" t="str">
        <f>IF(N66="","",COUNTIF(マンボウ期間!$C:$C,計算用!N66))</f>
        <v/>
      </c>
      <c r="AP66" s="20" t="str">
        <f>IF(O66="","",COUNTIF(マンボウ期間!$C:$C,計算用!O66))</f>
        <v/>
      </c>
      <c r="AQ66" s="20" t="str">
        <f>IF(P66="","",COUNTIF(マンボウ期間!$C:$C,計算用!P66))</f>
        <v/>
      </c>
      <c r="AR66" s="20" t="str">
        <f>IF(Q66="","",COUNTIF(マンボウ期間!$C:$C,計算用!Q66))</f>
        <v/>
      </c>
      <c r="AS66" s="20" t="str">
        <f>IF(R66="","",COUNTIF(マンボウ期間!$C:$C,計算用!R66))</f>
        <v/>
      </c>
      <c r="AT66" s="20" t="str">
        <f>IF(S66="","",COUNTIF(マンボウ期間!$C:$C,計算用!S66))</f>
        <v/>
      </c>
      <c r="AU66" s="20" t="str">
        <f>IF(T66="","",COUNTIF(マンボウ期間!$C:$C,計算用!T66))</f>
        <v/>
      </c>
      <c r="AV66" s="20" t="str">
        <f>IF(U66="","",COUNTIF(マンボウ期間!$C:$C,計算用!U66))</f>
        <v/>
      </c>
      <c r="AW66" s="20" t="str">
        <f>IF(V66="","",COUNTIF(マンボウ期間!$C:$C,計算用!V66))</f>
        <v/>
      </c>
      <c r="AX66" s="20" t="str">
        <f>IF(W66="","",COUNTIF(マンボウ期間!$C:$C,計算用!W66))</f>
        <v/>
      </c>
      <c r="AY66" s="21" t="str">
        <f>IF(X66="","",COUNTIF(マンボウ期間!$C:$C,計算用!X66))</f>
        <v/>
      </c>
    </row>
    <row r="67" spans="1:51">
      <c r="A67" s="6">
        <v>64</v>
      </c>
      <c r="B67" s="16" t="str">
        <f>IF(施設内療養費計算シート!C72="","",IF(施設内療養費計算シート!$C72+COLUMN(計算用!A64)-1&gt;施設内療養費計算シート!$D72,"",施設内療養費計算シート!$C72+COLUMN(計算用!A64)-1))</f>
        <v/>
      </c>
      <c r="C67" s="17" t="str">
        <f>IF(施設内療養費計算シート!$C72+COLUMN(計算用!B64)-1&gt;施設内療養費計算シート!$D72,"",施設内療養費計算シート!$C72+COLUMN(計算用!B64)-1)</f>
        <v/>
      </c>
      <c r="D67" s="17" t="str">
        <f>IF(施設内療養費計算シート!$C72+COLUMN(計算用!C64)-1&gt;施設内療養費計算シート!$D72,"",施設内療養費計算シート!$C72+COLUMN(計算用!C64)-1)</f>
        <v/>
      </c>
      <c r="E67" s="17" t="str">
        <f>IF(施設内療養費計算シート!$C72+COLUMN(計算用!D64)-1&gt;施設内療養費計算シート!$D72,"",施設内療養費計算シート!$C72+COLUMN(計算用!D64)-1)</f>
        <v/>
      </c>
      <c r="F67" s="17" t="str">
        <f>IF(施設内療養費計算シート!$C72+COLUMN(計算用!E64)-1&gt;施設内療養費計算シート!$D72,"",施設内療養費計算シート!$C72+COLUMN(計算用!E64)-1)</f>
        <v/>
      </c>
      <c r="G67" s="17" t="str">
        <f>IF(施設内療養費計算シート!$C72+COLUMN(計算用!F64)-1&gt;施設内療養費計算シート!$D72,"",施設内療養費計算シート!$C72+COLUMN(計算用!F64)-1)</f>
        <v/>
      </c>
      <c r="H67" s="17" t="str">
        <f>IF(施設内療養費計算シート!$C72+COLUMN(計算用!G64)-1&gt;施設内療養費計算シート!$D72,"",施設内療養費計算シート!$C72+COLUMN(計算用!G64)-1)</f>
        <v/>
      </c>
      <c r="I67" s="17" t="str">
        <f>IF(施設内療養費計算シート!$C72+COLUMN(計算用!H64)-1&gt;施設内療養費計算シート!$D72,"",施設内療養費計算シート!$C72+COLUMN(計算用!H64)-1)</f>
        <v/>
      </c>
      <c r="J67" s="17" t="str">
        <f>IF(施設内療養費計算シート!$C72+COLUMN(計算用!I64)-1&gt;施設内療養費計算シート!$D72,"",施設内療養費計算シート!$C72+COLUMN(計算用!I64)-1)</f>
        <v/>
      </c>
      <c r="K67" s="17" t="str">
        <f>IF(施設内療養費計算シート!$C72+COLUMN(計算用!J64)-1&gt;施設内療養費計算シート!$D72,"",施設内療養費計算シート!$C72+COLUMN(計算用!J64)-1)</f>
        <v/>
      </c>
      <c r="L67" s="17" t="str">
        <f>IF(施設内療養費計算シート!$C72+COLUMN(計算用!K64)-1&gt;施設内療養費計算シート!$D72,"",施設内療養費計算シート!$C72+COLUMN(計算用!K64)-1)</f>
        <v/>
      </c>
      <c r="M67" s="17" t="str">
        <f>IF(施設内療養費計算シート!$C72+COLUMN(計算用!L64)-1&gt;施設内療養費計算シート!$D72,"",施設内療養費計算シート!$C72+COLUMN(計算用!L64)-1)</f>
        <v/>
      </c>
      <c r="N67" s="17" t="str">
        <f>IF(施設内療養費計算シート!$C72+COLUMN(計算用!M64)-1&gt;施設内療養費計算シート!$D72,"",施設内療養費計算シート!$C72+COLUMN(計算用!M64)-1)</f>
        <v/>
      </c>
      <c r="O67" s="17" t="str">
        <f>IF(施設内療養費計算シート!$C72+COLUMN(計算用!N64)-1&gt;施設内療養費計算シート!$D72,"",施設内療養費計算シート!$C72+COLUMN(計算用!N64)-1)</f>
        <v/>
      </c>
      <c r="P67" s="17" t="str">
        <f>IF(施設内療養費計算シート!$C72+COLUMN(計算用!O64)-1&gt;施設内療養費計算シート!$D72,"",施設内療養費計算シート!$C72+COLUMN(計算用!O64)-1)</f>
        <v/>
      </c>
      <c r="Q67" s="17" t="str">
        <f>IF(施設内療養費計算シート!$C72+COLUMN(計算用!P64)-1&gt;施設内療養費計算シート!$D72,"",施設内療養費計算シート!$C72+COLUMN(計算用!P64)-1)</f>
        <v/>
      </c>
      <c r="R67" s="17" t="str">
        <f>IF(施設内療養費計算シート!$C72+COLUMN(計算用!Q64)-1&gt;施設内療養費計算シート!$D72,"",施設内療養費計算シート!$C72+COLUMN(計算用!Q64)-1)</f>
        <v/>
      </c>
      <c r="S67" s="17" t="str">
        <f>IF(施設内療養費計算シート!$C72+COLUMN(計算用!R64)-1&gt;施設内療養費計算シート!$D72,"",施設内療養費計算シート!$C72+COLUMN(計算用!R64)-1)</f>
        <v/>
      </c>
      <c r="T67" s="17" t="str">
        <f>IF(施設内療養費計算シート!$C72+COLUMN(計算用!S64)-1&gt;施設内療養費計算シート!$D72,"",施設内療養費計算シート!$C72+COLUMN(計算用!S64)-1)</f>
        <v/>
      </c>
      <c r="U67" s="17" t="str">
        <f>IF(施設内療養費計算シート!$C72+COLUMN(計算用!T64)-1&gt;施設内療養費計算シート!$D72,"",施設内療養費計算シート!$C72+COLUMN(計算用!T64)-1)</f>
        <v/>
      </c>
      <c r="V67" s="17" t="str">
        <f>IF(施設内療養費計算シート!$C72+COLUMN(計算用!U64)-1&gt;施設内療養費計算シート!$D72,"",施設内療養費計算シート!$C72+COLUMN(計算用!U64)-1)</f>
        <v/>
      </c>
      <c r="W67" s="17" t="str">
        <f>IF(施設内療養費計算シート!$C72+COLUMN(計算用!V64)-1&gt;施設内療養費計算シート!$D72,"",施設内療養費計算シート!$C72+COLUMN(計算用!V64)-1)</f>
        <v/>
      </c>
      <c r="X67" s="18" t="str">
        <f>IF(施設内療養費計算シート!$C72+COLUMN(計算用!W64)-1&gt;施設内療養費計算シート!$D72,"",施設内療養費計算シート!$C72+COLUMN(計算用!W64)-1)</f>
        <v/>
      </c>
      <c r="Y67" s="12">
        <f t="shared" si="0"/>
        <v>0</v>
      </c>
      <c r="Z67" s="12">
        <f t="shared" si="1"/>
        <v>0</v>
      </c>
      <c r="AA67" s="8">
        <f t="shared" si="2"/>
        <v>0</v>
      </c>
      <c r="AB67" s="6">
        <f t="shared" si="3"/>
        <v>0</v>
      </c>
      <c r="AC67" s="19" t="str">
        <f>IF(B67="","",COUNTIF(マンボウ期間!$C:$C,計算用!B67))</f>
        <v/>
      </c>
      <c r="AD67" s="20" t="str">
        <f>IF(C67="","",COUNTIF(マンボウ期間!$C:$C,計算用!C67))</f>
        <v/>
      </c>
      <c r="AE67" s="20" t="str">
        <f>IF(D67="","",COUNTIF(マンボウ期間!$C:$C,計算用!D67))</f>
        <v/>
      </c>
      <c r="AF67" s="20" t="str">
        <f>IF(E67="","",COUNTIF(マンボウ期間!$C:$C,計算用!E67))</f>
        <v/>
      </c>
      <c r="AG67" s="20" t="str">
        <f>IF(F67="","",COUNTIF(マンボウ期間!$C:$C,計算用!F67))</f>
        <v/>
      </c>
      <c r="AH67" s="20" t="str">
        <f>IF(G67="","",COUNTIF(マンボウ期間!$C:$C,計算用!G67))</f>
        <v/>
      </c>
      <c r="AI67" s="20" t="str">
        <f>IF(H67="","",COUNTIF(マンボウ期間!$C:$C,計算用!H67))</f>
        <v/>
      </c>
      <c r="AJ67" s="20" t="str">
        <f>IF(I67="","",COUNTIF(マンボウ期間!$C:$C,計算用!I67))</f>
        <v/>
      </c>
      <c r="AK67" s="20" t="str">
        <f>IF(J67="","",COUNTIF(マンボウ期間!$C:$C,計算用!J67))</f>
        <v/>
      </c>
      <c r="AL67" s="20" t="str">
        <f>IF(K67="","",COUNTIF(マンボウ期間!$C:$C,計算用!K67))</f>
        <v/>
      </c>
      <c r="AM67" s="20" t="str">
        <f>IF(L67="","",COUNTIF(マンボウ期間!$C:$C,計算用!L67))</f>
        <v/>
      </c>
      <c r="AN67" s="20" t="str">
        <f>IF(M67="","",COUNTIF(マンボウ期間!$C:$C,計算用!M67))</f>
        <v/>
      </c>
      <c r="AO67" s="20" t="str">
        <f>IF(N67="","",COUNTIF(マンボウ期間!$C:$C,計算用!N67))</f>
        <v/>
      </c>
      <c r="AP67" s="20" t="str">
        <f>IF(O67="","",COUNTIF(マンボウ期間!$C:$C,計算用!O67))</f>
        <v/>
      </c>
      <c r="AQ67" s="20" t="str">
        <f>IF(P67="","",COUNTIF(マンボウ期間!$C:$C,計算用!P67))</f>
        <v/>
      </c>
      <c r="AR67" s="20" t="str">
        <f>IF(Q67="","",COUNTIF(マンボウ期間!$C:$C,計算用!Q67))</f>
        <v/>
      </c>
      <c r="AS67" s="20" t="str">
        <f>IF(R67="","",COUNTIF(マンボウ期間!$C:$C,計算用!R67))</f>
        <v/>
      </c>
      <c r="AT67" s="20" t="str">
        <f>IF(S67="","",COUNTIF(マンボウ期間!$C:$C,計算用!S67))</f>
        <v/>
      </c>
      <c r="AU67" s="20" t="str">
        <f>IF(T67="","",COUNTIF(マンボウ期間!$C:$C,計算用!T67))</f>
        <v/>
      </c>
      <c r="AV67" s="20" t="str">
        <f>IF(U67="","",COUNTIF(マンボウ期間!$C:$C,計算用!U67))</f>
        <v/>
      </c>
      <c r="AW67" s="20" t="str">
        <f>IF(V67="","",COUNTIF(マンボウ期間!$C:$C,計算用!V67))</f>
        <v/>
      </c>
      <c r="AX67" s="20" t="str">
        <f>IF(W67="","",COUNTIF(マンボウ期間!$C:$C,計算用!W67))</f>
        <v/>
      </c>
      <c r="AY67" s="21" t="str">
        <f>IF(X67="","",COUNTIF(マンボウ期間!$C:$C,計算用!X67))</f>
        <v/>
      </c>
    </row>
    <row r="68" spans="1:51">
      <c r="A68" s="6">
        <v>65</v>
      </c>
      <c r="B68" s="16" t="str">
        <f>IF(施設内療養費計算シート!C73="","",IF(施設内療養費計算シート!$C73+COLUMN(計算用!A65)-1&gt;施設内療養費計算シート!$D73,"",施設内療養費計算シート!$C73+COLUMN(計算用!A65)-1))</f>
        <v/>
      </c>
      <c r="C68" s="17" t="str">
        <f>IF(施設内療養費計算シート!$C73+COLUMN(計算用!B65)-1&gt;施設内療養費計算シート!$D73,"",施設内療養費計算シート!$C73+COLUMN(計算用!B65)-1)</f>
        <v/>
      </c>
      <c r="D68" s="17" t="str">
        <f>IF(施設内療養費計算シート!$C73+COLUMN(計算用!C65)-1&gt;施設内療養費計算シート!$D73,"",施設内療養費計算シート!$C73+COLUMN(計算用!C65)-1)</f>
        <v/>
      </c>
      <c r="E68" s="17" t="str">
        <f>IF(施設内療養費計算シート!$C73+COLUMN(計算用!D65)-1&gt;施設内療養費計算シート!$D73,"",施設内療養費計算シート!$C73+COLUMN(計算用!D65)-1)</f>
        <v/>
      </c>
      <c r="F68" s="17" t="str">
        <f>IF(施設内療養費計算シート!$C73+COLUMN(計算用!E65)-1&gt;施設内療養費計算シート!$D73,"",施設内療養費計算シート!$C73+COLUMN(計算用!E65)-1)</f>
        <v/>
      </c>
      <c r="G68" s="17" t="str">
        <f>IF(施設内療養費計算シート!$C73+COLUMN(計算用!F65)-1&gt;施設内療養費計算シート!$D73,"",施設内療養費計算シート!$C73+COLUMN(計算用!F65)-1)</f>
        <v/>
      </c>
      <c r="H68" s="17" t="str">
        <f>IF(施設内療養費計算シート!$C73+COLUMN(計算用!G65)-1&gt;施設内療養費計算シート!$D73,"",施設内療養費計算シート!$C73+COLUMN(計算用!G65)-1)</f>
        <v/>
      </c>
      <c r="I68" s="17" t="str">
        <f>IF(施設内療養費計算シート!$C73+COLUMN(計算用!H65)-1&gt;施設内療養費計算シート!$D73,"",施設内療養費計算シート!$C73+COLUMN(計算用!H65)-1)</f>
        <v/>
      </c>
      <c r="J68" s="17" t="str">
        <f>IF(施設内療養費計算シート!$C73+COLUMN(計算用!I65)-1&gt;施設内療養費計算シート!$D73,"",施設内療養費計算シート!$C73+COLUMN(計算用!I65)-1)</f>
        <v/>
      </c>
      <c r="K68" s="17" t="str">
        <f>IF(施設内療養費計算シート!$C73+COLUMN(計算用!J65)-1&gt;施設内療養費計算シート!$D73,"",施設内療養費計算シート!$C73+COLUMN(計算用!J65)-1)</f>
        <v/>
      </c>
      <c r="L68" s="17" t="str">
        <f>IF(施設内療養費計算シート!$C73+COLUMN(計算用!K65)-1&gt;施設内療養費計算シート!$D73,"",施設内療養費計算シート!$C73+COLUMN(計算用!K65)-1)</f>
        <v/>
      </c>
      <c r="M68" s="17" t="str">
        <f>IF(施設内療養費計算シート!$C73+COLUMN(計算用!L65)-1&gt;施設内療養費計算シート!$D73,"",施設内療養費計算シート!$C73+COLUMN(計算用!L65)-1)</f>
        <v/>
      </c>
      <c r="N68" s="17" t="str">
        <f>IF(施設内療養費計算シート!$C73+COLUMN(計算用!M65)-1&gt;施設内療養費計算シート!$D73,"",施設内療養費計算シート!$C73+COLUMN(計算用!M65)-1)</f>
        <v/>
      </c>
      <c r="O68" s="17" t="str">
        <f>IF(施設内療養費計算シート!$C73+COLUMN(計算用!N65)-1&gt;施設内療養費計算シート!$D73,"",施設内療養費計算シート!$C73+COLUMN(計算用!N65)-1)</f>
        <v/>
      </c>
      <c r="P68" s="17" t="str">
        <f>IF(施設内療養費計算シート!$C73+COLUMN(計算用!O65)-1&gt;施設内療養費計算シート!$D73,"",施設内療養費計算シート!$C73+COLUMN(計算用!O65)-1)</f>
        <v/>
      </c>
      <c r="Q68" s="17" t="str">
        <f>IF(施設内療養費計算シート!$C73+COLUMN(計算用!P65)-1&gt;施設内療養費計算シート!$D73,"",施設内療養費計算シート!$C73+COLUMN(計算用!P65)-1)</f>
        <v/>
      </c>
      <c r="R68" s="17" t="str">
        <f>IF(施設内療養費計算シート!$C73+COLUMN(計算用!Q65)-1&gt;施設内療養費計算シート!$D73,"",施設内療養費計算シート!$C73+COLUMN(計算用!Q65)-1)</f>
        <v/>
      </c>
      <c r="S68" s="17" t="str">
        <f>IF(施設内療養費計算シート!$C73+COLUMN(計算用!R65)-1&gt;施設内療養費計算シート!$D73,"",施設内療養費計算シート!$C73+COLUMN(計算用!R65)-1)</f>
        <v/>
      </c>
      <c r="T68" s="17" t="str">
        <f>IF(施設内療養費計算シート!$C73+COLUMN(計算用!S65)-1&gt;施設内療養費計算シート!$D73,"",施設内療養費計算シート!$C73+COLUMN(計算用!S65)-1)</f>
        <v/>
      </c>
      <c r="U68" s="17" t="str">
        <f>IF(施設内療養費計算シート!$C73+COLUMN(計算用!T65)-1&gt;施設内療養費計算シート!$D73,"",施設内療養費計算シート!$C73+COLUMN(計算用!T65)-1)</f>
        <v/>
      </c>
      <c r="V68" s="17" t="str">
        <f>IF(施設内療養費計算シート!$C73+COLUMN(計算用!U65)-1&gt;施設内療養費計算シート!$D73,"",施設内療養費計算シート!$C73+COLUMN(計算用!U65)-1)</f>
        <v/>
      </c>
      <c r="W68" s="17" t="str">
        <f>IF(施設内療養費計算シート!$C73+COLUMN(計算用!V65)-1&gt;施設内療養費計算シート!$D73,"",施設内療養費計算シート!$C73+COLUMN(計算用!V65)-1)</f>
        <v/>
      </c>
      <c r="X68" s="18" t="str">
        <f>IF(施設内療養費計算シート!$C73+COLUMN(計算用!W65)-1&gt;施設内療養費計算シート!$D73,"",施設内療養費計算シート!$C73+COLUMN(計算用!W65)-1)</f>
        <v/>
      </c>
      <c r="Y68" s="12">
        <f t="shared" si="0"/>
        <v>0</v>
      </c>
      <c r="Z68" s="12">
        <f t="shared" si="1"/>
        <v>0</v>
      </c>
      <c r="AA68" s="8">
        <f t="shared" si="2"/>
        <v>0</v>
      </c>
      <c r="AB68" s="6">
        <f t="shared" si="3"/>
        <v>0</v>
      </c>
      <c r="AC68" s="19" t="str">
        <f>IF(B68="","",COUNTIF(マンボウ期間!$C:$C,計算用!B68))</f>
        <v/>
      </c>
      <c r="AD68" s="20" t="str">
        <f>IF(C68="","",COUNTIF(マンボウ期間!$C:$C,計算用!C68))</f>
        <v/>
      </c>
      <c r="AE68" s="20" t="str">
        <f>IF(D68="","",COUNTIF(マンボウ期間!$C:$C,計算用!D68))</f>
        <v/>
      </c>
      <c r="AF68" s="20" t="str">
        <f>IF(E68="","",COUNTIF(マンボウ期間!$C:$C,計算用!E68))</f>
        <v/>
      </c>
      <c r="AG68" s="20" t="str">
        <f>IF(F68="","",COUNTIF(マンボウ期間!$C:$C,計算用!F68))</f>
        <v/>
      </c>
      <c r="AH68" s="20" t="str">
        <f>IF(G68="","",COUNTIF(マンボウ期間!$C:$C,計算用!G68))</f>
        <v/>
      </c>
      <c r="AI68" s="20" t="str">
        <f>IF(H68="","",COUNTIF(マンボウ期間!$C:$C,計算用!H68))</f>
        <v/>
      </c>
      <c r="AJ68" s="20" t="str">
        <f>IF(I68="","",COUNTIF(マンボウ期間!$C:$C,計算用!I68))</f>
        <v/>
      </c>
      <c r="AK68" s="20" t="str">
        <f>IF(J68="","",COUNTIF(マンボウ期間!$C:$C,計算用!J68))</f>
        <v/>
      </c>
      <c r="AL68" s="20" t="str">
        <f>IF(K68="","",COUNTIF(マンボウ期間!$C:$C,計算用!K68))</f>
        <v/>
      </c>
      <c r="AM68" s="20" t="str">
        <f>IF(L68="","",COUNTIF(マンボウ期間!$C:$C,計算用!L68))</f>
        <v/>
      </c>
      <c r="AN68" s="20" t="str">
        <f>IF(M68="","",COUNTIF(マンボウ期間!$C:$C,計算用!M68))</f>
        <v/>
      </c>
      <c r="AO68" s="20" t="str">
        <f>IF(N68="","",COUNTIF(マンボウ期間!$C:$C,計算用!N68))</f>
        <v/>
      </c>
      <c r="AP68" s="20" t="str">
        <f>IF(O68="","",COUNTIF(マンボウ期間!$C:$C,計算用!O68))</f>
        <v/>
      </c>
      <c r="AQ68" s="20" t="str">
        <f>IF(P68="","",COUNTIF(マンボウ期間!$C:$C,計算用!P68))</f>
        <v/>
      </c>
      <c r="AR68" s="20" t="str">
        <f>IF(Q68="","",COUNTIF(マンボウ期間!$C:$C,計算用!Q68))</f>
        <v/>
      </c>
      <c r="AS68" s="20" t="str">
        <f>IF(R68="","",COUNTIF(マンボウ期間!$C:$C,計算用!R68))</f>
        <v/>
      </c>
      <c r="AT68" s="20" t="str">
        <f>IF(S68="","",COUNTIF(マンボウ期間!$C:$C,計算用!S68))</f>
        <v/>
      </c>
      <c r="AU68" s="20" t="str">
        <f>IF(T68="","",COUNTIF(マンボウ期間!$C:$C,計算用!T68))</f>
        <v/>
      </c>
      <c r="AV68" s="20" t="str">
        <f>IF(U68="","",COUNTIF(マンボウ期間!$C:$C,計算用!U68))</f>
        <v/>
      </c>
      <c r="AW68" s="20" t="str">
        <f>IF(V68="","",COUNTIF(マンボウ期間!$C:$C,計算用!V68))</f>
        <v/>
      </c>
      <c r="AX68" s="20" t="str">
        <f>IF(W68="","",COUNTIF(マンボウ期間!$C:$C,計算用!W68))</f>
        <v/>
      </c>
      <c r="AY68" s="21" t="str">
        <f>IF(X68="","",COUNTIF(マンボウ期間!$C:$C,計算用!X68))</f>
        <v/>
      </c>
    </row>
    <row r="69" spans="1:51">
      <c r="A69" s="6">
        <v>66</v>
      </c>
      <c r="B69" s="16" t="str">
        <f>IF(施設内療養費計算シート!C74="","",IF(施設内療養費計算シート!$C74+COLUMN(計算用!A66)-1&gt;施設内療養費計算シート!$D74,"",施設内療養費計算シート!$C74+COLUMN(計算用!A66)-1))</f>
        <v/>
      </c>
      <c r="C69" s="17" t="str">
        <f>IF(施設内療養費計算シート!$C74+COLUMN(計算用!B66)-1&gt;施設内療養費計算シート!$D74,"",施設内療養費計算シート!$C74+COLUMN(計算用!B66)-1)</f>
        <v/>
      </c>
      <c r="D69" s="17" t="str">
        <f>IF(施設内療養費計算シート!$C74+COLUMN(計算用!C66)-1&gt;施設内療養費計算シート!$D74,"",施設内療養費計算シート!$C74+COLUMN(計算用!C66)-1)</f>
        <v/>
      </c>
      <c r="E69" s="17" t="str">
        <f>IF(施設内療養費計算シート!$C74+COLUMN(計算用!D66)-1&gt;施設内療養費計算シート!$D74,"",施設内療養費計算シート!$C74+COLUMN(計算用!D66)-1)</f>
        <v/>
      </c>
      <c r="F69" s="17" t="str">
        <f>IF(施設内療養費計算シート!$C74+COLUMN(計算用!E66)-1&gt;施設内療養費計算シート!$D74,"",施設内療養費計算シート!$C74+COLUMN(計算用!E66)-1)</f>
        <v/>
      </c>
      <c r="G69" s="17" t="str">
        <f>IF(施設内療養費計算シート!$C74+COLUMN(計算用!F66)-1&gt;施設内療養費計算シート!$D74,"",施設内療養費計算シート!$C74+COLUMN(計算用!F66)-1)</f>
        <v/>
      </c>
      <c r="H69" s="17" t="str">
        <f>IF(施設内療養費計算シート!$C74+COLUMN(計算用!G66)-1&gt;施設内療養費計算シート!$D74,"",施設内療養費計算シート!$C74+COLUMN(計算用!G66)-1)</f>
        <v/>
      </c>
      <c r="I69" s="17" t="str">
        <f>IF(施設内療養費計算シート!$C74+COLUMN(計算用!H66)-1&gt;施設内療養費計算シート!$D74,"",施設内療養費計算シート!$C74+COLUMN(計算用!H66)-1)</f>
        <v/>
      </c>
      <c r="J69" s="17" t="str">
        <f>IF(施設内療養費計算シート!$C74+COLUMN(計算用!I66)-1&gt;施設内療養費計算シート!$D74,"",施設内療養費計算シート!$C74+COLUMN(計算用!I66)-1)</f>
        <v/>
      </c>
      <c r="K69" s="17" t="str">
        <f>IF(施設内療養費計算シート!$C74+COLUMN(計算用!J66)-1&gt;施設内療養費計算シート!$D74,"",施設内療養費計算シート!$C74+COLUMN(計算用!J66)-1)</f>
        <v/>
      </c>
      <c r="L69" s="17" t="str">
        <f>IF(施設内療養費計算シート!$C74+COLUMN(計算用!K66)-1&gt;施設内療養費計算シート!$D74,"",施設内療養費計算シート!$C74+COLUMN(計算用!K66)-1)</f>
        <v/>
      </c>
      <c r="M69" s="17" t="str">
        <f>IF(施設内療養費計算シート!$C74+COLUMN(計算用!L66)-1&gt;施設内療養費計算シート!$D74,"",施設内療養費計算シート!$C74+COLUMN(計算用!L66)-1)</f>
        <v/>
      </c>
      <c r="N69" s="17" t="str">
        <f>IF(施設内療養費計算シート!$C74+COLUMN(計算用!M66)-1&gt;施設内療養費計算シート!$D74,"",施設内療養費計算シート!$C74+COLUMN(計算用!M66)-1)</f>
        <v/>
      </c>
      <c r="O69" s="17" t="str">
        <f>IF(施設内療養費計算シート!$C74+COLUMN(計算用!N66)-1&gt;施設内療養費計算シート!$D74,"",施設内療養費計算シート!$C74+COLUMN(計算用!N66)-1)</f>
        <v/>
      </c>
      <c r="P69" s="17" t="str">
        <f>IF(施設内療養費計算シート!$C74+COLUMN(計算用!O66)-1&gt;施設内療養費計算シート!$D74,"",施設内療養費計算シート!$C74+COLUMN(計算用!O66)-1)</f>
        <v/>
      </c>
      <c r="Q69" s="17" t="str">
        <f>IF(施設内療養費計算シート!$C74+COLUMN(計算用!P66)-1&gt;施設内療養費計算シート!$D74,"",施設内療養費計算シート!$C74+COLUMN(計算用!P66)-1)</f>
        <v/>
      </c>
      <c r="R69" s="17" t="str">
        <f>IF(施設内療養費計算シート!$C74+COLUMN(計算用!Q66)-1&gt;施設内療養費計算シート!$D74,"",施設内療養費計算シート!$C74+COLUMN(計算用!Q66)-1)</f>
        <v/>
      </c>
      <c r="S69" s="17" t="str">
        <f>IF(施設内療養費計算シート!$C74+COLUMN(計算用!R66)-1&gt;施設内療養費計算シート!$D74,"",施設内療養費計算シート!$C74+COLUMN(計算用!R66)-1)</f>
        <v/>
      </c>
      <c r="T69" s="17" t="str">
        <f>IF(施設内療養費計算シート!$C74+COLUMN(計算用!S66)-1&gt;施設内療養費計算シート!$D74,"",施設内療養費計算シート!$C74+COLUMN(計算用!S66)-1)</f>
        <v/>
      </c>
      <c r="U69" s="17" t="str">
        <f>IF(施設内療養費計算シート!$C74+COLUMN(計算用!T66)-1&gt;施設内療養費計算シート!$D74,"",施設内療養費計算シート!$C74+COLUMN(計算用!T66)-1)</f>
        <v/>
      </c>
      <c r="V69" s="17" t="str">
        <f>IF(施設内療養費計算シート!$C74+COLUMN(計算用!U66)-1&gt;施設内療養費計算シート!$D74,"",施設内療養費計算シート!$C74+COLUMN(計算用!U66)-1)</f>
        <v/>
      </c>
      <c r="W69" s="17" t="str">
        <f>IF(施設内療養費計算シート!$C74+COLUMN(計算用!V66)-1&gt;施設内療養費計算シート!$D74,"",施設内療養費計算シート!$C74+COLUMN(計算用!V66)-1)</f>
        <v/>
      </c>
      <c r="X69" s="18" t="str">
        <f>IF(施設内療養費計算シート!$C74+COLUMN(計算用!W66)-1&gt;施設内療養費計算シート!$D74,"",施設内療養費計算シート!$C74+COLUMN(計算用!W66)-1)</f>
        <v/>
      </c>
      <c r="Y69" s="12">
        <f t="shared" ref="Y69:Y132" si="4">IF(AA69&gt;15,15,AA69)</f>
        <v>0</v>
      </c>
      <c r="Z69" s="12">
        <f t="shared" ref="Z69:Z132" si="5">IF(AB69&gt;15,15,AB69)</f>
        <v>0</v>
      </c>
      <c r="AA69" s="8">
        <f t="shared" ref="AA69:AA132" si="6">23-COUNTIF(B69:X69,"")</f>
        <v>0</v>
      </c>
      <c r="AB69" s="6">
        <f t="shared" ref="AB69:AB132" si="7">SUM(AC69:AY69)</f>
        <v>0</v>
      </c>
      <c r="AC69" s="19" t="str">
        <f>IF(B69="","",COUNTIF(マンボウ期間!$C:$C,計算用!B69))</f>
        <v/>
      </c>
      <c r="AD69" s="20" t="str">
        <f>IF(C69="","",COUNTIF(マンボウ期間!$C:$C,計算用!C69))</f>
        <v/>
      </c>
      <c r="AE69" s="20" t="str">
        <f>IF(D69="","",COUNTIF(マンボウ期間!$C:$C,計算用!D69))</f>
        <v/>
      </c>
      <c r="AF69" s="20" t="str">
        <f>IF(E69="","",COUNTIF(マンボウ期間!$C:$C,計算用!E69))</f>
        <v/>
      </c>
      <c r="AG69" s="20" t="str">
        <f>IF(F69="","",COUNTIF(マンボウ期間!$C:$C,計算用!F69))</f>
        <v/>
      </c>
      <c r="AH69" s="20" t="str">
        <f>IF(G69="","",COUNTIF(マンボウ期間!$C:$C,計算用!G69))</f>
        <v/>
      </c>
      <c r="AI69" s="20" t="str">
        <f>IF(H69="","",COUNTIF(マンボウ期間!$C:$C,計算用!H69))</f>
        <v/>
      </c>
      <c r="AJ69" s="20" t="str">
        <f>IF(I69="","",COUNTIF(マンボウ期間!$C:$C,計算用!I69))</f>
        <v/>
      </c>
      <c r="AK69" s="20" t="str">
        <f>IF(J69="","",COUNTIF(マンボウ期間!$C:$C,計算用!J69))</f>
        <v/>
      </c>
      <c r="AL69" s="20" t="str">
        <f>IF(K69="","",COUNTIF(マンボウ期間!$C:$C,計算用!K69))</f>
        <v/>
      </c>
      <c r="AM69" s="20" t="str">
        <f>IF(L69="","",COUNTIF(マンボウ期間!$C:$C,計算用!L69))</f>
        <v/>
      </c>
      <c r="AN69" s="20" t="str">
        <f>IF(M69="","",COUNTIF(マンボウ期間!$C:$C,計算用!M69))</f>
        <v/>
      </c>
      <c r="AO69" s="20" t="str">
        <f>IF(N69="","",COUNTIF(マンボウ期間!$C:$C,計算用!N69))</f>
        <v/>
      </c>
      <c r="AP69" s="20" t="str">
        <f>IF(O69="","",COUNTIF(マンボウ期間!$C:$C,計算用!O69))</f>
        <v/>
      </c>
      <c r="AQ69" s="20" t="str">
        <f>IF(P69="","",COUNTIF(マンボウ期間!$C:$C,計算用!P69))</f>
        <v/>
      </c>
      <c r="AR69" s="20" t="str">
        <f>IF(Q69="","",COUNTIF(マンボウ期間!$C:$C,計算用!Q69))</f>
        <v/>
      </c>
      <c r="AS69" s="20" t="str">
        <f>IF(R69="","",COUNTIF(マンボウ期間!$C:$C,計算用!R69))</f>
        <v/>
      </c>
      <c r="AT69" s="20" t="str">
        <f>IF(S69="","",COUNTIF(マンボウ期間!$C:$C,計算用!S69))</f>
        <v/>
      </c>
      <c r="AU69" s="20" t="str">
        <f>IF(T69="","",COUNTIF(マンボウ期間!$C:$C,計算用!T69))</f>
        <v/>
      </c>
      <c r="AV69" s="20" t="str">
        <f>IF(U69="","",COUNTIF(マンボウ期間!$C:$C,計算用!U69))</f>
        <v/>
      </c>
      <c r="AW69" s="20" t="str">
        <f>IF(V69="","",COUNTIF(マンボウ期間!$C:$C,計算用!V69))</f>
        <v/>
      </c>
      <c r="AX69" s="20" t="str">
        <f>IF(W69="","",COUNTIF(マンボウ期間!$C:$C,計算用!W69))</f>
        <v/>
      </c>
      <c r="AY69" s="21" t="str">
        <f>IF(X69="","",COUNTIF(マンボウ期間!$C:$C,計算用!X69))</f>
        <v/>
      </c>
    </row>
    <row r="70" spans="1:51">
      <c r="A70" s="6">
        <v>67</v>
      </c>
      <c r="B70" s="16" t="str">
        <f>IF(施設内療養費計算シート!C75="","",IF(施設内療養費計算シート!$C75+COLUMN(計算用!A67)-1&gt;施設内療養費計算シート!$D75,"",施設内療養費計算シート!$C75+COLUMN(計算用!A67)-1))</f>
        <v/>
      </c>
      <c r="C70" s="17" t="str">
        <f>IF(施設内療養費計算シート!$C75+COLUMN(計算用!B67)-1&gt;施設内療養費計算シート!$D75,"",施設内療養費計算シート!$C75+COLUMN(計算用!B67)-1)</f>
        <v/>
      </c>
      <c r="D70" s="17" t="str">
        <f>IF(施設内療養費計算シート!$C75+COLUMN(計算用!C67)-1&gt;施設内療養費計算シート!$D75,"",施設内療養費計算シート!$C75+COLUMN(計算用!C67)-1)</f>
        <v/>
      </c>
      <c r="E70" s="17" t="str">
        <f>IF(施設内療養費計算シート!$C75+COLUMN(計算用!D67)-1&gt;施設内療養費計算シート!$D75,"",施設内療養費計算シート!$C75+COLUMN(計算用!D67)-1)</f>
        <v/>
      </c>
      <c r="F70" s="17" t="str">
        <f>IF(施設内療養費計算シート!$C75+COLUMN(計算用!E67)-1&gt;施設内療養費計算シート!$D75,"",施設内療養費計算シート!$C75+COLUMN(計算用!E67)-1)</f>
        <v/>
      </c>
      <c r="G70" s="17" t="str">
        <f>IF(施設内療養費計算シート!$C75+COLUMN(計算用!F67)-1&gt;施設内療養費計算シート!$D75,"",施設内療養費計算シート!$C75+COLUMN(計算用!F67)-1)</f>
        <v/>
      </c>
      <c r="H70" s="17" t="str">
        <f>IF(施設内療養費計算シート!$C75+COLUMN(計算用!G67)-1&gt;施設内療養費計算シート!$D75,"",施設内療養費計算シート!$C75+COLUMN(計算用!G67)-1)</f>
        <v/>
      </c>
      <c r="I70" s="17" t="str">
        <f>IF(施設内療養費計算シート!$C75+COLUMN(計算用!H67)-1&gt;施設内療養費計算シート!$D75,"",施設内療養費計算シート!$C75+COLUMN(計算用!H67)-1)</f>
        <v/>
      </c>
      <c r="J70" s="17" t="str">
        <f>IF(施設内療養費計算シート!$C75+COLUMN(計算用!I67)-1&gt;施設内療養費計算シート!$D75,"",施設内療養費計算シート!$C75+COLUMN(計算用!I67)-1)</f>
        <v/>
      </c>
      <c r="K70" s="17" t="str">
        <f>IF(施設内療養費計算シート!$C75+COLUMN(計算用!J67)-1&gt;施設内療養費計算シート!$D75,"",施設内療養費計算シート!$C75+COLUMN(計算用!J67)-1)</f>
        <v/>
      </c>
      <c r="L70" s="17" t="str">
        <f>IF(施設内療養費計算シート!$C75+COLUMN(計算用!K67)-1&gt;施設内療養費計算シート!$D75,"",施設内療養費計算シート!$C75+COLUMN(計算用!K67)-1)</f>
        <v/>
      </c>
      <c r="M70" s="17" t="str">
        <f>IF(施設内療養費計算シート!$C75+COLUMN(計算用!L67)-1&gt;施設内療養費計算シート!$D75,"",施設内療養費計算シート!$C75+COLUMN(計算用!L67)-1)</f>
        <v/>
      </c>
      <c r="N70" s="17" t="str">
        <f>IF(施設内療養費計算シート!$C75+COLUMN(計算用!M67)-1&gt;施設内療養費計算シート!$D75,"",施設内療養費計算シート!$C75+COLUMN(計算用!M67)-1)</f>
        <v/>
      </c>
      <c r="O70" s="17" t="str">
        <f>IF(施設内療養費計算シート!$C75+COLUMN(計算用!N67)-1&gt;施設内療養費計算シート!$D75,"",施設内療養費計算シート!$C75+COLUMN(計算用!N67)-1)</f>
        <v/>
      </c>
      <c r="P70" s="17" t="str">
        <f>IF(施設内療養費計算シート!$C75+COLUMN(計算用!O67)-1&gt;施設内療養費計算シート!$D75,"",施設内療養費計算シート!$C75+COLUMN(計算用!O67)-1)</f>
        <v/>
      </c>
      <c r="Q70" s="17" t="str">
        <f>IF(施設内療養費計算シート!$C75+COLUMN(計算用!P67)-1&gt;施設内療養費計算シート!$D75,"",施設内療養費計算シート!$C75+COLUMN(計算用!P67)-1)</f>
        <v/>
      </c>
      <c r="R70" s="17" t="str">
        <f>IF(施設内療養費計算シート!$C75+COLUMN(計算用!Q67)-1&gt;施設内療養費計算シート!$D75,"",施設内療養費計算シート!$C75+COLUMN(計算用!Q67)-1)</f>
        <v/>
      </c>
      <c r="S70" s="17" t="str">
        <f>IF(施設内療養費計算シート!$C75+COLUMN(計算用!R67)-1&gt;施設内療養費計算シート!$D75,"",施設内療養費計算シート!$C75+COLUMN(計算用!R67)-1)</f>
        <v/>
      </c>
      <c r="T70" s="17" t="str">
        <f>IF(施設内療養費計算シート!$C75+COLUMN(計算用!S67)-1&gt;施設内療養費計算シート!$D75,"",施設内療養費計算シート!$C75+COLUMN(計算用!S67)-1)</f>
        <v/>
      </c>
      <c r="U70" s="17" t="str">
        <f>IF(施設内療養費計算シート!$C75+COLUMN(計算用!T67)-1&gt;施設内療養費計算シート!$D75,"",施設内療養費計算シート!$C75+COLUMN(計算用!T67)-1)</f>
        <v/>
      </c>
      <c r="V70" s="17" t="str">
        <f>IF(施設内療養費計算シート!$C75+COLUMN(計算用!U67)-1&gt;施設内療養費計算シート!$D75,"",施設内療養費計算シート!$C75+COLUMN(計算用!U67)-1)</f>
        <v/>
      </c>
      <c r="W70" s="17" t="str">
        <f>IF(施設内療養費計算シート!$C75+COLUMN(計算用!V67)-1&gt;施設内療養費計算シート!$D75,"",施設内療養費計算シート!$C75+COLUMN(計算用!V67)-1)</f>
        <v/>
      </c>
      <c r="X70" s="18" t="str">
        <f>IF(施設内療養費計算シート!$C75+COLUMN(計算用!W67)-1&gt;施設内療養費計算シート!$D75,"",施設内療養費計算シート!$C75+COLUMN(計算用!W67)-1)</f>
        <v/>
      </c>
      <c r="Y70" s="12">
        <f t="shared" si="4"/>
        <v>0</v>
      </c>
      <c r="Z70" s="12">
        <f t="shared" si="5"/>
        <v>0</v>
      </c>
      <c r="AA70" s="8">
        <f t="shared" si="6"/>
        <v>0</v>
      </c>
      <c r="AB70" s="6">
        <f t="shared" si="7"/>
        <v>0</v>
      </c>
      <c r="AC70" s="19" t="str">
        <f>IF(B70="","",COUNTIF(マンボウ期間!$C:$C,計算用!B70))</f>
        <v/>
      </c>
      <c r="AD70" s="20" t="str">
        <f>IF(C70="","",COUNTIF(マンボウ期間!$C:$C,計算用!C70))</f>
        <v/>
      </c>
      <c r="AE70" s="20" t="str">
        <f>IF(D70="","",COUNTIF(マンボウ期間!$C:$C,計算用!D70))</f>
        <v/>
      </c>
      <c r="AF70" s="20" t="str">
        <f>IF(E70="","",COUNTIF(マンボウ期間!$C:$C,計算用!E70))</f>
        <v/>
      </c>
      <c r="AG70" s="20" t="str">
        <f>IF(F70="","",COUNTIF(マンボウ期間!$C:$C,計算用!F70))</f>
        <v/>
      </c>
      <c r="AH70" s="20" t="str">
        <f>IF(G70="","",COUNTIF(マンボウ期間!$C:$C,計算用!G70))</f>
        <v/>
      </c>
      <c r="AI70" s="20" t="str">
        <f>IF(H70="","",COUNTIF(マンボウ期間!$C:$C,計算用!H70))</f>
        <v/>
      </c>
      <c r="AJ70" s="20" t="str">
        <f>IF(I70="","",COUNTIF(マンボウ期間!$C:$C,計算用!I70))</f>
        <v/>
      </c>
      <c r="AK70" s="20" t="str">
        <f>IF(J70="","",COUNTIF(マンボウ期間!$C:$C,計算用!J70))</f>
        <v/>
      </c>
      <c r="AL70" s="20" t="str">
        <f>IF(K70="","",COUNTIF(マンボウ期間!$C:$C,計算用!K70))</f>
        <v/>
      </c>
      <c r="AM70" s="20" t="str">
        <f>IF(L70="","",COUNTIF(マンボウ期間!$C:$C,計算用!L70))</f>
        <v/>
      </c>
      <c r="AN70" s="20" t="str">
        <f>IF(M70="","",COUNTIF(マンボウ期間!$C:$C,計算用!M70))</f>
        <v/>
      </c>
      <c r="AO70" s="20" t="str">
        <f>IF(N70="","",COUNTIF(マンボウ期間!$C:$C,計算用!N70))</f>
        <v/>
      </c>
      <c r="AP70" s="20" t="str">
        <f>IF(O70="","",COUNTIF(マンボウ期間!$C:$C,計算用!O70))</f>
        <v/>
      </c>
      <c r="AQ70" s="20" t="str">
        <f>IF(P70="","",COUNTIF(マンボウ期間!$C:$C,計算用!P70))</f>
        <v/>
      </c>
      <c r="AR70" s="20" t="str">
        <f>IF(Q70="","",COUNTIF(マンボウ期間!$C:$C,計算用!Q70))</f>
        <v/>
      </c>
      <c r="AS70" s="20" t="str">
        <f>IF(R70="","",COUNTIF(マンボウ期間!$C:$C,計算用!R70))</f>
        <v/>
      </c>
      <c r="AT70" s="20" t="str">
        <f>IF(S70="","",COUNTIF(マンボウ期間!$C:$C,計算用!S70))</f>
        <v/>
      </c>
      <c r="AU70" s="20" t="str">
        <f>IF(T70="","",COUNTIF(マンボウ期間!$C:$C,計算用!T70))</f>
        <v/>
      </c>
      <c r="AV70" s="20" t="str">
        <f>IF(U70="","",COUNTIF(マンボウ期間!$C:$C,計算用!U70))</f>
        <v/>
      </c>
      <c r="AW70" s="20" t="str">
        <f>IF(V70="","",COUNTIF(マンボウ期間!$C:$C,計算用!V70))</f>
        <v/>
      </c>
      <c r="AX70" s="20" t="str">
        <f>IF(W70="","",COUNTIF(マンボウ期間!$C:$C,計算用!W70))</f>
        <v/>
      </c>
      <c r="AY70" s="21" t="str">
        <f>IF(X70="","",COUNTIF(マンボウ期間!$C:$C,計算用!X70))</f>
        <v/>
      </c>
    </row>
    <row r="71" spans="1:51">
      <c r="A71" s="6">
        <v>68</v>
      </c>
      <c r="B71" s="16" t="str">
        <f>IF(施設内療養費計算シート!C76="","",IF(施設内療養費計算シート!$C76+COLUMN(計算用!A68)-1&gt;施設内療養費計算シート!$D76,"",施設内療養費計算シート!$C76+COLUMN(計算用!A68)-1))</f>
        <v/>
      </c>
      <c r="C71" s="17" t="str">
        <f>IF(施設内療養費計算シート!$C76+COLUMN(計算用!B68)-1&gt;施設内療養費計算シート!$D76,"",施設内療養費計算シート!$C76+COLUMN(計算用!B68)-1)</f>
        <v/>
      </c>
      <c r="D71" s="17" t="str">
        <f>IF(施設内療養費計算シート!$C76+COLUMN(計算用!C68)-1&gt;施設内療養費計算シート!$D76,"",施設内療養費計算シート!$C76+COLUMN(計算用!C68)-1)</f>
        <v/>
      </c>
      <c r="E71" s="17" t="str">
        <f>IF(施設内療養費計算シート!$C76+COLUMN(計算用!D68)-1&gt;施設内療養費計算シート!$D76,"",施設内療養費計算シート!$C76+COLUMN(計算用!D68)-1)</f>
        <v/>
      </c>
      <c r="F71" s="17" t="str">
        <f>IF(施設内療養費計算シート!$C76+COLUMN(計算用!E68)-1&gt;施設内療養費計算シート!$D76,"",施設内療養費計算シート!$C76+COLUMN(計算用!E68)-1)</f>
        <v/>
      </c>
      <c r="G71" s="17" t="str">
        <f>IF(施設内療養費計算シート!$C76+COLUMN(計算用!F68)-1&gt;施設内療養費計算シート!$D76,"",施設内療養費計算シート!$C76+COLUMN(計算用!F68)-1)</f>
        <v/>
      </c>
      <c r="H71" s="17" t="str">
        <f>IF(施設内療養費計算シート!$C76+COLUMN(計算用!G68)-1&gt;施設内療養費計算シート!$D76,"",施設内療養費計算シート!$C76+COLUMN(計算用!G68)-1)</f>
        <v/>
      </c>
      <c r="I71" s="17" t="str">
        <f>IF(施設内療養費計算シート!$C76+COLUMN(計算用!H68)-1&gt;施設内療養費計算シート!$D76,"",施設内療養費計算シート!$C76+COLUMN(計算用!H68)-1)</f>
        <v/>
      </c>
      <c r="J71" s="17" t="str">
        <f>IF(施設内療養費計算シート!$C76+COLUMN(計算用!I68)-1&gt;施設内療養費計算シート!$D76,"",施設内療養費計算シート!$C76+COLUMN(計算用!I68)-1)</f>
        <v/>
      </c>
      <c r="K71" s="17" t="str">
        <f>IF(施設内療養費計算シート!$C76+COLUMN(計算用!J68)-1&gt;施設内療養費計算シート!$D76,"",施設内療養費計算シート!$C76+COLUMN(計算用!J68)-1)</f>
        <v/>
      </c>
      <c r="L71" s="17" t="str">
        <f>IF(施設内療養費計算シート!$C76+COLUMN(計算用!K68)-1&gt;施設内療養費計算シート!$D76,"",施設内療養費計算シート!$C76+COLUMN(計算用!K68)-1)</f>
        <v/>
      </c>
      <c r="M71" s="17" t="str">
        <f>IF(施設内療養費計算シート!$C76+COLUMN(計算用!L68)-1&gt;施設内療養費計算シート!$D76,"",施設内療養費計算シート!$C76+COLUMN(計算用!L68)-1)</f>
        <v/>
      </c>
      <c r="N71" s="17" t="str">
        <f>IF(施設内療養費計算シート!$C76+COLUMN(計算用!M68)-1&gt;施設内療養費計算シート!$D76,"",施設内療養費計算シート!$C76+COLUMN(計算用!M68)-1)</f>
        <v/>
      </c>
      <c r="O71" s="17" t="str">
        <f>IF(施設内療養費計算シート!$C76+COLUMN(計算用!N68)-1&gt;施設内療養費計算シート!$D76,"",施設内療養費計算シート!$C76+COLUMN(計算用!N68)-1)</f>
        <v/>
      </c>
      <c r="P71" s="17" t="str">
        <f>IF(施設内療養費計算シート!$C76+COLUMN(計算用!O68)-1&gt;施設内療養費計算シート!$D76,"",施設内療養費計算シート!$C76+COLUMN(計算用!O68)-1)</f>
        <v/>
      </c>
      <c r="Q71" s="17" t="str">
        <f>IF(施設内療養費計算シート!$C76+COLUMN(計算用!P68)-1&gt;施設内療養費計算シート!$D76,"",施設内療養費計算シート!$C76+COLUMN(計算用!P68)-1)</f>
        <v/>
      </c>
      <c r="R71" s="17" t="str">
        <f>IF(施設内療養費計算シート!$C76+COLUMN(計算用!Q68)-1&gt;施設内療養費計算シート!$D76,"",施設内療養費計算シート!$C76+COLUMN(計算用!Q68)-1)</f>
        <v/>
      </c>
      <c r="S71" s="17" t="str">
        <f>IF(施設内療養費計算シート!$C76+COLUMN(計算用!R68)-1&gt;施設内療養費計算シート!$D76,"",施設内療養費計算シート!$C76+COLUMN(計算用!R68)-1)</f>
        <v/>
      </c>
      <c r="T71" s="17" t="str">
        <f>IF(施設内療養費計算シート!$C76+COLUMN(計算用!S68)-1&gt;施設内療養費計算シート!$D76,"",施設内療養費計算シート!$C76+COLUMN(計算用!S68)-1)</f>
        <v/>
      </c>
      <c r="U71" s="17" t="str">
        <f>IF(施設内療養費計算シート!$C76+COLUMN(計算用!T68)-1&gt;施設内療養費計算シート!$D76,"",施設内療養費計算シート!$C76+COLUMN(計算用!T68)-1)</f>
        <v/>
      </c>
      <c r="V71" s="17" t="str">
        <f>IF(施設内療養費計算シート!$C76+COLUMN(計算用!U68)-1&gt;施設内療養費計算シート!$D76,"",施設内療養費計算シート!$C76+COLUMN(計算用!U68)-1)</f>
        <v/>
      </c>
      <c r="W71" s="17" t="str">
        <f>IF(施設内療養費計算シート!$C76+COLUMN(計算用!V68)-1&gt;施設内療養費計算シート!$D76,"",施設内療養費計算シート!$C76+COLUMN(計算用!V68)-1)</f>
        <v/>
      </c>
      <c r="X71" s="18" t="str">
        <f>IF(施設内療養費計算シート!$C76+COLUMN(計算用!W68)-1&gt;施設内療養費計算シート!$D76,"",施設内療養費計算シート!$C76+COLUMN(計算用!W68)-1)</f>
        <v/>
      </c>
      <c r="Y71" s="12">
        <f t="shared" si="4"/>
        <v>0</v>
      </c>
      <c r="Z71" s="12">
        <f t="shared" si="5"/>
        <v>0</v>
      </c>
      <c r="AA71" s="8">
        <f t="shared" si="6"/>
        <v>0</v>
      </c>
      <c r="AB71" s="6">
        <f t="shared" si="7"/>
        <v>0</v>
      </c>
      <c r="AC71" s="19" t="str">
        <f>IF(B71="","",COUNTIF(マンボウ期間!$C:$C,計算用!B71))</f>
        <v/>
      </c>
      <c r="AD71" s="20" t="str">
        <f>IF(C71="","",COUNTIF(マンボウ期間!$C:$C,計算用!C71))</f>
        <v/>
      </c>
      <c r="AE71" s="20" t="str">
        <f>IF(D71="","",COUNTIF(マンボウ期間!$C:$C,計算用!D71))</f>
        <v/>
      </c>
      <c r="AF71" s="20" t="str">
        <f>IF(E71="","",COUNTIF(マンボウ期間!$C:$C,計算用!E71))</f>
        <v/>
      </c>
      <c r="AG71" s="20" t="str">
        <f>IF(F71="","",COUNTIF(マンボウ期間!$C:$C,計算用!F71))</f>
        <v/>
      </c>
      <c r="AH71" s="20" t="str">
        <f>IF(G71="","",COUNTIF(マンボウ期間!$C:$C,計算用!G71))</f>
        <v/>
      </c>
      <c r="AI71" s="20" t="str">
        <f>IF(H71="","",COUNTIF(マンボウ期間!$C:$C,計算用!H71))</f>
        <v/>
      </c>
      <c r="AJ71" s="20" t="str">
        <f>IF(I71="","",COUNTIF(マンボウ期間!$C:$C,計算用!I71))</f>
        <v/>
      </c>
      <c r="AK71" s="20" t="str">
        <f>IF(J71="","",COUNTIF(マンボウ期間!$C:$C,計算用!J71))</f>
        <v/>
      </c>
      <c r="AL71" s="20" t="str">
        <f>IF(K71="","",COUNTIF(マンボウ期間!$C:$C,計算用!K71))</f>
        <v/>
      </c>
      <c r="AM71" s="20" t="str">
        <f>IF(L71="","",COUNTIF(マンボウ期間!$C:$C,計算用!L71))</f>
        <v/>
      </c>
      <c r="AN71" s="20" t="str">
        <f>IF(M71="","",COUNTIF(マンボウ期間!$C:$C,計算用!M71))</f>
        <v/>
      </c>
      <c r="AO71" s="20" t="str">
        <f>IF(N71="","",COUNTIF(マンボウ期間!$C:$C,計算用!N71))</f>
        <v/>
      </c>
      <c r="AP71" s="20" t="str">
        <f>IF(O71="","",COUNTIF(マンボウ期間!$C:$C,計算用!O71))</f>
        <v/>
      </c>
      <c r="AQ71" s="20" t="str">
        <f>IF(P71="","",COUNTIF(マンボウ期間!$C:$C,計算用!P71))</f>
        <v/>
      </c>
      <c r="AR71" s="20" t="str">
        <f>IF(Q71="","",COUNTIF(マンボウ期間!$C:$C,計算用!Q71))</f>
        <v/>
      </c>
      <c r="AS71" s="20" t="str">
        <f>IF(R71="","",COUNTIF(マンボウ期間!$C:$C,計算用!R71))</f>
        <v/>
      </c>
      <c r="AT71" s="20" t="str">
        <f>IF(S71="","",COUNTIF(マンボウ期間!$C:$C,計算用!S71))</f>
        <v/>
      </c>
      <c r="AU71" s="20" t="str">
        <f>IF(T71="","",COUNTIF(マンボウ期間!$C:$C,計算用!T71))</f>
        <v/>
      </c>
      <c r="AV71" s="20" t="str">
        <f>IF(U71="","",COUNTIF(マンボウ期間!$C:$C,計算用!U71))</f>
        <v/>
      </c>
      <c r="AW71" s="20" t="str">
        <f>IF(V71="","",COUNTIF(マンボウ期間!$C:$C,計算用!V71))</f>
        <v/>
      </c>
      <c r="AX71" s="20" t="str">
        <f>IF(W71="","",COUNTIF(マンボウ期間!$C:$C,計算用!W71))</f>
        <v/>
      </c>
      <c r="AY71" s="21" t="str">
        <f>IF(X71="","",COUNTIF(マンボウ期間!$C:$C,計算用!X71))</f>
        <v/>
      </c>
    </row>
    <row r="72" spans="1:51">
      <c r="A72" s="6">
        <v>69</v>
      </c>
      <c r="B72" s="16" t="str">
        <f>IF(施設内療養費計算シート!C77="","",IF(施設内療養費計算シート!$C77+COLUMN(計算用!A69)-1&gt;施設内療養費計算シート!$D77,"",施設内療養費計算シート!$C77+COLUMN(計算用!A69)-1))</f>
        <v/>
      </c>
      <c r="C72" s="17" t="str">
        <f>IF(施設内療養費計算シート!$C77+COLUMN(計算用!B69)-1&gt;施設内療養費計算シート!$D77,"",施設内療養費計算シート!$C77+COLUMN(計算用!B69)-1)</f>
        <v/>
      </c>
      <c r="D72" s="17" t="str">
        <f>IF(施設内療養費計算シート!$C77+COLUMN(計算用!C69)-1&gt;施設内療養費計算シート!$D77,"",施設内療養費計算シート!$C77+COLUMN(計算用!C69)-1)</f>
        <v/>
      </c>
      <c r="E72" s="17" t="str">
        <f>IF(施設内療養費計算シート!$C77+COLUMN(計算用!D69)-1&gt;施設内療養費計算シート!$D77,"",施設内療養費計算シート!$C77+COLUMN(計算用!D69)-1)</f>
        <v/>
      </c>
      <c r="F72" s="17" t="str">
        <f>IF(施設内療養費計算シート!$C77+COLUMN(計算用!E69)-1&gt;施設内療養費計算シート!$D77,"",施設内療養費計算シート!$C77+COLUMN(計算用!E69)-1)</f>
        <v/>
      </c>
      <c r="G72" s="17" t="str">
        <f>IF(施設内療養費計算シート!$C77+COLUMN(計算用!F69)-1&gt;施設内療養費計算シート!$D77,"",施設内療養費計算シート!$C77+COLUMN(計算用!F69)-1)</f>
        <v/>
      </c>
      <c r="H72" s="17" t="str">
        <f>IF(施設内療養費計算シート!$C77+COLUMN(計算用!G69)-1&gt;施設内療養費計算シート!$D77,"",施設内療養費計算シート!$C77+COLUMN(計算用!G69)-1)</f>
        <v/>
      </c>
      <c r="I72" s="17" t="str">
        <f>IF(施設内療養費計算シート!$C77+COLUMN(計算用!H69)-1&gt;施設内療養費計算シート!$D77,"",施設内療養費計算シート!$C77+COLUMN(計算用!H69)-1)</f>
        <v/>
      </c>
      <c r="J72" s="17" t="str">
        <f>IF(施設内療養費計算シート!$C77+COLUMN(計算用!I69)-1&gt;施設内療養費計算シート!$D77,"",施設内療養費計算シート!$C77+COLUMN(計算用!I69)-1)</f>
        <v/>
      </c>
      <c r="K72" s="17" t="str">
        <f>IF(施設内療養費計算シート!$C77+COLUMN(計算用!J69)-1&gt;施設内療養費計算シート!$D77,"",施設内療養費計算シート!$C77+COLUMN(計算用!J69)-1)</f>
        <v/>
      </c>
      <c r="L72" s="17" t="str">
        <f>IF(施設内療養費計算シート!$C77+COLUMN(計算用!K69)-1&gt;施設内療養費計算シート!$D77,"",施設内療養費計算シート!$C77+COLUMN(計算用!K69)-1)</f>
        <v/>
      </c>
      <c r="M72" s="17" t="str">
        <f>IF(施設内療養費計算シート!$C77+COLUMN(計算用!L69)-1&gt;施設内療養費計算シート!$D77,"",施設内療養費計算シート!$C77+COLUMN(計算用!L69)-1)</f>
        <v/>
      </c>
      <c r="N72" s="17" t="str">
        <f>IF(施設内療養費計算シート!$C77+COLUMN(計算用!M69)-1&gt;施設内療養費計算シート!$D77,"",施設内療養費計算シート!$C77+COLUMN(計算用!M69)-1)</f>
        <v/>
      </c>
      <c r="O72" s="17" t="str">
        <f>IF(施設内療養費計算シート!$C77+COLUMN(計算用!N69)-1&gt;施設内療養費計算シート!$D77,"",施設内療養費計算シート!$C77+COLUMN(計算用!N69)-1)</f>
        <v/>
      </c>
      <c r="P72" s="17" t="str">
        <f>IF(施設内療養費計算シート!$C77+COLUMN(計算用!O69)-1&gt;施設内療養費計算シート!$D77,"",施設内療養費計算シート!$C77+COLUMN(計算用!O69)-1)</f>
        <v/>
      </c>
      <c r="Q72" s="17" t="str">
        <f>IF(施設内療養費計算シート!$C77+COLUMN(計算用!P69)-1&gt;施設内療養費計算シート!$D77,"",施設内療養費計算シート!$C77+COLUMN(計算用!P69)-1)</f>
        <v/>
      </c>
      <c r="R72" s="17" t="str">
        <f>IF(施設内療養費計算シート!$C77+COLUMN(計算用!Q69)-1&gt;施設内療養費計算シート!$D77,"",施設内療養費計算シート!$C77+COLUMN(計算用!Q69)-1)</f>
        <v/>
      </c>
      <c r="S72" s="17" t="str">
        <f>IF(施設内療養費計算シート!$C77+COLUMN(計算用!R69)-1&gt;施設内療養費計算シート!$D77,"",施設内療養費計算シート!$C77+COLUMN(計算用!R69)-1)</f>
        <v/>
      </c>
      <c r="T72" s="17" t="str">
        <f>IF(施設内療養費計算シート!$C77+COLUMN(計算用!S69)-1&gt;施設内療養費計算シート!$D77,"",施設内療養費計算シート!$C77+COLUMN(計算用!S69)-1)</f>
        <v/>
      </c>
      <c r="U72" s="17" t="str">
        <f>IF(施設内療養費計算シート!$C77+COLUMN(計算用!T69)-1&gt;施設内療養費計算シート!$D77,"",施設内療養費計算シート!$C77+COLUMN(計算用!T69)-1)</f>
        <v/>
      </c>
      <c r="V72" s="17" t="str">
        <f>IF(施設内療養費計算シート!$C77+COLUMN(計算用!U69)-1&gt;施設内療養費計算シート!$D77,"",施設内療養費計算シート!$C77+COLUMN(計算用!U69)-1)</f>
        <v/>
      </c>
      <c r="W72" s="17" t="str">
        <f>IF(施設内療養費計算シート!$C77+COLUMN(計算用!V69)-1&gt;施設内療養費計算シート!$D77,"",施設内療養費計算シート!$C77+COLUMN(計算用!V69)-1)</f>
        <v/>
      </c>
      <c r="X72" s="18" t="str">
        <f>IF(施設内療養費計算シート!$C77+COLUMN(計算用!W69)-1&gt;施設内療養費計算シート!$D77,"",施設内療養費計算シート!$C77+COLUMN(計算用!W69)-1)</f>
        <v/>
      </c>
      <c r="Y72" s="12">
        <f t="shared" si="4"/>
        <v>0</v>
      </c>
      <c r="Z72" s="12">
        <f t="shared" si="5"/>
        <v>0</v>
      </c>
      <c r="AA72" s="8">
        <f t="shared" si="6"/>
        <v>0</v>
      </c>
      <c r="AB72" s="6">
        <f t="shared" si="7"/>
        <v>0</v>
      </c>
      <c r="AC72" s="19" t="str">
        <f>IF(B72="","",COUNTIF(マンボウ期間!$C:$C,計算用!B72))</f>
        <v/>
      </c>
      <c r="AD72" s="20" t="str">
        <f>IF(C72="","",COUNTIF(マンボウ期間!$C:$C,計算用!C72))</f>
        <v/>
      </c>
      <c r="AE72" s="20" t="str">
        <f>IF(D72="","",COUNTIF(マンボウ期間!$C:$C,計算用!D72))</f>
        <v/>
      </c>
      <c r="AF72" s="20" t="str">
        <f>IF(E72="","",COUNTIF(マンボウ期間!$C:$C,計算用!E72))</f>
        <v/>
      </c>
      <c r="AG72" s="20" t="str">
        <f>IF(F72="","",COUNTIF(マンボウ期間!$C:$C,計算用!F72))</f>
        <v/>
      </c>
      <c r="AH72" s="20" t="str">
        <f>IF(G72="","",COUNTIF(マンボウ期間!$C:$C,計算用!G72))</f>
        <v/>
      </c>
      <c r="AI72" s="20" t="str">
        <f>IF(H72="","",COUNTIF(マンボウ期間!$C:$C,計算用!H72))</f>
        <v/>
      </c>
      <c r="AJ72" s="20" t="str">
        <f>IF(I72="","",COUNTIF(マンボウ期間!$C:$C,計算用!I72))</f>
        <v/>
      </c>
      <c r="AK72" s="20" t="str">
        <f>IF(J72="","",COUNTIF(マンボウ期間!$C:$C,計算用!J72))</f>
        <v/>
      </c>
      <c r="AL72" s="20" t="str">
        <f>IF(K72="","",COUNTIF(マンボウ期間!$C:$C,計算用!K72))</f>
        <v/>
      </c>
      <c r="AM72" s="20" t="str">
        <f>IF(L72="","",COUNTIF(マンボウ期間!$C:$C,計算用!L72))</f>
        <v/>
      </c>
      <c r="AN72" s="20" t="str">
        <f>IF(M72="","",COUNTIF(マンボウ期間!$C:$C,計算用!M72))</f>
        <v/>
      </c>
      <c r="AO72" s="20" t="str">
        <f>IF(N72="","",COUNTIF(マンボウ期間!$C:$C,計算用!N72))</f>
        <v/>
      </c>
      <c r="AP72" s="20" t="str">
        <f>IF(O72="","",COUNTIF(マンボウ期間!$C:$C,計算用!O72))</f>
        <v/>
      </c>
      <c r="AQ72" s="20" t="str">
        <f>IF(P72="","",COUNTIF(マンボウ期間!$C:$C,計算用!P72))</f>
        <v/>
      </c>
      <c r="AR72" s="20" t="str">
        <f>IF(Q72="","",COUNTIF(マンボウ期間!$C:$C,計算用!Q72))</f>
        <v/>
      </c>
      <c r="AS72" s="20" t="str">
        <f>IF(R72="","",COUNTIF(マンボウ期間!$C:$C,計算用!R72))</f>
        <v/>
      </c>
      <c r="AT72" s="20" t="str">
        <f>IF(S72="","",COUNTIF(マンボウ期間!$C:$C,計算用!S72))</f>
        <v/>
      </c>
      <c r="AU72" s="20" t="str">
        <f>IF(T72="","",COUNTIF(マンボウ期間!$C:$C,計算用!T72))</f>
        <v/>
      </c>
      <c r="AV72" s="20" t="str">
        <f>IF(U72="","",COUNTIF(マンボウ期間!$C:$C,計算用!U72))</f>
        <v/>
      </c>
      <c r="AW72" s="20" t="str">
        <f>IF(V72="","",COUNTIF(マンボウ期間!$C:$C,計算用!V72))</f>
        <v/>
      </c>
      <c r="AX72" s="20" t="str">
        <f>IF(W72="","",COUNTIF(マンボウ期間!$C:$C,計算用!W72))</f>
        <v/>
      </c>
      <c r="AY72" s="21" t="str">
        <f>IF(X72="","",COUNTIF(マンボウ期間!$C:$C,計算用!X72))</f>
        <v/>
      </c>
    </row>
    <row r="73" spans="1:51">
      <c r="A73" s="6">
        <v>70</v>
      </c>
      <c r="B73" s="16" t="str">
        <f>IF(施設内療養費計算シート!C78="","",IF(施設内療養費計算シート!$C78+COLUMN(計算用!A70)-1&gt;施設内療養費計算シート!$D78,"",施設内療養費計算シート!$C78+COLUMN(計算用!A70)-1))</f>
        <v/>
      </c>
      <c r="C73" s="17" t="str">
        <f>IF(施設内療養費計算シート!$C78+COLUMN(計算用!B70)-1&gt;施設内療養費計算シート!$D78,"",施設内療養費計算シート!$C78+COLUMN(計算用!B70)-1)</f>
        <v/>
      </c>
      <c r="D73" s="17" t="str">
        <f>IF(施設内療養費計算シート!$C78+COLUMN(計算用!C70)-1&gt;施設内療養費計算シート!$D78,"",施設内療養費計算シート!$C78+COLUMN(計算用!C70)-1)</f>
        <v/>
      </c>
      <c r="E73" s="17" t="str">
        <f>IF(施設内療養費計算シート!$C78+COLUMN(計算用!D70)-1&gt;施設内療養費計算シート!$D78,"",施設内療養費計算シート!$C78+COLUMN(計算用!D70)-1)</f>
        <v/>
      </c>
      <c r="F73" s="17" t="str">
        <f>IF(施設内療養費計算シート!$C78+COLUMN(計算用!E70)-1&gt;施設内療養費計算シート!$D78,"",施設内療養費計算シート!$C78+COLUMN(計算用!E70)-1)</f>
        <v/>
      </c>
      <c r="G73" s="17" t="str">
        <f>IF(施設内療養費計算シート!$C78+COLUMN(計算用!F70)-1&gt;施設内療養費計算シート!$D78,"",施設内療養費計算シート!$C78+COLUMN(計算用!F70)-1)</f>
        <v/>
      </c>
      <c r="H73" s="17" t="str">
        <f>IF(施設内療養費計算シート!$C78+COLUMN(計算用!G70)-1&gt;施設内療養費計算シート!$D78,"",施設内療養費計算シート!$C78+COLUMN(計算用!G70)-1)</f>
        <v/>
      </c>
      <c r="I73" s="17" t="str">
        <f>IF(施設内療養費計算シート!$C78+COLUMN(計算用!H70)-1&gt;施設内療養費計算シート!$D78,"",施設内療養費計算シート!$C78+COLUMN(計算用!H70)-1)</f>
        <v/>
      </c>
      <c r="J73" s="17" t="str">
        <f>IF(施設内療養費計算シート!$C78+COLUMN(計算用!I70)-1&gt;施設内療養費計算シート!$D78,"",施設内療養費計算シート!$C78+COLUMN(計算用!I70)-1)</f>
        <v/>
      </c>
      <c r="K73" s="17" t="str">
        <f>IF(施設内療養費計算シート!$C78+COLUMN(計算用!J70)-1&gt;施設内療養費計算シート!$D78,"",施設内療養費計算シート!$C78+COLUMN(計算用!J70)-1)</f>
        <v/>
      </c>
      <c r="L73" s="17" t="str">
        <f>IF(施設内療養費計算シート!$C78+COLUMN(計算用!K70)-1&gt;施設内療養費計算シート!$D78,"",施設内療養費計算シート!$C78+COLUMN(計算用!K70)-1)</f>
        <v/>
      </c>
      <c r="M73" s="17" t="str">
        <f>IF(施設内療養費計算シート!$C78+COLUMN(計算用!L70)-1&gt;施設内療養費計算シート!$D78,"",施設内療養費計算シート!$C78+COLUMN(計算用!L70)-1)</f>
        <v/>
      </c>
      <c r="N73" s="17" t="str">
        <f>IF(施設内療養費計算シート!$C78+COLUMN(計算用!M70)-1&gt;施設内療養費計算シート!$D78,"",施設内療養費計算シート!$C78+COLUMN(計算用!M70)-1)</f>
        <v/>
      </c>
      <c r="O73" s="17" t="str">
        <f>IF(施設内療養費計算シート!$C78+COLUMN(計算用!N70)-1&gt;施設内療養費計算シート!$D78,"",施設内療養費計算シート!$C78+COLUMN(計算用!N70)-1)</f>
        <v/>
      </c>
      <c r="P73" s="17" t="str">
        <f>IF(施設内療養費計算シート!$C78+COLUMN(計算用!O70)-1&gt;施設内療養費計算シート!$D78,"",施設内療養費計算シート!$C78+COLUMN(計算用!O70)-1)</f>
        <v/>
      </c>
      <c r="Q73" s="17" t="str">
        <f>IF(施設内療養費計算シート!$C78+COLUMN(計算用!P70)-1&gt;施設内療養費計算シート!$D78,"",施設内療養費計算シート!$C78+COLUMN(計算用!P70)-1)</f>
        <v/>
      </c>
      <c r="R73" s="17" t="str">
        <f>IF(施設内療養費計算シート!$C78+COLUMN(計算用!Q70)-1&gt;施設内療養費計算シート!$D78,"",施設内療養費計算シート!$C78+COLUMN(計算用!Q70)-1)</f>
        <v/>
      </c>
      <c r="S73" s="17" t="str">
        <f>IF(施設内療養費計算シート!$C78+COLUMN(計算用!R70)-1&gt;施設内療養費計算シート!$D78,"",施設内療養費計算シート!$C78+COLUMN(計算用!R70)-1)</f>
        <v/>
      </c>
      <c r="T73" s="17" t="str">
        <f>IF(施設内療養費計算シート!$C78+COLUMN(計算用!S70)-1&gt;施設内療養費計算シート!$D78,"",施設内療養費計算シート!$C78+COLUMN(計算用!S70)-1)</f>
        <v/>
      </c>
      <c r="U73" s="17" t="str">
        <f>IF(施設内療養費計算シート!$C78+COLUMN(計算用!T70)-1&gt;施設内療養費計算シート!$D78,"",施設内療養費計算シート!$C78+COLUMN(計算用!T70)-1)</f>
        <v/>
      </c>
      <c r="V73" s="17" t="str">
        <f>IF(施設内療養費計算シート!$C78+COLUMN(計算用!U70)-1&gt;施設内療養費計算シート!$D78,"",施設内療養費計算シート!$C78+COLUMN(計算用!U70)-1)</f>
        <v/>
      </c>
      <c r="W73" s="17" t="str">
        <f>IF(施設内療養費計算シート!$C78+COLUMN(計算用!V70)-1&gt;施設内療養費計算シート!$D78,"",施設内療養費計算シート!$C78+COLUMN(計算用!V70)-1)</f>
        <v/>
      </c>
      <c r="X73" s="18" t="str">
        <f>IF(施設内療養費計算シート!$C78+COLUMN(計算用!W70)-1&gt;施設内療養費計算シート!$D78,"",施設内療養費計算シート!$C78+COLUMN(計算用!W70)-1)</f>
        <v/>
      </c>
      <c r="Y73" s="12">
        <f t="shared" si="4"/>
        <v>0</v>
      </c>
      <c r="Z73" s="12">
        <f t="shared" si="5"/>
        <v>0</v>
      </c>
      <c r="AA73" s="8">
        <f t="shared" si="6"/>
        <v>0</v>
      </c>
      <c r="AB73" s="6">
        <f t="shared" si="7"/>
        <v>0</v>
      </c>
      <c r="AC73" s="19" t="str">
        <f>IF(B73="","",COUNTIF(マンボウ期間!$C:$C,計算用!B73))</f>
        <v/>
      </c>
      <c r="AD73" s="20" t="str">
        <f>IF(C73="","",COUNTIF(マンボウ期間!$C:$C,計算用!C73))</f>
        <v/>
      </c>
      <c r="AE73" s="20" t="str">
        <f>IF(D73="","",COUNTIF(マンボウ期間!$C:$C,計算用!D73))</f>
        <v/>
      </c>
      <c r="AF73" s="20" t="str">
        <f>IF(E73="","",COUNTIF(マンボウ期間!$C:$C,計算用!E73))</f>
        <v/>
      </c>
      <c r="AG73" s="20" t="str">
        <f>IF(F73="","",COUNTIF(マンボウ期間!$C:$C,計算用!F73))</f>
        <v/>
      </c>
      <c r="AH73" s="20" t="str">
        <f>IF(G73="","",COUNTIF(マンボウ期間!$C:$C,計算用!G73))</f>
        <v/>
      </c>
      <c r="AI73" s="20" t="str">
        <f>IF(H73="","",COUNTIF(マンボウ期間!$C:$C,計算用!H73))</f>
        <v/>
      </c>
      <c r="AJ73" s="20" t="str">
        <f>IF(I73="","",COUNTIF(マンボウ期間!$C:$C,計算用!I73))</f>
        <v/>
      </c>
      <c r="AK73" s="20" t="str">
        <f>IF(J73="","",COUNTIF(マンボウ期間!$C:$C,計算用!J73))</f>
        <v/>
      </c>
      <c r="AL73" s="20" t="str">
        <f>IF(K73="","",COUNTIF(マンボウ期間!$C:$C,計算用!K73))</f>
        <v/>
      </c>
      <c r="AM73" s="20" t="str">
        <f>IF(L73="","",COUNTIF(マンボウ期間!$C:$C,計算用!L73))</f>
        <v/>
      </c>
      <c r="AN73" s="20" t="str">
        <f>IF(M73="","",COUNTIF(マンボウ期間!$C:$C,計算用!M73))</f>
        <v/>
      </c>
      <c r="AO73" s="20" t="str">
        <f>IF(N73="","",COUNTIF(マンボウ期間!$C:$C,計算用!N73))</f>
        <v/>
      </c>
      <c r="AP73" s="20" t="str">
        <f>IF(O73="","",COUNTIF(マンボウ期間!$C:$C,計算用!O73))</f>
        <v/>
      </c>
      <c r="AQ73" s="20" t="str">
        <f>IF(P73="","",COUNTIF(マンボウ期間!$C:$C,計算用!P73))</f>
        <v/>
      </c>
      <c r="AR73" s="20" t="str">
        <f>IF(Q73="","",COUNTIF(マンボウ期間!$C:$C,計算用!Q73))</f>
        <v/>
      </c>
      <c r="AS73" s="20" t="str">
        <f>IF(R73="","",COUNTIF(マンボウ期間!$C:$C,計算用!R73))</f>
        <v/>
      </c>
      <c r="AT73" s="20" t="str">
        <f>IF(S73="","",COUNTIF(マンボウ期間!$C:$C,計算用!S73))</f>
        <v/>
      </c>
      <c r="AU73" s="20" t="str">
        <f>IF(T73="","",COUNTIF(マンボウ期間!$C:$C,計算用!T73))</f>
        <v/>
      </c>
      <c r="AV73" s="20" t="str">
        <f>IF(U73="","",COUNTIF(マンボウ期間!$C:$C,計算用!U73))</f>
        <v/>
      </c>
      <c r="AW73" s="20" t="str">
        <f>IF(V73="","",COUNTIF(マンボウ期間!$C:$C,計算用!V73))</f>
        <v/>
      </c>
      <c r="AX73" s="20" t="str">
        <f>IF(W73="","",COUNTIF(マンボウ期間!$C:$C,計算用!W73))</f>
        <v/>
      </c>
      <c r="AY73" s="21" t="str">
        <f>IF(X73="","",COUNTIF(マンボウ期間!$C:$C,計算用!X73))</f>
        <v/>
      </c>
    </row>
    <row r="74" spans="1:51">
      <c r="A74" s="6">
        <v>71</v>
      </c>
      <c r="B74" s="16" t="str">
        <f>IF(施設内療養費計算シート!C79="","",IF(施設内療養費計算シート!$C79+COLUMN(計算用!A71)-1&gt;施設内療養費計算シート!$D79,"",施設内療養費計算シート!$C79+COLUMN(計算用!A71)-1))</f>
        <v/>
      </c>
      <c r="C74" s="17" t="str">
        <f>IF(施設内療養費計算シート!$C79+COLUMN(計算用!B71)-1&gt;施設内療養費計算シート!$D79,"",施設内療養費計算シート!$C79+COLUMN(計算用!B71)-1)</f>
        <v/>
      </c>
      <c r="D74" s="17" t="str">
        <f>IF(施設内療養費計算シート!$C79+COLUMN(計算用!C71)-1&gt;施設内療養費計算シート!$D79,"",施設内療養費計算シート!$C79+COLUMN(計算用!C71)-1)</f>
        <v/>
      </c>
      <c r="E74" s="17" t="str">
        <f>IF(施設内療養費計算シート!$C79+COLUMN(計算用!D71)-1&gt;施設内療養費計算シート!$D79,"",施設内療養費計算シート!$C79+COLUMN(計算用!D71)-1)</f>
        <v/>
      </c>
      <c r="F74" s="17" t="str">
        <f>IF(施設内療養費計算シート!$C79+COLUMN(計算用!E71)-1&gt;施設内療養費計算シート!$D79,"",施設内療養費計算シート!$C79+COLUMN(計算用!E71)-1)</f>
        <v/>
      </c>
      <c r="G74" s="17" t="str">
        <f>IF(施設内療養費計算シート!$C79+COLUMN(計算用!F71)-1&gt;施設内療養費計算シート!$D79,"",施設内療養費計算シート!$C79+COLUMN(計算用!F71)-1)</f>
        <v/>
      </c>
      <c r="H74" s="17" t="str">
        <f>IF(施設内療養費計算シート!$C79+COLUMN(計算用!G71)-1&gt;施設内療養費計算シート!$D79,"",施設内療養費計算シート!$C79+COLUMN(計算用!G71)-1)</f>
        <v/>
      </c>
      <c r="I74" s="17" t="str">
        <f>IF(施設内療養費計算シート!$C79+COLUMN(計算用!H71)-1&gt;施設内療養費計算シート!$D79,"",施設内療養費計算シート!$C79+COLUMN(計算用!H71)-1)</f>
        <v/>
      </c>
      <c r="J74" s="17" t="str">
        <f>IF(施設内療養費計算シート!$C79+COLUMN(計算用!I71)-1&gt;施設内療養費計算シート!$D79,"",施設内療養費計算シート!$C79+COLUMN(計算用!I71)-1)</f>
        <v/>
      </c>
      <c r="K74" s="17" t="str">
        <f>IF(施設内療養費計算シート!$C79+COLUMN(計算用!J71)-1&gt;施設内療養費計算シート!$D79,"",施設内療養費計算シート!$C79+COLUMN(計算用!J71)-1)</f>
        <v/>
      </c>
      <c r="L74" s="17" t="str">
        <f>IF(施設内療養費計算シート!$C79+COLUMN(計算用!K71)-1&gt;施設内療養費計算シート!$D79,"",施設内療養費計算シート!$C79+COLUMN(計算用!K71)-1)</f>
        <v/>
      </c>
      <c r="M74" s="17" t="str">
        <f>IF(施設内療養費計算シート!$C79+COLUMN(計算用!L71)-1&gt;施設内療養費計算シート!$D79,"",施設内療養費計算シート!$C79+COLUMN(計算用!L71)-1)</f>
        <v/>
      </c>
      <c r="N74" s="17" t="str">
        <f>IF(施設内療養費計算シート!$C79+COLUMN(計算用!M71)-1&gt;施設内療養費計算シート!$D79,"",施設内療養費計算シート!$C79+COLUMN(計算用!M71)-1)</f>
        <v/>
      </c>
      <c r="O74" s="17" t="str">
        <f>IF(施設内療養費計算シート!$C79+COLUMN(計算用!N71)-1&gt;施設内療養費計算シート!$D79,"",施設内療養費計算シート!$C79+COLUMN(計算用!N71)-1)</f>
        <v/>
      </c>
      <c r="P74" s="17" t="str">
        <f>IF(施設内療養費計算シート!$C79+COLUMN(計算用!O71)-1&gt;施設内療養費計算シート!$D79,"",施設内療養費計算シート!$C79+COLUMN(計算用!O71)-1)</f>
        <v/>
      </c>
      <c r="Q74" s="17" t="str">
        <f>IF(施設内療養費計算シート!$C79+COLUMN(計算用!P71)-1&gt;施設内療養費計算シート!$D79,"",施設内療養費計算シート!$C79+COLUMN(計算用!P71)-1)</f>
        <v/>
      </c>
      <c r="R74" s="17" t="str">
        <f>IF(施設内療養費計算シート!$C79+COLUMN(計算用!Q71)-1&gt;施設内療養費計算シート!$D79,"",施設内療養費計算シート!$C79+COLUMN(計算用!Q71)-1)</f>
        <v/>
      </c>
      <c r="S74" s="17" t="str">
        <f>IF(施設内療養費計算シート!$C79+COLUMN(計算用!R71)-1&gt;施設内療養費計算シート!$D79,"",施設内療養費計算シート!$C79+COLUMN(計算用!R71)-1)</f>
        <v/>
      </c>
      <c r="T74" s="17" t="str">
        <f>IF(施設内療養費計算シート!$C79+COLUMN(計算用!S71)-1&gt;施設内療養費計算シート!$D79,"",施設内療養費計算シート!$C79+COLUMN(計算用!S71)-1)</f>
        <v/>
      </c>
      <c r="U74" s="17" t="str">
        <f>IF(施設内療養費計算シート!$C79+COLUMN(計算用!T71)-1&gt;施設内療養費計算シート!$D79,"",施設内療養費計算シート!$C79+COLUMN(計算用!T71)-1)</f>
        <v/>
      </c>
      <c r="V74" s="17" t="str">
        <f>IF(施設内療養費計算シート!$C79+COLUMN(計算用!U71)-1&gt;施設内療養費計算シート!$D79,"",施設内療養費計算シート!$C79+COLUMN(計算用!U71)-1)</f>
        <v/>
      </c>
      <c r="W74" s="17" t="str">
        <f>IF(施設内療養費計算シート!$C79+COLUMN(計算用!V71)-1&gt;施設内療養費計算シート!$D79,"",施設内療養費計算シート!$C79+COLUMN(計算用!V71)-1)</f>
        <v/>
      </c>
      <c r="X74" s="18" t="str">
        <f>IF(施設内療養費計算シート!$C79+COLUMN(計算用!W71)-1&gt;施設内療養費計算シート!$D79,"",施設内療養費計算シート!$C79+COLUMN(計算用!W71)-1)</f>
        <v/>
      </c>
      <c r="Y74" s="12">
        <f t="shared" si="4"/>
        <v>0</v>
      </c>
      <c r="Z74" s="12">
        <f t="shared" si="5"/>
        <v>0</v>
      </c>
      <c r="AA74" s="8">
        <f t="shared" si="6"/>
        <v>0</v>
      </c>
      <c r="AB74" s="6">
        <f t="shared" si="7"/>
        <v>0</v>
      </c>
      <c r="AC74" s="19" t="str">
        <f>IF(B74="","",COUNTIF(マンボウ期間!$C:$C,計算用!B74))</f>
        <v/>
      </c>
      <c r="AD74" s="20" t="str">
        <f>IF(C74="","",COUNTIF(マンボウ期間!$C:$C,計算用!C74))</f>
        <v/>
      </c>
      <c r="AE74" s="20" t="str">
        <f>IF(D74="","",COUNTIF(マンボウ期間!$C:$C,計算用!D74))</f>
        <v/>
      </c>
      <c r="AF74" s="20" t="str">
        <f>IF(E74="","",COUNTIF(マンボウ期間!$C:$C,計算用!E74))</f>
        <v/>
      </c>
      <c r="AG74" s="20" t="str">
        <f>IF(F74="","",COUNTIF(マンボウ期間!$C:$C,計算用!F74))</f>
        <v/>
      </c>
      <c r="AH74" s="20" t="str">
        <f>IF(G74="","",COUNTIF(マンボウ期間!$C:$C,計算用!G74))</f>
        <v/>
      </c>
      <c r="AI74" s="20" t="str">
        <f>IF(H74="","",COUNTIF(マンボウ期間!$C:$C,計算用!H74))</f>
        <v/>
      </c>
      <c r="AJ74" s="20" t="str">
        <f>IF(I74="","",COUNTIF(マンボウ期間!$C:$C,計算用!I74))</f>
        <v/>
      </c>
      <c r="AK74" s="20" t="str">
        <f>IF(J74="","",COUNTIF(マンボウ期間!$C:$C,計算用!J74))</f>
        <v/>
      </c>
      <c r="AL74" s="20" t="str">
        <f>IF(K74="","",COUNTIF(マンボウ期間!$C:$C,計算用!K74))</f>
        <v/>
      </c>
      <c r="AM74" s="20" t="str">
        <f>IF(L74="","",COUNTIF(マンボウ期間!$C:$C,計算用!L74))</f>
        <v/>
      </c>
      <c r="AN74" s="20" t="str">
        <f>IF(M74="","",COUNTIF(マンボウ期間!$C:$C,計算用!M74))</f>
        <v/>
      </c>
      <c r="AO74" s="20" t="str">
        <f>IF(N74="","",COUNTIF(マンボウ期間!$C:$C,計算用!N74))</f>
        <v/>
      </c>
      <c r="AP74" s="20" t="str">
        <f>IF(O74="","",COUNTIF(マンボウ期間!$C:$C,計算用!O74))</f>
        <v/>
      </c>
      <c r="AQ74" s="20" t="str">
        <f>IF(P74="","",COUNTIF(マンボウ期間!$C:$C,計算用!P74))</f>
        <v/>
      </c>
      <c r="AR74" s="20" t="str">
        <f>IF(Q74="","",COUNTIF(マンボウ期間!$C:$C,計算用!Q74))</f>
        <v/>
      </c>
      <c r="AS74" s="20" t="str">
        <f>IF(R74="","",COUNTIF(マンボウ期間!$C:$C,計算用!R74))</f>
        <v/>
      </c>
      <c r="AT74" s="20" t="str">
        <f>IF(S74="","",COUNTIF(マンボウ期間!$C:$C,計算用!S74))</f>
        <v/>
      </c>
      <c r="AU74" s="20" t="str">
        <f>IF(T74="","",COUNTIF(マンボウ期間!$C:$C,計算用!T74))</f>
        <v/>
      </c>
      <c r="AV74" s="20" t="str">
        <f>IF(U74="","",COUNTIF(マンボウ期間!$C:$C,計算用!U74))</f>
        <v/>
      </c>
      <c r="AW74" s="20" t="str">
        <f>IF(V74="","",COUNTIF(マンボウ期間!$C:$C,計算用!V74))</f>
        <v/>
      </c>
      <c r="AX74" s="20" t="str">
        <f>IF(W74="","",COUNTIF(マンボウ期間!$C:$C,計算用!W74))</f>
        <v/>
      </c>
      <c r="AY74" s="21" t="str">
        <f>IF(X74="","",COUNTIF(マンボウ期間!$C:$C,計算用!X74))</f>
        <v/>
      </c>
    </row>
    <row r="75" spans="1:51">
      <c r="A75" s="6">
        <v>72</v>
      </c>
      <c r="B75" s="16" t="str">
        <f>IF(施設内療養費計算シート!C80="","",IF(施設内療養費計算シート!$C80+COLUMN(計算用!A72)-1&gt;施設内療養費計算シート!$D80,"",施設内療養費計算シート!$C80+COLUMN(計算用!A72)-1))</f>
        <v/>
      </c>
      <c r="C75" s="17" t="str">
        <f>IF(施設内療養費計算シート!$C80+COLUMN(計算用!B72)-1&gt;施設内療養費計算シート!$D80,"",施設内療養費計算シート!$C80+COLUMN(計算用!B72)-1)</f>
        <v/>
      </c>
      <c r="D75" s="17" t="str">
        <f>IF(施設内療養費計算シート!$C80+COLUMN(計算用!C72)-1&gt;施設内療養費計算シート!$D80,"",施設内療養費計算シート!$C80+COLUMN(計算用!C72)-1)</f>
        <v/>
      </c>
      <c r="E75" s="17" t="str">
        <f>IF(施設内療養費計算シート!$C80+COLUMN(計算用!D72)-1&gt;施設内療養費計算シート!$D80,"",施設内療養費計算シート!$C80+COLUMN(計算用!D72)-1)</f>
        <v/>
      </c>
      <c r="F75" s="17" t="str">
        <f>IF(施設内療養費計算シート!$C80+COLUMN(計算用!E72)-1&gt;施設内療養費計算シート!$D80,"",施設内療養費計算シート!$C80+COLUMN(計算用!E72)-1)</f>
        <v/>
      </c>
      <c r="G75" s="17" t="str">
        <f>IF(施設内療養費計算シート!$C80+COLUMN(計算用!F72)-1&gt;施設内療養費計算シート!$D80,"",施設内療養費計算シート!$C80+COLUMN(計算用!F72)-1)</f>
        <v/>
      </c>
      <c r="H75" s="17" t="str">
        <f>IF(施設内療養費計算シート!$C80+COLUMN(計算用!G72)-1&gt;施設内療養費計算シート!$D80,"",施設内療養費計算シート!$C80+COLUMN(計算用!G72)-1)</f>
        <v/>
      </c>
      <c r="I75" s="17" t="str">
        <f>IF(施設内療養費計算シート!$C80+COLUMN(計算用!H72)-1&gt;施設内療養費計算シート!$D80,"",施設内療養費計算シート!$C80+COLUMN(計算用!H72)-1)</f>
        <v/>
      </c>
      <c r="J75" s="17" t="str">
        <f>IF(施設内療養費計算シート!$C80+COLUMN(計算用!I72)-1&gt;施設内療養費計算シート!$D80,"",施設内療養費計算シート!$C80+COLUMN(計算用!I72)-1)</f>
        <v/>
      </c>
      <c r="K75" s="17" t="str">
        <f>IF(施設内療養費計算シート!$C80+COLUMN(計算用!J72)-1&gt;施設内療養費計算シート!$D80,"",施設内療養費計算シート!$C80+COLUMN(計算用!J72)-1)</f>
        <v/>
      </c>
      <c r="L75" s="17" t="str">
        <f>IF(施設内療養費計算シート!$C80+COLUMN(計算用!K72)-1&gt;施設内療養費計算シート!$D80,"",施設内療養費計算シート!$C80+COLUMN(計算用!K72)-1)</f>
        <v/>
      </c>
      <c r="M75" s="17" t="str">
        <f>IF(施設内療養費計算シート!$C80+COLUMN(計算用!L72)-1&gt;施設内療養費計算シート!$D80,"",施設内療養費計算シート!$C80+COLUMN(計算用!L72)-1)</f>
        <v/>
      </c>
      <c r="N75" s="17" t="str">
        <f>IF(施設内療養費計算シート!$C80+COLUMN(計算用!M72)-1&gt;施設内療養費計算シート!$D80,"",施設内療養費計算シート!$C80+COLUMN(計算用!M72)-1)</f>
        <v/>
      </c>
      <c r="O75" s="17" t="str">
        <f>IF(施設内療養費計算シート!$C80+COLUMN(計算用!N72)-1&gt;施設内療養費計算シート!$D80,"",施設内療養費計算シート!$C80+COLUMN(計算用!N72)-1)</f>
        <v/>
      </c>
      <c r="P75" s="17" t="str">
        <f>IF(施設内療養費計算シート!$C80+COLUMN(計算用!O72)-1&gt;施設内療養費計算シート!$D80,"",施設内療養費計算シート!$C80+COLUMN(計算用!O72)-1)</f>
        <v/>
      </c>
      <c r="Q75" s="17" t="str">
        <f>IF(施設内療養費計算シート!$C80+COLUMN(計算用!P72)-1&gt;施設内療養費計算シート!$D80,"",施設内療養費計算シート!$C80+COLUMN(計算用!P72)-1)</f>
        <v/>
      </c>
      <c r="R75" s="17" t="str">
        <f>IF(施設内療養費計算シート!$C80+COLUMN(計算用!Q72)-1&gt;施設内療養費計算シート!$D80,"",施設内療養費計算シート!$C80+COLUMN(計算用!Q72)-1)</f>
        <v/>
      </c>
      <c r="S75" s="17" t="str">
        <f>IF(施設内療養費計算シート!$C80+COLUMN(計算用!R72)-1&gt;施設内療養費計算シート!$D80,"",施設内療養費計算シート!$C80+COLUMN(計算用!R72)-1)</f>
        <v/>
      </c>
      <c r="T75" s="17" t="str">
        <f>IF(施設内療養費計算シート!$C80+COLUMN(計算用!S72)-1&gt;施設内療養費計算シート!$D80,"",施設内療養費計算シート!$C80+COLUMN(計算用!S72)-1)</f>
        <v/>
      </c>
      <c r="U75" s="17" t="str">
        <f>IF(施設内療養費計算シート!$C80+COLUMN(計算用!T72)-1&gt;施設内療養費計算シート!$D80,"",施設内療養費計算シート!$C80+COLUMN(計算用!T72)-1)</f>
        <v/>
      </c>
      <c r="V75" s="17" t="str">
        <f>IF(施設内療養費計算シート!$C80+COLUMN(計算用!U72)-1&gt;施設内療養費計算シート!$D80,"",施設内療養費計算シート!$C80+COLUMN(計算用!U72)-1)</f>
        <v/>
      </c>
      <c r="W75" s="17" t="str">
        <f>IF(施設内療養費計算シート!$C80+COLUMN(計算用!V72)-1&gt;施設内療養費計算シート!$D80,"",施設内療養費計算シート!$C80+COLUMN(計算用!V72)-1)</f>
        <v/>
      </c>
      <c r="X75" s="18" t="str">
        <f>IF(施設内療養費計算シート!$C80+COLUMN(計算用!W72)-1&gt;施設内療養費計算シート!$D80,"",施設内療養費計算シート!$C80+COLUMN(計算用!W72)-1)</f>
        <v/>
      </c>
      <c r="Y75" s="12">
        <f t="shared" si="4"/>
        <v>0</v>
      </c>
      <c r="Z75" s="12">
        <f t="shared" si="5"/>
        <v>0</v>
      </c>
      <c r="AA75" s="8">
        <f t="shared" si="6"/>
        <v>0</v>
      </c>
      <c r="AB75" s="6">
        <f t="shared" si="7"/>
        <v>0</v>
      </c>
      <c r="AC75" s="19" t="str">
        <f>IF(B75="","",COUNTIF(マンボウ期間!$C:$C,計算用!B75))</f>
        <v/>
      </c>
      <c r="AD75" s="20" t="str">
        <f>IF(C75="","",COUNTIF(マンボウ期間!$C:$C,計算用!C75))</f>
        <v/>
      </c>
      <c r="AE75" s="20" t="str">
        <f>IF(D75="","",COUNTIF(マンボウ期間!$C:$C,計算用!D75))</f>
        <v/>
      </c>
      <c r="AF75" s="20" t="str">
        <f>IF(E75="","",COUNTIF(マンボウ期間!$C:$C,計算用!E75))</f>
        <v/>
      </c>
      <c r="AG75" s="20" t="str">
        <f>IF(F75="","",COUNTIF(マンボウ期間!$C:$C,計算用!F75))</f>
        <v/>
      </c>
      <c r="AH75" s="20" t="str">
        <f>IF(G75="","",COUNTIF(マンボウ期間!$C:$C,計算用!G75))</f>
        <v/>
      </c>
      <c r="AI75" s="20" t="str">
        <f>IF(H75="","",COUNTIF(マンボウ期間!$C:$C,計算用!H75))</f>
        <v/>
      </c>
      <c r="AJ75" s="20" t="str">
        <f>IF(I75="","",COUNTIF(マンボウ期間!$C:$C,計算用!I75))</f>
        <v/>
      </c>
      <c r="AK75" s="20" t="str">
        <f>IF(J75="","",COUNTIF(マンボウ期間!$C:$C,計算用!J75))</f>
        <v/>
      </c>
      <c r="AL75" s="20" t="str">
        <f>IF(K75="","",COUNTIF(マンボウ期間!$C:$C,計算用!K75))</f>
        <v/>
      </c>
      <c r="AM75" s="20" t="str">
        <f>IF(L75="","",COUNTIF(マンボウ期間!$C:$C,計算用!L75))</f>
        <v/>
      </c>
      <c r="AN75" s="20" t="str">
        <f>IF(M75="","",COUNTIF(マンボウ期間!$C:$C,計算用!M75))</f>
        <v/>
      </c>
      <c r="AO75" s="20" t="str">
        <f>IF(N75="","",COUNTIF(マンボウ期間!$C:$C,計算用!N75))</f>
        <v/>
      </c>
      <c r="AP75" s="20" t="str">
        <f>IF(O75="","",COUNTIF(マンボウ期間!$C:$C,計算用!O75))</f>
        <v/>
      </c>
      <c r="AQ75" s="20" t="str">
        <f>IF(P75="","",COUNTIF(マンボウ期間!$C:$C,計算用!P75))</f>
        <v/>
      </c>
      <c r="AR75" s="20" t="str">
        <f>IF(Q75="","",COUNTIF(マンボウ期間!$C:$C,計算用!Q75))</f>
        <v/>
      </c>
      <c r="AS75" s="20" t="str">
        <f>IF(R75="","",COUNTIF(マンボウ期間!$C:$C,計算用!R75))</f>
        <v/>
      </c>
      <c r="AT75" s="20" t="str">
        <f>IF(S75="","",COUNTIF(マンボウ期間!$C:$C,計算用!S75))</f>
        <v/>
      </c>
      <c r="AU75" s="20" t="str">
        <f>IF(T75="","",COUNTIF(マンボウ期間!$C:$C,計算用!T75))</f>
        <v/>
      </c>
      <c r="AV75" s="20" t="str">
        <f>IF(U75="","",COUNTIF(マンボウ期間!$C:$C,計算用!U75))</f>
        <v/>
      </c>
      <c r="AW75" s="20" t="str">
        <f>IF(V75="","",COUNTIF(マンボウ期間!$C:$C,計算用!V75))</f>
        <v/>
      </c>
      <c r="AX75" s="20" t="str">
        <f>IF(W75="","",COUNTIF(マンボウ期間!$C:$C,計算用!W75))</f>
        <v/>
      </c>
      <c r="AY75" s="21" t="str">
        <f>IF(X75="","",COUNTIF(マンボウ期間!$C:$C,計算用!X75))</f>
        <v/>
      </c>
    </row>
    <row r="76" spans="1:51">
      <c r="A76" s="6">
        <v>73</v>
      </c>
      <c r="B76" s="16" t="str">
        <f>IF(施設内療養費計算シート!C81="","",IF(施設内療養費計算シート!$C81+COLUMN(計算用!A73)-1&gt;施設内療養費計算シート!$D81,"",施設内療養費計算シート!$C81+COLUMN(計算用!A73)-1))</f>
        <v/>
      </c>
      <c r="C76" s="17" t="str">
        <f>IF(施設内療養費計算シート!$C81+COLUMN(計算用!B73)-1&gt;施設内療養費計算シート!$D81,"",施設内療養費計算シート!$C81+COLUMN(計算用!B73)-1)</f>
        <v/>
      </c>
      <c r="D76" s="17" t="str">
        <f>IF(施設内療養費計算シート!$C81+COLUMN(計算用!C73)-1&gt;施設内療養費計算シート!$D81,"",施設内療養費計算シート!$C81+COLUMN(計算用!C73)-1)</f>
        <v/>
      </c>
      <c r="E76" s="17" t="str">
        <f>IF(施設内療養費計算シート!$C81+COLUMN(計算用!D73)-1&gt;施設内療養費計算シート!$D81,"",施設内療養費計算シート!$C81+COLUMN(計算用!D73)-1)</f>
        <v/>
      </c>
      <c r="F76" s="17" t="str">
        <f>IF(施設内療養費計算シート!$C81+COLUMN(計算用!E73)-1&gt;施設内療養費計算シート!$D81,"",施設内療養費計算シート!$C81+COLUMN(計算用!E73)-1)</f>
        <v/>
      </c>
      <c r="G76" s="17" t="str">
        <f>IF(施設内療養費計算シート!$C81+COLUMN(計算用!F73)-1&gt;施設内療養費計算シート!$D81,"",施設内療養費計算シート!$C81+COLUMN(計算用!F73)-1)</f>
        <v/>
      </c>
      <c r="H76" s="17" t="str">
        <f>IF(施設内療養費計算シート!$C81+COLUMN(計算用!G73)-1&gt;施設内療養費計算シート!$D81,"",施設内療養費計算シート!$C81+COLUMN(計算用!G73)-1)</f>
        <v/>
      </c>
      <c r="I76" s="17" t="str">
        <f>IF(施設内療養費計算シート!$C81+COLUMN(計算用!H73)-1&gt;施設内療養費計算シート!$D81,"",施設内療養費計算シート!$C81+COLUMN(計算用!H73)-1)</f>
        <v/>
      </c>
      <c r="J76" s="17" t="str">
        <f>IF(施設内療養費計算シート!$C81+COLUMN(計算用!I73)-1&gt;施設内療養費計算シート!$D81,"",施設内療養費計算シート!$C81+COLUMN(計算用!I73)-1)</f>
        <v/>
      </c>
      <c r="K76" s="17" t="str">
        <f>IF(施設内療養費計算シート!$C81+COLUMN(計算用!J73)-1&gt;施設内療養費計算シート!$D81,"",施設内療養費計算シート!$C81+COLUMN(計算用!J73)-1)</f>
        <v/>
      </c>
      <c r="L76" s="17" t="str">
        <f>IF(施設内療養費計算シート!$C81+COLUMN(計算用!K73)-1&gt;施設内療養費計算シート!$D81,"",施設内療養費計算シート!$C81+COLUMN(計算用!K73)-1)</f>
        <v/>
      </c>
      <c r="M76" s="17" t="str">
        <f>IF(施設内療養費計算シート!$C81+COLUMN(計算用!L73)-1&gt;施設内療養費計算シート!$D81,"",施設内療養費計算シート!$C81+COLUMN(計算用!L73)-1)</f>
        <v/>
      </c>
      <c r="N76" s="17" t="str">
        <f>IF(施設内療養費計算シート!$C81+COLUMN(計算用!M73)-1&gt;施設内療養費計算シート!$D81,"",施設内療養費計算シート!$C81+COLUMN(計算用!M73)-1)</f>
        <v/>
      </c>
      <c r="O76" s="17" t="str">
        <f>IF(施設内療養費計算シート!$C81+COLUMN(計算用!N73)-1&gt;施設内療養費計算シート!$D81,"",施設内療養費計算シート!$C81+COLUMN(計算用!N73)-1)</f>
        <v/>
      </c>
      <c r="P76" s="17" t="str">
        <f>IF(施設内療養費計算シート!$C81+COLUMN(計算用!O73)-1&gt;施設内療養費計算シート!$D81,"",施設内療養費計算シート!$C81+COLUMN(計算用!O73)-1)</f>
        <v/>
      </c>
      <c r="Q76" s="17" t="str">
        <f>IF(施設内療養費計算シート!$C81+COLUMN(計算用!P73)-1&gt;施設内療養費計算シート!$D81,"",施設内療養費計算シート!$C81+COLUMN(計算用!P73)-1)</f>
        <v/>
      </c>
      <c r="R76" s="17" t="str">
        <f>IF(施設内療養費計算シート!$C81+COLUMN(計算用!Q73)-1&gt;施設内療養費計算シート!$D81,"",施設内療養費計算シート!$C81+COLUMN(計算用!Q73)-1)</f>
        <v/>
      </c>
      <c r="S76" s="17" t="str">
        <f>IF(施設内療養費計算シート!$C81+COLUMN(計算用!R73)-1&gt;施設内療養費計算シート!$D81,"",施設内療養費計算シート!$C81+COLUMN(計算用!R73)-1)</f>
        <v/>
      </c>
      <c r="T76" s="17" t="str">
        <f>IF(施設内療養費計算シート!$C81+COLUMN(計算用!S73)-1&gt;施設内療養費計算シート!$D81,"",施設内療養費計算シート!$C81+COLUMN(計算用!S73)-1)</f>
        <v/>
      </c>
      <c r="U76" s="17" t="str">
        <f>IF(施設内療養費計算シート!$C81+COLUMN(計算用!T73)-1&gt;施設内療養費計算シート!$D81,"",施設内療養費計算シート!$C81+COLUMN(計算用!T73)-1)</f>
        <v/>
      </c>
      <c r="V76" s="17" t="str">
        <f>IF(施設内療養費計算シート!$C81+COLUMN(計算用!U73)-1&gt;施設内療養費計算シート!$D81,"",施設内療養費計算シート!$C81+COLUMN(計算用!U73)-1)</f>
        <v/>
      </c>
      <c r="W76" s="17" t="str">
        <f>IF(施設内療養費計算シート!$C81+COLUMN(計算用!V73)-1&gt;施設内療養費計算シート!$D81,"",施設内療養費計算シート!$C81+COLUMN(計算用!V73)-1)</f>
        <v/>
      </c>
      <c r="X76" s="18" t="str">
        <f>IF(施設内療養費計算シート!$C81+COLUMN(計算用!W73)-1&gt;施設内療養費計算シート!$D81,"",施設内療養費計算シート!$C81+COLUMN(計算用!W73)-1)</f>
        <v/>
      </c>
      <c r="Y76" s="12">
        <f t="shared" si="4"/>
        <v>0</v>
      </c>
      <c r="Z76" s="12">
        <f t="shared" si="5"/>
        <v>0</v>
      </c>
      <c r="AA76" s="8">
        <f t="shared" si="6"/>
        <v>0</v>
      </c>
      <c r="AB76" s="6">
        <f t="shared" si="7"/>
        <v>0</v>
      </c>
      <c r="AC76" s="19" t="str">
        <f>IF(B76="","",COUNTIF(マンボウ期間!$C:$C,計算用!B76))</f>
        <v/>
      </c>
      <c r="AD76" s="20" t="str">
        <f>IF(C76="","",COUNTIF(マンボウ期間!$C:$C,計算用!C76))</f>
        <v/>
      </c>
      <c r="AE76" s="20" t="str">
        <f>IF(D76="","",COUNTIF(マンボウ期間!$C:$C,計算用!D76))</f>
        <v/>
      </c>
      <c r="AF76" s="20" t="str">
        <f>IF(E76="","",COUNTIF(マンボウ期間!$C:$C,計算用!E76))</f>
        <v/>
      </c>
      <c r="AG76" s="20" t="str">
        <f>IF(F76="","",COUNTIF(マンボウ期間!$C:$C,計算用!F76))</f>
        <v/>
      </c>
      <c r="AH76" s="20" t="str">
        <f>IF(G76="","",COUNTIF(マンボウ期間!$C:$C,計算用!G76))</f>
        <v/>
      </c>
      <c r="AI76" s="20" t="str">
        <f>IF(H76="","",COUNTIF(マンボウ期間!$C:$C,計算用!H76))</f>
        <v/>
      </c>
      <c r="AJ76" s="20" t="str">
        <f>IF(I76="","",COUNTIF(マンボウ期間!$C:$C,計算用!I76))</f>
        <v/>
      </c>
      <c r="AK76" s="20" t="str">
        <f>IF(J76="","",COUNTIF(マンボウ期間!$C:$C,計算用!J76))</f>
        <v/>
      </c>
      <c r="AL76" s="20" t="str">
        <f>IF(K76="","",COUNTIF(マンボウ期間!$C:$C,計算用!K76))</f>
        <v/>
      </c>
      <c r="AM76" s="20" t="str">
        <f>IF(L76="","",COUNTIF(マンボウ期間!$C:$C,計算用!L76))</f>
        <v/>
      </c>
      <c r="AN76" s="20" t="str">
        <f>IF(M76="","",COUNTIF(マンボウ期間!$C:$C,計算用!M76))</f>
        <v/>
      </c>
      <c r="AO76" s="20" t="str">
        <f>IF(N76="","",COUNTIF(マンボウ期間!$C:$C,計算用!N76))</f>
        <v/>
      </c>
      <c r="AP76" s="20" t="str">
        <f>IF(O76="","",COUNTIF(マンボウ期間!$C:$C,計算用!O76))</f>
        <v/>
      </c>
      <c r="AQ76" s="20" t="str">
        <f>IF(P76="","",COUNTIF(マンボウ期間!$C:$C,計算用!P76))</f>
        <v/>
      </c>
      <c r="AR76" s="20" t="str">
        <f>IF(Q76="","",COUNTIF(マンボウ期間!$C:$C,計算用!Q76))</f>
        <v/>
      </c>
      <c r="AS76" s="20" t="str">
        <f>IF(R76="","",COUNTIF(マンボウ期間!$C:$C,計算用!R76))</f>
        <v/>
      </c>
      <c r="AT76" s="20" t="str">
        <f>IF(S76="","",COUNTIF(マンボウ期間!$C:$C,計算用!S76))</f>
        <v/>
      </c>
      <c r="AU76" s="20" t="str">
        <f>IF(T76="","",COUNTIF(マンボウ期間!$C:$C,計算用!T76))</f>
        <v/>
      </c>
      <c r="AV76" s="20" t="str">
        <f>IF(U76="","",COUNTIF(マンボウ期間!$C:$C,計算用!U76))</f>
        <v/>
      </c>
      <c r="AW76" s="20" t="str">
        <f>IF(V76="","",COUNTIF(マンボウ期間!$C:$C,計算用!V76))</f>
        <v/>
      </c>
      <c r="AX76" s="20" t="str">
        <f>IF(W76="","",COUNTIF(マンボウ期間!$C:$C,計算用!W76))</f>
        <v/>
      </c>
      <c r="AY76" s="21" t="str">
        <f>IF(X76="","",COUNTIF(マンボウ期間!$C:$C,計算用!X76))</f>
        <v/>
      </c>
    </row>
    <row r="77" spans="1:51">
      <c r="A77" s="6">
        <v>74</v>
      </c>
      <c r="B77" s="16" t="str">
        <f>IF(施設内療養費計算シート!C82="","",IF(施設内療養費計算シート!$C82+COLUMN(計算用!A74)-1&gt;施設内療養費計算シート!$D82,"",施設内療養費計算シート!$C82+COLUMN(計算用!A74)-1))</f>
        <v/>
      </c>
      <c r="C77" s="17" t="str">
        <f>IF(施設内療養費計算シート!$C82+COLUMN(計算用!B74)-1&gt;施設内療養費計算シート!$D82,"",施設内療養費計算シート!$C82+COLUMN(計算用!B74)-1)</f>
        <v/>
      </c>
      <c r="D77" s="17" t="str">
        <f>IF(施設内療養費計算シート!$C82+COLUMN(計算用!C74)-1&gt;施設内療養費計算シート!$D82,"",施設内療養費計算シート!$C82+COLUMN(計算用!C74)-1)</f>
        <v/>
      </c>
      <c r="E77" s="17" t="str">
        <f>IF(施設内療養費計算シート!$C82+COLUMN(計算用!D74)-1&gt;施設内療養費計算シート!$D82,"",施設内療養費計算シート!$C82+COLUMN(計算用!D74)-1)</f>
        <v/>
      </c>
      <c r="F77" s="17" t="str">
        <f>IF(施設内療養費計算シート!$C82+COLUMN(計算用!E74)-1&gt;施設内療養費計算シート!$D82,"",施設内療養費計算シート!$C82+COLUMN(計算用!E74)-1)</f>
        <v/>
      </c>
      <c r="G77" s="17" t="str">
        <f>IF(施設内療養費計算シート!$C82+COLUMN(計算用!F74)-1&gt;施設内療養費計算シート!$D82,"",施設内療養費計算シート!$C82+COLUMN(計算用!F74)-1)</f>
        <v/>
      </c>
      <c r="H77" s="17" t="str">
        <f>IF(施設内療養費計算シート!$C82+COLUMN(計算用!G74)-1&gt;施設内療養費計算シート!$D82,"",施設内療養費計算シート!$C82+COLUMN(計算用!G74)-1)</f>
        <v/>
      </c>
      <c r="I77" s="17" t="str">
        <f>IF(施設内療養費計算シート!$C82+COLUMN(計算用!H74)-1&gt;施設内療養費計算シート!$D82,"",施設内療養費計算シート!$C82+COLUMN(計算用!H74)-1)</f>
        <v/>
      </c>
      <c r="J77" s="17" t="str">
        <f>IF(施設内療養費計算シート!$C82+COLUMN(計算用!I74)-1&gt;施設内療養費計算シート!$D82,"",施設内療養費計算シート!$C82+COLUMN(計算用!I74)-1)</f>
        <v/>
      </c>
      <c r="K77" s="17" t="str">
        <f>IF(施設内療養費計算シート!$C82+COLUMN(計算用!J74)-1&gt;施設内療養費計算シート!$D82,"",施設内療養費計算シート!$C82+COLUMN(計算用!J74)-1)</f>
        <v/>
      </c>
      <c r="L77" s="17" t="str">
        <f>IF(施設内療養費計算シート!$C82+COLUMN(計算用!K74)-1&gt;施設内療養費計算シート!$D82,"",施設内療養費計算シート!$C82+COLUMN(計算用!K74)-1)</f>
        <v/>
      </c>
      <c r="M77" s="17" t="str">
        <f>IF(施設内療養費計算シート!$C82+COLUMN(計算用!L74)-1&gt;施設内療養費計算シート!$D82,"",施設内療養費計算シート!$C82+COLUMN(計算用!L74)-1)</f>
        <v/>
      </c>
      <c r="N77" s="17" t="str">
        <f>IF(施設内療養費計算シート!$C82+COLUMN(計算用!M74)-1&gt;施設内療養費計算シート!$D82,"",施設内療養費計算シート!$C82+COLUMN(計算用!M74)-1)</f>
        <v/>
      </c>
      <c r="O77" s="17" t="str">
        <f>IF(施設内療養費計算シート!$C82+COLUMN(計算用!N74)-1&gt;施設内療養費計算シート!$D82,"",施設内療養費計算シート!$C82+COLUMN(計算用!N74)-1)</f>
        <v/>
      </c>
      <c r="P77" s="17" t="str">
        <f>IF(施設内療養費計算シート!$C82+COLUMN(計算用!O74)-1&gt;施設内療養費計算シート!$D82,"",施設内療養費計算シート!$C82+COLUMN(計算用!O74)-1)</f>
        <v/>
      </c>
      <c r="Q77" s="17" t="str">
        <f>IF(施設内療養費計算シート!$C82+COLUMN(計算用!P74)-1&gt;施設内療養費計算シート!$D82,"",施設内療養費計算シート!$C82+COLUMN(計算用!P74)-1)</f>
        <v/>
      </c>
      <c r="R77" s="17" t="str">
        <f>IF(施設内療養費計算シート!$C82+COLUMN(計算用!Q74)-1&gt;施設内療養費計算シート!$D82,"",施設内療養費計算シート!$C82+COLUMN(計算用!Q74)-1)</f>
        <v/>
      </c>
      <c r="S77" s="17" t="str">
        <f>IF(施設内療養費計算シート!$C82+COLUMN(計算用!R74)-1&gt;施設内療養費計算シート!$D82,"",施設内療養費計算シート!$C82+COLUMN(計算用!R74)-1)</f>
        <v/>
      </c>
      <c r="T77" s="17" t="str">
        <f>IF(施設内療養費計算シート!$C82+COLUMN(計算用!S74)-1&gt;施設内療養費計算シート!$D82,"",施設内療養費計算シート!$C82+COLUMN(計算用!S74)-1)</f>
        <v/>
      </c>
      <c r="U77" s="17" t="str">
        <f>IF(施設内療養費計算シート!$C82+COLUMN(計算用!T74)-1&gt;施設内療養費計算シート!$D82,"",施設内療養費計算シート!$C82+COLUMN(計算用!T74)-1)</f>
        <v/>
      </c>
      <c r="V77" s="17" t="str">
        <f>IF(施設内療養費計算シート!$C82+COLUMN(計算用!U74)-1&gt;施設内療養費計算シート!$D82,"",施設内療養費計算シート!$C82+COLUMN(計算用!U74)-1)</f>
        <v/>
      </c>
      <c r="W77" s="17" t="str">
        <f>IF(施設内療養費計算シート!$C82+COLUMN(計算用!V74)-1&gt;施設内療養費計算シート!$D82,"",施設内療養費計算シート!$C82+COLUMN(計算用!V74)-1)</f>
        <v/>
      </c>
      <c r="X77" s="18" t="str">
        <f>IF(施設内療養費計算シート!$C82+COLUMN(計算用!W74)-1&gt;施設内療養費計算シート!$D82,"",施設内療養費計算シート!$C82+COLUMN(計算用!W74)-1)</f>
        <v/>
      </c>
      <c r="Y77" s="12">
        <f t="shared" si="4"/>
        <v>0</v>
      </c>
      <c r="Z77" s="12">
        <f t="shared" si="5"/>
        <v>0</v>
      </c>
      <c r="AA77" s="8">
        <f t="shared" si="6"/>
        <v>0</v>
      </c>
      <c r="AB77" s="6">
        <f t="shared" si="7"/>
        <v>0</v>
      </c>
      <c r="AC77" s="19" t="str">
        <f>IF(B77="","",COUNTIF(マンボウ期間!$C:$C,計算用!B77))</f>
        <v/>
      </c>
      <c r="AD77" s="20" t="str">
        <f>IF(C77="","",COUNTIF(マンボウ期間!$C:$C,計算用!C77))</f>
        <v/>
      </c>
      <c r="AE77" s="20" t="str">
        <f>IF(D77="","",COUNTIF(マンボウ期間!$C:$C,計算用!D77))</f>
        <v/>
      </c>
      <c r="AF77" s="20" t="str">
        <f>IF(E77="","",COUNTIF(マンボウ期間!$C:$C,計算用!E77))</f>
        <v/>
      </c>
      <c r="AG77" s="20" t="str">
        <f>IF(F77="","",COUNTIF(マンボウ期間!$C:$C,計算用!F77))</f>
        <v/>
      </c>
      <c r="AH77" s="20" t="str">
        <f>IF(G77="","",COUNTIF(マンボウ期間!$C:$C,計算用!G77))</f>
        <v/>
      </c>
      <c r="AI77" s="20" t="str">
        <f>IF(H77="","",COUNTIF(マンボウ期間!$C:$C,計算用!H77))</f>
        <v/>
      </c>
      <c r="AJ77" s="20" t="str">
        <f>IF(I77="","",COUNTIF(マンボウ期間!$C:$C,計算用!I77))</f>
        <v/>
      </c>
      <c r="AK77" s="20" t="str">
        <f>IF(J77="","",COUNTIF(マンボウ期間!$C:$C,計算用!J77))</f>
        <v/>
      </c>
      <c r="AL77" s="20" t="str">
        <f>IF(K77="","",COUNTIF(マンボウ期間!$C:$C,計算用!K77))</f>
        <v/>
      </c>
      <c r="AM77" s="20" t="str">
        <f>IF(L77="","",COUNTIF(マンボウ期間!$C:$C,計算用!L77))</f>
        <v/>
      </c>
      <c r="AN77" s="20" t="str">
        <f>IF(M77="","",COUNTIF(マンボウ期間!$C:$C,計算用!M77))</f>
        <v/>
      </c>
      <c r="AO77" s="20" t="str">
        <f>IF(N77="","",COUNTIF(マンボウ期間!$C:$C,計算用!N77))</f>
        <v/>
      </c>
      <c r="AP77" s="20" t="str">
        <f>IF(O77="","",COUNTIF(マンボウ期間!$C:$C,計算用!O77))</f>
        <v/>
      </c>
      <c r="AQ77" s="20" t="str">
        <f>IF(P77="","",COUNTIF(マンボウ期間!$C:$C,計算用!P77))</f>
        <v/>
      </c>
      <c r="AR77" s="20" t="str">
        <f>IF(Q77="","",COUNTIF(マンボウ期間!$C:$C,計算用!Q77))</f>
        <v/>
      </c>
      <c r="AS77" s="20" t="str">
        <f>IF(R77="","",COUNTIF(マンボウ期間!$C:$C,計算用!R77))</f>
        <v/>
      </c>
      <c r="AT77" s="20" t="str">
        <f>IF(S77="","",COUNTIF(マンボウ期間!$C:$C,計算用!S77))</f>
        <v/>
      </c>
      <c r="AU77" s="20" t="str">
        <f>IF(T77="","",COUNTIF(マンボウ期間!$C:$C,計算用!T77))</f>
        <v/>
      </c>
      <c r="AV77" s="20" t="str">
        <f>IF(U77="","",COUNTIF(マンボウ期間!$C:$C,計算用!U77))</f>
        <v/>
      </c>
      <c r="AW77" s="20" t="str">
        <f>IF(V77="","",COUNTIF(マンボウ期間!$C:$C,計算用!V77))</f>
        <v/>
      </c>
      <c r="AX77" s="20" t="str">
        <f>IF(W77="","",COUNTIF(マンボウ期間!$C:$C,計算用!W77))</f>
        <v/>
      </c>
      <c r="AY77" s="21" t="str">
        <f>IF(X77="","",COUNTIF(マンボウ期間!$C:$C,計算用!X77))</f>
        <v/>
      </c>
    </row>
    <row r="78" spans="1:51">
      <c r="A78" s="6">
        <v>75</v>
      </c>
      <c r="B78" s="16" t="str">
        <f>IF(施設内療養費計算シート!C83="","",IF(施設内療養費計算シート!$C83+COLUMN(計算用!A75)-1&gt;施設内療養費計算シート!$D83,"",施設内療養費計算シート!$C83+COLUMN(計算用!A75)-1))</f>
        <v/>
      </c>
      <c r="C78" s="17" t="str">
        <f>IF(施設内療養費計算シート!$C83+COLUMN(計算用!B75)-1&gt;施設内療養費計算シート!$D83,"",施設内療養費計算シート!$C83+COLUMN(計算用!B75)-1)</f>
        <v/>
      </c>
      <c r="D78" s="17" t="str">
        <f>IF(施設内療養費計算シート!$C83+COLUMN(計算用!C75)-1&gt;施設内療養費計算シート!$D83,"",施設内療養費計算シート!$C83+COLUMN(計算用!C75)-1)</f>
        <v/>
      </c>
      <c r="E78" s="17" t="str">
        <f>IF(施設内療養費計算シート!$C83+COLUMN(計算用!D75)-1&gt;施設内療養費計算シート!$D83,"",施設内療養費計算シート!$C83+COLUMN(計算用!D75)-1)</f>
        <v/>
      </c>
      <c r="F78" s="17" t="str">
        <f>IF(施設内療養費計算シート!$C83+COLUMN(計算用!E75)-1&gt;施設内療養費計算シート!$D83,"",施設内療養費計算シート!$C83+COLUMN(計算用!E75)-1)</f>
        <v/>
      </c>
      <c r="G78" s="17" t="str">
        <f>IF(施設内療養費計算シート!$C83+COLUMN(計算用!F75)-1&gt;施設内療養費計算シート!$D83,"",施設内療養費計算シート!$C83+COLUMN(計算用!F75)-1)</f>
        <v/>
      </c>
      <c r="H78" s="17" t="str">
        <f>IF(施設内療養費計算シート!$C83+COLUMN(計算用!G75)-1&gt;施設内療養費計算シート!$D83,"",施設内療養費計算シート!$C83+COLUMN(計算用!G75)-1)</f>
        <v/>
      </c>
      <c r="I78" s="17" t="str">
        <f>IF(施設内療養費計算シート!$C83+COLUMN(計算用!H75)-1&gt;施設内療養費計算シート!$D83,"",施設内療養費計算シート!$C83+COLUMN(計算用!H75)-1)</f>
        <v/>
      </c>
      <c r="J78" s="17" t="str">
        <f>IF(施設内療養費計算シート!$C83+COLUMN(計算用!I75)-1&gt;施設内療養費計算シート!$D83,"",施設内療養費計算シート!$C83+COLUMN(計算用!I75)-1)</f>
        <v/>
      </c>
      <c r="K78" s="17" t="str">
        <f>IF(施設内療養費計算シート!$C83+COLUMN(計算用!J75)-1&gt;施設内療養費計算シート!$D83,"",施設内療養費計算シート!$C83+COLUMN(計算用!J75)-1)</f>
        <v/>
      </c>
      <c r="L78" s="17" t="str">
        <f>IF(施設内療養費計算シート!$C83+COLUMN(計算用!K75)-1&gt;施設内療養費計算シート!$D83,"",施設内療養費計算シート!$C83+COLUMN(計算用!K75)-1)</f>
        <v/>
      </c>
      <c r="M78" s="17" t="str">
        <f>IF(施設内療養費計算シート!$C83+COLUMN(計算用!L75)-1&gt;施設内療養費計算シート!$D83,"",施設内療養費計算シート!$C83+COLUMN(計算用!L75)-1)</f>
        <v/>
      </c>
      <c r="N78" s="17" t="str">
        <f>IF(施設内療養費計算シート!$C83+COLUMN(計算用!M75)-1&gt;施設内療養費計算シート!$D83,"",施設内療養費計算シート!$C83+COLUMN(計算用!M75)-1)</f>
        <v/>
      </c>
      <c r="O78" s="17" t="str">
        <f>IF(施設内療養費計算シート!$C83+COLUMN(計算用!N75)-1&gt;施設内療養費計算シート!$D83,"",施設内療養費計算シート!$C83+COLUMN(計算用!N75)-1)</f>
        <v/>
      </c>
      <c r="P78" s="17" t="str">
        <f>IF(施設内療養費計算シート!$C83+COLUMN(計算用!O75)-1&gt;施設内療養費計算シート!$D83,"",施設内療養費計算シート!$C83+COLUMN(計算用!O75)-1)</f>
        <v/>
      </c>
      <c r="Q78" s="17" t="str">
        <f>IF(施設内療養費計算シート!$C83+COLUMN(計算用!P75)-1&gt;施設内療養費計算シート!$D83,"",施設内療養費計算シート!$C83+COLUMN(計算用!P75)-1)</f>
        <v/>
      </c>
      <c r="R78" s="17" t="str">
        <f>IF(施設内療養費計算シート!$C83+COLUMN(計算用!Q75)-1&gt;施設内療養費計算シート!$D83,"",施設内療養費計算シート!$C83+COLUMN(計算用!Q75)-1)</f>
        <v/>
      </c>
      <c r="S78" s="17" t="str">
        <f>IF(施設内療養費計算シート!$C83+COLUMN(計算用!R75)-1&gt;施設内療養費計算シート!$D83,"",施設内療養費計算シート!$C83+COLUMN(計算用!R75)-1)</f>
        <v/>
      </c>
      <c r="T78" s="17" t="str">
        <f>IF(施設内療養費計算シート!$C83+COLUMN(計算用!S75)-1&gt;施設内療養費計算シート!$D83,"",施設内療養費計算シート!$C83+COLUMN(計算用!S75)-1)</f>
        <v/>
      </c>
      <c r="U78" s="17" t="str">
        <f>IF(施設内療養費計算シート!$C83+COLUMN(計算用!T75)-1&gt;施設内療養費計算シート!$D83,"",施設内療養費計算シート!$C83+COLUMN(計算用!T75)-1)</f>
        <v/>
      </c>
      <c r="V78" s="17" t="str">
        <f>IF(施設内療養費計算シート!$C83+COLUMN(計算用!U75)-1&gt;施設内療養費計算シート!$D83,"",施設内療養費計算シート!$C83+COLUMN(計算用!U75)-1)</f>
        <v/>
      </c>
      <c r="W78" s="17" t="str">
        <f>IF(施設内療養費計算シート!$C83+COLUMN(計算用!V75)-1&gt;施設内療養費計算シート!$D83,"",施設内療養費計算シート!$C83+COLUMN(計算用!V75)-1)</f>
        <v/>
      </c>
      <c r="X78" s="18" t="str">
        <f>IF(施設内療養費計算シート!$C83+COLUMN(計算用!W75)-1&gt;施設内療養費計算シート!$D83,"",施設内療養費計算シート!$C83+COLUMN(計算用!W75)-1)</f>
        <v/>
      </c>
      <c r="Y78" s="12">
        <f t="shared" si="4"/>
        <v>0</v>
      </c>
      <c r="Z78" s="12">
        <f t="shared" si="5"/>
        <v>0</v>
      </c>
      <c r="AA78" s="8">
        <f t="shared" si="6"/>
        <v>0</v>
      </c>
      <c r="AB78" s="6">
        <f t="shared" si="7"/>
        <v>0</v>
      </c>
      <c r="AC78" s="19" t="str">
        <f>IF(B78="","",COUNTIF(マンボウ期間!$C:$C,計算用!B78))</f>
        <v/>
      </c>
      <c r="AD78" s="20" t="str">
        <f>IF(C78="","",COUNTIF(マンボウ期間!$C:$C,計算用!C78))</f>
        <v/>
      </c>
      <c r="AE78" s="20" t="str">
        <f>IF(D78="","",COUNTIF(マンボウ期間!$C:$C,計算用!D78))</f>
        <v/>
      </c>
      <c r="AF78" s="20" t="str">
        <f>IF(E78="","",COUNTIF(マンボウ期間!$C:$C,計算用!E78))</f>
        <v/>
      </c>
      <c r="AG78" s="20" t="str">
        <f>IF(F78="","",COUNTIF(マンボウ期間!$C:$C,計算用!F78))</f>
        <v/>
      </c>
      <c r="AH78" s="20" t="str">
        <f>IF(G78="","",COUNTIF(マンボウ期間!$C:$C,計算用!G78))</f>
        <v/>
      </c>
      <c r="AI78" s="20" t="str">
        <f>IF(H78="","",COUNTIF(マンボウ期間!$C:$C,計算用!H78))</f>
        <v/>
      </c>
      <c r="AJ78" s="20" t="str">
        <f>IF(I78="","",COUNTIF(マンボウ期間!$C:$C,計算用!I78))</f>
        <v/>
      </c>
      <c r="AK78" s="20" t="str">
        <f>IF(J78="","",COUNTIF(マンボウ期間!$C:$C,計算用!J78))</f>
        <v/>
      </c>
      <c r="AL78" s="20" t="str">
        <f>IF(K78="","",COUNTIF(マンボウ期間!$C:$C,計算用!K78))</f>
        <v/>
      </c>
      <c r="AM78" s="20" t="str">
        <f>IF(L78="","",COUNTIF(マンボウ期間!$C:$C,計算用!L78))</f>
        <v/>
      </c>
      <c r="AN78" s="20" t="str">
        <f>IF(M78="","",COUNTIF(マンボウ期間!$C:$C,計算用!M78))</f>
        <v/>
      </c>
      <c r="AO78" s="20" t="str">
        <f>IF(N78="","",COUNTIF(マンボウ期間!$C:$C,計算用!N78))</f>
        <v/>
      </c>
      <c r="AP78" s="20" t="str">
        <f>IF(O78="","",COUNTIF(マンボウ期間!$C:$C,計算用!O78))</f>
        <v/>
      </c>
      <c r="AQ78" s="20" t="str">
        <f>IF(P78="","",COUNTIF(マンボウ期間!$C:$C,計算用!P78))</f>
        <v/>
      </c>
      <c r="AR78" s="20" t="str">
        <f>IF(Q78="","",COUNTIF(マンボウ期間!$C:$C,計算用!Q78))</f>
        <v/>
      </c>
      <c r="AS78" s="20" t="str">
        <f>IF(R78="","",COUNTIF(マンボウ期間!$C:$C,計算用!R78))</f>
        <v/>
      </c>
      <c r="AT78" s="20" t="str">
        <f>IF(S78="","",COUNTIF(マンボウ期間!$C:$C,計算用!S78))</f>
        <v/>
      </c>
      <c r="AU78" s="20" t="str">
        <f>IF(T78="","",COUNTIF(マンボウ期間!$C:$C,計算用!T78))</f>
        <v/>
      </c>
      <c r="AV78" s="20" t="str">
        <f>IF(U78="","",COUNTIF(マンボウ期間!$C:$C,計算用!U78))</f>
        <v/>
      </c>
      <c r="AW78" s="20" t="str">
        <f>IF(V78="","",COUNTIF(マンボウ期間!$C:$C,計算用!V78))</f>
        <v/>
      </c>
      <c r="AX78" s="20" t="str">
        <f>IF(W78="","",COUNTIF(マンボウ期間!$C:$C,計算用!W78))</f>
        <v/>
      </c>
      <c r="AY78" s="21" t="str">
        <f>IF(X78="","",COUNTIF(マンボウ期間!$C:$C,計算用!X78))</f>
        <v/>
      </c>
    </row>
    <row r="79" spans="1:51">
      <c r="A79" s="6">
        <v>76</v>
      </c>
      <c r="B79" s="16" t="str">
        <f>IF(施設内療養費計算シート!C84="","",IF(施設内療養費計算シート!$C84+COLUMN(計算用!A76)-1&gt;施設内療養費計算シート!$D84,"",施設内療養費計算シート!$C84+COLUMN(計算用!A76)-1))</f>
        <v/>
      </c>
      <c r="C79" s="17" t="str">
        <f>IF(施設内療養費計算シート!$C84+COLUMN(計算用!B76)-1&gt;施設内療養費計算シート!$D84,"",施設内療養費計算シート!$C84+COLUMN(計算用!B76)-1)</f>
        <v/>
      </c>
      <c r="D79" s="17" t="str">
        <f>IF(施設内療養費計算シート!$C84+COLUMN(計算用!C76)-1&gt;施設内療養費計算シート!$D84,"",施設内療養費計算シート!$C84+COLUMN(計算用!C76)-1)</f>
        <v/>
      </c>
      <c r="E79" s="17" t="str">
        <f>IF(施設内療養費計算シート!$C84+COLUMN(計算用!D76)-1&gt;施設内療養費計算シート!$D84,"",施設内療養費計算シート!$C84+COLUMN(計算用!D76)-1)</f>
        <v/>
      </c>
      <c r="F79" s="17" t="str">
        <f>IF(施設内療養費計算シート!$C84+COLUMN(計算用!E76)-1&gt;施設内療養費計算シート!$D84,"",施設内療養費計算シート!$C84+COLUMN(計算用!E76)-1)</f>
        <v/>
      </c>
      <c r="G79" s="17" t="str">
        <f>IF(施設内療養費計算シート!$C84+COLUMN(計算用!F76)-1&gt;施設内療養費計算シート!$D84,"",施設内療養費計算シート!$C84+COLUMN(計算用!F76)-1)</f>
        <v/>
      </c>
      <c r="H79" s="17" t="str">
        <f>IF(施設内療養費計算シート!$C84+COLUMN(計算用!G76)-1&gt;施設内療養費計算シート!$D84,"",施設内療養費計算シート!$C84+COLUMN(計算用!G76)-1)</f>
        <v/>
      </c>
      <c r="I79" s="17" t="str">
        <f>IF(施設内療養費計算シート!$C84+COLUMN(計算用!H76)-1&gt;施設内療養費計算シート!$D84,"",施設内療養費計算シート!$C84+COLUMN(計算用!H76)-1)</f>
        <v/>
      </c>
      <c r="J79" s="17" t="str">
        <f>IF(施設内療養費計算シート!$C84+COLUMN(計算用!I76)-1&gt;施設内療養費計算シート!$D84,"",施設内療養費計算シート!$C84+COLUMN(計算用!I76)-1)</f>
        <v/>
      </c>
      <c r="K79" s="17" t="str">
        <f>IF(施設内療養費計算シート!$C84+COLUMN(計算用!J76)-1&gt;施設内療養費計算シート!$D84,"",施設内療養費計算シート!$C84+COLUMN(計算用!J76)-1)</f>
        <v/>
      </c>
      <c r="L79" s="17" t="str">
        <f>IF(施設内療養費計算シート!$C84+COLUMN(計算用!K76)-1&gt;施設内療養費計算シート!$D84,"",施設内療養費計算シート!$C84+COLUMN(計算用!K76)-1)</f>
        <v/>
      </c>
      <c r="M79" s="17" t="str">
        <f>IF(施設内療養費計算シート!$C84+COLUMN(計算用!L76)-1&gt;施設内療養費計算シート!$D84,"",施設内療養費計算シート!$C84+COLUMN(計算用!L76)-1)</f>
        <v/>
      </c>
      <c r="N79" s="17" t="str">
        <f>IF(施設内療養費計算シート!$C84+COLUMN(計算用!M76)-1&gt;施設内療養費計算シート!$D84,"",施設内療養費計算シート!$C84+COLUMN(計算用!M76)-1)</f>
        <v/>
      </c>
      <c r="O79" s="17" t="str">
        <f>IF(施設内療養費計算シート!$C84+COLUMN(計算用!N76)-1&gt;施設内療養費計算シート!$D84,"",施設内療養費計算シート!$C84+COLUMN(計算用!N76)-1)</f>
        <v/>
      </c>
      <c r="P79" s="17" t="str">
        <f>IF(施設内療養費計算シート!$C84+COLUMN(計算用!O76)-1&gt;施設内療養費計算シート!$D84,"",施設内療養費計算シート!$C84+COLUMN(計算用!O76)-1)</f>
        <v/>
      </c>
      <c r="Q79" s="17" t="str">
        <f>IF(施設内療養費計算シート!$C84+COLUMN(計算用!P76)-1&gt;施設内療養費計算シート!$D84,"",施設内療養費計算シート!$C84+COLUMN(計算用!P76)-1)</f>
        <v/>
      </c>
      <c r="R79" s="17" t="str">
        <f>IF(施設内療養費計算シート!$C84+COLUMN(計算用!Q76)-1&gt;施設内療養費計算シート!$D84,"",施設内療養費計算シート!$C84+COLUMN(計算用!Q76)-1)</f>
        <v/>
      </c>
      <c r="S79" s="17" t="str">
        <f>IF(施設内療養費計算シート!$C84+COLUMN(計算用!R76)-1&gt;施設内療養費計算シート!$D84,"",施設内療養費計算シート!$C84+COLUMN(計算用!R76)-1)</f>
        <v/>
      </c>
      <c r="T79" s="17" t="str">
        <f>IF(施設内療養費計算シート!$C84+COLUMN(計算用!S76)-1&gt;施設内療養費計算シート!$D84,"",施設内療養費計算シート!$C84+COLUMN(計算用!S76)-1)</f>
        <v/>
      </c>
      <c r="U79" s="17" t="str">
        <f>IF(施設内療養費計算シート!$C84+COLUMN(計算用!T76)-1&gt;施設内療養費計算シート!$D84,"",施設内療養費計算シート!$C84+COLUMN(計算用!T76)-1)</f>
        <v/>
      </c>
      <c r="V79" s="17" t="str">
        <f>IF(施設内療養費計算シート!$C84+COLUMN(計算用!U76)-1&gt;施設内療養費計算シート!$D84,"",施設内療養費計算シート!$C84+COLUMN(計算用!U76)-1)</f>
        <v/>
      </c>
      <c r="W79" s="17" t="str">
        <f>IF(施設内療養費計算シート!$C84+COLUMN(計算用!V76)-1&gt;施設内療養費計算シート!$D84,"",施設内療養費計算シート!$C84+COLUMN(計算用!V76)-1)</f>
        <v/>
      </c>
      <c r="X79" s="18" t="str">
        <f>IF(施設内療養費計算シート!$C84+COLUMN(計算用!W76)-1&gt;施設内療養費計算シート!$D84,"",施設内療養費計算シート!$C84+COLUMN(計算用!W76)-1)</f>
        <v/>
      </c>
      <c r="Y79" s="12">
        <f t="shared" si="4"/>
        <v>0</v>
      </c>
      <c r="Z79" s="12">
        <f t="shared" si="5"/>
        <v>0</v>
      </c>
      <c r="AA79" s="8">
        <f t="shared" si="6"/>
        <v>0</v>
      </c>
      <c r="AB79" s="6">
        <f t="shared" si="7"/>
        <v>0</v>
      </c>
      <c r="AC79" s="19" t="str">
        <f>IF(B79="","",COUNTIF(マンボウ期間!$C:$C,計算用!B79))</f>
        <v/>
      </c>
      <c r="AD79" s="20" t="str">
        <f>IF(C79="","",COUNTIF(マンボウ期間!$C:$C,計算用!C79))</f>
        <v/>
      </c>
      <c r="AE79" s="20" t="str">
        <f>IF(D79="","",COUNTIF(マンボウ期間!$C:$C,計算用!D79))</f>
        <v/>
      </c>
      <c r="AF79" s="20" t="str">
        <f>IF(E79="","",COUNTIF(マンボウ期間!$C:$C,計算用!E79))</f>
        <v/>
      </c>
      <c r="AG79" s="20" t="str">
        <f>IF(F79="","",COUNTIF(マンボウ期間!$C:$C,計算用!F79))</f>
        <v/>
      </c>
      <c r="AH79" s="20" t="str">
        <f>IF(G79="","",COUNTIF(マンボウ期間!$C:$C,計算用!G79))</f>
        <v/>
      </c>
      <c r="AI79" s="20" t="str">
        <f>IF(H79="","",COUNTIF(マンボウ期間!$C:$C,計算用!H79))</f>
        <v/>
      </c>
      <c r="AJ79" s="20" t="str">
        <f>IF(I79="","",COUNTIF(マンボウ期間!$C:$C,計算用!I79))</f>
        <v/>
      </c>
      <c r="AK79" s="20" t="str">
        <f>IF(J79="","",COUNTIF(マンボウ期間!$C:$C,計算用!J79))</f>
        <v/>
      </c>
      <c r="AL79" s="20" t="str">
        <f>IF(K79="","",COUNTIF(マンボウ期間!$C:$C,計算用!K79))</f>
        <v/>
      </c>
      <c r="AM79" s="20" t="str">
        <f>IF(L79="","",COUNTIF(マンボウ期間!$C:$C,計算用!L79))</f>
        <v/>
      </c>
      <c r="AN79" s="20" t="str">
        <f>IF(M79="","",COUNTIF(マンボウ期間!$C:$C,計算用!M79))</f>
        <v/>
      </c>
      <c r="AO79" s="20" t="str">
        <f>IF(N79="","",COUNTIF(マンボウ期間!$C:$C,計算用!N79))</f>
        <v/>
      </c>
      <c r="AP79" s="20" t="str">
        <f>IF(O79="","",COUNTIF(マンボウ期間!$C:$C,計算用!O79))</f>
        <v/>
      </c>
      <c r="AQ79" s="20" t="str">
        <f>IF(P79="","",COUNTIF(マンボウ期間!$C:$C,計算用!P79))</f>
        <v/>
      </c>
      <c r="AR79" s="20" t="str">
        <f>IF(Q79="","",COUNTIF(マンボウ期間!$C:$C,計算用!Q79))</f>
        <v/>
      </c>
      <c r="AS79" s="20" t="str">
        <f>IF(R79="","",COUNTIF(マンボウ期間!$C:$C,計算用!R79))</f>
        <v/>
      </c>
      <c r="AT79" s="20" t="str">
        <f>IF(S79="","",COUNTIF(マンボウ期間!$C:$C,計算用!S79))</f>
        <v/>
      </c>
      <c r="AU79" s="20" t="str">
        <f>IF(T79="","",COUNTIF(マンボウ期間!$C:$C,計算用!T79))</f>
        <v/>
      </c>
      <c r="AV79" s="20" t="str">
        <f>IF(U79="","",COUNTIF(マンボウ期間!$C:$C,計算用!U79))</f>
        <v/>
      </c>
      <c r="AW79" s="20" t="str">
        <f>IF(V79="","",COUNTIF(マンボウ期間!$C:$C,計算用!V79))</f>
        <v/>
      </c>
      <c r="AX79" s="20" t="str">
        <f>IF(W79="","",COUNTIF(マンボウ期間!$C:$C,計算用!W79))</f>
        <v/>
      </c>
      <c r="AY79" s="21" t="str">
        <f>IF(X79="","",COUNTIF(マンボウ期間!$C:$C,計算用!X79))</f>
        <v/>
      </c>
    </row>
    <row r="80" spans="1:51">
      <c r="A80" s="6">
        <v>77</v>
      </c>
      <c r="B80" s="16" t="str">
        <f>IF(施設内療養費計算シート!C85="","",IF(施設内療養費計算シート!$C85+COLUMN(計算用!A77)-1&gt;施設内療養費計算シート!$D85,"",施設内療養費計算シート!$C85+COLUMN(計算用!A77)-1))</f>
        <v/>
      </c>
      <c r="C80" s="17" t="str">
        <f>IF(施設内療養費計算シート!$C85+COLUMN(計算用!B77)-1&gt;施設内療養費計算シート!$D85,"",施設内療養費計算シート!$C85+COLUMN(計算用!B77)-1)</f>
        <v/>
      </c>
      <c r="D80" s="17" t="str">
        <f>IF(施設内療養費計算シート!$C85+COLUMN(計算用!C77)-1&gt;施設内療養費計算シート!$D85,"",施設内療養費計算シート!$C85+COLUMN(計算用!C77)-1)</f>
        <v/>
      </c>
      <c r="E80" s="17" t="str">
        <f>IF(施設内療養費計算シート!$C85+COLUMN(計算用!D77)-1&gt;施設内療養費計算シート!$D85,"",施設内療養費計算シート!$C85+COLUMN(計算用!D77)-1)</f>
        <v/>
      </c>
      <c r="F80" s="17" t="str">
        <f>IF(施設内療養費計算シート!$C85+COLUMN(計算用!E77)-1&gt;施設内療養費計算シート!$D85,"",施設内療養費計算シート!$C85+COLUMN(計算用!E77)-1)</f>
        <v/>
      </c>
      <c r="G80" s="17" t="str">
        <f>IF(施設内療養費計算シート!$C85+COLUMN(計算用!F77)-1&gt;施設内療養費計算シート!$D85,"",施設内療養費計算シート!$C85+COLUMN(計算用!F77)-1)</f>
        <v/>
      </c>
      <c r="H80" s="17" t="str">
        <f>IF(施設内療養費計算シート!$C85+COLUMN(計算用!G77)-1&gt;施設内療養費計算シート!$D85,"",施設内療養費計算シート!$C85+COLUMN(計算用!G77)-1)</f>
        <v/>
      </c>
      <c r="I80" s="17" t="str">
        <f>IF(施設内療養費計算シート!$C85+COLUMN(計算用!H77)-1&gt;施設内療養費計算シート!$D85,"",施設内療養費計算シート!$C85+COLUMN(計算用!H77)-1)</f>
        <v/>
      </c>
      <c r="J80" s="17" t="str">
        <f>IF(施設内療養費計算シート!$C85+COLUMN(計算用!I77)-1&gt;施設内療養費計算シート!$D85,"",施設内療養費計算シート!$C85+COLUMN(計算用!I77)-1)</f>
        <v/>
      </c>
      <c r="K80" s="17" t="str">
        <f>IF(施設内療養費計算シート!$C85+COLUMN(計算用!J77)-1&gt;施設内療養費計算シート!$D85,"",施設内療養費計算シート!$C85+COLUMN(計算用!J77)-1)</f>
        <v/>
      </c>
      <c r="L80" s="17" t="str">
        <f>IF(施設内療養費計算シート!$C85+COLUMN(計算用!K77)-1&gt;施設内療養費計算シート!$D85,"",施設内療養費計算シート!$C85+COLUMN(計算用!K77)-1)</f>
        <v/>
      </c>
      <c r="M80" s="17" t="str">
        <f>IF(施設内療養費計算シート!$C85+COLUMN(計算用!L77)-1&gt;施設内療養費計算シート!$D85,"",施設内療養費計算シート!$C85+COLUMN(計算用!L77)-1)</f>
        <v/>
      </c>
      <c r="N80" s="17" t="str">
        <f>IF(施設内療養費計算シート!$C85+COLUMN(計算用!M77)-1&gt;施設内療養費計算シート!$D85,"",施設内療養費計算シート!$C85+COLUMN(計算用!M77)-1)</f>
        <v/>
      </c>
      <c r="O80" s="17" t="str">
        <f>IF(施設内療養費計算シート!$C85+COLUMN(計算用!N77)-1&gt;施設内療養費計算シート!$D85,"",施設内療養費計算シート!$C85+COLUMN(計算用!N77)-1)</f>
        <v/>
      </c>
      <c r="P80" s="17" t="str">
        <f>IF(施設内療養費計算シート!$C85+COLUMN(計算用!O77)-1&gt;施設内療養費計算シート!$D85,"",施設内療養費計算シート!$C85+COLUMN(計算用!O77)-1)</f>
        <v/>
      </c>
      <c r="Q80" s="17" t="str">
        <f>IF(施設内療養費計算シート!$C85+COLUMN(計算用!P77)-1&gt;施設内療養費計算シート!$D85,"",施設内療養費計算シート!$C85+COLUMN(計算用!P77)-1)</f>
        <v/>
      </c>
      <c r="R80" s="17" t="str">
        <f>IF(施設内療養費計算シート!$C85+COLUMN(計算用!Q77)-1&gt;施設内療養費計算シート!$D85,"",施設内療養費計算シート!$C85+COLUMN(計算用!Q77)-1)</f>
        <v/>
      </c>
      <c r="S80" s="17" t="str">
        <f>IF(施設内療養費計算シート!$C85+COLUMN(計算用!R77)-1&gt;施設内療養費計算シート!$D85,"",施設内療養費計算シート!$C85+COLUMN(計算用!R77)-1)</f>
        <v/>
      </c>
      <c r="T80" s="17" t="str">
        <f>IF(施設内療養費計算シート!$C85+COLUMN(計算用!S77)-1&gt;施設内療養費計算シート!$D85,"",施設内療養費計算シート!$C85+COLUMN(計算用!S77)-1)</f>
        <v/>
      </c>
      <c r="U80" s="17" t="str">
        <f>IF(施設内療養費計算シート!$C85+COLUMN(計算用!T77)-1&gt;施設内療養費計算シート!$D85,"",施設内療養費計算シート!$C85+COLUMN(計算用!T77)-1)</f>
        <v/>
      </c>
      <c r="V80" s="17" t="str">
        <f>IF(施設内療養費計算シート!$C85+COLUMN(計算用!U77)-1&gt;施設内療養費計算シート!$D85,"",施設内療養費計算シート!$C85+COLUMN(計算用!U77)-1)</f>
        <v/>
      </c>
      <c r="W80" s="17" t="str">
        <f>IF(施設内療養費計算シート!$C85+COLUMN(計算用!V77)-1&gt;施設内療養費計算シート!$D85,"",施設内療養費計算シート!$C85+COLUMN(計算用!V77)-1)</f>
        <v/>
      </c>
      <c r="X80" s="18" t="str">
        <f>IF(施設内療養費計算シート!$C85+COLUMN(計算用!W77)-1&gt;施設内療養費計算シート!$D85,"",施設内療養費計算シート!$C85+COLUMN(計算用!W77)-1)</f>
        <v/>
      </c>
      <c r="Y80" s="12">
        <f t="shared" si="4"/>
        <v>0</v>
      </c>
      <c r="Z80" s="12">
        <f t="shared" si="5"/>
        <v>0</v>
      </c>
      <c r="AA80" s="8">
        <f t="shared" si="6"/>
        <v>0</v>
      </c>
      <c r="AB80" s="6">
        <f t="shared" si="7"/>
        <v>0</v>
      </c>
      <c r="AC80" s="19" t="str">
        <f>IF(B80="","",COUNTIF(マンボウ期間!$C:$C,計算用!B80))</f>
        <v/>
      </c>
      <c r="AD80" s="20" t="str">
        <f>IF(C80="","",COUNTIF(マンボウ期間!$C:$C,計算用!C80))</f>
        <v/>
      </c>
      <c r="AE80" s="20" t="str">
        <f>IF(D80="","",COUNTIF(マンボウ期間!$C:$C,計算用!D80))</f>
        <v/>
      </c>
      <c r="AF80" s="20" t="str">
        <f>IF(E80="","",COUNTIF(マンボウ期間!$C:$C,計算用!E80))</f>
        <v/>
      </c>
      <c r="AG80" s="20" t="str">
        <f>IF(F80="","",COUNTIF(マンボウ期間!$C:$C,計算用!F80))</f>
        <v/>
      </c>
      <c r="AH80" s="20" t="str">
        <f>IF(G80="","",COUNTIF(マンボウ期間!$C:$C,計算用!G80))</f>
        <v/>
      </c>
      <c r="AI80" s="20" t="str">
        <f>IF(H80="","",COUNTIF(マンボウ期間!$C:$C,計算用!H80))</f>
        <v/>
      </c>
      <c r="AJ80" s="20" t="str">
        <f>IF(I80="","",COUNTIF(マンボウ期間!$C:$C,計算用!I80))</f>
        <v/>
      </c>
      <c r="AK80" s="20" t="str">
        <f>IF(J80="","",COUNTIF(マンボウ期間!$C:$C,計算用!J80))</f>
        <v/>
      </c>
      <c r="AL80" s="20" t="str">
        <f>IF(K80="","",COUNTIF(マンボウ期間!$C:$C,計算用!K80))</f>
        <v/>
      </c>
      <c r="AM80" s="20" t="str">
        <f>IF(L80="","",COUNTIF(マンボウ期間!$C:$C,計算用!L80))</f>
        <v/>
      </c>
      <c r="AN80" s="20" t="str">
        <f>IF(M80="","",COUNTIF(マンボウ期間!$C:$C,計算用!M80))</f>
        <v/>
      </c>
      <c r="AO80" s="20" t="str">
        <f>IF(N80="","",COUNTIF(マンボウ期間!$C:$C,計算用!N80))</f>
        <v/>
      </c>
      <c r="AP80" s="20" t="str">
        <f>IF(O80="","",COUNTIF(マンボウ期間!$C:$C,計算用!O80))</f>
        <v/>
      </c>
      <c r="AQ80" s="20" t="str">
        <f>IF(P80="","",COUNTIF(マンボウ期間!$C:$C,計算用!P80))</f>
        <v/>
      </c>
      <c r="AR80" s="20" t="str">
        <f>IF(Q80="","",COUNTIF(マンボウ期間!$C:$C,計算用!Q80))</f>
        <v/>
      </c>
      <c r="AS80" s="20" t="str">
        <f>IF(R80="","",COUNTIF(マンボウ期間!$C:$C,計算用!R80))</f>
        <v/>
      </c>
      <c r="AT80" s="20" t="str">
        <f>IF(S80="","",COUNTIF(マンボウ期間!$C:$C,計算用!S80))</f>
        <v/>
      </c>
      <c r="AU80" s="20" t="str">
        <f>IF(T80="","",COUNTIF(マンボウ期間!$C:$C,計算用!T80))</f>
        <v/>
      </c>
      <c r="AV80" s="20" t="str">
        <f>IF(U80="","",COUNTIF(マンボウ期間!$C:$C,計算用!U80))</f>
        <v/>
      </c>
      <c r="AW80" s="20" t="str">
        <f>IF(V80="","",COUNTIF(マンボウ期間!$C:$C,計算用!V80))</f>
        <v/>
      </c>
      <c r="AX80" s="20" t="str">
        <f>IF(W80="","",COUNTIF(マンボウ期間!$C:$C,計算用!W80))</f>
        <v/>
      </c>
      <c r="AY80" s="21" t="str">
        <f>IF(X80="","",COUNTIF(マンボウ期間!$C:$C,計算用!X80))</f>
        <v/>
      </c>
    </row>
    <row r="81" spans="1:51">
      <c r="A81" s="6">
        <v>78</v>
      </c>
      <c r="B81" s="16" t="str">
        <f>IF(施設内療養費計算シート!C86="","",IF(施設内療養費計算シート!$C86+COLUMN(計算用!A78)-1&gt;施設内療養費計算シート!$D86,"",施設内療養費計算シート!$C86+COLUMN(計算用!A78)-1))</f>
        <v/>
      </c>
      <c r="C81" s="17" t="str">
        <f>IF(施設内療養費計算シート!$C86+COLUMN(計算用!B78)-1&gt;施設内療養費計算シート!$D86,"",施設内療養費計算シート!$C86+COLUMN(計算用!B78)-1)</f>
        <v/>
      </c>
      <c r="D81" s="17" t="str">
        <f>IF(施設内療養費計算シート!$C86+COLUMN(計算用!C78)-1&gt;施設内療養費計算シート!$D86,"",施設内療養費計算シート!$C86+COLUMN(計算用!C78)-1)</f>
        <v/>
      </c>
      <c r="E81" s="17" t="str">
        <f>IF(施設内療養費計算シート!$C86+COLUMN(計算用!D78)-1&gt;施設内療養費計算シート!$D86,"",施設内療養費計算シート!$C86+COLUMN(計算用!D78)-1)</f>
        <v/>
      </c>
      <c r="F81" s="17" t="str">
        <f>IF(施設内療養費計算シート!$C86+COLUMN(計算用!E78)-1&gt;施設内療養費計算シート!$D86,"",施設内療養費計算シート!$C86+COLUMN(計算用!E78)-1)</f>
        <v/>
      </c>
      <c r="G81" s="17" t="str">
        <f>IF(施設内療養費計算シート!$C86+COLUMN(計算用!F78)-1&gt;施設内療養費計算シート!$D86,"",施設内療養費計算シート!$C86+COLUMN(計算用!F78)-1)</f>
        <v/>
      </c>
      <c r="H81" s="17" t="str">
        <f>IF(施設内療養費計算シート!$C86+COLUMN(計算用!G78)-1&gt;施設内療養費計算シート!$D86,"",施設内療養費計算シート!$C86+COLUMN(計算用!G78)-1)</f>
        <v/>
      </c>
      <c r="I81" s="17" t="str">
        <f>IF(施設内療養費計算シート!$C86+COLUMN(計算用!H78)-1&gt;施設内療養費計算シート!$D86,"",施設内療養費計算シート!$C86+COLUMN(計算用!H78)-1)</f>
        <v/>
      </c>
      <c r="J81" s="17" t="str">
        <f>IF(施設内療養費計算シート!$C86+COLUMN(計算用!I78)-1&gt;施設内療養費計算シート!$D86,"",施設内療養費計算シート!$C86+COLUMN(計算用!I78)-1)</f>
        <v/>
      </c>
      <c r="K81" s="17" t="str">
        <f>IF(施設内療養費計算シート!$C86+COLUMN(計算用!J78)-1&gt;施設内療養費計算シート!$D86,"",施設内療養費計算シート!$C86+COLUMN(計算用!J78)-1)</f>
        <v/>
      </c>
      <c r="L81" s="17" t="str">
        <f>IF(施設内療養費計算シート!$C86+COLUMN(計算用!K78)-1&gt;施設内療養費計算シート!$D86,"",施設内療養費計算シート!$C86+COLUMN(計算用!K78)-1)</f>
        <v/>
      </c>
      <c r="M81" s="17" t="str">
        <f>IF(施設内療養費計算シート!$C86+COLUMN(計算用!L78)-1&gt;施設内療養費計算シート!$D86,"",施設内療養費計算シート!$C86+COLUMN(計算用!L78)-1)</f>
        <v/>
      </c>
      <c r="N81" s="17" t="str">
        <f>IF(施設内療養費計算シート!$C86+COLUMN(計算用!M78)-1&gt;施設内療養費計算シート!$D86,"",施設内療養費計算シート!$C86+COLUMN(計算用!M78)-1)</f>
        <v/>
      </c>
      <c r="O81" s="17" t="str">
        <f>IF(施設内療養費計算シート!$C86+COLUMN(計算用!N78)-1&gt;施設内療養費計算シート!$D86,"",施設内療養費計算シート!$C86+COLUMN(計算用!N78)-1)</f>
        <v/>
      </c>
      <c r="P81" s="17" t="str">
        <f>IF(施設内療養費計算シート!$C86+COLUMN(計算用!O78)-1&gt;施設内療養費計算シート!$D86,"",施設内療養費計算シート!$C86+COLUMN(計算用!O78)-1)</f>
        <v/>
      </c>
      <c r="Q81" s="17" t="str">
        <f>IF(施設内療養費計算シート!$C86+COLUMN(計算用!P78)-1&gt;施設内療養費計算シート!$D86,"",施設内療養費計算シート!$C86+COLUMN(計算用!P78)-1)</f>
        <v/>
      </c>
      <c r="R81" s="17" t="str">
        <f>IF(施設内療養費計算シート!$C86+COLUMN(計算用!Q78)-1&gt;施設内療養費計算シート!$D86,"",施設内療養費計算シート!$C86+COLUMN(計算用!Q78)-1)</f>
        <v/>
      </c>
      <c r="S81" s="17" t="str">
        <f>IF(施設内療養費計算シート!$C86+COLUMN(計算用!R78)-1&gt;施設内療養費計算シート!$D86,"",施設内療養費計算シート!$C86+COLUMN(計算用!R78)-1)</f>
        <v/>
      </c>
      <c r="T81" s="17" t="str">
        <f>IF(施設内療養費計算シート!$C86+COLUMN(計算用!S78)-1&gt;施設内療養費計算シート!$D86,"",施設内療養費計算シート!$C86+COLUMN(計算用!S78)-1)</f>
        <v/>
      </c>
      <c r="U81" s="17" t="str">
        <f>IF(施設内療養費計算シート!$C86+COLUMN(計算用!T78)-1&gt;施設内療養費計算シート!$D86,"",施設内療養費計算シート!$C86+COLUMN(計算用!T78)-1)</f>
        <v/>
      </c>
      <c r="V81" s="17" t="str">
        <f>IF(施設内療養費計算シート!$C86+COLUMN(計算用!U78)-1&gt;施設内療養費計算シート!$D86,"",施設内療養費計算シート!$C86+COLUMN(計算用!U78)-1)</f>
        <v/>
      </c>
      <c r="W81" s="17" t="str">
        <f>IF(施設内療養費計算シート!$C86+COLUMN(計算用!V78)-1&gt;施設内療養費計算シート!$D86,"",施設内療養費計算シート!$C86+COLUMN(計算用!V78)-1)</f>
        <v/>
      </c>
      <c r="X81" s="18" t="str">
        <f>IF(施設内療養費計算シート!$C86+COLUMN(計算用!W78)-1&gt;施設内療養費計算シート!$D86,"",施設内療養費計算シート!$C86+COLUMN(計算用!W78)-1)</f>
        <v/>
      </c>
      <c r="Y81" s="12">
        <f t="shared" si="4"/>
        <v>0</v>
      </c>
      <c r="Z81" s="12">
        <f t="shared" si="5"/>
        <v>0</v>
      </c>
      <c r="AA81" s="8">
        <f t="shared" si="6"/>
        <v>0</v>
      </c>
      <c r="AB81" s="6">
        <f t="shared" si="7"/>
        <v>0</v>
      </c>
      <c r="AC81" s="19" t="str">
        <f>IF(B81="","",COUNTIF(マンボウ期間!$C:$C,計算用!B81))</f>
        <v/>
      </c>
      <c r="AD81" s="20" t="str">
        <f>IF(C81="","",COUNTIF(マンボウ期間!$C:$C,計算用!C81))</f>
        <v/>
      </c>
      <c r="AE81" s="20" t="str">
        <f>IF(D81="","",COUNTIF(マンボウ期間!$C:$C,計算用!D81))</f>
        <v/>
      </c>
      <c r="AF81" s="20" t="str">
        <f>IF(E81="","",COUNTIF(マンボウ期間!$C:$C,計算用!E81))</f>
        <v/>
      </c>
      <c r="AG81" s="20" t="str">
        <f>IF(F81="","",COUNTIF(マンボウ期間!$C:$C,計算用!F81))</f>
        <v/>
      </c>
      <c r="AH81" s="20" t="str">
        <f>IF(G81="","",COUNTIF(マンボウ期間!$C:$C,計算用!G81))</f>
        <v/>
      </c>
      <c r="AI81" s="20" t="str">
        <f>IF(H81="","",COUNTIF(マンボウ期間!$C:$C,計算用!H81))</f>
        <v/>
      </c>
      <c r="AJ81" s="20" t="str">
        <f>IF(I81="","",COUNTIF(マンボウ期間!$C:$C,計算用!I81))</f>
        <v/>
      </c>
      <c r="AK81" s="20" t="str">
        <f>IF(J81="","",COUNTIF(マンボウ期間!$C:$C,計算用!J81))</f>
        <v/>
      </c>
      <c r="AL81" s="20" t="str">
        <f>IF(K81="","",COUNTIF(マンボウ期間!$C:$C,計算用!K81))</f>
        <v/>
      </c>
      <c r="AM81" s="20" t="str">
        <f>IF(L81="","",COUNTIF(マンボウ期間!$C:$C,計算用!L81))</f>
        <v/>
      </c>
      <c r="AN81" s="20" t="str">
        <f>IF(M81="","",COUNTIF(マンボウ期間!$C:$C,計算用!M81))</f>
        <v/>
      </c>
      <c r="AO81" s="20" t="str">
        <f>IF(N81="","",COUNTIF(マンボウ期間!$C:$C,計算用!N81))</f>
        <v/>
      </c>
      <c r="AP81" s="20" t="str">
        <f>IF(O81="","",COUNTIF(マンボウ期間!$C:$C,計算用!O81))</f>
        <v/>
      </c>
      <c r="AQ81" s="20" t="str">
        <f>IF(P81="","",COUNTIF(マンボウ期間!$C:$C,計算用!P81))</f>
        <v/>
      </c>
      <c r="AR81" s="20" t="str">
        <f>IF(Q81="","",COUNTIF(マンボウ期間!$C:$C,計算用!Q81))</f>
        <v/>
      </c>
      <c r="AS81" s="20" t="str">
        <f>IF(R81="","",COUNTIF(マンボウ期間!$C:$C,計算用!R81))</f>
        <v/>
      </c>
      <c r="AT81" s="20" t="str">
        <f>IF(S81="","",COUNTIF(マンボウ期間!$C:$C,計算用!S81))</f>
        <v/>
      </c>
      <c r="AU81" s="20" t="str">
        <f>IF(T81="","",COUNTIF(マンボウ期間!$C:$C,計算用!T81))</f>
        <v/>
      </c>
      <c r="AV81" s="20" t="str">
        <f>IF(U81="","",COUNTIF(マンボウ期間!$C:$C,計算用!U81))</f>
        <v/>
      </c>
      <c r="AW81" s="20" t="str">
        <f>IF(V81="","",COUNTIF(マンボウ期間!$C:$C,計算用!V81))</f>
        <v/>
      </c>
      <c r="AX81" s="20" t="str">
        <f>IF(W81="","",COUNTIF(マンボウ期間!$C:$C,計算用!W81))</f>
        <v/>
      </c>
      <c r="AY81" s="21" t="str">
        <f>IF(X81="","",COUNTIF(マンボウ期間!$C:$C,計算用!X81))</f>
        <v/>
      </c>
    </row>
    <row r="82" spans="1:51">
      <c r="A82" s="6">
        <v>79</v>
      </c>
      <c r="B82" s="16" t="str">
        <f>IF(施設内療養費計算シート!C87="","",IF(施設内療養費計算シート!$C87+COLUMN(計算用!A79)-1&gt;施設内療養費計算シート!$D87,"",施設内療養費計算シート!$C87+COLUMN(計算用!A79)-1))</f>
        <v/>
      </c>
      <c r="C82" s="17" t="str">
        <f>IF(施設内療養費計算シート!$C87+COLUMN(計算用!B79)-1&gt;施設内療養費計算シート!$D87,"",施設内療養費計算シート!$C87+COLUMN(計算用!B79)-1)</f>
        <v/>
      </c>
      <c r="D82" s="17" t="str">
        <f>IF(施設内療養費計算シート!$C87+COLUMN(計算用!C79)-1&gt;施設内療養費計算シート!$D87,"",施設内療養費計算シート!$C87+COLUMN(計算用!C79)-1)</f>
        <v/>
      </c>
      <c r="E82" s="17" t="str">
        <f>IF(施設内療養費計算シート!$C87+COLUMN(計算用!D79)-1&gt;施設内療養費計算シート!$D87,"",施設内療養費計算シート!$C87+COLUMN(計算用!D79)-1)</f>
        <v/>
      </c>
      <c r="F82" s="17" t="str">
        <f>IF(施設内療養費計算シート!$C87+COLUMN(計算用!E79)-1&gt;施設内療養費計算シート!$D87,"",施設内療養費計算シート!$C87+COLUMN(計算用!E79)-1)</f>
        <v/>
      </c>
      <c r="G82" s="17" t="str">
        <f>IF(施設内療養費計算シート!$C87+COLUMN(計算用!F79)-1&gt;施設内療養費計算シート!$D87,"",施設内療養費計算シート!$C87+COLUMN(計算用!F79)-1)</f>
        <v/>
      </c>
      <c r="H82" s="17" t="str">
        <f>IF(施設内療養費計算シート!$C87+COLUMN(計算用!G79)-1&gt;施設内療養費計算シート!$D87,"",施設内療養費計算シート!$C87+COLUMN(計算用!G79)-1)</f>
        <v/>
      </c>
      <c r="I82" s="17" t="str">
        <f>IF(施設内療養費計算シート!$C87+COLUMN(計算用!H79)-1&gt;施設内療養費計算シート!$D87,"",施設内療養費計算シート!$C87+COLUMN(計算用!H79)-1)</f>
        <v/>
      </c>
      <c r="J82" s="17" t="str">
        <f>IF(施設内療養費計算シート!$C87+COLUMN(計算用!I79)-1&gt;施設内療養費計算シート!$D87,"",施設内療養費計算シート!$C87+COLUMN(計算用!I79)-1)</f>
        <v/>
      </c>
      <c r="K82" s="17" t="str">
        <f>IF(施設内療養費計算シート!$C87+COLUMN(計算用!J79)-1&gt;施設内療養費計算シート!$D87,"",施設内療養費計算シート!$C87+COLUMN(計算用!J79)-1)</f>
        <v/>
      </c>
      <c r="L82" s="17" t="str">
        <f>IF(施設内療養費計算シート!$C87+COLUMN(計算用!K79)-1&gt;施設内療養費計算シート!$D87,"",施設内療養費計算シート!$C87+COLUMN(計算用!K79)-1)</f>
        <v/>
      </c>
      <c r="M82" s="17" t="str">
        <f>IF(施設内療養費計算シート!$C87+COLUMN(計算用!L79)-1&gt;施設内療養費計算シート!$D87,"",施設内療養費計算シート!$C87+COLUMN(計算用!L79)-1)</f>
        <v/>
      </c>
      <c r="N82" s="17" t="str">
        <f>IF(施設内療養費計算シート!$C87+COLUMN(計算用!M79)-1&gt;施設内療養費計算シート!$D87,"",施設内療養費計算シート!$C87+COLUMN(計算用!M79)-1)</f>
        <v/>
      </c>
      <c r="O82" s="17" t="str">
        <f>IF(施設内療養費計算シート!$C87+COLUMN(計算用!N79)-1&gt;施設内療養費計算シート!$D87,"",施設内療養費計算シート!$C87+COLUMN(計算用!N79)-1)</f>
        <v/>
      </c>
      <c r="P82" s="17" t="str">
        <f>IF(施設内療養費計算シート!$C87+COLUMN(計算用!O79)-1&gt;施設内療養費計算シート!$D87,"",施設内療養費計算シート!$C87+COLUMN(計算用!O79)-1)</f>
        <v/>
      </c>
      <c r="Q82" s="17" t="str">
        <f>IF(施設内療養費計算シート!$C87+COLUMN(計算用!P79)-1&gt;施設内療養費計算シート!$D87,"",施設内療養費計算シート!$C87+COLUMN(計算用!P79)-1)</f>
        <v/>
      </c>
      <c r="R82" s="17" t="str">
        <f>IF(施設内療養費計算シート!$C87+COLUMN(計算用!Q79)-1&gt;施設内療養費計算シート!$D87,"",施設内療養費計算シート!$C87+COLUMN(計算用!Q79)-1)</f>
        <v/>
      </c>
      <c r="S82" s="17" t="str">
        <f>IF(施設内療養費計算シート!$C87+COLUMN(計算用!R79)-1&gt;施設内療養費計算シート!$D87,"",施設内療養費計算シート!$C87+COLUMN(計算用!R79)-1)</f>
        <v/>
      </c>
      <c r="T82" s="17" t="str">
        <f>IF(施設内療養費計算シート!$C87+COLUMN(計算用!S79)-1&gt;施設内療養費計算シート!$D87,"",施設内療養費計算シート!$C87+COLUMN(計算用!S79)-1)</f>
        <v/>
      </c>
      <c r="U82" s="17" t="str">
        <f>IF(施設内療養費計算シート!$C87+COLUMN(計算用!T79)-1&gt;施設内療養費計算シート!$D87,"",施設内療養費計算シート!$C87+COLUMN(計算用!T79)-1)</f>
        <v/>
      </c>
      <c r="V82" s="17" t="str">
        <f>IF(施設内療養費計算シート!$C87+COLUMN(計算用!U79)-1&gt;施設内療養費計算シート!$D87,"",施設内療養費計算シート!$C87+COLUMN(計算用!U79)-1)</f>
        <v/>
      </c>
      <c r="W82" s="17" t="str">
        <f>IF(施設内療養費計算シート!$C87+COLUMN(計算用!V79)-1&gt;施設内療養費計算シート!$D87,"",施設内療養費計算シート!$C87+COLUMN(計算用!V79)-1)</f>
        <v/>
      </c>
      <c r="X82" s="18" t="str">
        <f>IF(施設内療養費計算シート!$C87+COLUMN(計算用!W79)-1&gt;施設内療養費計算シート!$D87,"",施設内療養費計算シート!$C87+COLUMN(計算用!W79)-1)</f>
        <v/>
      </c>
      <c r="Y82" s="12">
        <f t="shared" si="4"/>
        <v>0</v>
      </c>
      <c r="Z82" s="12">
        <f t="shared" si="5"/>
        <v>0</v>
      </c>
      <c r="AA82" s="8">
        <f t="shared" si="6"/>
        <v>0</v>
      </c>
      <c r="AB82" s="6">
        <f t="shared" si="7"/>
        <v>0</v>
      </c>
      <c r="AC82" s="19" t="str">
        <f>IF(B82="","",COUNTIF(マンボウ期間!$C:$C,計算用!B82))</f>
        <v/>
      </c>
      <c r="AD82" s="20" t="str">
        <f>IF(C82="","",COUNTIF(マンボウ期間!$C:$C,計算用!C82))</f>
        <v/>
      </c>
      <c r="AE82" s="20" t="str">
        <f>IF(D82="","",COUNTIF(マンボウ期間!$C:$C,計算用!D82))</f>
        <v/>
      </c>
      <c r="AF82" s="20" t="str">
        <f>IF(E82="","",COUNTIF(マンボウ期間!$C:$C,計算用!E82))</f>
        <v/>
      </c>
      <c r="AG82" s="20" t="str">
        <f>IF(F82="","",COUNTIF(マンボウ期間!$C:$C,計算用!F82))</f>
        <v/>
      </c>
      <c r="AH82" s="20" t="str">
        <f>IF(G82="","",COUNTIF(マンボウ期間!$C:$C,計算用!G82))</f>
        <v/>
      </c>
      <c r="AI82" s="20" t="str">
        <f>IF(H82="","",COUNTIF(マンボウ期間!$C:$C,計算用!H82))</f>
        <v/>
      </c>
      <c r="AJ82" s="20" t="str">
        <f>IF(I82="","",COUNTIF(マンボウ期間!$C:$C,計算用!I82))</f>
        <v/>
      </c>
      <c r="AK82" s="20" t="str">
        <f>IF(J82="","",COUNTIF(マンボウ期間!$C:$C,計算用!J82))</f>
        <v/>
      </c>
      <c r="AL82" s="20" t="str">
        <f>IF(K82="","",COUNTIF(マンボウ期間!$C:$C,計算用!K82))</f>
        <v/>
      </c>
      <c r="AM82" s="20" t="str">
        <f>IF(L82="","",COUNTIF(マンボウ期間!$C:$C,計算用!L82))</f>
        <v/>
      </c>
      <c r="AN82" s="20" t="str">
        <f>IF(M82="","",COUNTIF(マンボウ期間!$C:$C,計算用!M82))</f>
        <v/>
      </c>
      <c r="AO82" s="20" t="str">
        <f>IF(N82="","",COUNTIF(マンボウ期間!$C:$C,計算用!N82))</f>
        <v/>
      </c>
      <c r="AP82" s="20" t="str">
        <f>IF(O82="","",COUNTIF(マンボウ期間!$C:$C,計算用!O82))</f>
        <v/>
      </c>
      <c r="AQ82" s="20" t="str">
        <f>IF(P82="","",COUNTIF(マンボウ期間!$C:$C,計算用!P82))</f>
        <v/>
      </c>
      <c r="AR82" s="20" t="str">
        <f>IF(Q82="","",COUNTIF(マンボウ期間!$C:$C,計算用!Q82))</f>
        <v/>
      </c>
      <c r="AS82" s="20" t="str">
        <f>IF(R82="","",COUNTIF(マンボウ期間!$C:$C,計算用!R82))</f>
        <v/>
      </c>
      <c r="AT82" s="20" t="str">
        <f>IF(S82="","",COUNTIF(マンボウ期間!$C:$C,計算用!S82))</f>
        <v/>
      </c>
      <c r="AU82" s="20" t="str">
        <f>IF(T82="","",COUNTIF(マンボウ期間!$C:$C,計算用!T82))</f>
        <v/>
      </c>
      <c r="AV82" s="20" t="str">
        <f>IF(U82="","",COUNTIF(マンボウ期間!$C:$C,計算用!U82))</f>
        <v/>
      </c>
      <c r="AW82" s="20" t="str">
        <f>IF(V82="","",COUNTIF(マンボウ期間!$C:$C,計算用!V82))</f>
        <v/>
      </c>
      <c r="AX82" s="20" t="str">
        <f>IF(W82="","",COUNTIF(マンボウ期間!$C:$C,計算用!W82))</f>
        <v/>
      </c>
      <c r="AY82" s="21" t="str">
        <f>IF(X82="","",COUNTIF(マンボウ期間!$C:$C,計算用!X82))</f>
        <v/>
      </c>
    </row>
    <row r="83" spans="1:51">
      <c r="A83" s="6">
        <v>80</v>
      </c>
      <c r="B83" s="16" t="str">
        <f>IF(施設内療養費計算シート!C88="","",IF(施設内療養費計算シート!$C88+COLUMN(計算用!A80)-1&gt;施設内療養費計算シート!$D88,"",施設内療養費計算シート!$C88+COLUMN(計算用!A80)-1))</f>
        <v/>
      </c>
      <c r="C83" s="17" t="str">
        <f>IF(施設内療養費計算シート!$C88+COLUMN(計算用!B80)-1&gt;施設内療養費計算シート!$D88,"",施設内療養費計算シート!$C88+COLUMN(計算用!B80)-1)</f>
        <v/>
      </c>
      <c r="D83" s="17" t="str">
        <f>IF(施設内療養費計算シート!$C88+COLUMN(計算用!C80)-1&gt;施設内療養費計算シート!$D88,"",施設内療養費計算シート!$C88+COLUMN(計算用!C80)-1)</f>
        <v/>
      </c>
      <c r="E83" s="17" t="str">
        <f>IF(施設内療養費計算シート!$C88+COLUMN(計算用!D80)-1&gt;施設内療養費計算シート!$D88,"",施設内療養費計算シート!$C88+COLUMN(計算用!D80)-1)</f>
        <v/>
      </c>
      <c r="F83" s="17" t="str">
        <f>IF(施設内療養費計算シート!$C88+COLUMN(計算用!E80)-1&gt;施設内療養費計算シート!$D88,"",施設内療養費計算シート!$C88+COLUMN(計算用!E80)-1)</f>
        <v/>
      </c>
      <c r="G83" s="17" t="str">
        <f>IF(施設内療養費計算シート!$C88+COLUMN(計算用!F80)-1&gt;施設内療養費計算シート!$D88,"",施設内療養費計算シート!$C88+COLUMN(計算用!F80)-1)</f>
        <v/>
      </c>
      <c r="H83" s="17" t="str">
        <f>IF(施設内療養費計算シート!$C88+COLUMN(計算用!G80)-1&gt;施設内療養費計算シート!$D88,"",施設内療養費計算シート!$C88+COLUMN(計算用!G80)-1)</f>
        <v/>
      </c>
      <c r="I83" s="17" t="str">
        <f>IF(施設内療養費計算シート!$C88+COLUMN(計算用!H80)-1&gt;施設内療養費計算シート!$D88,"",施設内療養費計算シート!$C88+COLUMN(計算用!H80)-1)</f>
        <v/>
      </c>
      <c r="J83" s="17" t="str">
        <f>IF(施設内療養費計算シート!$C88+COLUMN(計算用!I80)-1&gt;施設内療養費計算シート!$D88,"",施設内療養費計算シート!$C88+COLUMN(計算用!I80)-1)</f>
        <v/>
      </c>
      <c r="K83" s="17" t="str">
        <f>IF(施設内療養費計算シート!$C88+COLUMN(計算用!J80)-1&gt;施設内療養費計算シート!$D88,"",施設内療養費計算シート!$C88+COLUMN(計算用!J80)-1)</f>
        <v/>
      </c>
      <c r="L83" s="17" t="str">
        <f>IF(施設内療養費計算シート!$C88+COLUMN(計算用!K80)-1&gt;施設内療養費計算シート!$D88,"",施設内療養費計算シート!$C88+COLUMN(計算用!K80)-1)</f>
        <v/>
      </c>
      <c r="M83" s="17" t="str">
        <f>IF(施設内療養費計算シート!$C88+COLUMN(計算用!L80)-1&gt;施設内療養費計算シート!$D88,"",施設内療養費計算シート!$C88+COLUMN(計算用!L80)-1)</f>
        <v/>
      </c>
      <c r="N83" s="17" t="str">
        <f>IF(施設内療養費計算シート!$C88+COLUMN(計算用!M80)-1&gt;施設内療養費計算シート!$D88,"",施設内療養費計算シート!$C88+COLUMN(計算用!M80)-1)</f>
        <v/>
      </c>
      <c r="O83" s="17" t="str">
        <f>IF(施設内療養費計算シート!$C88+COLUMN(計算用!N80)-1&gt;施設内療養費計算シート!$D88,"",施設内療養費計算シート!$C88+COLUMN(計算用!N80)-1)</f>
        <v/>
      </c>
      <c r="P83" s="17" t="str">
        <f>IF(施設内療養費計算シート!$C88+COLUMN(計算用!O80)-1&gt;施設内療養費計算シート!$D88,"",施設内療養費計算シート!$C88+COLUMN(計算用!O80)-1)</f>
        <v/>
      </c>
      <c r="Q83" s="17" t="str">
        <f>IF(施設内療養費計算シート!$C88+COLUMN(計算用!P80)-1&gt;施設内療養費計算シート!$D88,"",施設内療養費計算シート!$C88+COLUMN(計算用!P80)-1)</f>
        <v/>
      </c>
      <c r="R83" s="17" t="str">
        <f>IF(施設内療養費計算シート!$C88+COLUMN(計算用!Q80)-1&gt;施設内療養費計算シート!$D88,"",施設内療養費計算シート!$C88+COLUMN(計算用!Q80)-1)</f>
        <v/>
      </c>
      <c r="S83" s="17" t="str">
        <f>IF(施設内療養費計算シート!$C88+COLUMN(計算用!R80)-1&gt;施設内療養費計算シート!$D88,"",施設内療養費計算シート!$C88+COLUMN(計算用!R80)-1)</f>
        <v/>
      </c>
      <c r="T83" s="17" t="str">
        <f>IF(施設内療養費計算シート!$C88+COLUMN(計算用!S80)-1&gt;施設内療養費計算シート!$D88,"",施設内療養費計算シート!$C88+COLUMN(計算用!S80)-1)</f>
        <v/>
      </c>
      <c r="U83" s="17" t="str">
        <f>IF(施設内療養費計算シート!$C88+COLUMN(計算用!T80)-1&gt;施設内療養費計算シート!$D88,"",施設内療養費計算シート!$C88+COLUMN(計算用!T80)-1)</f>
        <v/>
      </c>
      <c r="V83" s="17" t="str">
        <f>IF(施設内療養費計算シート!$C88+COLUMN(計算用!U80)-1&gt;施設内療養費計算シート!$D88,"",施設内療養費計算シート!$C88+COLUMN(計算用!U80)-1)</f>
        <v/>
      </c>
      <c r="W83" s="17" t="str">
        <f>IF(施設内療養費計算シート!$C88+COLUMN(計算用!V80)-1&gt;施設内療養費計算シート!$D88,"",施設内療養費計算シート!$C88+COLUMN(計算用!V80)-1)</f>
        <v/>
      </c>
      <c r="X83" s="18" t="str">
        <f>IF(施設内療養費計算シート!$C88+COLUMN(計算用!W80)-1&gt;施設内療養費計算シート!$D88,"",施設内療養費計算シート!$C88+COLUMN(計算用!W80)-1)</f>
        <v/>
      </c>
      <c r="Y83" s="12">
        <f t="shared" si="4"/>
        <v>0</v>
      </c>
      <c r="Z83" s="12">
        <f t="shared" si="5"/>
        <v>0</v>
      </c>
      <c r="AA83" s="8">
        <f t="shared" si="6"/>
        <v>0</v>
      </c>
      <c r="AB83" s="6">
        <f t="shared" si="7"/>
        <v>0</v>
      </c>
      <c r="AC83" s="19" t="str">
        <f>IF(B83="","",COUNTIF(マンボウ期間!$C:$C,計算用!B83))</f>
        <v/>
      </c>
      <c r="AD83" s="20" t="str">
        <f>IF(C83="","",COUNTIF(マンボウ期間!$C:$C,計算用!C83))</f>
        <v/>
      </c>
      <c r="AE83" s="20" t="str">
        <f>IF(D83="","",COUNTIF(マンボウ期間!$C:$C,計算用!D83))</f>
        <v/>
      </c>
      <c r="AF83" s="20" t="str">
        <f>IF(E83="","",COUNTIF(マンボウ期間!$C:$C,計算用!E83))</f>
        <v/>
      </c>
      <c r="AG83" s="20" t="str">
        <f>IF(F83="","",COUNTIF(マンボウ期間!$C:$C,計算用!F83))</f>
        <v/>
      </c>
      <c r="AH83" s="20" t="str">
        <f>IF(G83="","",COUNTIF(マンボウ期間!$C:$C,計算用!G83))</f>
        <v/>
      </c>
      <c r="AI83" s="20" t="str">
        <f>IF(H83="","",COUNTIF(マンボウ期間!$C:$C,計算用!H83))</f>
        <v/>
      </c>
      <c r="AJ83" s="20" t="str">
        <f>IF(I83="","",COUNTIF(マンボウ期間!$C:$C,計算用!I83))</f>
        <v/>
      </c>
      <c r="AK83" s="20" t="str">
        <f>IF(J83="","",COUNTIF(マンボウ期間!$C:$C,計算用!J83))</f>
        <v/>
      </c>
      <c r="AL83" s="20" t="str">
        <f>IF(K83="","",COUNTIF(マンボウ期間!$C:$C,計算用!K83))</f>
        <v/>
      </c>
      <c r="AM83" s="20" t="str">
        <f>IF(L83="","",COUNTIF(マンボウ期間!$C:$C,計算用!L83))</f>
        <v/>
      </c>
      <c r="AN83" s="20" t="str">
        <f>IF(M83="","",COUNTIF(マンボウ期間!$C:$C,計算用!M83))</f>
        <v/>
      </c>
      <c r="AO83" s="20" t="str">
        <f>IF(N83="","",COUNTIF(マンボウ期間!$C:$C,計算用!N83))</f>
        <v/>
      </c>
      <c r="AP83" s="20" t="str">
        <f>IF(O83="","",COUNTIF(マンボウ期間!$C:$C,計算用!O83))</f>
        <v/>
      </c>
      <c r="AQ83" s="20" t="str">
        <f>IF(P83="","",COUNTIF(マンボウ期間!$C:$C,計算用!P83))</f>
        <v/>
      </c>
      <c r="AR83" s="20" t="str">
        <f>IF(Q83="","",COUNTIF(マンボウ期間!$C:$C,計算用!Q83))</f>
        <v/>
      </c>
      <c r="AS83" s="20" t="str">
        <f>IF(R83="","",COUNTIF(マンボウ期間!$C:$C,計算用!R83))</f>
        <v/>
      </c>
      <c r="AT83" s="20" t="str">
        <f>IF(S83="","",COUNTIF(マンボウ期間!$C:$C,計算用!S83))</f>
        <v/>
      </c>
      <c r="AU83" s="20" t="str">
        <f>IF(T83="","",COUNTIF(マンボウ期間!$C:$C,計算用!T83))</f>
        <v/>
      </c>
      <c r="AV83" s="20" t="str">
        <f>IF(U83="","",COUNTIF(マンボウ期間!$C:$C,計算用!U83))</f>
        <v/>
      </c>
      <c r="AW83" s="20" t="str">
        <f>IF(V83="","",COUNTIF(マンボウ期間!$C:$C,計算用!V83))</f>
        <v/>
      </c>
      <c r="AX83" s="20" t="str">
        <f>IF(W83="","",COUNTIF(マンボウ期間!$C:$C,計算用!W83))</f>
        <v/>
      </c>
      <c r="AY83" s="21" t="str">
        <f>IF(X83="","",COUNTIF(マンボウ期間!$C:$C,計算用!X83))</f>
        <v/>
      </c>
    </row>
    <row r="84" spans="1:51">
      <c r="A84" s="6">
        <v>81</v>
      </c>
      <c r="B84" s="16" t="str">
        <f>IF(施設内療養費計算シート!C89="","",IF(施設内療養費計算シート!$C89+COLUMN(計算用!A81)-1&gt;施設内療養費計算シート!$D89,"",施設内療養費計算シート!$C89+COLUMN(計算用!A81)-1))</f>
        <v/>
      </c>
      <c r="C84" s="17" t="str">
        <f>IF(施設内療養費計算シート!$C89+COLUMN(計算用!B81)-1&gt;施設内療養費計算シート!$D89,"",施設内療養費計算シート!$C89+COLUMN(計算用!B81)-1)</f>
        <v/>
      </c>
      <c r="D84" s="17" t="str">
        <f>IF(施設内療養費計算シート!$C89+COLUMN(計算用!C81)-1&gt;施設内療養費計算シート!$D89,"",施設内療養費計算シート!$C89+COLUMN(計算用!C81)-1)</f>
        <v/>
      </c>
      <c r="E84" s="17" t="str">
        <f>IF(施設内療養費計算シート!$C89+COLUMN(計算用!D81)-1&gt;施設内療養費計算シート!$D89,"",施設内療養費計算シート!$C89+COLUMN(計算用!D81)-1)</f>
        <v/>
      </c>
      <c r="F84" s="17" t="str">
        <f>IF(施設内療養費計算シート!$C89+COLUMN(計算用!E81)-1&gt;施設内療養費計算シート!$D89,"",施設内療養費計算シート!$C89+COLUMN(計算用!E81)-1)</f>
        <v/>
      </c>
      <c r="G84" s="17" t="str">
        <f>IF(施設内療養費計算シート!$C89+COLUMN(計算用!F81)-1&gt;施設内療養費計算シート!$D89,"",施設内療養費計算シート!$C89+COLUMN(計算用!F81)-1)</f>
        <v/>
      </c>
      <c r="H84" s="17" t="str">
        <f>IF(施設内療養費計算シート!$C89+COLUMN(計算用!G81)-1&gt;施設内療養費計算シート!$D89,"",施設内療養費計算シート!$C89+COLUMN(計算用!G81)-1)</f>
        <v/>
      </c>
      <c r="I84" s="17" t="str">
        <f>IF(施設内療養費計算シート!$C89+COLUMN(計算用!H81)-1&gt;施設内療養費計算シート!$D89,"",施設内療養費計算シート!$C89+COLUMN(計算用!H81)-1)</f>
        <v/>
      </c>
      <c r="J84" s="17" t="str">
        <f>IF(施設内療養費計算シート!$C89+COLUMN(計算用!I81)-1&gt;施設内療養費計算シート!$D89,"",施設内療養費計算シート!$C89+COLUMN(計算用!I81)-1)</f>
        <v/>
      </c>
      <c r="K84" s="17" t="str">
        <f>IF(施設内療養費計算シート!$C89+COLUMN(計算用!J81)-1&gt;施設内療養費計算シート!$D89,"",施設内療養費計算シート!$C89+COLUMN(計算用!J81)-1)</f>
        <v/>
      </c>
      <c r="L84" s="17" t="str">
        <f>IF(施設内療養費計算シート!$C89+COLUMN(計算用!K81)-1&gt;施設内療養費計算シート!$D89,"",施設内療養費計算シート!$C89+COLUMN(計算用!K81)-1)</f>
        <v/>
      </c>
      <c r="M84" s="17" t="str">
        <f>IF(施設内療養費計算シート!$C89+COLUMN(計算用!L81)-1&gt;施設内療養費計算シート!$D89,"",施設内療養費計算シート!$C89+COLUMN(計算用!L81)-1)</f>
        <v/>
      </c>
      <c r="N84" s="17" t="str">
        <f>IF(施設内療養費計算シート!$C89+COLUMN(計算用!M81)-1&gt;施設内療養費計算シート!$D89,"",施設内療養費計算シート!$C89+COLUMN(計算用!M81)-1)</f>
        <v/>
      </c>
      <c r="O84" s="17" t="str">
        <f>IF(施設内療養費計算シート!$C89+COLUMN(計算用!N81)-1&gt;施設内療養費計算シート!$D89,"",施設内療養費計算シート!$C89+COLUMN(計算用!N81)-1)</f>
        <v/>
      </c>
      <c r="P84" s="17" t="str">
        <f>IF(施設内療養費計算シート!$C89+COLUMN(計算用!O81)-1&gt;施設内療養費計算シート!$D89,"",施設内療養費計算シート!$C89+COLUMN(計算用!O81)-1)</f>
        <v/>
      </c>
      <c r="Q84" s="17" t="str">
        <f>IF(施設内療養費計算シート!$C89+COLUMN(計算用!P81)-1&gt;施設内療養費計算シート!$D89,"",施設内療養費計算シート!$C89+COLUMN(計算用!P81)-1)</f>
        <v/>
      </c>
      <c r="R84" s="17" t="str">
        <f>IF(施設内療養費計算シート!$C89+COLUMN(計算用!Q81)-1&gt;施設内療養費計算シート!$D89,"",施設内療養費計算シート!$C89+COLUMN(計算用!Q81)-1)</f>
        <v/>
      </c>
      <c r="S84" s="17" t="str">
        <f>IF(施設内療養費計算シート!$C89+COLUMN(計算用!R81)-1&gt;施設内療養費計算シート!$D89,"",施設内療養費計算シート!$C89+COLUMN(計算用!R81)-1)</f>
        <v/>
      </c>
      <c r="T84" s="17" t="str">
        <f>IF(施設内療養費計算シート!$C89+COLUMN(計算用!S81)-1&gt;施設内療養費計算シート!$D89,"",施設内療養費計算シート!$C89+COLUMN(計算用!S81)-1)</f>
        <v/>
      </c>
      <c r="U84" s="17" t="str">
        <f>IF(施設内療養費計算シート!$C89+COLUMN(計算用!T81)-1&gt;施設内療養費計算シート!$D89,"",施設内療養費計算シート!$C89+COLUMN(計算用!T81)-1)</f>
        <v/>
      </c>
      <c r="V84" s="17" t="str">
        <f>IF(施設内療養費計算シート!$C89+COLUMN(計算用!U81)-1&gt;施設内療養費計算シート!$D89,"",施設内療養費計算シート!$C89+COLUMN(計算用!U81)-1)</f>
        <v/>
      </c>
      <c r="W84" s="17" t="str">
        <f>IF(施設内療養費計算シート!$C89+COLUMN(計算用!V81)-1&gt;施設内療養費計算シート!$D89,"",施設内療養費計算シート!$C89+COLUMN(計算用!V81)-1)</f>
        <v/>
      </c>
      <c r="X84" s="18" t="str">
        <f>IF(施設内療養費計算シート!$C89+COLUMN(計算用!W81)-1&gt;施設内療養費計算シート!$D89,"",施設内療養費計算シート!$C89+COLUMN(計算用!W81)-1)</f>
        <v/>
      </c>
      <c r="Y84" s="12">
        <f t="shared" si="4"/>
        <v>0</v>
      </c>
      <c r="Z84" s="12">
        <f t="shared" si="5"/>
        <v>0</v>
      </c>
      <c r="AA84" s="8">
        <f t="shared" si="6"/>
        <v>0</v>
      </c>
      <c r="AB84" s="6">
        <f t="shared" si="7"/>
        <v>0</v>
      </c>
      <c r="AC84" s="19" t="str">
        <f>IF(B84="","",COUNTIF(マンボウ期間!$C:$C,計算用!B84))</f>
        <v/>
      </c>
      <c r="AD84" s="20" t="str">
        <f>IF(C84="","",COUNTIF(マンボウ期間!$C:$C,計算用!C84))</f>
        <v/>
      </c>
      <c r="AE84" s="20" t="str">
        <f>IF(D84="","",COUNTIF(マンボウ期間!$C:$C,計算用!D84))</f>
        <v/>
      </c>
      <c r="AF84" s="20" t="str">
        <f>IF(E84="","",COUNTIF(マンボウ期間!$C:$C,計算用!E84))</f>
        <v/>
      </c>
      <c r="AG84" s="20" t="str">
        <f>IF(F84="","",COUNTIF(マンボウ期間!$C:$C,計算用!F84))</f>
        <v/>
      </c>
      <c r="AH84" s="20" t="str">
        <f>IF(G84="","",COUNTIF(マンボウ期間!$C:$C,計算用!G84))</f>
        <v/>
      </c>
      <c r="AI84" s="20" t="str">
        <f>IF(H84="","",COUNTIF(マンボウ期間!$C:$C,計算用!H84))</f>
        <v/>
      </c>
      <c r="AJ84" s="20" t="str">
        <f>IF(I84="","",COUNTIF(マンボウ期間!$C:$C,計算用!I84))</f>
        <v/>
      </c>
      <c r="AK84" s="20" t="str">
        <f>IF(J84="","",COUNTIF(マンボウ期間!$C:$C,計算用!J84))</f>
        <v/>
      </c>
      <c r="AL84" s="20" t="str">
        <f>IF(K84="","",COUNTIF(マンボウ期間!$C:$C,計算用!K84))</f>
        <v/>
      </c>
      <c r="AM84" s="20" t="str">
        <f>IF(L84="","",COUNTIF(マンボウ期間!$C:$C,計算用!L84))</f>
        <v/>
      </c>
      <c r="AN84" s="20" t="str">
        <f>IF(M84="","",COUNTIF(マンボウ期間!$C:$C,計算用!M84))</f>
        <v/>
      </c>
      <c r="AO84" s="20" t="str">
        <f>IF(N84="","",COUNTIF(マンボウ期間!$C:$C,計算用!N84))</f>
        <v/>
      </c>
      <c r="AP84" s="20" t="str">
        <f>IF(O84="","",COUNTIF(マンボウ期間!$C:$C,計算用!O84))</f>
        <v/>
      </c>
      <c r="AQ84" s="20" t="str">
        <f>IF(P84="","",COUNTIF(マンボウ期間!$C:$C,計算用!P84))</f>
        <v/>
      </c>
      <c r="AR84" s="20" t="str">
        <f>IF(Q84="","",COUNTIF(マンボウ期間!$C:$C,計算用!Q84))</f>
        <v/>
      </c>
      <c r="AS84" s="20" t="str">
        <f>IF(R84="","",COUNTIF(マンボウ期間!$C:$C,計算用!R84))</f>
        <v/>
      </c>
      <c r="AT84" s="20" t="str">
        <f>IF(S84="","",COUNTIF(マンボウ期間!$C:$C,計算用!S84))</f>
        <v/>
      </c>
      <c r="AU84" s="20" t="str">
        <f>IF(T84="","",COUNTIF(マンボウ期間!$C:$C,計算用!T84))</f>
        <v/>
      </c>
      <c r="AV84" s="20" t="str">
        <f>IF(U84="","",COUNTIF(マンボウ期間!$C:$C,計算用!U84))</f>
        <v/>
      </c>
      <c r="AW84" s="20" t="str">
        <f>IF(V84="","",COUNTIF(マンボウ期間!$C:$C,計算用!V84))</f>
        <v/>
      </c>
      <c r="AX84" s="20" t="str">
        <f>IF(W84="","",COUNTIF(マンボウ期間!$C:$C,計算用!W84))</f>
        <v/>
      </c>
      <c r="AY84" s="21" t="str">
        <f>IF(X84="","",COUNTIF(マンボウ期間!$C:$C,計算用!X84))</f>
        <v/>
      </c>
    </row>
    <row r="85" spans="1:51">
      <c r="A85" s="6">
        <v>82</v>
      </c>
      <c r="B85" s="16" t="str">
        <f>IF(施設内療養費計算シート!C90="","",IF(施設内療養費計算シート!$C90+COLUMN(計算用!A82)-1&gt;施設内療養費計算シート!$D90,"",施設内療養費計算シート!$C90+COLUMN(計算用!A82)-1))</f>
        <v/>
      </c>
      <c r="C85" s="17" t="str">
        <f>IF(施設内療養費計算シート!$C90+COLUMN(計算用!B82)-1&gt;施設内療養費計算シート!$D90,"",施設内療養費計算シート!$C90+COLUMN(計算用!B82)-1)</f>
        <v/>
      </c>
      <c r="D85" s="17" t="str">
        <f>IF(施設内療養費計算シート!$C90+COLUMN(計算用!C82)-1&gt;施設内療養費計算シート!$D90,"",施設内療養費計算シート!$C90+COLUMN(計算用!C82)-1)</f>
        <v/>
      </c>
      <c r="E85" s="17" t="str">
        <f>IF(施設内療養費計算シート!$C90+COLUMN(計算用!D82)-1&gt;施設内療養費計算シート!$D90,"",施設内療養費計算シート!$C90+COLUMN(計算用!D82)-1)</f>
        <v/>
      </c>
      <c r="F85" s="17" t="str">
        <f>IF(施設内療養費計算シート!$C90+COLUMN(計算用!E82)-1&gt;施設内療養費計算シート!$D90,"",施設内療養費計算シート!$C90+COLUMN(計算用!E82)-1)</f>
        <v/>
      </c>
      <c r="G85" s="17" t="str">
        <f>IF(施設内療養費計算シート!$C90+COLUMN(計算用!F82)-1&gt;施設内療養費計算シート!$D90,"",施設内療養費計算シート!$C90+COLUMN(計算用!F82)-1)</f>
        <v/>
      </c>
      <c r="H85" s="17" t="str">
        <f>IF(施設内療養費計算シート!$C90+COLUMN(計算用!G82)-1&gt;施設内療養費計算シート!$D90,"",施設内療養費計算シート!$C90+COLUMN(計算用!G82)-1)</f>
        <v/>
      </c>
      <c r="I85" s="17" t="str">
        <f>IF(施設内療養費計算シート!$C90+COLUMN(計算用!H82)-1&gt;施設内療養費計算シート!$D90,"",施設内療養費計算シート!$C90+COLUMN(計算用!H82)-1)</f>
        <v/>
      </c>
      <c r="J85" s="17" t="str">
        <f>IF(施設内療養費計算シート!$C90+COLUMN(計算用!I82)-1&gt;施設内療養費計算シート!$D90,"",施設内療養費計算シート!$C90+COLUMN(計算用!I82)-1)</f>
        <v/>
      </c>
      <c r="K85" s="17" t="str">
        <f>IF(施設内療養費計算シート!$C90+COLUMN(計算用!J82)-1&gt;施設内療養費計算シート!$D90,"",施設内療養費計算シート!$C90+COLUMN(計算用!J82)-1)</f>
        <v/>
      </c>
      <c r="L85" s="17" t="str">
        <f>IF(施設内療養費計算シート!$C90+COLUMN(計算用!K82)-1&gt;施設内療養費計算シート!$D90,"",施設内療養費計算シート!$C90+COLUMN(計算用!K82)-1)</f>
        <v/>
      </c>
      <c r="M85" s="17" t="str">
        <f>IF(施設内療養費計算シート!$C90+COLUMN(計算用!L82)-1&gt;施設内療養費計算シート!$D90,"",施設内療養費計算シート!$C90+COLUMN(計算用!L82)-1)</f>
        <v/>
      </c>
      <c r="N85" s="17" t="str">
        <f>IF(施設内療養費計算シート!$C90+COLUMN(計算用!M82)-1&gt;施設内療養費計算シート!$D90,"",施設内療養費計算シート!$C90+COLUMN(計算用!M82)-1)</f>
        <v/>
      </c>
      <c r="O85" s="17" t="str">
        <f>IF(施設内療養費計算シート!$C90+COLUMN(計算用!N82)-1&gt;施設内療養費計算シート!$D90,"",施設内療養費計算シート!$C90+COLUMN(計算用!N82)-1)</f>
        <v/>
      </c>
      <c r="P85" s="17" t="str">
        <f>IF(施設内療養費計算シート!$C90+COLUMN(計算用!O82)-1&gt;施設内療養費計算シート!$D90,"",施設内療養費計算シート!$C90+COLUMN(計算用!O82)-1)</f>
        <v/>
      </c>
      <c r="Q85" s="17" t="str">
        <f>IF(施設内療養費計算シート!$C90+COLUMN(計算用!P82)-1&gt;施設内療養費計算シート!$D90,"",施設内療養費計算シート!$C90+COLUMN(計算用!P82)-1)</f>
        <v/>
      </c>
      <c r="R85" s="17" t="str">
        <f>IF(施設内療養費計算シート!$C90+COLUMN(計算用!Q82)-1&gt;施設内療養費計算シート!$D90,"",施設内療養費計算シート!$C90+COLUMN(計算用!Q82)-1)</f>
        <v/>
      </c>
      <c r="S85" s="17" t="str">
        <f>IF(施設内療養費計算シート!$C90+COLUMN(計算用!R82)-1&gt;施設内療養費計算シート!$D90,"",施設内療養費計算シート!$C90+COLUMN(計算用!R82)-1)</f>
        <v/>
      </c>
      <c r="T85" s="17" t="str">
        <f>IF(施設内療養費計算シート!$C90+COLUMN(計算用!S82)-1&gt;施設内療養費計算シート!$D90,"",施設内療養費計算シート!$C90+COLUMN(計算用!S82)-1)</f>
        <v/>
      </c>
      <c r="U85" s="17" t="str">
        <f>IF(施設内療養費計算シート!$C90+COLUMN(計算用!T82)-1&gt;施設内療養費計算シート!$D90,"",施設内療養費計算シート!$C90+COLUMN(計算用!T82)-1)</f>
        <v/>
      </c>
      <c r="V85" s="17" t="str">
        <f>IF(施設内療養費計算シート!$C90+COLUMN(計算用!U82)-1&gt;施設内療養費計算シート!$D90,"",施設内療養費計算シート!$C90+COLUMN(計算用!U82)-1)</f>
        <v/>
      </c>
      <c r="W85" s="17" t="str">
        <f>IF(施設内療養費計算シート!$C90+COLUMN(計算用!V82)-1&gt;施設内療養費計算シート!$D90,"",施設内療養費計算シート!$C90+COLUMN(計算用!V82)-1)</f>
        <v/>
      </c>
      <c r="X85" s="18" t="str">
        <f>IF(施設内療養費計算シート!$C90+COLUMN(計算用!W82)-1&gt;施設内療養費計算シート!$D90,"",施設内療養費計算シート!$C90+COLUMN(計算用!W82)-1)</f>
        <v/>
      </c>
      <c r="Y85" s="12">
        <f t="shared" si="4"/>
        <v>0</v>
      </c>
      <c r="Z85" s="12">
        <f t="shared" si="5"/>
        <v>0</v>
      </c>
      <c r="AA85" s="8">
        <f t="shared" si="6"/>
        <v>0</v>
      </c>
      <c r="AB85" s="6">
        <f t="shared" si="7"/>
        <v>0</v>
      </c>
      <c r="AC85" s="19" t="str">
        <f>IF(B85="","",COUNTIF(マンボウ期間!$C:$C,計算用!B85))</f>
        <v/>
      </c>
      <c r="AD85" s="20" t="str">
        <f>IF(C85="","",COUNTIF(マンボウ期間!$C:$C,計算用!C85))</f>
        <v/>
      </c>
      <c r="AE85" s="20" t="str">
        <f>IF(D85="","",COUNTIF(マンボウ期間!$C:$C,計算用!D85))</f>
        <v/>
      </c>
      <c r="AF85" s="20" t="str">
        <f>IF(E85="","",COUNTIF(マンボウ期間!$C:$C,計算用!E85))</f>
        <v/>
      </c>
      <c r="AG85" s="20" t="str">
        <f>IF(F85="","",COUNTIF(マンボウ期間!$C:$C,計算用!F85))</f>
        <v/>
      </c>
      <c r="AH85" s="20" t="str">
        <f>IF(G85="","",COUNTIF(マンボウ期間!$C:$C,計算用!G85))</f>
        <v/>
      </c>
      <c r="AI85" s="20" t="str">
        <f>IF(H85="","",COUNTIF(マンボウ期間!$C:$C,計算用!H85))</f>
        <v/>
      </c>
      <c r="AJ85" s="20" t="str">
        <f>IF(I85="","",COUNTIF(マンボウ期間!$C:$C,計算用!I85))</f>
        <v/>
      </c>
      <c r="AK85" s="20" t="str">
        <f>IF(J85="","",COUNTIF(マンボウ期間!$C:$C,計算用!J85))</f>
        <v/>
      </c>
      <c r="AL85" s="20" t="str">
        <f>IF(K85="","",COUNTIF(マンボウ期間!$C:$C,計算用!K85))</f>
        <v/>
      </c>
      <c r="AM85" s="20" t="str">
        <f>IF(L85="","",COUNTIF(マンボウ期間!$C:$C,計算用!L85))</f>
        <v/>
      </c>
      <c r="AN85" s="20" t="str">
        <f>IF(M85="","",COUNTIF(マンボウ期間!$C:$C,計算用!M85))</f>
        <v/>
      </c>
      <c r="AO85" s="20" t="str">
        <f>IF(N85="","",COUNTIF(マンボウ期間!$C:$C,計算用!N85))</f>
        <v/>
      </c>
      <c r="AP85" s="20" t="str">
        <f>IF(O85="","",COUNTIF(マンボウ期間!$C:$C,計算用!O85))</f>
        <v/>
      </c>
      <c r="AQ85" s="20" t="str">
        <f>IF(P85="","",COUNTIF(マンボウ期間!$C:$C,計算用!P85))</f>
        <v/>
      </c>
      <c r="AR85" s="20" t="str">
        <f>IF(Q85="","",COUNTIF(マンボウ期間!$C:$C,計算用!Q85))</f>
        <v/>
      </c>
      <c r="AS85" s="20" t="str">
        <f>IF(R85="","",COUNTIF(マンボウ期間!$C:$C,計算用!R85))</f>
        <v/>
      </c>
      <c r="AT85" s="20" t="str">
        <f>IF(S85="","",COUNTIF(マンボウ期間!$C:$C,計算用!S85))</f>
        <v/>
      </c>
      <c r="AU85" s="20" t="str">
        <f>IF(T85="","",COUNTIF(マンボウ期間!$C:$C,計算用!T85))</f>
        <v/>
      </c>
      <c r="AV85" s="20" t="str">
        <f>IF(U85="","",COUNTIF(マンボウ期間!$C:$C,計算用!U85))</f>
        <v/>
      </c>
      <c r="AW85" s="20" t="str">
        <f>IF(V85="","",COUNTIF(マンボウ期間!$C:$C,計算用!V85))</f>
        <v/>
      </c>
      <c r="AX85" s="20" t="str">
        <f>IF(W85="","",COUNTIF(マンボウ期間!$C:$C,計算用!W85))</f>
        <v/>
      </c>
      <c r="AY85" s="21" t="str">
        <f>IF(X85="","",COUNTIF(マンボウ期間!$C:$C,計算用!X85))</f>
        <v/>
      </c>
    </row>
    <row r="86" spans="1:51">
      <c r="A86" s="6">
        <v>83</v>
      </c>
      <c r="B86" s="16" t="str">
        <f>IF(施設内療養費計算シート!C91="","",IF(施設内療養費計算シート!$C91+COLUMN(計算用!A83)-1&gt;施設内療養費計算シート!$D91,"",施設内療養費計算シート!$C91+COLUMN(計算用!A83)-1))</f>
        <v/>
      </c>
      <c r="C86" s="17" t="str">
        <f>IF(施設内療養費計算シート!$C91+COLUMN(計算用!B83)-1&gt;施設内療養費計算シート!$D91,"",施設内療養費計算シート!$C91+COLUMN(計算用!B83)-1)</f>
        <v/>
      </c>
      <c r="D86" s="17" t="str">
        <f>IF(施設内療養費計算シート!$C91+COLUMN(計算用!C83)-1&gt;施設内療養費計算シート!$D91,"",施設内療養費計算シート!$C91+COLUMN(計算用!C83)-1)</f>
        <v/>
      </c>
      <c r="E86" s="17" t="str">
        <f>IF(施設内療養費計算シート!$C91+COLUMN(計算用!D83)-1&gt;施設内療養費計算シート!$D91,"",施設内療養費計算シート!$C91+COLUMN(計算用!D83)-1)</f>
        <v/>
      </c>
      <c r="F86" s="17" t="str">
        <f>IF(施設内療養費計算シート!$C91+COLUMN(計算用!E83)-1&gt;施設内療養費計算シート!$D91,"",施設内療養費計算シート!$C91+COLUMN(計算用!E83)-1)</f>
        <v/>
      </c>
      <c r="G86" s="17" t="str">
        <f>IF(施設内療養費計算シート!$C91+COLUMN(計算用!F83)-1&gt;施設内療養費計算シート!$D91,"",施設内療養費計算シート!$C91+COLUMN(計算用!F83)-1)</f>
        <v/>
      </c>
      <c r="H86" s="17" t="str">
        <f>IF(施設内療養費計算シート!$C91+COLUMN(計算用!G83)-1&gt;施設内療養費計算シート!$D91,"",施設内療養費計算シート!$C91+COLUMN(計算用!G83)-1)</f>
        <v/>
      </c>
      <c r="I86" s="17" t="str">
        <f>IF(施設内療養費計算シート!$C91+COLUMN(計算用!H83)-1&gt;施設内療養費計算シート!$D91,"",施設内療養費計算シート!$C91+COLUMN(計算用!H83)-1)</f>
        <v/>
      </c>
      <c r="J86" s="17" t="str">
        <f>IF(施設内療養費計算シート!$C91+COLUMN(計算用!I83)-1&gt;施設内療養費計算シート!$D91,"",施設内療養費計算シート!$C91+COLUMN(計算用!I83)-1)</f>
        <v/>
      </c>
      <c r="K86" s="17" t="str">
        <f>IF(施設内療養費計算シート!$C91+COLUMN(計算用!J83)-1&gt;施設内療養費計算シート!$D91,"",施設内療養費計算シート!$C91+COLUMN(計算用!J83)-1)</f>
        <v/>
      </c>
      <c r="L86" s="17" t="str">
        <f>IF(施設内療養費計算シート!$C91+COLUMN(計算用!K83)-1&gt;施設内療養費計算シート!$D91,"",施設内療養費計算シート!$C91+COLUMN(計算用!K83)-1)</f>
        <v/>
      </c>
      <c r="M86" s="17" t="str">
        <f>IF(施設内療養費計算シート!$C91+COLUMN(計算用!L83)-1&gt;施設内療養費計算シート!$D91,"",施設内療養費計算シート!$C91+COLUMN(計算用!L83)-1)</f>
        <v/>
      </c>
      <c r="N86" s="17" t="str">
        <f>IF(施設内療養費計算シート!$C91+COLUMN(計算用!M83)-1&gt;施設内療養費計算シート!$D91,"",施設内療養費計算シート!$C91+COLUMN(計算用!M83)-1)</f>
        <v/>
      </c>
      <c r="O86" s="17" t="str">
        <f>IF(施設内療養費計算シート!$C91+COLUMN(計算用!N83)-1&gt;施設内療養費計算シート!$D91,"",施設内療養費計算シート!$C91+COLUMN(計算用!N83)-1)</f>
        <v/>
      </c>
      <c r="P86" s="17" t="str">
        <f>IF(施設内療養費計算シート!$C91+COLUMN(計算用!O83)-1&gt;施設内療養費計算シート!$D91,"",施設内療養費計算シート!$C91+COLUMN(計算用!O83)-1)</f>
        <v/>
      </c>
      <c r="Q86" s="17" t="str">
        <f>IF(施設内療養費計算シート!$C91+COLUMN(計算用!P83)-1&gt;施設内療養費計算シート!$D91,"",施設内療養費計算シート!$C91+COLUMN(計算用!P83)-1)</f>
        <v/>
      </c>
      <c r="R86" s="17" t="str">
        <f>IF(施設内療養費計算シート!$C91+COLUMN(計算用!Q83)-1&gt;施設内療養費計算シート!$D91,"",施設内療養費計算シート!$C91+COLUMN(計算用!Q83)-1)</f>
        <v/>
      </c>
      <c r="S86" s="17" t="str">
        <f>IF(施設内療養費計算シート!$C91+COLUMN(計算用!R83)-1&gt;施設内療養費計算シート!$D91,"",施設内療養費計算シート!$C91+COLUMN(計算用!R83)-1)</f>
        <v/>
      </c>
      <c r="T86" s="17" t="str">
        <f>IF(施設内療養費計算シート!$C91+COLUMN(計算用!S83)-1&gt;施設内療養費計算シート!$D91,"",施設内療養費計算シート!$C91+COLUMN(計算用!S83)-1)</f>
        <v/>
      </c>
      <c r="U86" s="17" t="str">
        <f>IF(施設内療養費計算シート!$C91+COLUMN(計算用!T83)-1&gt;施設内療養費計算シート!$D91,"",施設内療養費計算シート!$C91+COLUMN(計算用!T83)-1)</f>
        <v/>
      </c>
      <c r="V86" s="17" t="str">
        <f>IF(施設内療養費計算シート!$C91+COLUMN(計算用!U83)-1&gt;施設内療養費計算シート!$D91,"",施設内療養費計算シート!$C91+COLUMN(計算用!U83)-1)</f>
        <v/>
      </c>
      <c r="W86" s="17" t="str">
        <f>IF(施設内療養費計算シート!$C91+COLUMN(計算用!V83)-1&gt;施設内療養費計算シート!$D91,"",施設内療養費計算シート!$C91+COLUMN(計算用!V83)-1)</f>
        <v/>
      </c>
      <c r="X86" s="18" t="str">
        <f>IF(施設内療養費計算シート!$C91+COLUMN(計算用!W83)-1&gt;施設内療養費計算シート!$D91,"",施設内療養費計算シート!$C91+COLUMN(計算用!W83)-1)</f>
        <v/>
      </c>
      <c r="Y86" s="12">
        <f t="shared" si="4"/>
        <v>0</v>
      </c>
      <c r="Z86" s="12">
        <f t="shared" si="5"/>
        <v>0</v>
      </c>
      <c r="AA86" s="8">
        <f t="shared" si="6"/>
        <v>0</v>
      </c>
      <c r="AB86" s="6">
        <f t="shared" si="7"/>
        <v>0</v>
      </c>
      <c r="AC86" s="19" t="str">
        <f>IF(B86="","",COUNTIF(マンボウ期間!$C:$C,計算用!B86))</f>
        <v/>
      </c>
      <c r="AD86" s="20" t="str">
        <f>IF(C86="","",COUNTIF(マンボウ期間!$C:$C,計算用!C86))</f>
        <v/>
      </c>
      <c r="AE86" s="20" t="str">
        <f>IF(D86="","",COUNTIF(マンボウ期間!$C:$C,計算用!D86))</f>
        <v/>
      </c>
      <c r="AF86" s="20" t="str">
        <f>IF(E86="","",COUNTIF(マンボウ期間!$C:$C,計算用!E86))</f>
        <v/>
      </c>
      <c r="AG86" s="20" t="str">
        <f>IF(F86="","",COUNTIF(マンボウ期間!$C:$C,計算用!F86))</f>
        <v/>
      </c>
      <c r="AH86" s="20" t="str">
        <f>IF(G86="","",COUNTIF(マンボウ期間!$C:$C,計算用!G86))</f>
        <v/>
      </c>
      <c r="AI86" s="20" t="str">
        <f>IF(H86="","",COUNTIF(マンボウ期間!$C:$C,計算用!H86))</f>
        <v/>
      </c>
      <c r="AJ86" s="20" t="str">
        <f>IF(I86="","",COUNTIF(マンボウ期間!$C:$C,計算用!I86))</f>
        <v/>
      </c>
      <c r="AK86" s="20" t="str">
        <f>IF(J86="","",COUNTIF(マンボウ期間!$C:$C,計算用!J86))</f>
        <v/>
      </c>
      <c r="AL86" s="20" t="str">
        <f>IF(K86="","",COUNTIF(マンボウ期間!$C:$C,計算用!K86))</f>
        <v/>
      </c>
      <c r="AM86" s="20" t="str">
        <f>IF(L86="","",COUNTIF(マンボウ期間!$C:$C,計算用!L86))</f>
        <v/>
      </c>
      <c r="AN86" s="20" t="str">
        <f>IF(M86="","",COUNTIF(マンボウ期間!$C:$C,計算用!M86))</f>
        <v/>
      </c>
      <c r="AO86" s="20" t="str">
        <f>IF(N86="","",COUNTIF(マンボウ期間!$C:$C,計算用!N86))</f>
        <v/>
      </c>
      <c r="AP86" s="20" t="str">
        <f>IF(O86="","",COUNTIF(マンボウ期間!$C:$C,計算用!O86))</f>
        <v/>
      </c>
      <c r="AQ86" s="20" t="str">
        <f>IF(P86="","",COUNTIF(マンボウ期間!$C:$C,計算用!P86))</f>
        <v/>
      </c>
      <c r="AR86" s="20" t="str">
        <f>IF(Q86="","",COUNTIF(マンボウ期間!$C:$C,計算用!Q86))</f>
        <v/>
      </c>
      <c r="AS86" s="20" t="str">
        <f>IF(R86="","",COUNTIF(マンボウ期間!$C:$C,計算用!R86))</f>
        <v/>
      </c>
      <c r="AT86" s="20" t="str">
        <f>IF(S86="","",COUNTIF(マンボウ期間!$C:$C,計算用!S86))</f>
        <v/>
      </c>
      <c r="AU86" s="20" t="str">
        <f>IF(T86="","",COUNTIF(マンボウ期間!$C:$C,計算用!T86))</f>
        <v/>
      </c>
      <c r="AV86" s="20" t="str">
        <f>IF(U86="","",COUNTIF(マンボウ期間!$C:$C,計算用!U86))</f>
        <v/>
      </c>
      <c r="AW86" s="20" t="str">
        <f>IF(V86="","",COUNTIF(マンボウ期間!$C:$C,計算用!V86))</f>
        <v/>
      </c>
      <c r="AX86" s="20" t="str">
        <f>IF(W86="","",COUNTIF(マンボウ期間!$C:$C,計算用!W86))</f>
        <v/>
      </c>
      <c r="AY86" s="21" t="str">
        <f>IF(X86="","",COUNTIF(マンボウ期間!$C:$C,計算用!X86))</f>
        <v/>
      </c>
    </row>
    <row r="87" spans="1:51">
      <c r="A87" s="6">
        <v>84</v>
      </c>
      <c r="B87" s="16" t="str">
        <f>IF(施設内療養費計算シート!C92="","",IF(施設内療養費計算シート!$C92+COLUMN(計算用!A84)-1&gt;施設内療養費計算シート!$D92,"",施設内療養費計算シート!$C92+COLUMN(計算用!A84)-1))</f>
        <v/>
      </c>
      <c r="C87" s="17" t="str">
        <f>IF(施設内療養費計算シート!$C92+COLUMN(計算用!B84)-1&gt;施設内療養費計算シート!$D92,"",施設内療養費計算シート!$C92+COLUMN(計算用!B84)-1)</f>
        <v/>
      </c>
      <c r="D87" s="17" t="str">
        <f>IF(施設内療養費計算シート!$C92+COLUMN(計算用!C84)-1&gt;施設内療養費計算シート!$D92,"",施設内療養費計算シート!$C92+COLUMN(計算用!C84)-1)</f>
        <v/>
      </c>
      <c r="E87" s="17" t="str">
        <f>IF(施設内療養費計算シート!$C92+COLUMN(計算用!D84)-1&gt;施設内療養費計算シート!$D92,"",施設内療養費計算シート!$C92+COLUMN(計算用!D84)-1)</f>
        <v/>
      </c>
      <c r="F87" s="17" t="str">
        <f>IF(施設内療養費計算シート!$C92+COLUMN(計算用!E84)-1&gt;施設内療養費計算シート!$D92,"",施設内療養費計算シート!$C92+COLUMN(計算用!E84)-1)</f>
        <v/>
      </c>
      <c r="G87" s="17" t="str">
        <f>IF(施設内療養費計算シート!$C92+COLUMN(計算用!F84)-1&gt;施設内療養費計算シート!$D92,"",施設内療養費計算シート!$C92+COLUMN(計算用!F84)-1)</f>
        <v/>
      </c>
      <c r="H87" s="17" t="str">
        <f>IF(施設内療養費計算シート!$C92+COLUMN(計算用!G84)-1&gt;施設内療養費計算シート!$D92,"",施設内療養費計算シート!$C92+COLUMN(計算用!G84)-1)</f>
        <v/>
      </c>
      <c r="I87" s="17" t="str">
        <f>IF(施設内療養費計算シート!$C92+COLUMN(計算用!H84)-1&gt;施設内療養費計算シート!$D92,"",施設内療養費計算シート!$C92+COLUMN(計算用!H84)-1)</f>
        <v/>
      </c>
      <c r="J87" s="17" t="str">
        <f>IF(施設内療養費計算シート!$C92+COLUMN(計算用!I84)-1&gt;施設内療養費計算シート!$D92,"",施設内療養費計算シート!$C92+COLUMN(計算用!I84)-1)</f>
        <v/>
      </c>
      <c r="K87" s="17" t="str">
        <f>IF(施設内療養費計算シート!$C92+COLUMN(計算用!J84)-1&gt;施設内療養費計算シート!$D92,"",施設内療養費計算シート!$C92+COLUMN(計算用!J84)-1)</f>
        <v/>
      </c>
      <c r="L87" s="17" t="str">
        <f>IF(施設内療養費計算シート!$C92+COLUMN(計算用!K84)-1&gt;施設内療養費計算シート!$D92,"",施設内療養費計算シート!$C92+COLUMN(計算用!K84)-1)</f>
        <v/>
      </c>
      <c r="M87" s="17" t="str">
        <f>IF(施設内療養費計算シート!$C92+COLUMN(計算用!L84)-1&gt;施設内療養費計算シート!$D92,"",施設内療養費計算シート!$C92+COLUMN(計算用!L84)-1)</f>
        <v/>
      </c>
      <c r="N87" s="17" t="str">
        <f>IF(施設内療養費計算シート!$C92+COLUMN(計算用!M84)-1&gt;施設内療養費計算シート!$D92,"",施設内療養費計算シート!$C92+COLUMN(計算用!M84)-1)</f>
        <v/>
      </c>
      <c r="O87" s="17" t="str">
        <f>IF(施設内療養費計算シート!$C92+COLUMN(計算用!N84)-1&gt;施設内療養費計算シート!$D92,"",施設内療養費計算シート!$C92+COLUMN(計算用!N84)-1)</f>
        <v/>
      </c>
      <c r="P87" s="17" t="str">
        <f>IF(施設内療養費計算シート!$C92+COLUMN(計算用!O84)-1&gt;施設内療養費計算シート!$D92,"",施設内療養費計算シート!$C92+COLUMN(計算用!O84)-1)</f>
        <v/>
      </c>
      <c r="Q87" s="17" t="str">
        <f>IF(施設内療養費計算シート!$C92+COLUMN(計算用!P84)-1&gt;施設内療養費計算シート!$D92,"",施設内療養費計算シート!$C92+COLUMN(計算用!P84)-1)</f>
        <v/>
      </c>
      <c r="R87" s="17" t="str">
        <f>IF(施設内療養費計算シート!$C92+COLUMN(計算用!Q84)-1&gt;施設内療養費計算シート!$D92,"",施設内療養費計算シート!$C92+COLUMN(計算用!Q84)-1)</f>
        <v/>
      </c>
      <c r="S87" s="17" t="str">
        <f>IF(施設内療養費計算シート!$C92+COLUMN(計算用!R84)-1&gt;施設内療養費計算シート!$D92,"",施設内療養費計算シート!$C92+COLUMN(計算用!R84)-1)</f>
        <v/>
      </c>
      <c r="T87" s="17" t="str">
        <f>IF(施設内療養費計算シート!$C92+COLUMN(計算用!S84)-1&gt;施設内療養費計算シート!$D92,"",施設内療養費計算シート!$C92+COLUMN(計算用!S84)-1)</f>
        <v/>
      </c>
      <c r="U87" s="17" t="str">
        <f>IF(施設内療養費計算シート!$C92+COLUMN(計算用!T84)-1&gt;施設内療養費計算シート!$D92,"",施設内療養費計算シート!$C92+COLUMN(計算用!T84)-1)</f>
        <v/>
      </c>
      <c r="V87" s="17" t="str">
        <f>IF(施設内療養費計算シート!$C92+COLUMN(計算用!U84)-1&gt;施設内療養費計算シート!$D92,"",施設内療養費計算シート!$C92+COLUMN(計算用!U84)-1)</f>
        <v/>
      </c>
      <c r="W87" s="17" t="str">
        <f>IF(施設内療養費計算シート!$C92+COLUMN(計算用!V84)-1&gt;施設内療養費計算シート!$D92,"",施設内療養費計算シート!$C92+COLUMN(計算用!V84)-1)</f>
        <v/>
      </c>
      <c r="X87" s="18" t="str">
        <f>IF(施設内療養費計算シート!$C92+COLUMN(計算用!W84)-1&gt;施設内療養費計算シート!$D92,"",施設内療養費計算シート!$C92+COLUMN(計算用!W84)-1)</f>
        <v/>
      </c>
      <c r="Y87" s="12">
        <f t="shared" si="4"/>
        <v>0</v>
      </c>
      <c r="Z87" s="12">
        <f t="shared" si="5"/>
        <v>0</v>
      </c>
      <c r="AA87" s="8">
        <f t="shared" si="6"/>
        <v>0</v>
      </c>
      <c r="AB87" s="6">
        <f t="shared" si="7"/>
        <v>0</v>
      </c>
      <c r="AC87" s="19" t="str">
        <f>IF(B87="","",COUNTIF(マンボウ期間!$C:$C,計算用!B87))</f>
        <v/>
      </c>
      <c r="AD87" s="20" t="str">
        <f>IF(C87="","",COUNTIF(マンボウ期間!$C:$C,計算用!C87))</f>
        <v/>
      </c>
      <c r="AE87" s="20" t="str">
        <f>IF(D87="","",COUNTIF(マンボウ期間!$C:$C,計算用!D87))</f>
        <v/>
      </c>
      <c r="AF87" s="20" t="str">
        <f>IF(E87="","",COUNTIF(マンボウ期間!$C:$C,計算用!E87))</f>
        <v/>
      </c>
      <c r="AG87" s="20" t="str">
        <f>IF(F87="","",COUNTIF(マンボウ期間!$C:$C,計算用!F87))</f>
        <v/>
      </c>
      <c r="AH87" s="20" t="str">
        <f>IF(G87="","",COUNTIF(マンボウ期間!$C:$C,計算用!G87))</f>
        <v/>
      </c>
      <c r="AI87" s="20" t="str">
        <f>IF(H87="","",COUNTIF(マンボウ期間!$C:$C,計算用!H87))</f>
        <v/>
      </c>
      <c r="AJ87" s="20" t="str">
        <f>IF(I87="","",COUNTIF(マンボウ期間!$C:$C,計算用!I87))</f>
        <v/>
      </c>
      <c r="AK87" s="20" t="str">
        <f>IF(J87="","",COUNTIF(マンボウ期間!$C:$C,計算用!J87))</f>
        <v/>
      </c>
      <c r="AL87" s="20" t="str">
        <f>IF(K87="","",COUNTIF(マンボウ期間!$C:$C,計算用!K87))</f>
        <v/>
      </c>
      <c r="AM87" s="20" t="str">
        <f>IF(L87="","",COUNTIF(マンボウ期間!$C:$C,計算用!L87))</f>
        <v/>
      </c>
      <c r="AN87" s="20" t="str">
        <f>IF(M87="","",COUNTIF(マンボウ期間!$C:$C,計算用!M87))</f>
        <v/>
      </c>
      <c r="AO87" s="20" t="str">
        <f>IF(N87="","",COUNTIF(マンボウ期間!$C:$C,計算用!N87))</f>
        <v/>
      </c>
      <c r="AP87" s="20" t="str">
        <f>IF(O87="","",COUNTIF(マンボウ期間!$C:$C,計算用!O87))</f>
        <v/>
      </c>
      <c r="AQ87" s="20" t="str">
        <f>IF(P87="","",COUNTIF(マンボウ期間!$C:$C,計算用!P87))</f>
        <v/>
      </c>
      <c r="AR87" s="20" t="str">
        <f>IF(Q87="","",COUNTIF(マンボウ期間!$C:$C,計算用!Q87))</f>
        <v/>
      </c>
      <c r="AS87" s="20" t="str">
        <f>IF(R87="","",COUNTIF(マンボウ期間!$C:$C,計算用!R87))</f>
        <v/>
      </c>
      <c r="AT87" s="20" t="str">
        <f>IF(S87="","",COUNTIF(マンボウ期間!$C:$C,計算用!S87))</f>
        <v/>
      </c>
      <c r="AU87" s="20" t="str">
        <f>IF(T87="","",COUNTIF(マンボウ期間!$C:$C,計算用!T87))</f>
        <v/>
      </c>
      <c r="AV87" s="20" t="str">
        <f>IF(U87="","",COUNTIF(マンボウ期間!$C:$C,計算用!U87))</f>
        <v/>
      </c>
      <c r="AW87" s="20" t="str">
        <f>IF(V87="","",COUNTIF(マンボウ期間!$C:$C,計算用!V87))</f>
        <v/>
      </c>
      <c r="AX87" s="20" t="str">
        <f>IF(W87="","",COUNTIF(マンボウ期間!$C:$C,計算用!W87))</f>
        <v/>
      </c>
      <c r="AY87" s="21" t="str">
        <f>IF(X87="","",COUNTIF(マンボウ期間!$C:$C,計算用!X87))</f>
        <v/>
      </c>
    </row>
    <row r="88" spans="1:51">
      <c r="A88" s="6">
        <v>85</v>
      </c>
      <c r="B88" s="16" t="str">
        <f>IF(施設内療養費計算シート!C93="","",IF(施設内療養費計算シート!$C93+COLUMN(計算用!A85)-1&gt;施設内療養費計算シート!$D93,"",施設内療養費計算シート!$C93+COLUMN(計算用!A85)-1))</f>
        <v/>
      </c>
      <c r="C88" s="17" t="str">
        <f>IF(施設内療養費計算シート!$C93+COLUMN(計算用!B85)-1&gt;施設内療養費計算シート!$D93,"",施設内療養費計算シート!$C93+COLUMN(計算用!B85)-1)</f>
        <v/>
      </c>
      <c r="D88" s="17" t="str">
        <f>IF(施設内療養費計算シート!$C93+COLUMN(計算用!C85)-1&gt;施設内療養費計算シート!$D93,"",施設内療養費計算シート!$C93+COLUMN(計算用!C85)-1)</f>
        <v/>
      </c>
      <c r="E88" s="17" t="str">
        <f>IF(施設内療養費計算シート!$C93+COLUMN(計算用!D85)-1&gt;施設内療養費計算シート!$D93,"",施設内療養費計算シート!$C93+COLUMN(計算用!D85)-1)</f>
        <v/>
      </c>
      <c r="F88" s="17" t="str">
        <f>IF(施設内療養費計算シート!$C93+COLUMN(計算用!E85)-1&gt;施設内療養費計算シート!$D93,"",施設内療養費計算シート!$C93+COLUMN(計算用!E85)-1)</f>
        <v/>
      </c>
      <c r="G88" s="17" t="str">
        <f>IF(施設内療養費計算シート!$C93+COLUMN(計算用!F85)-1&gt;施設内療養費計算シート!$D93,"",施設内療養費計算シート!$C93+COLUMN(計算用!F85)-1)</f>
        <v/>
      </c>
      <c r="H88" s="17" t="str">
        <f>IF(施設内療養費計算シート!$C93+COLUMN(計算用!G85)-1&gt;施設内療養費計算シート!$D93,"",施設内療養費計算シート!$C93+COLUMN(計算用!G85)-1)</f>
        <v/>
      </c>
      <c r="I88" s="17" t="str">
        <f>IF(施設内療養費計算シート!$C93+COLUMN(計算用!H85)-1&gt;施設内療養費計算シート!$D93,"",施設内療養費計算シート!$C93+COLUMN(計算用!H85)-1)</f>
        <v/>
      </c>
      <c r="J88" s="17" t="str">
        <f>IF(施設内療養費計算シート!$C93+COLUMN(計算用!I85)-1&gt;施設内療養費計算シート!$D93,"",施設内療養費計算シート!$C93+COLUMN(計算用!I85)-1)</f>
        <v/>
      </c>
      <c r="K88" s="17" t="str">
        <f>IF(施設内療養費計算シート!$C93+COLUMN(計算用!J85)-1&gt;施設内療養費計算シート!$D93,"",施設内療養費計算シート!$C93+COLUMN(計算用!J85)-1)</f>
        <v/>
      </c>
      <c r="L88" s="17" t="str">
        <f>IF(施設内療養費計算シート!$C93+COLUMN(計算用!K85)-1&gt;施設内療養費計算シート!$D93,"",施設内療養費計算シート!$C93+COLUMN(計算用!K85)-1)</f>
        <v/>
      </c>
      <c r="M88" s="17" t="str">
        <f>IF(施設内療養費計算シート!$C93+COLUMN(計算用!L85)-1&gt;施設内療養費計算シート!$D93,"",施設内療養費計算シート!$C93+COLUMN(計算用!L85)-1)</f>
        <v/>
      </c>
      <c r="N88" s="17" t="str">
        <f>IF(施設内療養費計算シート!$C93+COLUMN(計算用!M85)-1&gt;施設内療養費計算シート!$D93,"",施設内療養費計算シート!$C93+COLUMN(計算用!M85)-1)</f>
        <v/>
      </c>
      <c r="O88" s="17" t="str">
        <f>IF(施設内療養費計算シート!$C93+COLUMN(計算用!N85)-1&gt;施設内療養費計算シート!$D93,"",施設内療養費計算シート!$C93+COLUMN(計算用!N85)-1)</f>
        <v/>
      </c>
      <c r="P88" s="17" t="str">
        <f>IF(施設内療養費計算シート!$C93+COLUMN(計算用!O85)-1&gt;施設内療養費計算シート!$D93,"",施設内療養費計算シート!$C93+COLUMN(計算用!O85)-1)</f>
        <v/>
      </c>
      <c r="Q88" s="17" t="str">
        <f>IF(施設内療養費計算シート!$C93+COLUMN(計算用!P85)-1&gt;施設内療養費計算シート!$D93,"",施設内療養費計算シート!$C93+COLUMN(計算用!P85)-1)</f>
        <v/>
      </c>
      <c r="R88" s="17" t="str">
        <f>IF(施設内療養費計算シート!$C93+COLUMN(計算用!Q85)-1&gt;施設内療養費計算シート!$D93,"",施設内療養費計算シート!$C93+COLUMN(計算用!Q85)-1)</f>
        <v/>
      </c>
      <c r="S88" s="17" t="str">
        <f>IF(施設内療養費計算シート!$C93+COLUMN(計算用!R85)-1&gt;施設内療養費計算シート!$D93,"",施設内療養費計算シート!$C93+COLUMN(計算用!R85)-1)</f>
        <v/>
      </c>
      <c r="T88" s="17" t="str">
        <f>IF(施設内療養費計算シート!$C93+COLUMN(計算用!S85)-1&gt;施設内療養費計算シート!$D93,"",施設内療養費計算シート!$C93+COLUMN(計算用!S85)-1)</f>
        <v/>
      </c>
      <c r="U88" s="17" t="str">
        <f>IF(施設内療養費計算シート!$C93+COLUMN(計算用!T85)-1&gt;施設内療養費計算シート!$D93,"",施設内療養費計算シート!$C93+COLUMN(計算用!T85)-1)</f>
        <v/>
      </c>
      <c r="V88" s="17" t="str">
        <f>IF(施設内療養費計算シート!$C93+COLUMN(計算用!U85)-1&gt;施設内療養費計算シート!$D93,"",施設内療養費計算シート!$C93+COLUMN(計算用!U85)-1)</f>
        <v/>
      </c>
      <c r="W88" s="17" t="str">
        <f>IF(施設内療養費計算シート!$C93+COLUMN(計算用!V85)-1&gt;施設内療養費計算シート!$D93,"",施設内療養費計算シート!$C93+COLUMN(計算用!V85)-1)</f>
        <v/>
      </c>
      <c r="X88" s="18" t="str">
        <f>IF(施設内療養費計算シート!$C93+COLUMN(計算用!W85)-1&gt;施設内療養費計算シート!$D93,"",施設内療養費計算シート!$C93+COLUMN(計算用!W85)-1)</f>
        <v/>
      </c>
      <c r="Y88" s="12">
        <f t="shared" si="4"/>
        <v>0</v>
      </c>
      <c r="Z88" s="12">
        <f t="shared" si="5"/>
        <v>0</v>
      </c>
      <c r="AA88" s="8">
        <f t="shared" si="6"/>
        <v>0</v>
      </c>
      <c r="AB88" s="6">
        <f t="shared" si="7"/>
        <v>0</v>
      </c>
      <c r="AC88" s="19" t="str">
        <f>IF(B88="","",COUNTIF(マンボウ期間!$C:$C,計算用!B88))</f>
        <v/>
      </c>
      <c r="AD88" s="20" t="str">
        <f>IF(C88="","",COUNTIF(マンボウ期間!$C:$C,計算用!C88))</f>
        <v/>
      </c>
      <c r="AE88" s="20" t="str">
        <f>IF(D88="","",COUNTIF(マンボウ期間!$C:$C,計算用!D88))</f>
        <v/>
      </c>
      <c r="AF88" s="20" t="str">
        <f>IF(E88="","",COUNTIF(マンボウ期間!$C:$C,計算用!E88))</f>
        <v/>
      </c>
      <c r="AG88" s="20" t="str">
        <f>IF(F88="","",COUNTIF(マンボウ期間!$C:$C,計算用!F88))</f>
        <v/>
      </c>
      <c r="AH88" s="20" t="str">
        <f>IF(G88="","",COUNTIF(マンボウ期間!$C:$C,計算用!G88))</f>
        <v/>
      </c>
      <c r="AI88" s="20" t="str">
        <f>IF(H88="","",COUNTIF(マンボウ期間!$C:$C,計算用!H88))</f>
        <v/>
      </c>
      <c r="AJ88" s="20" t="str">
        <f>IF(I88="","",COUNTIF(マンボウ期間!$C:$C,計算用!I88))</f>
        <v/>
      </c>
      <c r="AK88" s="20" t="str">
        <f>IF(J88="","",COUNTIF(マンボウ期間!$C:$C,計算用!J88))</f>
        <v/>
      </c>
      <c r="AL88" s="20" t="str">
        <f>IF(K88="","",COUNTIF(マンボウ期間!$C:$C,計算用!K88))</f>
        <v/>
      </c>
      <c r="AM88" s="20" t="str">
        <f>IF(L88="","",COUNTIF(マンボウ期間!$C:$C,計算用!L88))</f>
        <v/>
      </c>
      <c r="AN88" s="20" t="str">
        <f>IF(M88="","",COUNTIF(マンボウ期間!$C:$C,計算用!M88))</f>
        <v/>
      </c>
      <c r="AO88" s="20" t="str">
        <f>IF(N88="","",COUNTIF(マンボウ期間!$C:$C,計算用!N88))</f>
        <v/>
      </c>
      <c r="AP88" s="20" t="str">
        <f>IF(O88="","",COUNTIF(マンボウ期間!$C:$C,計算用!O88))</f>
        <v/>
      </c>
      <c r="AQ88" s="20" t="str">
        <f>IF(P88="","",COUNTIF(マンボウ期間!$C:$C,計算用!P88))</f>
        <v/>
      </c>
      <c r="AR88" s="20" t="str">
        <f>IF(Q88="","",COUNTIF(マンボウ期間!$C:$C,計算用!Q88))</f>
        <v/>
      </c>
      <c r="AS88" s="20" t="str">
        <f>IF(R88="","",COUNTIF(マンボウ期間!$C:$C,計算用!R88))</f>
        <v/>
      </c>
      <c r="AT88" s="20" t="str">
        <f>IF(S88="","",COUNTIF(マンボウ期間!$C:$C,計算用!S88))</f>
        <v/>
      </c>
      <c r="AU88" s="20" t="str">
        <f>IF(T88="","",COUNTIF(マンボウ期間!$C:$C,計算用!T88))</f>
        <v/>
      </c>
      <c r="AV88" s="20" t="str">
        <f>IF(U88="","",COUNTIF(マンボウ期間!$C:$C,計算用!U88))</f>
        <v/>
      </c>
      <c r="AW88" s="20" t="str">
        <f>IF(V88="","",COUNTIF(マンボウ期間!$C:$C,計算用!V88))</f>
        <v/>
      </c>
      <c r="AX88" s="20" t="str">
        <f>IF(W88="","",COUNTIF(マンボウ期間!$C:$C,計算用!W88))</f>
        <v/>
      </c>
      <c r="AY88" s="21" t="str">
        <f>IF(X88="","",COUNTIF(マンボウ期間!$C:$C,計算用!X88))</f>
        <v/>
      </c>
    </row>
    <row r="89" spans="1:51">
      <c r="A89" s="6">
        <v>86</v>
      </c>
      <c r="B89" s="16" t="str">
        <f>IF(施設内療養費計算シート!C94="","",IF(施設内療養費計算シート!$C94+COLUMN(計算用!A86)-1&gt;施設内療養費計算シート!$D94,"",施設内療養費計算シート!$C94+COLUMN(計算用!A86)-1))</f>
        <v/>
      </c>
      <c r="C89" s="17" t="str">
        <f>IF(施設内療養費計算シート!$C94+COLUMN(計算用!B86)-1&gt;施設内療養費計算シート!$D94,"",施設内療養費計算シート!$C94+COLUMN(計算用!B86)-1)</f>
        <v/>
      </c>
      <c r="D89" s="17" t="str">
        <f>IF(施設内療養費計算シート!$C94+COLUMN(計算用!C86)-1&gt;施設内療養費計算シート!$D94,"",施設内療養費計算シート!$C94+COLUMN(計算用!C86)-1)</f>
        <v/>
      </c>
      <c r="E89" s="17" t="str">
        <f>IF(施設内療養費計算シート!$C94+COLUMN(計算用!D86)-1&gt;施設内療養費計算シート!$D94,"",施設内療養費計算シート!$C94+COLUMN(計算用!D86)-1)</f>
        <v/>
      </c>
      <c r="F89" s="17" t="str">
        <f>IF(施設内療養費計算シート!$C94+COLUMN(計算用!E86)-1&gt;施設内療養費計算シート!$D94,"",施設内療養費計算シート!$C94+COLUMN(計算用!E86)-1)</f>
        <v/>
      </c>
      <c r="G89" s="17" t="str">
        <f>IF(施設内療養費計算シート!$C94+COLUMN(計算用!F86)-1&gt;施設内療養費計算シート!$D94,"",施設内療養費計算シート!$C94+COLUMN(計算用!F86)-1)</f>
        <v/>
      </c>
      <c r="H89" s="17" t="str">
        <f>IF(施設内療養費計算シート!$C94+COLUMN(計算用!G86)-1&gt;施設内療養費計算シート!$D94,"",施設内療養費計算シート!$C94+COLUMN(計算用!G86)-1)</f>
        <v/>
      </c>
      <c r="I89" s="17" t="str">
        <f>IF(施設内療養費計算シート!$C94+COLUMN(計算用!H86)-1&gt;施設内療養費計算シート!$D94,"",施設内療養費計算シート!$C94+COLUMN(計算用!H86)-1)</f>
        <v/>
      </c>
      <c r="J89" s="17" t="str">
        <f>IF(施設内療養費計算シート!$C94+COLUMN(計算用!I86)-1&gt;施設内療養費計算シート!$D94,"",施設内療養費計算シート!$C94+COLUMN(計算用!I86)-1)</f>
        <v/>
      </c>
      <c r="K89" s="17" t="str">
        <f>IF(施設内療養費計算シート!$C94+COLUMN(計算用!J86)-1&gt;施設内療養費計算シート!$D94,"",施設内療養費計算シート!$C94+COLUMN(計算用!J86)-1)</f>
        <v/>
      </c>
      <c r="L89" s="17" t="str">
        <f>IF(施設内療養費計算シート!$C94+COLUMN(計算用!K86)-1&gt;施設内療養費計算シート!$D94,"",施設内療養費計算シート!$C94+COLUMN(計算用!K86)-1)</f>
        <v/>
      </c>
      <c r="M89" s="17" t="str">
        <f>IF(施設内療養費計算シート!$C94+COLUMN(計算用!L86)-1&gt;施設内療養費計算シート!$D94,"",施設内療養費計算シート!$C94+COLUMN(計算用!L86)-1)</f>
        <v/>
      </c>
      <c r="N89" s="17" t="str">
        <f>IF(施設内療養費計算シート!$C94+COLUMN(計算用!M86)-1&gt;施設内療養費計算シート!$D94,"",施設内療養費計算シート!$C94+COLUMN(計算用!M86)-1)</f>
        <v/>
      </c>
      <c r="O89" s="17" t="str">
        <f>IF(施設内療養費計算シート!$C94+COLUMN(計算用!N86)-1&gt;施設内療養費計算シート!$D94,"",施設内療養費計算シート!$C94+COLUMN(計算用!N86)-1)</f>
        <v/>
      </c>
      <c r="P89" s="17" t="str">
        <f>IF(施設内療養費計算シート!$C94+COLUMN(計算用!O86)-1&gt;施設内療養費計算シート!$D94,"",施設内療養費計算シート!$C94+COLUMN(計算用!O86)-1)</f>
        <v/>
      </c>
      <c r="Q89" s="17" t="str">
        <f>IF(施設内療養費計算シート!$C94+COLUMN(計算用!P86)-1&gt;施設内療養費計算シート!$D94,"",施設内療養費計算シート!$C94+COLUMN(計算用!P86)-1)</f>
        <v/>
      </c>
      <c r="R89" s="17" t="str">
        <f>IF(施設内療養費計算シート!$C94+COLUMN(計算用!Q86)-1&gt;施設内療養費計算シート!$D94,"",施設内療養費計算シート!$C94+COLUMN(計算用!Q86)-1)</f>
        <v/>
      </c>
      <c r="S89" s="17" t="str">
        <f>IF(施設内療養費計算シート!$C94+COLUMN(計算用!R86)-1&gt;施設内療養費計算シート!$D94,"",施設内療養費計算シート!$C94+COLUMN(計算用!R86)-1)</f>
        <v/>
      </c>
      <c r="T89" s="17" t="str">
        <f>IF(施設内療養費計算シート!$C94+COLUMN(計算用!S86)-1&gt;施設内療養費計算シート!$D94,"",施設内療養費計算シート!$C94+COLUMN(計算用!S86)-1)</f>
        <v/>
      </c>
      <c r="U89" s="17" t="str">
        <f>IF(施設内療養費計算シート!$C94+COLUMN(計算用!T86)-1&gt;施設内療養費計算シート!$D94,"",施設内療養費計算シート!$C94+COLUMN(計算用!T86)-1)</f>
        <v/>
      </c>
      <c r="V89" s="17" t="str">
        <f>IF(施設内療養費計算シート!$C94+COLUMN(計算用!U86)-1&gt;施設内療養費計算シート!$D94,"",施設内療養費計算シート!$C94+COLUMN(計算用!U86)-1)</f>
        <v/>
      </c>
      <c r="W89" s="17" t="str">
        <f>IF(施設内療養費計算シート!$C94+COLUMN(計算用!V86)-1&gt;施設内療養費計算シート!$D94,"",施設内療養費計算シート!$C94+COLUMN(計算用!V86)-1)</f>
        <v/>
      </c>
      <c r="X89" s="18" t="str">
        <f>IF(施設内療養費計算シート!$C94+COLUMN(計算用!W86)-1&gt;施設内療養費計算シート!$D94,"",施設内療養費計算シート!$C94+COLUMN(計算用!W86)-1)</f>
        <v/>
      </c>
      <c r="Y89" s="12">
        <f t="shared" si="4"/>
        <v>0</v>
      </c>
      <c r="Z89" s="12">
        <f t="shared" si="5"/>
        <v>0</v>
      </c>
      <c r="AA89" s="8">
        <f t="shared" si="6"/>
        <v>0</v>
      </c>
      <c r="AB89" s="6">
        <f t="shared" si="7"/>
        <v>0</v>
      </c>
      <c r="AC89" s="19" t="str">
        <f>IF(B89="","",COUNTIF(マンボウ期間!$C:$C,計算用!B89))</f>
        <v/>
      </c>
      <c r="AD89" s="20" t="str">
        <f>IF(C89="","",COUNTIF(マンボウ期間!$C:$C,計算用!C89))</f>
        <v/>
      </c>
      <c r="AE89" s="20" t="str">
        <f>IF(D89="","",COUNTIF(マンボウ期間!$C:$C,計算用!D89))</f>
        <v/>
      </c>
      <c r="AF89" s="20" t="str">
        <f>IF(E89="","",COUNTIF(マンボウ期間!$C:$C,計算用!E89))</f>
        <v/>
      </c>
      <c r="AG89" s="20" t="str">
        <f>IF(F89="","",COUNTIF(マンボウ期間!$C:$C,計算用!F89))</f>
        <v/>
      </c>
      <c r="AH89" s="20" t="str">
        <f>IF(G89="","",COUNTIF(マンボウ期間!$C:$C,計算用!G89))</f>
        <v/>
      </c>
      <c r="AI89" s="20" t="str">
        <f>IF(H89="","",COUNTIF(マンボウ期間!$C:$C,計算用!H89))</f>
        <v/>
      </c>
      <c r="AJ89" s="20" t="str">
        <f>IF(I89="","",COUNTIF(マンボウ期間!$C:$C,計算用!I89))</f>
        <v/>
      </c>
      <c r="AK89" s="20" t="str">
        <f>IF(J89="","",COUNTIF(マンボウ期間!$C:$C,計算用!J89))</f>
        <v/>
      </c>
      <c r="AL89" s="20" t="str">
        <f>IF(K89="","",COUNTIF(マンボウ期間!$C:$C,計算用!K89))</f>
        <v/>
      </c>
      <c r="AM89" s="20" t="str">
        <f>IF(L89="","",COUNTIF(マンボウ期間!$C:$C,計算用!L89))</f>
        <v/>
      </c>
      <c r="AN89" s="20" t="str">
        <f>IF(M89="","",COUNTIF(マンボウ期間!$C:$C,計算用!M89))</f>
        <v/>
      </c>
      <c r="AO89" s="20" t="str">
        <f>IF(N89="","",COUNTIF(マンボウ期間!$C:$C,計算用!N89))</f>
        <v/>
      </c>
      <c r="AP89" s="20" t="str">
        <f>IF(O89="","",COUNTIF(マンボウ期間!$C:$C,計算用!O89))</f>
        <v/>
      </c>
      <c r="AQ89" s="20" t="str">
        <f>IF(P89="","",COUNTIF(マンボウ期間!$C:$C,計算用!P89))</f>
        <v/>
      </c>
      <c r="AR89" s="20" t="str">
        <f>IF(Q89="","",COUNTIF(マンボウ期間!$C:$C,計算用!Q89))</f>
        <v/>
      </c>
      <c r="AS89" s="20" t="str">
        <f>IF(R89="","",COUNTIF(マンボウ期間!$C:$C,計算用!R89))</f>
        <v/>
      </c>
      <c r="AT89" s="20" t="str">
        <f>IF(S89="","",COUNTIF(マンボウ期間!$C:$C,計算用!S89))</f>
        <v/>
      </c>
      <c r="AU89" s="20" t="str">
        <f>IF(T89="","",COUNTIF(マンボウ期間!$C:$C,計算用!T89))</f>
        <v/>
      </c>
      <c r="AV89" s="20" t="str">
        <f>IF(U89="","",COUNTIF(マンボウ期間!$C:$C,計算用!U89))</f>
        <v/>
      </c>
      <c r="AW89" s="20" t="str">
        <f>IF(V89="","",COUNTIF(マンボウ期間!$C:$C,計算用!V89))</f>
        <v/>
      </c>
      <c r="AX89" s="20" t="str">
        <f>IF(W89="","",COUNTIF(マンボウ期間!$C:$C,計算用!W89))</f>
        <v/>
      </c>
      <c r="AY89" s="21" t="str">
        <f>IF(X89="","",COUNTIF(マンボウ期間!$C:$C,計算用!X89))</f>
        <v/>
      </c>
    </row>
    <row r="90" spans="1:51">
      <c r="A90" s="6">
        <v>87</v>
      </c>
      <c r="B90" s="16" t="str">
        <f>IF(施設内療養費計算シート!C95="","",IF(施設内療養費計算シート!$C95+COLUMN(計算用!A87)-1&gt;施設内療養費計算シート!$D95,"",施設内療養費計算シート!$C95+COLUMN(計算用!A87)-1))</f>
        <v/>
      </c>
      <c r="C90" s="17" t="str">
        <f>IF(施設内療養費計算シート!$C95+COLUMN(計算用!B87)-1&gt;施設内療養費計算シート!$D95,"",施設内療養費計算シート!$C95+COLUMN(計算用!B87)-1)</f>
        <v/>
      </c>
      <c r="D90" s="17" t="str">
        <f>IF(施設内療養費計算シート!$C95+COLUMN(計算用!C87)-1&gt;施設内療養費計算シート!$D95,"",施設内療養費計算シート!$C95+COLUMN(計算用!C87)-1)</f>
        <v/>
      </c>
      <c r="E90" s="17" t="str">
        <f>IF(施設内療養費計算シート!$C95+COLUMN(計算用!D87)-1&gt;施設内療養費計算シート!$D95,"",施設内療養費計算シート!$C95+COLUMN(計算用!D87)-1)</f>
        <v/>
      </c>
      <c r="F90" s="17" t="str">
        <f>IF(施設内療養費計算シート!$C95+COLUMN(計算用!E87)-1&gt;施設内療養費計算シート!$D95,"",施設内療養費計算シート!$C95+COLUMN(計算用!E87)-1)</f>
        <v/>
      </c>
      <c r="G90" s="17" t="str">
        <f>IF(施設内療養費計算シート!$C95+COLUMN(計算用!F87)-1&gt;施設内療養費計算シート!$D95,"",施設内療養費計算シート!$C95+COLUMN(計算用!F87)-1)</f>
        <v/>
      </c>
      <c r="H90" s="17" t="str">
        <f>IF(施設内療養費計算シート!$C95+COLUMN(計算用!G87)-1&gt;施設内療養費計算シート!$D95,"",施設内療養費計算シート!$C95+COLUMN(計算用!G87)-1)</f>
        <v/>
      </c>
      <c r="I90" s="17" t="str">
        <f>IF(施設内療養費計算シート!$C95+COLUMN(計算用!H87)-1&gt;施設内療養費計算シート!$D95,"",施設内療養費計算シート!$C95+COLUMN(計算用!H87)-1)</f>
        <v/>
      </c>
      <c r="J90" s="17" t="str">
        <f>IF(施設内療養費計算シート!$C95+COLUMN(計算用!I87)-1&gt;施設内療養費計算シート!$D95,"",施設内療養費計算シート!$C95+COLUMN(計算用!I87)-1)</f>
        <v/>
      </c>
      <c r="K90" s="17" t="str">
        <f>IF(施設内療養費計算シート!$C95+COLUMN(計算用!J87)-1&gt;施設内療養費計算シート!$D95,"",施設内療養費計算シート!$C95+COLUMN(計算用!J87)-1)</f>
        <v/>
      </c>
      <c r="L90" s="17" t="str">
        <f>IF(施設内療養費計算シート!$C95+COLUMN(計算用!K87)-1&gt;施設内療養費計算シート!$D95,"",施設内療養費計算シート!$C95+COLUMN(計算用!K87)-1)</f>
        <v/>
      </c>
      <c r="M90" s="17" t="str">
        <f>IF(施設内療養費計算シート!$C95+COLUMN(計算用!L87)-1&gt;施設内療養費計算シート!$D95,"",施設内療養費計算シート!$C95+COLUMN(計算用!L87)-1)</f>
        <v/>
      </c>
      <c r="N90" s="17" t="str">
        <f>IF(施設内療養費計算シート!$C95+COLUMN(計算用!M87)-1&gt;施設内療養費計算シート!$D95,"",施設内療養費計算シート!$C95+COLUMN(計算用!M87)-1)</f>
        <v/>
      </c>
      <c r="O90" s="17" t="str">
        <f>IF(施設内療養費計算シート!$C95+COLUMN(計算用!N87)-1&gt;施設内療養費計算シート!$D95,"",施設内療養費計算シート!$C95+COLUMN(計算用!N87)-1)</f>
        <v/>
      </c>
      <c r="P90" s="17" t="str">
        <f>IF(施設内療養費計算シート!$C95+COLUMN(計算用!O87)-1&gt;施設内療養費計算シート!$D95,"",施設内療養費計算シート!$C95+COLUMN(計算用!O87)-1)</f>
        <v/>
      </c>
      <c r="Q90" s="17" t="str">
        <f>IF(施設内療養費計算シート!$C95+COLUMN(計算用!P87)-1&gt;施設内療養費計算シート!$D95,"",施設内療養費計算シート!$C95+COLUMN(計算用!P87)-1)</f>
        <v/>
      </c>
      <c r="R90" s="17" t="str">
        <f>IF(施設内療養費計算シート!$C95+COLUMN(計算用!Q87)-1&gt;施設内療養費計算シート!$D95,"",施設内療養費計算シート!$C95+COLUMN(計算用!Q87)-1)</f>
        <v/>
      </c>
      <c r="S90" s="17" t="str">
        <f>IF(施設内療養費計算シート!$C95+COLUMN(計算用!R87)-1&gt;施設内療養費計算シート!$D95,"",施設内療養費計算シート!$C95+COLUMN(計算用!R87)-1)</f>
        <v/>
      </c>
      <c r="T90" s="17" t="str">
        <f>IF(施設内療養費計算シート!$C95+COLUMN(計算用!S87)-1&gt;施設内療養費計算シート!$D95,"",施設内療養費計算シート!$C95+COLUMN(計算用!S87)-1)</f>
        <v/>
      </c>
      <c r="U90" s="17" t="str">
        <f>IF(施設内療養費計算シート!$C95+COLUMN(計算用!T87)-1&gt;施設内療養費計算シート!$D95,"",施設内療養費計算シート!$C95+COLUMN(計算用!T87)-1)</f>
        <v/>
      </c>
      <c r="V90" s="17" t="str">
        <f>IF(施設内療養費計算シート!$C95+COLUMN(計算用!U87)-1&gt;施設内療養費計算シート!$D95,"",施設内療養費計算シート!$C95+COLUMN(計算用!U87)-1)</f>
        <v/>
      </c>
      <c r="W90" s="17" t="str">
        <f>IF(施設内療養費計算シート!$C95+COLUMN(計算用!V87)-1&gt;施設内療養費計算シート!$D95,"",施設内療養費計算シート!$C95+COLUMN(計算用!V87)-1)</f>
        <v/>
      </c>
      <c r="X90" s="18" t="str">
        <f>IF(施設内療養費計算シート!$C95+COLUMN(計算用!W87)-1&gt;施設内療養費計算シート!$D95,"",施設内療養費計算シート!$C95+COLUMN(計算用!W87)-1)</f>
        <v/>
      </c>
      <c r="Y90" s="12">
        <f t="shared" si="4"/>
        <v>0</v>
      </c>
      <c r="Z90" s="12">
        <f t="shared" si="5"/>
        <v>0</v>
      </c>
      <c r="AA90" s="8">
        <f t="shared" si="6"/>
        <v>0</v>
      </c>
      <c r="AB90" s="6">
        <f t="shared" si="7"/>
        <v>0</v>
      </c>
      <c r="AC90" s="19" t="str">
        <f>IF(B90="","",COUNTIF(マンボウ期間!$C:$C,計算用!B90))</f>
        <v/>
      </c>
      <c r="AD90" s="20" t="str">
        <f>IF(C90="","",COUNTIF(マンボウ期間!$C:$C,計算用!C90))</f>
        <v/>
      </c>
      <c r="AE90" s="20" t="str">
        <f>IF(D90="","",COUNTIF(マンボウ期間!$C:$C,計算用!D90))</f>
        <v/>
      </c>
      <c r="AF90" s="20" t="str">
        <f>IF(E90="","",COUNTIF(マンボウ期間!$C:$C,計算用!E90))</f>
        <v/>
      </c>
      <c r="AG90" s="20" t="str">
        <f>IF(F90="","",COUNTIF(マンボウ期間!$C:$C,計算用!F90))</f>
        <v/>
      </c>
      <c r="AH90" s="20" t="str">
        <f>IF(G90="","",COUNTIF(マンボウ期間!$C:$C,計算用!G90))</f>
        <v/>
      </c>
      <c r="AI90" s="20" t="str">
        <f>IF(H90="","",COUNTIF(マンボウ期間!$C:$C,計算用!H90))</f>
        <v/>
      </c>
      <c r="AJ90" s="20" t="str">
        <f>IF(I90="","",COUNTIF(マンボウ期間!$C:$C,計算用!I90))</f>
        <v/>
      </c>
      <c r="AK90" s="20" t="str">
        <f>IF(J90="","",COUNTIF(マンボウ期間!$C:$C,計算用!J90))</f>
        <v/>
      </c>
      <c r="AL90" s="20" t="str">
        <f>IF(K90="","",COUNTIF(マンボウ期間!$C:$C,計算用!K90))</f>
        <v/>
      </c>
      <c r="AM90" s="20" t="str">
        <f>IF(L90="","",COUNTIF(マンボウ期間!$C:$C,計算用!L90))</f>
        <v/>
      </c>
      <c r="AN90" s="20" t="str">
        <f>IF(M90="","",COUNTIF(マンボウ期間!$C:$C,計算用!M90))</f>
        <v/>
      </c>
      <c r="AO90" s="20" t="str">
        <f>IF(N90="","",COUNTIF(マンボウ期間!$C:$C,計算用!N90))</f>
        <v/>
      </c>
      <c r="AP90" s="20" t="str">
        <f>IF(O90="","",COUNTIF(マンボウ期間!$C:$C,計算用!O90))</f>
        <v/>
      </c>
      <c r="AQ90" s="20" t="str">
        <f>IF(P90="","",COUNTIF(マンボウ期間!$C:$C,計算用!P90))</f>
        <v/>
      </c>
      <c r="AR90" s="20" t="str">
        <f>IF(Q90="","",COUNTIF(マンボウ期間!$C:$C,計算用!Q90))</f>
        <v/>
      </c>
      <c r="AS90" s="20" t="str">
        <f>IF(R90="","",COUNTIF(マンボウ期間!$C:$C,計算用!R90))</f>
        <v/>
      </c>
      <c r="AT90" s="20" t="str">
        <f>IF(S90="","",COUNTIF(マンボウ期間!$C:$C,計算用!S90))</f>
        <v/>
      </c>
      <c r="AU90" s="20" t="str">
        <f>IF(T90="","",COUNTIF(マンボウ期間!$C:$C,計算用!T90))</f>
        <v/>
      </c>
      <c r="AV90" s="20" t="str">
        <f>IF(U90="","",COUNTIF(マンボウ期間!$C:$C,計算用!U90))</f>
        <v/>
      </c>
      <c r="AW90" s="20" t="str">
        <f>IF(V90="","",COUNTIF(マンボウ期間!$C:$C,計算用!V90))</f>
        <v/>
      </c>
      <c r="AX90" s="20" t="str">
        <f>IF(W90="","",COUNTIF(マンボウ期間!$C:$C,計算用!W90))</f>
        <v/>
      </c>
      <c r="AY90" s="21" t="str">
        <f>IF(X90="","",COUNTIF(マンボウ期間!$C:$C,計算用!X90))</f>
        <v/>
      </c>
    </row>
    <row r="91" spans="1:51">
      <c r="A91" s="6">
        <v>88</v>
      </c>
      <c r="B91" s="16" t="str">
        <f>IF(施設内療養費計算シート!C96="","",IF(施設内療養費計算シート!$C96+COLUMN(計算用!A88)-1&gt;施設内療養費計算シート!$D96,"",施設内療養費計算シート!$C96+COLUMN(計算用!A88)-1))</f>
        <v/>
      </c>
      <c r="C91" s="17" t="str">
        <f>IF(施設内療養費計算シート!$C96+COLUMN(計算用!B88)-1&gt;施設内療養費計算シート!$D96,"",施設内療養費計算シート!$C96+COLUMN(計算用!B88)-1)</f>
        <v/>
      </c>
      <c r="D91" s="17" t="str">
        <f>IF(施設内療養費計算シート!$C96+COLUMN(計算用!C88)-1&gt;施設内療養費計算シート!$D96,"",施設内療養費計算シート!$C96+COLUMN(計算用!C88)-1)</f>
        <v/>
      </c>
      <c r="E91" s="17" t="str">
        <f>IF(施設内療養費計算シート!$C96+COLUMN(計算用!D88)-1&gt;施設内療養費計算シート!$D96,"",施設内療養費計算シート!$C96+COLUMN(計算用!D88)-1)</f>
        <v/>
      </c>
      <c r="F91" s="17" t="str">
        <f>IF(施設内療養費計算シート!$C96+COLUMN(計算用!E88)-1&gt;施設内療養費計算シート!$D96,"",施設内療養費計算シート!$C96+COLUMN(計算用!E88)-1)</f>
        <v/>
      </c>
      <c r="G91" s="17" t="str">
        <f>IF(施設内療養費計算シート!$C96+COLUMN(計算用!F88)-1&gt;施設内療養費計算シート!$D96,"",施設内療養費計算シート!$C96+COLUMN(計算用!F88)-1)</f>
        <v/>
      </c>
      <c r="H91" s="17" t="str">
        <f>IF(施設内療養費計算シート!$C96+COLUMN(計算用!G88)-1&gt;施設内療養費計算シート!$D96,"",施設内療養費計算シート!$C96+COLUMN(計算用!G88)-1)</f>
        <v/>
      </c>
      <c r="I91" s="17" t="str">
        <f>IF(施設内療養費計算シート!$C96+COLUMN(計算用!H88)-1&gt;施設内療養費計算シート!$D96,"",施設内療養費計算シート!$C96+COLUMN(計算用!H88)-1)</f>
        <v/>
      </c>
      <c r="J91" s="17" t="str">
        <f>IF(施設内療養費計算シート!$C96+COLUMN(計算用!I88)-1&gt;施設内療養費計算シート!$D96,"",施設内療養費計算シート!$C96+COLUMN(計算用!I88)-1)</f>
        <v/>
      </c>
      <c r="K91" s="17" t="str">
        <f>IF(施設内療養費計算シート!$C96+COLUMN(計算用!J88)-1&gt;施設内療養費計算シート!$D96,"",施設内療養費計算シート!$C96+COLUMN(計算用!J88)-1)</f>
        <v/>
      </c>
      <c r="L91" s="17" t="str">
        <f>IF(施設内療養費計算シート!$C96+COLUMN(計算用!K88)-1&gt;施設内療養費計算シート!$D96,"",施設内療養費計算シート!$C96+COLUMN(計算用!K88)-1)</f>
        <v/>
      </c>
      <c r="M91" s="17" t="str">
        <f>IF(施設内療養費計算シート!$C96+COLUMN(計算用!L88)-1&gt;施設内療養費計算シート!$D96,"",施設内療養費計算シート!$C96+COLUMN(計算用!L88)-1)</f>
        <v/>
      </c>
      <c r="N91" s="17" t="str">
        <f>IF(施設内療養費計算シート!$C96+COLUMN(計算用!M88)-1&gt;施設内療養費計算シート!$D96,"",施設内療養費計算シート!$C96+COLUMN(計算用!M88)-1)</f>
        <v/>
      </c>
      <c r="O91" s="17" t="str">
        <f>IF(施設内療養費計算シート!$C96+COLUMN(計算用!N88)-1&gt;施設内療養費計算シート!$D96,"",施設内療養費計算シート!$C96+COLUMN(計算用!N88)-1)</f>
        <v/>
      </c>
      <c r="P91" s="17" t="str">
        <f>IF(施設内療養費計算シート!$C96+COLUMN(計算用!O88)-1&gt;施設内療養費計算シート!$D96,"",施設内療養費計算シート!$C96+COLUMN(計算用!O88)-1)</f>
        <v/>
      </c>
      <c r="Q91" s="17" t="str">
        <f>IF(施設内療養費計算シート!$C96+COLUMN(計算用!P88)-1&gt;施設内療養費計算シート!$D96,"",施設内療養費計算シート!$C96+COLUMN(計算用!P88)-1)</f>
        <v/>
      </c>
      <c r="R91" s="17" t="str">
        <f>IF(施設内療養費計算シート!$C96+COLUMN(計算用!Q88)-1&gt;施設内療養費計算シート!$D96,"",施設内療養費計算シート!$C96+COLUMN(計算用!Q88)-1)</f>
        <v/>
      </c>
      <c r="S91" s="17" t="str">
        <f>IF(施設内療養費計算シート!$C96+COLUMN(計算用!R88)-1&gt;施設内療養費計算シート!$D96,"",施設内療養費計算シート!$C96+COLUMN(計算用!R88)-1)</f>
        <v/>
      </c>
      <c r="T91" s="17" t="str">
        <f>IF(施設内療養費計算シート!$C96+COLUMN(計算用!S88)-1&gt;施設内療養費計算シート!$D96,"",施設内療養費計算シート!$C96+COLUMN(計算用!S88)-1)</f>
        <v/>
      </c>
      <c r="U91" s="17" t="str">
        <f>IF(施設内療養費計算シート!$C96+COLUMN(計算用!T88)-1&gt;施設内療養費計算シート!$D96,"",施設内療養費計算シート!$C96+COLUMN(計算用!T88)-1)</f>
        <v/>
      </c>
      <c r="V91" s="17" t="str">
        <f>IF(施設内療養費計算シート!$C96+COLUMN(計算用!U88)-1&gt;施設内療養費計算シート!$D96,"",施設内療養費計算シート!$C96+COLUMN(計算用!U88)-1)</f>
        <v/>
      </c>
      <c r="W91" s="17" t="str">
        <f>IF(施設内療養費計算シート!$C96+COLUMN(計算用!V88)-1&gt;施設内療養費計算シート!$D96,"",施設内療養費計算シート!$C96+COLUMN(計算用!V88)-1)</f>
        <v/>
      </c>
      <c r="X91" s="18" t="str">
        <f>IF(施設内療養費計算シート!$C96+COLUMN(計算用!W88)-1&gt;施設内療養費計算シート!$D96,"",施設内療養費計算シート!$C96+COLUMN(計算用!W88)-1)</f>
        <v/>
      </c>
      <c r="Y91" s="12">
        <f t="shared" si="4"/>
        <v>0</v>
      </c>
      <c r="Z91" s="12">
        <f t="shared" si="5"/>
        <v>0</v>
      </c>
      <c r="AA91" s="8">
        <f t="shared" si="6"/>
        <v>0</v>
      </c>
      <c r="AB91" s="6">
        <f t="shared" si="7"/>
        <v>0</v>
      </c>
      <c r="AC91" s="19" t="str">
        <f>IF(B91="","",COUNTIF(マンボウ期間!$C:$C,計算用!B91))</f>
        <v/>
      </c>
      <c r="AD91" s="20" t="str">
        <f>IF(C91="","",COUNTIF(マンボウ期間!$C:$C,計算用!C91))</f>
        <v/>
      </c>
      <c r="AE91" s="20" t="str">
        <f>IF(D91="","",COUNTIF(マンボウ期間!$C:$C,計算用!D91))</f>
        <v/>
      </c>
      <c r="AF91" s="20" t="str">
        <f>IF(E91="","",COUNTIF(マンボウ期間!$C:$C,計算用!E91))</f>
        <v/>
      </c>
      <c r="AG91" s="20" t="str">
        <f>IF(F91="","",COUNTIF(マンボウ期間!$C:$C,計算用!F91))</f>
        <v/>
      </c>
      <c r="AH91" s="20" t="str">
        <f>IF(G91="","",COUNTIF(マンボウ期間!$C:$C,計算用!G91))</f>
        <v/>
      </c>
      <c r="AI91" s="20" t="str">
        <f>IF(H91="","",COUNTIF(マンボウ期間!$C:$C,計算用!H91))</f>
        <v/>
      </c>
      <c r="AJ91" s="20" t="str">
        <f>IF(I91="","",COUNTIF(マンボウ期間!$C:$C,計算用!I91))</f>
        <v/>
      </c>
      <c r="AK91" s="20" t="str">
        <f>IF(J91="","",COUNTIF(マンボウ期間!$C:$C,計算用!J91))</f>
        <v/>
      </c>
      <c r="AL91" s="20" t="str">
        <f>IF(K91="","",COUNTIF(マンボウ期間!$C:$C,計算用!K91))</f>
        <v/>
      </c>
      <c r="AM91" s="20" t="str">
        <f>IF(L91="","",COUNTIF(マンボウ期間!$C:$C,計算用!L91))</f>
        <v/>
      </c>
      <c r="AN91" s="20" t="str">
        <f>IF(M91="","",COUNTIF(マンボウ期間!$C:$C,計算用!M91))</f>
        <v/>
      </c>
      <c r="AO91" s="20" t="str">
        <f>IF(N91="","",COUNTIF(マンボウ期間!$C:$C,計算用!N91))</f>
        <v/>
      </c>
      <c r="AP91" s="20" t="str">
        <f>IF(O91="","",COUNTIF(マンボウ期間!$C:$C,計算用!O91))</f>
        <v/>
      </c>
      <c r="AQ91" s="20" t="str">
        <f>IF(P91="","",COUNTIF(マンボウ期間!$C:$C,計算用!P91))</f>
        <v/>
      </c>
      <c r="AR91" s="20" t="str">
        <f>IF(Q91="","",COUNTIF(マンボウ期間!$C:$C,計算用!Q91))</f>
        <v/>
      </c>
      <c r="AS91" s="20" t="str">
        <f>IF(R91="","",COUNTIF(マンボウ期間!$C:$C,計算用!R91))</f>
        <v/>
      </c>
      <c r="AT91" s="20" t="str">
        <f>IF(S91="","",COUNTIF(マンボウ期間!$C:$C,計算用!S91))</f>
        <v/>
      </c>
      <c r="AU91" s="20" t="str">
        <f>IF(T91="","",COUNTIF(マンボウ期間!$C:$C,計算用!T91))</f>
        <v/>
      </c>
      <c r="AV91" s="20" t="str">
        <f>IF(U91="","",COUNTIF(マンボウ期間!$C:$C,計算用!U91))</f>
        <v/>
      </c>
      <c r="AW91" s="20" t="str">
        <f>IF(V91="","",COUNTIF(マンボウ期間!$C:$C,計算用!V91))</f>
        <v/>
      </c>
      <c r="AX91" s="20" t="str">
        <f>IF(W91="","",COUNTIF(マンボウ期間!$C:$C,計算用!W91))</f>
        <v/>
      </c>
      <c r="AY91" s="21" t="str">
        <f>IF(X91="","",COUNTIF(マンボウ期間!$C:$C,計算用!X91))</f>
        <v/>
      </c>
    </row>
    <row r="92" spans="1:51">
      <c r="A92" s="6">
        <v>89</v>
      </c>
      <c r="B92" s="16" t="str">
        <f>IF(施設内療養費計算シート!C97="","",IF(施設内療養費計算シート!$C97+COLUMN(計算用!A89)-1&gt;施設内療養費計算シート!$D97,"",施設内療養費計算シート!$C97+COLUMN(計算用!A89)-1))</f>
        <v/>
      </c>
      <c r="C92" s="17" t="str">
        <f>IF(施設内療養費計算シート!$C97+COLUMN(計算用!B89)-1&gt;施設内療養費計算シート!$D97,"",施設内療養費計算シート!$C97+COLUMN(計算用!B89)-1)</f>
        <v/>
      </c>
      <c r="D92" s="17" t="str">
        <f>IF(施設内療養費計算シート!$C97+COLUMN(計算用!C89)-1&gt;施設内療養費計算シート!$D97,"",施設内療養費計算シート!$C97+COLUMN(計算用!C89)-1)</f>
        <v/>
      </c>
      <c r="E92" s="17" t="str">
        <f>IF(施設内療養費計算シート!$C97+COLUMN(計算用!D89)-1&gt;施設内療養費計算シート!$D97,"",施設内療養費計算シート!$C97+COLUMN(計算用!D89)-1)</f>
        <v/>
      </c>
      <c r="F92" s="17" t="str">
        <f>IF(施設内療養費計算シート!$C97+COLUMN(計算用!E89)-1&gt;施設内療養費計算シート!$D97,"",施設内療養費計算シート!$C97+COLUMN(計算用!E89)-1)</f>
        <v/>
      </c>
      <c r="G92" s="17" t="str">
        <f>IF(施設内療養費計算シート!$C97+COLUMN(計算用!F89)-1&gt;施設内療養費計算シート!$D97,"",施設内療養費計算シート!$C97+COLUMN(計算用!F89)-1)</f>
        <v/>
      </c>
      <c r="H92" s="17" t="str">
        <f>IF(施設内療養費計算シート!$C97+COLUMN(計算用!G89)-1&gt;施設内療養費計算シート!$D97,"",施設内療養費計算シート!$C97+COLUMN(計算用!G89)-1)</f>
        <v/>
      </c>
      <c r="I92" s="17" t="str">
        <f>IF(施設内療養費計算シート!$C97+COLUMN(計算用!H89)-1&gt;施設内療養費計算シート!$D97,"",施設内療養費計算シート!$C97+COLUMN(計算用!H89)-1)</f>
        <v/>
      </c>
      <c r="J92" s="17" t="str">
        <f>IF(施設内療養費計算シート!$C97+COLUMN(計算用!I89)-1&gt;施設内療養費計算シート!$D97,"",施設内療養費計算シート!$C97+COLUMN(計算用!I89)-1)</f>
        <v/>
      </c>
      <c r="K92" s="17" t="str">
        <f>IF(施設内療養費計算シート!$C97+COLUMN(計算用!J89)-1&gt;施設内療養費計算シート!$D97,"",施設内療養費計算シート!$C97+COLUMN(計算用!J89)-1)</f>
        <v/>
      </c>
      <c r="L92" s="17" t="str">
        <f>IF(施設内療養費計算シート!$C97+COLUMN(計算用!K89)-1&gt;施設内療養費計算シート!$D97,"",施設内療養費計算シート!$C97+COLUMN(計算用!K89)-1)</f>
        <v/>
      </c>
      <c r="M92" s="17" t="str">
        <f>IF(施設内療養費計算シート!$C97+COLUMN(計算用!L89)-1&gt;施設内療養費計算シート!$D97,"",施設内療養費計算シート!$C97+COLUMN(計算用!L89)-1)</f>
        <v/>
      </c>
      <c r="N92" s="17" t="str">
        <f>IF(施設内療養費計算シート!$C97+COLUMN(計算用!M89)-1&gt;施設内療養費計算シート!$D97,"",施設内療養費計算シート!$C97+COLUMN(計算用!M89)-1)</f>
        <v/>
      </c>
      <c r="O92" s="17" t="str">
        <f>IF(施設内療養費計算シート!$C97+COLUMN(計算用!N89)-1&gt;施設内療養費計算シート!$D97,"",施設内療養費計算シート!$C97+COLUMN(計算用!N89)-1)</f>
        <v/>
      </c>
      <c r="P92" s="17" t="str">
        <f>IF(施設内療養費計算シート!$C97+COLUMN(計算用!O89)-1&gt;施設内療養費計算シート!$D97,"",施設内療養費計算シート!$C97+COLUMN(計算用!O89)-1)</f>
        <v/>
      </c>
      <c r="Q92" s="17" t="str">
        <f>IF(施設内療養費計算シート!$C97+COLUMN(計算用!P89)-1&gt;施設内療養費計算シート!$D97,"",施設内療養費計算シート!$C97+COLUMN(計算用!P89)-1)</f>
        <v/>
      </c>
      <c r="R92" s="17" t="str">
        <f>IF(施設内療養費計算シート!$C97+COLUMN(計算用!Q89)-1&gt;施設内療養費計算シート!$D97,"",施設内療養費計算シート!$C97+COLUMN(計算用!Q89)-1)</f>
        <v/>
      </c>
      <c r="S92" s="17" t="str">
        <f>IF(施設内療養費計算シート!$C97+COLUMN(計算用!R89)-1&gt;施設内療養費計算シート!$D97,"",施設内療養費計算シート!$C97+COLUMN(計算用!R89)-1)</f>
        <v/>
      </c>
      <c r="T92" s="17" t="str">
        <f>IF(施設内療養費計算シート!$C97+COLUMN(計算用!S89)-1&gt;施設内療養費計算シート!$D97,"",施設内療養費計算シート!$C97+COLUMN(計算用!S89)-1)</f>
        <v/>
      </c>
      <c r="U92" s="17" t="str">
        <f>IF(施設内療養費計算シート!$C97+COLUMN(計算用!T89)-1&gt;施設内療養費計算シート!$D97,"",施設内療養費計算シート!$C97+COLUMN(計算用!T89)-1)</f>
        <v/>
      </c>
      <c r="V92" s="17" t="str">
        <f>IF(施設内療養費計算シート!$C97+COLUMN(計算用!U89)-1&gt;施設内療養費計算シート!$D97,"",施設内療養費計算シート!$C97+COLUMN(計算用!U89)-1)</f>
        <v/>
      </c>
      <c r="W92" s="17" t="str">
        <f>IF(施設内療養費計算シート!$C97+COLUMN(計算用!V89)-1&gt;施設内療養費計算シート!$D97,"",施設内療養費計算シート!$C97+COLUMN(計算用!V89)-1)</f>
        <v/>
      </c>
      <c r="X92" s="18" t="str">
        <f>IF(施設内療養費計算シート!$C97+COLUMN(計算用!W89)-1&gt;施設内療養費計算シート!$D97,"",施設内療養費計算シート!$C97+COLUMN(計算用!W89)-1)</f>
        <v/>
      </c>
      <c r="Y92" s="12">
        <f t="shared" si="4"/>
        <v>0</v>
      </c>
      <c r="Z92" s="12">
        <f t="shared" si="5"/>
        <v>0</v>
      </c>
      <c r="AA92" s="8">
        <f t="shared" si="6"/>
        <v>0</v>
      </c>
      <c r="AB92" s="6">
        <f t="shared" si="7"/>
        <v>0</v>
      </c>
      <c r="AC92" s="19" t="str">
        <f>IF(B92="","",COUNTIF(マンボウ期間!$C:$C,計算用!B92))</f>
        <v/>
      </c>
      <c r="AD92" s="20" t="str">
        <f>IF(C92="","",COUNTIF(マンボウ期間!$C:$C,計算用!C92))</f>
        <v/>
      </c>
      <c r="AE92" s="20" t="str">
        <f>IF(D92="","",COUNTIF(マンボウ期間!$C:$C,計算用!D92))</f>
        <v/>
      </c>
      <c r="AF92" s="20" t="str">
        <f>IF(E92="","",COUNTIF(マンボウ期間!$C:$C,計算用!E92))</f>
        <v/>
      </c>
      <c r="AG92" s="20" t="str">
        <f>IF(F92="","",COUNTIF(マンボウ期間!$C:$C,計算用!F92))</f>
        <v/>
      </c>
      <c r="AH92" s="20" t="str">
        <f>IF(G92="","",COUNTIF(マンボウ期間!$C:$C,計算用!G92))</f>
        <v/>
      </c>
      <c r="AI92" s="20" t="str">
        <f>IF(H92="","",COUNTIF(マンボウ期間!$C:$C,計算用!H92))</f>
        <v/>
      </c>
      <c r="AJ92" s="20" t="str">
        <f>IF(I92="","",COUNTIF(マンボウ期間!$C:$C,計算用!I92))</f>
        <v/>
      </c>
      <c r="AK92" s="20" t="str">
        <f>IF(J92="","",COUNTIF(マンボウ期間!$C:$C,計算用!J92))</f>
        <v/>
      </c>
      <c r="AL92" s="20" t="str">
        <f>IF(K92="","",COUNTIF(マンボウ期間!$C:$C,計算用!K92))</f>
        <v/>
      </c>
      <c r="AM92" s="20" t="str">
        <f>IF(L92="","",COUNTIF(マンボウ期間!$C:$C,計算用!L92))</f>
        <v/>
      </c>
      <c r="AN92" s="20" t="str">
        <f>IF(M92="","",COUNTIF(マンボウ期間!$C:$C,計算用!M92))</f>
        <v/>
      </c>
      <c r="AO92" s="20" t="str">
        <f>IF(N92="","",COUNTIF(マンボウ期間!$C:$C,計算用!N92))</f>
        <v/>
      </c>
      <c r="AP92" s="20" t="str">
        <f>IF(O92="","",COUNTIF(マンボウ期間!$C:$C,計算用!O92))</f>
        <v/>
      </c>
      <c r="AQ92" s="20" t="str">
        <f>IF(P92="","",COUNTIF(マンボウ期間!$C:$C,計算用!P92))</f>
        <v/>
      </c>
      <c r="AR92" s="20" t="str">
        <f>IF(Q92="","",COUNTIF(マンボウ期間!$C:$C,計算用!Q92))</f>
        <v/>
      </c>
      <c r="AS92" s="20" t="str">
        <f>IF(R92="","",COUNTIF(マンボウ期間!$C:$C,計算用!R92))</f>
        <v/>
      </c>
      <c r="AT92" s="20" t="str">
        <f>IF(S92="","",COUNTIF(マンボウ期間!$C:$C,計算用!S92))</f>
        <v/>
      </c>
      <c r="AU92" s="20" t="str">
        <f>IF(T92="","",COUNTIF(マンボウ期間!$C:$C,計算用!T92))</f>
        <v/>
      </c>
      <c r="AV92" s="20" t="str">
        <f>IF(U92="","",COUNTIF(マンボウ期間!$C:$C,計算用!U92))</f>
        <v/>
      </c>
      <c r="AW92" s="20" t="str">
        <f>IF(V92="","",COUNTIF(マンボウ期間!$C:$C,計算用!V92))</f>
        <v/>
      </c>
      <c r="AX92" s="20" t="str">
        <f>IF(W92="","",COUNTIF(マンボウ期間!$C:$C,計算用!W92))</f>
        <v/>
      </c>
      <c r="AY92" s="21" t="str">
        <f>IF(X92="","",COUNTIF(マンボウ期間!$C:$C,計算用!X92))</f>
        <v/>
      </c>
    </row>
    <row r="93" spans="1:51">
      <c r="A93" s="6">
        <v>90</v>
      </c>
      <c r="B93" s="16" t="str">
        <f>IF(施設内療養費計算シート!C98="","",IF(施設内療養費計算シート!$C98+COLUMN(計算用!A90)-1&gt;施設内療養費計算シート!$D98,"",施設内療養費計算シート!$C98+COLUMN(計算用!A90)-1))</f>
        <v/>
      </c>
      <c r="C93" s="17" t="str">
        <f>IF(施設内療養費計算シート!$C98+COLUMN(計算用!B90)-1&gt;施設内療養費計算シート!$D98,"",施設内療養費計算シート!$C98+COLUMN(計算用!B90)-1)</f>
        <v/>
      </c>
      <c r="D93" s="17" t="str">
        <f>IF(施設内療養費計算シート!$C98+COLUMN(計算用!C90)-1&gt;施設内療養費計算シート!$D98,"",施設内療養費計算シート!$C98+COLUMN(計算用!C90)-1)</f>
        <v/>
      </c>
      <c r="E93" s="17" t="str">
        <f>IF(施設内療養費計算シート!$C98+COLUMN(計算用!D90)-1&gt;施設内療養費計算シート!$D98,"",施設内療養費計算シート!$C98+COLUMN(計算用!D90)-1)</f>
        <v/>
      </c>
      <c r="F93" s="17" t="str">
        <f>IF(施設内療養費計算シート!$C98+COLUMN(計算用!E90)-1&gt;施設内療養費計算シート!$D98,"",施設内療養費計算シート!$C98+COLUMN(計算用!E90)-1)</f>
        <v/>
      </c>
      <c r="G93" s="17" t="str">
        <f>IF(施設内療養費計算シート!$C98+COLUMN(計算用!F90)-1&gt;施設内療養費計算シート!$D98,"",施設内療養費計算シート!$C98+COLUMN(計算用!F90)-1)</f>
        <v/>
      </c>
      <c r="H93" s="17" t="str">
        <f>IF(施設内療養費計算シート!$C98+COLUMN(計算用!G90)-1&gt;施設内療養費計算シート!$D98,"",施設内療養費計算シート!$C98+COLUMN(計算用!G90)-1)</f>
        <v/>
      </c>
      <c r="I93" s="17" t="str">
        <f>IF(施設内療養費計算シート!$C98+COLUMN(計算用!H90)-1&gt;施設内療養費計算シート!$D98,"",施設内療養費計算シート!$C98+COLUMN(計算用!H90)-1)</f>
        <v/>
      </c>
      <c r="J93" s="17" t="str">
        <f>IF(施設内療養費計算シート!$C98+COLUMN(計算用!I90)-1&gt;施設内療養費計算シート!$D98,"",施設内療養費計算シート!$C98+COLUMN(計算用!I90)-1)</f>
        <v/>
      </c>
      <c r="K93" s="17" t="str">
        <f>IF(施設内療養費計算シート!$C98+COLUMN(計算用!J90)-1&gt;施設内療養費計算シート!$D98,"",施設内療養費計算シート!$C98+COLUMN(計算用!J90)-1)</f>
        <v/>
      </c>
      <c r="L93" s="17" t="str">
        <f>IF(施設内療養費計算シート!$C98+COLUMN(計算用!K90)-1&gt;施設内療養費計算シート!$D98,"",施設内療養費計算シート!$C98+COLUMN(計算用!K90)-1)</f>
        <v/>
      </c>
      <c r="M93" s="17" t="str">
        <f>IF(施設内療養費計算シート!$C98+COLUMN(計算用!L90)-1&gt;施設内療養費計算シート!$D98,"",施設内療養費計算シート!$C98+COLUMN(計算用!L90)-1)</f>
        <v/>
      </c>
      <c r="N93" s="17" t="str">
        <f>IF(施設内療養費計算シート!$C98+COLUMN(計算用!M90)-1&gt;施設内療養費計算シート!$D98,"",施設内療養費計算シート!$C98+COLUMN(計算用!M90)-1)</f>
        <v/>
      </c>
      <c r="O93" s="17" t="str">
        <f>IF(施設内療養費計算シート!$C98+COLUMN(計算用!N90)-1&gt;施設内療養費計算シート!$D98,"",施設内療養費計算シート!$C98+COLUMN(計算用!N90)-1)</f>
        <v/>
      </c>
      <c r="P93" s="17" t="str">
        <f>IF(施設内療養費計算シート!$C98+COLUMN(計算用!O90)-1&gt;施設内療養費計算シート!$D98,"",施設内療養費計算シート!$C98+COLUMN(計算用!O90)-1)</f>
        <v/>
      </c>
      <c r="Q93" s="17" t="str">
        <f>IF(施設内療養費計算シート!$C98+COLUMN(計算用!P90)-1&gt;施設内療養費計算シート!$D98,"",施設内療養費計算シート!$C98+COLUMN(計算用!P90)-1)</f>
        <v/>
      </c>
      <c r="R93" s="17" t="str">
        <f>IF(施設内療養費計算シート!$C98+COLUMN(計算用!Q90)-1&gt;施設内療養費計算シート!$D98,"",施設内療養費計算シート!$C98+COLUMN(計算用!Q90)-1)</f>
        <v/>
      </c>
      <c r="S93" s="17" t="str">
        <f>IF(施設内療養費計算シート!$C98+COLUMN(計算用!R90)-1&gt;施設内療養費計算シート!$D98,"",施設内療養費計算シート!$C98+COLUMN(計算用!R90)-1)</f>
        <v/>
      </c>
      <c r="T93" s="17" t="str">
        <f>IF(施設内療養費計算シート!$C98+COLUMN(計算用!S90)-1&gt;施設内療養費計算シート!$D98,"",施設内療養費計算シート!$C98+COLUMN(計算用!S90)-1)</f>
        <v/>
      </c>
      <c r="U93" s="17" t="str">
        <f>IF(施設内療養費計算シート!$C98+COLUMN(計算用!T90)-1&gt;施設内療養費計算シート!$D98,"",施設内療養費計算シート!$C98+COLUMN(計算用!T90)-1)</f>
        <v/>
      </c>
      <c r="V93" s="17" t="str">
        <f>IF(施設内療養費計算シート!$C98+COLUMN(計算用!U90)-1&gt;施設内療養費計算シート!$D98,"",施設内療養費計算シート!$C98+COLUMN(計算用!U90)-1)</f>
        <v/>
      </c>
      <c r="W93" s="17" t="str">
        <f>IF(施設内療養費計算シート!$C98+COLUMN(計算用!V90)-1&gt;施設内療養費計算シート!$D98,"",施設内療養費計算シート!$C98+COLUMN(計算用!V90)-1)</f>
        <v/>
      </c>
      <c r="X93" s="18" t="str">
        <f>IF(施設内療養費計算シート!$C98+COLUMN(計算用!W90)-1&gt;施設内療養費計算シート!$D98,"",施設内療養費計算シート!$C98+COLUMN(計算用!W90)-1)</f>
        <v/>
      </c>
      <c r="Y93" s="12">
        <f t="shared" si="4"/>
        <v>0</v>
      </c>
      <c r="Z93" s="12">
        <f t="shared" si="5"/>
        <v>0</v>
      </c>
      <c r="AA93" s="8">
        <f t="shared" si="6"/>
        <v>0</v>
      </c>
      <c r="AB93" s="6">
        <f t="shared" si="7"/>
        <v>0</v>
      </c>
      <c r="AC93" s="19" t="str">
        <f>IF(B93="","",COUNTIF(マンボウ期間!$C:$C,計算用!B93))</f>
        <v/>
      </c>
      <c r="AD93" s="20" t="str">
        <f>IF(C93="","",COUNTIF(マンボウ期間!$C:$C,計算用!C93))</f>
        <v/>
      </c>
      <c r="AE93" s="20" t="str">
        <f>IF(D93="","",COUNTIF(マンボウ期間!$C:$C,計算用!D93))</f>
        <v/>
      </c>
      <c r="AF93" s="20" t="str">
        <f>IF(E93="","",COUNTIF(マンボウ期間!$C:$C,計算用!E93))</f>
        <v/>
      </c>
      <c r="AG93" s="20" t="str">
        <f>IF(F93="","",COUNTIF(マンボウ期間!$C:$C,計算用!F93))</f>
        <v/>
      </c>
      <c r="AH93" s="20" t="str">
        <f>IF(G93="","",COUNTIF(マンボウ期間!$C:$C,計算用!G93))</f>
        <v/>
      </c>
      <c r="AI93" s="20" t="str">
        <f>IF(H93="","",COUNTIF(マンボウ期間!$C:$C,計算用!H93))</f>
        <v/>
      </c>
      <c r="AJ93" s="20" t="str">
        <f>IF(I93="","",COUNTIF(マンボウ期間!$C:$C,計算用!I93))</f>
        <v/>
      </c>
      <c r="AK93" s="20" t="str">
        <f>IF(J93="","",COUNTIF(マンボウ期間!$C:$C,計算用!J93))</f>
        <v/>
      </c>
      <c r="AL93" s="20" t="str">
        <f>IF(K93="","",COUNTIF(マンボウ期間!$C:$C,計算用!K93))</f>
        <v/>
      </c>
      <c r="AM93" s="20" t="str">
        <f>IF(L93="","",COUNTIF(マンボウ期間!$C:$C,計算用!L93))</f>
        <v/>
      </c>
      <c r="AN93" s="20" t="str">
        <f>IF(M93="","",COUNTIF(マンボウ期間!$C:$C,計算用!M93))</f>
        <v/>
      </c>
      <c r="AO93" s="20" t="str">
        <f>IF(N93="","",COUNTIF(マンボウ期間!$C:$C,計算用!N93))</f>
        <v/>
      </c>
      <c r="AP93" s="20" t="str">
        <f>IF(O93="","",COUNTIF(マンボウ期間!$C:$C,計算用!O93))</f>
        <v/>
      </c>
      <c r="AQ93" s="20" t="str">
        <f>IF(P93="","",COUNTIF(マンボウ期間!$C:$C,計算用!P93))</f>
        <v/>
      </c>
      <c r="AR93" s="20" t="str">
        <f>IF(Q93="","",COUNTIF(マンボウ期間!$C:$C,計算用!Q93))</f>
        <v/>
      </c>
      <c r="AS93" s="20" t="str">
        <f>IF(R93="","",COUNTIF(マンボウ期間!$C:$C,計算用!R93))</f>
        <v/>
      </c>
      <c r="AT93" s="20" t="str">
        <f>IF(S93="","",COUNTIF(マンボウ期間!$C:$C,計算用!S93))</f>
        <v/>
      </c>
      <c r="AU93" s="20" t="str">
        <f>IF(T93="","",COUNTIF(マンボウ期間!$C:$C,計算用!T93))</f>
        <v/>
      </c>
      <c r="AV93" s="20" t="str">
        <f>IF(U93="","",COUNTIF(マンボウ期間!$C:$C,計算用!U93))</f>
        <v/>
      </c>
      <c r="AW93" s="20" t="str">
        <f>IF(V93="","",COUNTIF(マンボウ期間!$C:$C,計算用!V93))</f>
        <v/>
      </c>
      <c r="AX93" s="20" t="str">
        <f>IF(W93="","",COUNTIF(マンボウ期間!$C:$C,計算用!W93))</f>
        <v/>
      </c>
      <c r="AY93" s="21" t="str">
        <f>IF(X93="","",COUNTIF(マンボウ期間!$C:$C,計算用!X93))</f>
        <v/>
      </c>
    </row>
    <row r="94" spans="1:51">
      <c r="A94" s="6">
        <v>91</v>
      </c>
      <c r="B94" s="16" t="str">
        <f>IF(施設内療養費計算シート!C99="","",IF(施設内療養費計算シート!$C99+COLUMN(計算用!A91)-1&gt;施設内療養費計算シート!$D99,"",施設内療養費計算シート!$C99+COLUMN(計算用!A91)-1))</f>
        <v/>
      </c>
      <c r="C94" s="17" t="str">
        <f>IF(施設内療養費計算シート!$C99+COLUMN(計算用!B91)-1&gt;施設内療養費計算シート!$D99,"",施設内療養費計算シート!$C99+COLUMN(計算用!B91)-1)</f>
        <v/>
      </c>
      <c r="D94" s="17" t="str">
        <f>IF(施設内療養費計算シート!$C99+COLUMN(計算用!C91)-1&gt;施設内療養費計算シート!$D99,"",施設内療養費計算シート!$C99+COLUMN(計算用!C91)-1)</f>
        <v/>
      </c>
      <c r="E94" s="17" t="str">
        <f>IF(施設内療養費計算シート!$C99+COLUMN(計算用!D91)-1&gt;施設内療養費計算シート!$D99,"",施設内療養費計算シート!$C99+COLUMN(計算用!D91)-1)</f>
        <v/>
      </c>
      <c r="F94" s="17" t="str">
        <f>IF(施設内療養費計算シート!$C99+COLUMN(計算用!E91)-1&gt;施設内療養費計算シート!$D99,"",施設内療養費計算シート!$C99+COLUMN(計算用!E91)-1)</f>
        <v/>
      </c>
      <c r="G94" s="17" t="str">
        <f>IF(施設内療養費計算シート!$C99+COLUMN(計算用!F91)-1&gt;施設内療養費計算シート!$D99,"",施設内療養費計算シート!$C99+COLUMN(計算用!F91)-1)</f>
        <v/>
      </c>
      <c r="H94" s="17" t="str">
        <f>IF(施設内療養費計算シート!$C99+COLUMN(計算用!G91)-1&gt;施設内療養費計算シート!$D99,"",施設内療養費計算シート!$C99+COLUMN(計算用!G91)-1)</f>
        <v/>
      </c>
      <c r="I94" s="17" t="str">
        <f>IF(施設内療養費計算シート!$C99+COLUMN(計算用!H91)-1&gt;施設内療養費計算シート!$D99,"",施設内療養費計算シート!$C99+COLUMN(計算用!H91)-1)</f>
        <v/>
      </c>
      <c r="J94" s="17" t="str">
        <f>IF(施設内療養費計算シート!$C99+COLUMN(計算用!I91)-1&gt;施設内療養費計算シート!$D99,"",施設内療養費計算シート!$C99+COLUMN(計算用!I91)-1)</f>
        <v/>
      </c>
      <c r="K94" s="17" t="str">
        <f>IF(施設内療養費計算シート!$C99+COLUMN(計算用!J91)-1&gt;施設内療養費計算シート!$D99,"",施設内療養費計算シート!$C99+COLUMN(計算用!J91)-1)</f>
        <v/>
      </c>
      <c r="L94" s="17" t="str">
        <f>IF(施設内療養費計算シート!$C99+COLUMN(計算用!K91)-1&gt;施設内療養費計算シート!$D99,"",施設内療養費計算シート!$C99+COLUMN(計算用!K91)-1)</f>
        <v/>
      </c>
      <c r="M94" s="17" t="str">
        <f>IF(施設内療養費計算シート!$C99+COLUMN(計算用!L91)-1&gt;施設内療養費計算シート!$D99,"",施設内療養費計算シート!$C99+COLUMN(計算用!L91)-1)</f>
        <v/>
      </c>
      <c r="N94" s="17" t="str">
        <f>IF(施設内療養費計算シート!$C99+COLUMN(計算用!M91)-1&gt;施設内療養費計算シート!$D99,"",施設内療養費計算シート!$C99+COLUMN(計算用!M91)-1)</f>
        <v/>
      </c>
      <c r="O94" s="17" t="str">
        <f>IF(施設内療養費計算シート!$C99+COLUMN(計算用!N91)-1&gt;施設内療養費計算シート!$D99,"",施設内療養費計算シート!$C99+COLUMN(計算用!N91)-1)</f>
        <v/>
      </c>
      <c r="P94" s="17" t="str">
        <f>IF(施設内療養費計算シート!$C99+COLUMN(計算用!O91)-1&gt;施設内療養費計算シート!$D99,"",施設内療養費計算シート!$C99+COLUMN(計算用!O91)-1)</f>
        <v/>
      </c>
      <c r="Q94" s="17" t="str">
        <f>IF(施設内療養費計算シート!$C99+COLUMN(計算用!P91)-1&gt;施設内療養費計算シート!$D99,"",施設内療養費計算シート!$C99+COLUMN(計算用!P91)-1)</f>
        <v/>
      </c>
      <c r="R94" s="17" t="str">
        <f>IF(施設内療養費計算シート!$C99+COLUMN(計算用!Q91)-1&gt;施設内療養費計算シート!$D99,"",施設内療養費計算シート!$C99+COLUMN(計算用!Q91)-1)</f>
        <v/>
      </c>
      <c r="S94" s="17" t="str">
        <f>IF(施設内療養費計算シート!$C99+COLUMN(計算用!R91)-1&gt;施設内療養費計算シート!$D99,"",施設内療養費計算シート!$C99+COLUMN(計算用!R91)-1)</f>
        <v/>
      </c>
      <c r="T94" s="17" t="str">
        <f>IF(施設内療養費計算シート!$C99+COLUMN(計算用!S91)-1&gt;施設内療養費計算シート!$D99,"",施設内療養費計算シート!$C99+COLUMN(計算用!S91)-1)</f>
        <v/>
      </c>
      <c r="U94" s="17" t="str">
        <f>IF(施設内療養費計算シート!$C99+COLUMN(計算用!T91)-1&gt;施設内療養費計算シート!$D99,"",施設内療養費計算シート!$C99+COLUMN(計算用!T91)-1)</f>
        <v/>
      </c>
      <c r="V94" s="17" t="str">
        <f>IF(施設内療養費計算シート!$C99+COLUMN(計算用!U91)-1&gt;施設内療養費計算シート!$D99,"",施設内療養費計算シート!$C99+COLUMN(計算用!U91)-1)</f>
        <v/>
      </c>
      <c r="W94" s="17" t="str">
        <f>IF(施設内療養費計算シート!$C99+COLUMN(計算用!V91)-1&gt;施設内療養費計算シート!$D99,"",施設内療養費計算シート!$C99+COLUMN(計算用!V91)-1)</f>
        <v/>
      </c>
      <c r="X94" s="18" t="str">
        <f>IF(施設内療養費計算シート!$C99+COLUMN(計算用!W91)-1&gt;施設内療養費計算シート!$D99,"",施設内療養費計算シート!$C99+COLUMN(計算用!W91)-1)</f>
        <v/>
      </c>
      <c r="Y94" s="12">
        <f t="shared" si="4"/>
        <v>0</v>
      </c>
      <c r="Z94" s="12">
        <f t="shared" si="5"/>
        <v>0</v>
      </c>
      <c r="AA94" s="8">
        <f t="shared" si="6"/>
        <v>0</v>
      </c>
      <c r="AB94" s="6">
        <f t="shared" si="7"/>
        <v>0</v>
      </c>
      <c r="AC94" s="19" t="str">
        <f>IF(B94="","",COUNTIF(マンボウ期間!$C:$C,計算用!B94))</f>
        <v/>
      </c>
      <c r="AD94" s="20" t="str">
        <f>IF(C94="","",COUNTIF(マンボウ期間!$C:$C,計算用!C94))</f>
        <v/>
      </c>
      <c r="AE94" s="20" t="str">
        <f>IF(D94="","",COUNTIF(マンボウ期間!$C:$C,計算用!D94))</f>
        <v/>
      </c>
      <c r="AF94" s="20" t="str">
        <f>IF(E94="","",COUNTIF(マンボウ期間!$C:$C,計算用!E94))</f>
        <v/>
      </c>
      <c r="AG94" s="20" t="str">
        <f>IF(F94="","",COUNTIF(マンボウ期間!$C:$C,計算用!F94))</f>
        <v/>
      </c>
      <c r="AH94" s="20" t="str">
        <f>IF(G94="","",COUNTIF(マンボウ期間!$C:$C,計算用!G94))</f>
        <v/>
      </c>
      <c r="AI94" s="20" t="str">
        <f>IF(H94="","",COUNTIF(マンボウ期間!$C:$C,計算用!H94))</f>
        <v/>
      </c>
      <c r="AJ94" s="20" t="str">
        <f>IF(I94="","",COUNTIF(マンボウ期間!$C:$C,計算用!I94))</f>
        <v/>
      </c>
      <c r="AK94" s="20" t="str">
        <f>IF(J94="","",COUNTIF(マンボウ期間!$C:$C,計算用!J94))</f>
        <v/>
      </c>
      <c r="AL94" s="20" t="str">
        <f>IF(K94="","",COUNTIF(マンボウ期間!$C:$C,計算用!K94))</f>
        <v/>
      </c>
      <c r="AM94" s="20" t="str">
        <f>IF(L94="","",COUNTIF(マンボウ期間!$C:$C,計算用!L94))</f>
        <v/>
      </c>
      <c r="AN94" s="20" t="str">
        <f>IF(M94="","",COUNTIF(マンボウ期間!$C:$C,計算用!M94))</f>
        <v/>
      </c>
      <c r="AO94" s="20" t="str">
        <f>IF(N94="","",COUNTIF(マンボウ期間!$C:$C,計算用!N94))</f>
        <v/>
      </c>
      <c r="AP94" s="20" t="str">
        <f>IF(O94="","",COUNTIF(マンボウ期間!$C:$C,計算用!O94))</f>
        <v/>
      </c>
      <c r="AQ94" s="20" t="str">
        <f>IF(P94="","",COUNTIF(マンボウ期間!$C:$C,計算用!P94))</f>
        <v/>
      </c>
      <c r="AR94" s="20" t="str">
        <f>IF(Q94="","",COUNTIF(マンボウ期間!$C:$C,計算用!Q94))</f>
        <v/>
      </c>
      <c r="AS94" s="20" t="str">
        <f>IF(R94="","",COUNTIF(マンボウ期間!$C:$C,計算用!R94))</f>
        <v/>
      </c>
      <c r="AT94" s="20" t="str">
        <f>IF(S94="","",COUNTIF(マンボウ期間!$C:$C,計算用!S94))</f>
        <v/>
      </c>
      <c r="AU94" s="20" t="str">
        <f>IF(T94="","",COUNTIF(マンボウ期間!$C:$C,計算用!T94))</f>
        <v/>
      </c>
      <c r="AV94" s="20" t="str">
        <f>IF(U94="","",COUNTIF(マンボウ期間!$C:$C,計算用!U94))</f>
        <v/>
      </c>
      <c r="AW94" s="20" t="str">
        <f>IF(V94="","",COUNTIF(マンボウ期間!$C:$C,計算用!V94))</f>
        <v/>
      </c>
      <c r="AX94" s="20" t="str">
        <f>IF(W94="","",COUNTIF(マンボウ期間!$C:$C,計算用!W94))</f>
        <v/>
      </c>
      <c r="AY94" s="21" t="str">
        <f>IF(X94="","",COUNTIF(マンボウ期間!$C:$C,計算用!X94))</f>
        <v/>
      </c>
    </row>
    <row r="95" spans="1:51">
      <c r="A95" s="6">
        <v>92</v>
      </c>
      <c r="B95" s="16" t="str">
        <f>IF(施設内療養費計算シート!C100="","",IF(施設内療養費計算シート!$C100+COLUMN(計算用!A92)-1&gt;施設内療養費計算シート!$D100,"",施設内療養費計算シート!$C100+COLUMN(計算用!A92)-1))</f>
        <v/>
      </c>
      <c r="C95" s="17" t="str">
        <f>IF(施設内療養費計算シート!$C100+COLUMN(計算用!B92)-1&gt;施設内療養費計算シート!$D100,"",施設内療養費計算シート!$C100+COLUMN(計算用!B92)-1)</f>
        <v/>
      </c>
      <c r="D95" s="17" t="str">
        <f>IF(施設内療養費計算シート!$C100+COLUMN(計算用!C92)-1&gt;施設内療養費計算シート!$D100,"",施設内療養費計算シート!$C100+COLUMN(計算用!C92)-1)</f>
        <v/>
      </c>
      <c r="E95" s="17" t="str">
        <f>IF(施設内療養費計算シート!$C100+COLUMN(計算用!D92)-1&gt;施設内療養費計算シート!$D100,"",施設内療養費計算シート!$C100+COLUMN(計算用!D92)-1)</f>
        <v/>
      </c>
      <c r="F95" s="17" t="str">
        <f>IF(施設内療養費計算シート!$C100+COLUMN(計算用!E92)-1&gt;施設内療養費計算シート!$D100,"",施設内療養費計算シート!$C100+COLUMN(計算用!E92)-1)</f>
        <v/>
      </c>
      <c r="G95" s="17" t="str">
        <f>IF(施設内療養費計算シート!$C100+COLUMN(計算用!F92)-1&gt;施設内療養費計算シート!$D100,"",施設内療養費計算シート!$C100+COLUMN(計算用!F92)-1)</f>
        <v/>
      </c>
      <c r="H95" s="17" t="str">
        <f>IF(施設内療養費計算シート!$C100+COLUMN(計算用!G92)-1&gt;施設内療養費計算シート!$D100,"",施設内療養費計算シート!$C100+COLUMN(計算用!G92)-1)</f>
        <v/>
      </c>
      <c r="I95" s="17" t="str">
        <f>IF(施設内療養費計算シート!$C100+COLUMN(計算用!H92)-1&gt;施設内療養費計算シート!$D100,"",施設内療養費計算シート!$C100+COLUMN(計算用!H92)-1)</f>
        <v/>
      </c>
      <c r="J95" s="17" t="str">
        <f>IF(施設内療養費計算シート!$C100+COLUMN(計算用!I92)-1&gt;施設内療養費計算シート!$D100,"",施設内療養費計算シート!$C100+COLUMN(計算用!I92)-1)</f>
        <v/>
      </c>
      <c r="K95" s="17" t="str">
        <f>IF(施設内療養費計算シート!$C100+COLUMN(計算用!J92)-1&gt;施設内療養費計算シート!$D100,"",施設内療養費計算シート!$C100+COLUMN(計算用!J92)-1)</f>
        <v/>
      </c>
      <c r="L95" s="17" t="str">
        <f>IF(施設内療養費計算シート!$C100+COLUMN(計算用!K92)-1&gt;施設内療養費計算シート!$D100,"",施設内療養費計算シート!$C100+COLUMN(計算用!K92)-1)</f>
        <v/>
      </c>
      <c r="M95" s="17" t="str">
        <f>IF(施設内療養費計算シート!$C100+COLUMN(計算用!L92)-1&gt;施設内療養費計算シート!$D100,"",施設内療養費計算シート!$C100+COLUMN(計算用!L92)-1)</f>
        <v/>
      </c>
      <c r="N95" s="17" t="str">
        <f>IF(施設内療養費計算シート!$C100+COLUMN(計算用!M92)-1&gt;施設内療養費計算シート!$D100,"",施設内療養費計算シート!$C100+COLUMN(計算用!M92)-1)</f>
        <v/>
      </c>
      <c r="O95" s="17" t="str">
        <f>IF(施設内療養費計算シート!$C100+COLUMN(計算用!N92)-1&gt;施設内療養費計算シート!$D100,"",施設内療養費計算シート!$C100+COLUMN(計算用!N92)-1)</f>
        <v/>
      </c>
      <c r="P95" s="17" t="str">
        <f>IF(施設内療養費計算シート!$C100+COLUMN(計算用!O92)-1&gt;施設内療養費計算シート!$D100,"",施設内療養費計算シート!$C100+COLUMN(計算用!O92)-1)</f>
        <v/>
      </c>
      <c r="Q95" s="17" t="str">
        <f>IF(施設内療養費計算シート!$C100+COLUMN(計算用!P92)-1&gt;施設内療養費計算シート!$D100,"",施設内療養費計算シート!$C100+COLUMN(計算用!P92)-1)</f>
        <v/>
      </c>
      <c r="R95" s="17" t="str">
        <f>IF(施設内療養費計算シート!$C100+COLUMN(計算用!Q92)-1&gt;施設内療養費計算シート!$D100,"",施設内療養費計算シート!$C100+COLUMN(計算用!Q92)-1)</f>
        <v/>
      </c>
      <c r="S95" s="17" t="str">
        <f>IF(施設内療養費計算シート!$C100+COLUMN(計算用!R92)-1&gt;施設内療養費計算シート!$D100,"",施設内療養費計算シート!$C100+COLUMN(計算用!R92)-1)</f>
        <v/>
      </c>
      <c r="T95" s="17" t="str">
        <f>IF(施設内療養費計算シート!$C100+COLUMN(計算用!S92)-1&gt;施設内療養費計算シート!$D100,"",施設内療養費計算シート!$C100+COLUMN(計算用!S92)-1)</f>
        <v/>
      </c>
      <c r="U95" s="17" t="str">
        <f>IF(施設内療養費計算シート!$C100+COLUMN(計算用!T92)-1&gt;施設内療養費計算シート!$D100,"",施設内療養費計算シート!$C100+COLUMN(計算用!T92)-1)</f>
        <v/>
      </c>
      <c r="V95" s="17" t="str">
        <f>IF(施設内療養費計算シート!$C100+COLUMN(計算用!U92)-1&gt;施設内療養費計算シート!$D100,"",施設内療養費計算シート!$C100+COLUMN(計算用!U92)-1)</f>
        <v/>
      </c>
      <c r="W95" s="17" t="str">
        <f>IF(施設内療養費計算シート!$C100+COLUMN(計算用!V92)-1&gt;施設内療養費計算シート!$D100,"",施設内療養費計算シート!$C100+COLUMN(計算用!V92)-1)</f>
        <v/>
      </c>
      <c r="X95" s="18" t="str">
        <f>IF(施設内療養費計算シート!$C100+COLUMN(計算用!W92)-1&gt;施設内療養費計算シート!$D100,"",施設内療養費計算シート!$C100+COLUMN(計算用!W92)-1)</f>
        <v/>
      </c>
      <c r="Y95" s="12">
        <f t="shared" si="4"/>
        <v>0</v>
      </c>
      <c r="Z95" s="12">
        <f t="shared" si="5"/>
        <v>0</v>
      </c>
      <c r="AA95" s="8">
        <f t="shared" si="6"/>
        <v>0</v>
      </c>
      <c r="AB95" s="6">
        <f t="shared" si="7"/>
        <v>0</v>
      </c>
      <c r="AC95" s="19" t="str">
        <f>IF(B95="","",COUNTIF(マンボウ期間!$C:$C,計算用!B95))</f>
        <v/>
      </c>
      <c r="AD95" s="20" t="str">
        <f>IF(C95="","",COUNTIF(マンボウ期間!$C:$C,計算用!C95))</f>
        <v/>
      </c>
      <c r="AE95" s="20" t="str">
        <f>IF(D95="","",COUNTIF(マンボウ期間!$C:$C,計算用!D95))</f>
        <v/>
      </c>
      <c r="AF95" s="20" t="str">
        <f>IF(E95="","",COUNTIF(マンボウ期間!$C:$C,計算用!E95))</f>
        <v/>
      </c>
      <c r="AG95" s="20" t="str">
        <f>IF(F95="","",COUNTIF(マンボウ期間!$C:$C,計算用!F95))</f>
        <v/>
      </c>
      <c r="AH95" s="20" t="str">
        <f>IF(G95="","",COUNTIF(マンボウ期間!$C:$C,計算用!G95))</f>
        <v/>
      </c>
      <c r="AI95" s="20" t="str">
        <f>IF(H95="","",COUNTIF(マンボウ期間!$C:$C,計算用!H95))</f>
        <v/>
      </c>
      <c r="AJ95" s="20" t="str">
        <f>IF(I95="","",COUNTIF(マンボウ期間!$C:$C,計算用!I95))</f>
        <v/>
      </c>
      <c r="AK95" s="20" t="str">
        <f>IF(J95="","",COUNTIF(マンボウ期間!$C:$C,計算用!J95))</f>
        <v/>
      </c>
      <c r="AL95" s="20" t="str">
        <f>IF(K95="","",COUNTIF(マンボウ期間!$C:$C,計算用!K95))</f>
        <v/>
      </c>
      <c r="AM95" s="20" t="str">
        <f>IF(L95="","",COUNTIF(マンボウ期間!$C:$C,計算用!L95))</f>
        <v/>
      </c>
      <c r="AN95" s="20" t="str">
        <f>IF(M95="","",COUNTIF(マンボウ期間!$C:$C,計算用!M95))</f>
        <v/>
      </c>
      <c r="AO95" s="20" t="str">
        <f>IF(N95="","",COUNTIF(マンボウ期間!$C:$C,計算用!N95))</f>
        <v/>
      </c>
      <c r="AP95" s="20" t="str">
        <f>IF(O95="","",COUNTIF(マンボウ期間!$C:$C,計算用!O95))</f>
        <v/>
      </c>
      <c r="AQ95" s="20" t="str">
        <f>IF(P95="","",COUNTIF(マンボウ期間!$C:$C,計算用!P95))</f>
        <v/>
      </c>
      <c r="AR95" s="20" t="str">
        <f>IF(Q95="","",COUNTIF(マンボウ期間!$C:$C,計算用!Q95))</f>
        <v/>
      </c>
      <c r="AS95" s="20" t="str">
        <f>IF(R95="","",COUNTIF(マンボウ期間!$C:$C,計算用!R95))</f>
        <v/>
      </c>
      <c r="AT95" s="20" t="str">
        <f>IF(S95="","",COUNTIF(マンボウ期間!$C:$C,計算用!S95))</f>
        <v/>
      </c>
      <c r="AU95" s="20" t="str">
        <f>IF(T95="","",COUNTIF(マンボウ期間!$C:$C,計算用!T95))</f>
        <v/>
      </c>
      <c r="AV95" s="20" t="str">
        <f>IF(U95="","",COUNTIF(マンボウ期間!$C:$C,計算用!U95))</f>
        <v/>
      </c>
      <c r="AW95" s="20" t="str">
        <f>IF(V95="","",COUNTIF(マンボウ期間!$C:$C,計算用!V95))</f>
        <v/>
      </c>
      <c r="AX95" s="20" t="str">
        <f>IF(W95="","",COUNTIF(マンボウ期間!$C:$C,計算用!W95))</f>
        <v/>
      </c>
      <c r="AY95" s="21" t="str">
        <f>IF(X95="","",COUNTIF(マンボウ期間!$C:$C,計算用!X95))</f>
        <v/>
      </c>
    </row>
    <row r="96" spans="1:51">
      <c r="A96" s="6">
        <v>93</v>
      </c>
      <c r="B96" s="16" t="str">
        <f>IF(施設内療養費計算シート!C101="","",IF(施設内療養費計算シート!$C101+COLUMN(計算用!A93)-1&gt;施設内療養費計算シート!$D101,"",施設内療養費計算シート!$C101+COLUMN(計算用!A93)-1))</f>
        <v/>
      </c>
      <c r="C96" s="17" t="str">
        <f>IF(施設内療養費計算シート!$C101+COLUMN(計算用!B93)-1&gt;施設内療養費計算シート!$D101,"",施設内療養費計算シート!$C101+COLUMN(計算用!B93)-1)</f>
        <v/>
      </c>
      <c r="D96" s="17" t="str">
        <f>IF(施設内療養費計算シート!$C101+COLUMN(計算用!C93)-1&gt;施設内療養費計算シート!$D101,"",施設内療養費計算シート!$C101+COLUMN(計算用!C93)-1)</f>
        <v/>
      </c>
      <c r="E96" s="17" t="str">
        <f>IF(施設内療養費計算シート!$C101+COLUMN(計算用!D93)-1&gt;施設内療養費計算シート!$D101,"",施設内療養費計算シート!$C101+COLUMN(計算用!D93)-1)</f>
        <v/>
      </c>
      <c r="F96" s="17" t="str">
        <f>IF(施設内療養費計算シート!$C101+COLUMN(計算用!E93)-1&gt;施設内療養費計算シート!$D101,"",施設内療養費計算シート!$C101+COLUMN(計算用!E93)-1)</f>
        <v/>
      </c>
      <c r="G96" s="17" t="str">
        <f>IF(施設内療養費計算シート!$C101+COLUMN(計算用!F93)-1&gt;施設内療養費計算シート!$D101,"",施設内療養費計算シート!$C101+COLUMN(計算用!F93)-1)</f>
        <v/>
      </c>
      <c r="H96" s="17" t="str">
        <f>IF(施設内療養費計算シート!$C101+COLUMN(計算用!G93)-1&gt;施設内療養費計算シート!$D101,"",施設内療養費計算シート!$C101+COLUMN(計算用!G93)-1)</f>
        <v/>
      </c>
      <c r="I96" s="17" t="str">
        <f>IF(施設内療養費計算シート!$C101+COLUMN(計算用!H93)-1&gt;施設内療養費計算シート!$D101,"",施設内療養費計算シート!$C101+COLUMN(計算用!H93)-1)</f>
        <v/>
      </c>
      <c r="J96" s="17" t="str">
        <f>IF(施設内療養費計算シート!$C101+COLUMN(計算用!I93)-1&gt;施設内療養費計算シート!$D101,"",施設内療養費計算シート!$C101+COLUMN(計算用!I93)-1)</f>
        <v/>
      </c>
      <c r="K96" s="17" t="str">
        <f>IF(施設内療養費計算シート!$C101+COLUMN(計算用!J93)-1&gt;施設内療養費計算シート!$D101,"",施設内療養費計算シート!$C101+COLUMN(計算用!J93)-1)</f>
        <v/>
      </c>
      <c r="L96" s="17" t="str">
        <f>IF(施設内療養費計算シート!$C101+COLUMN(計算用!K93)-1&gt;施設内療養費計算シート!$D101,"",施設内療養費計算シート!$C101+COLUMN(計算用!K93)-1)</f>
        <v/>
      </c>
      <c r="M96" s="17" t="str">
        <f>IF(施設内療養費計算シート!$C101+COLUMN(計算用!L93)-1&gt;施設内療養費計算シート!$D101,"",施設内療養費計算シート!$C101+COLUMN(計算用!L93)-1)</f>
        <v/>
      </c>
      <c r="N96" s="17" t="str">
        <f>IF(施設内療養費計算シート!$C101+COLUMN(計算用!M93)-1&gt;施設内療養費計算シート!$D101,"",施設内療養費計算シート!$C101+COLUMN(計算用!M93)-1)</f>
        <v/>
      </c>
      <c r="O96" s="17" t="str">
        <f>IF(施設内療養費計算シート!$C101+COLUMN(計算用!N93)-1&gt;施設内療養費計算シート!$D101,"",施設内療養費計算シート!$C101+COLUMN(計算用!N93)-1)</f>
        <v/>
      </c>
      <c r="P96" s="17" t="str">
        <f>IF(施設内療養費計算シート!$C101+COLUMN(計算用!O93)-1&gt;施設内療養費計算シート!$D101,"",施設内療養費計算シート!$C101+COLUMN(計算用!O93)-1)</f>
        <v/>
      </c>
      <c r="Q96" s="17" t="str">
        <f>IF(施設内療養費計算シート!$C101+COLUMN(計算用!P93)-1&gt;施設内療養費計算シート!$D101,"",施設内療養費計算シート!$C101+COLUMN(計算用!P93)-1)</f>
        <v/>
      </c>
      <c r="R96" s="17" t="str">
        <f>IF(施設内療養費計算シート!$C101+COLUMN(計算用!Q93)-1&gt;施設内療養費計算シート!$D101,"",施設内療養費計算シート!$C101+COLUMN(計算用!Q93)-1)</f>
        <v/>
      </c>
      <c r="S96" s="17" t="str">
        <f>IF(施設内療養費計算シート!$C101+COLUMN(計算用!R93)-1&gt;施設内療養費計算シート!$D101,"",施設内療養費計算シート!$C101+COLUMN(計算用!R93)-1)</f>
        <v/>
      </c>
      <c r="T96" s="17" t="str">
        <f>IF(施設内療養費計算シート!$C101+COLUMN(計算用!S93)-1&gt;施設内療養費計算シート!$D101,"",施設内療養費計算シート!$C101+COLUMN(計算用!S93)-1)</f>
        <v/>
      </c>
      <c r="U96" s="17" t="str">
        <f>IF(施設内療養費計算シート!$C101+COLUMN(計算用!T93)-1&gt;施設内療養費計算シート!$D101,"",施設内療養費計算シート!$C101+COLUMN(計算用!T93)-1)</f>
        <v/>
      </c>
      <c r="V96" s="17" t="str">
        <f>IF(施設内療養費計算シート!$C101+COLUMN(計算用!U93)-1&gt;施設内療養費計算シート!$D101,"",施設内療養費計算シート!$C101+COLUMN(計算用!U93)-1)</f>
        <v/>
      </c>
      <c r="W96" s="17" t="str">
        <f>IF(施設内療養費計算シート!$C101+COLUMN(計算用!V93)-1&gt;施設内療養費計算シート!$D101,"",施設内療養費計算シート!$C101+COLUMN(計算用!V93)-1)</f>
        <v/>
      </c>
      <c r="X96" s="18" t="str">
        <f>IF(施設内療養費計算シート!$C101+COLUMN(計算用!W93)-1&gt;施設内療養費計算シート!$D101,"",施設内療養費計算シート!$C101+COLUMN(計算用!W93)-1)</f>
        <v/>
      </c>
      <c r="Y96" s="12">
        <f t="shared" si="4"/>
        <v>0</v>
      </c>
      <c r="Z96" s="12">
        <f t="shared" si="5"/>
        <v>0</v>
      </c>
      <c r="AA96" s="8">
        <f t="shared" si="6"/>
        <v>0</v>
      </c>
      <c r="AB96" s="6">
        <f t="shared" si="7"/>
        <v>0</v>
      </c>
      <c r="AC96" s="19" t="str">
        <f>IF(B96="","",COUNTIF(マンボウ期間!$C:$C,計算用!B96))</f>
        <v/>
      </c>
      <c r="AD96" s="20" t="str">
        <f>IF(C96="","",COUNTIF(マンボウ期間!$C:$C,計算用!C96))</f>
        <v/>
      </c>
      <c r="AE96" s="20" t="str">
        <f>IF(D96="","",COUNTIF(マンボウ期間!$C:$C,計算用!D96))</f>
        <v/>
      </c>
      <c r="AF96" s="20" t="str">
        <f>IF(E96="","",COUNTIF(マンボウ期間!$C:$C,計算用!E96))</f>
        <v/>
      </c>
      <c r="AG96" s="20" t="str">
        <f>IF(F96="","",COUNTIF(マンボウ期間!$C:$C,計算用!F96))</f>
        <v/>
      </c>
      <c r="AH96" s="20" t="str">
        <f>IF(G96="","",COUNTIF(マンボウ期間!$C:$C,計算用!G96))</f>
        <v/>
      </c>
      <c r="AI96" s="20" t="str">
        <f>IF(H96="","",COUNTIF(マンボウ期間!$C:$C,計算用!H96))</f>
        <v/>
      </c>
      <c r="AJ96" s="20" t="str">
        <f>IF(I96="","",COUNTIF(マンボウ期間!$C:$C,計算用!I96))</f>
        <v/>
      </c>
      <c r="AK96" s="20" t="str">
        <f>IF(J96="","",COUNTIF(マンボウ期間!$C:$C,計算用!J96))</f>
        <v/>
      </c>
      <c r="AL96" s="20" t="str">
        <f>IF(K96="","",COUNTIF(マンボウ期間!$C:$C,計算用!K96))</f>
        <v/>
      </c>
      <c r="AM96" s="20" t="str">
        <f>IF(L96="","",COUNTIF(マンボウ期間!$C:$C,計算用!L96))</f>
        <v/>
      </c>
      <c r="AN96" s="20" t="str">
        <f>IF(M96="","",COUNTIF(マンボウ期間!$C:$C,計算用!M96))</f>
        <v/>
      </c>
      <c r="AO96" s="20" t="str">
        <f>IF(N96="","",COUNTIF(マンボウ期間!$C:$C,計算用!N96))</f>
        <v/>
      </c>
      <c r="AP96" s="20" t="str">
        <f>IF(O96="","",COUNTIF(マンボウ期間!$C:$C,計算用!O96))</f>
        <v/>
      </c>
      <c r="AQ96" s="20" t="str">
        <f>IF(P96="","",COUNTIF(マンボウ期間!$C:$C,計算用!P96))</f>
        <v/>
      </c>
      <c r="AR96" s="20" t="str">
        <f>IF(Q96="","",COUNTIF(マンボウ期間!$C:$C,計算用!Q96))</f>
        <v/>
      </c>
      <c r="AS96" s="20" t="str">
        <f>IF(R96="","",COUNTIF(マンボウ期間!$C:$C,計算用!R96))</f>
        <v/>
      </c>
      <c r="AT96" s="20" t="str">
        <f>IF(S96="","",COUNTIF(マンボウ期間!$C:$C,計算用!S96))</f>
        <v/>
      </c>
      <c r="AU96" s="20" t="str">
        <f>IF(T96="","",COUNTIF(マンボウ期間!$C:$C,計算用!T96))</f>
        <v/>
      </c>
      <c r="AV96" s="20" t="str">
        <f>IF(U96="","",COUNTIF(マンボウ期間!$C:$C,計算用!U96))</f>
        <v/>
      </c>
      <c r="AW96" s="20" t="str">
        <f>IF(V96="","",COUNTIF(マンボウ期間!$C:$C,計算用!V96))</f>
        <v/>
      </c>
      <c r="AX96" s="20" t="str">
        <f>IF(W96="","",COUNTIF(マンボウ期間!$C:$C,計算用!W96))</f>
        <v/>
      </c>
      <c r="AY96" s="21" t="str">
        <f>IF(X96="","",COUNTIF(マンボウ期間!$C:$C,計算用!X96))</f>
        <v/>
      </c>
    </row>
    <row r="97" spans="1:51">
      <c r="A97" s="6">
        <v>94</v>
      </c>
      <c r="B97" s="16" t="str">
        <f>IF(施設内療養費計算シート!C102="","",IF(施設内療養費計算シート!$C102+COLUMN(計算用!A94)-1&gt;施設内療養費計算シート!$D102,"",施設内療養費計算シート!$C102+COLUMN(計算用!A94)-1))</f>
        <v/>
      </c>
      <c r="C97" s="17" t="str">
        <f>IF(施設内療養費計算シート!$C102+COLUMN(計算用!B94)-1&gt;施設内療養費計算シート!$D102,"",施設内療養費計算シート!$C102+COLUMN(計算用!B94)-1)</f>
        <v/>
      </c>
      <c r="D97" s="17" t="str">
        <f>IF(施設内療養費計算シート!$C102+COLUMN(計算用!C94)-1&gt;施設内療養費計算シート!$D102,"",施設内療養費計算シート!$C102+COLUMN(計算用!C94)-1)</f>
        <v/>
      </c>
      <c r="E97" s="17" t="str">
        <f>IF(施設内療養費計算シート!$C102+COLUMN(計算用!D94)-1&gt;施設内療養費計算シート!$D102,"",施設内療養費計算シート!$C102+COLUMN(計算用!D94)-1)</f>
        <v/>
      </c>
      <c r="F97" s="17" t="str">
        <f>IF(施設内療養費計算シート!$C102+COLUMN(計算用!E94)-1&gt;施設内療養費計算シート!$D102,"",施設内療養費計算シート!$C102+COLUMN(計算用!E94)-1)</f>
        <v/>
      </c>
      <c r="G97" s="17" t="str">
        <f>IF(施設内療養費計算シート!$C102+COLUMN(計算用!F94)-1&gt;施設内療養費計算シート!$D102,"",施設内療養費計算シート!$C102+COLUMN(計算用!F94)-1)</f>
        <v/>
      </c>
      <c r="H97" s="17" t="str">
        <f>IF(施設内療養費計算シート!$C102+COLUMN(計算用!G94)-1&gt;施設内療養費計算シート!$D102,"",施設内療養費計算シート!$C102+COLUMN(計算用!G94)-1)</f>
        <v/>
      </c>
      <c r="I97" s="17" t="str">
        <f>IF(施設内療養費計算シート!$C102+COLUMN(計算用!H94)-1&gt;施設内療養費計算シート!$D102,"",施設内療養費計算シート!$C102+COLUMN(計算用!H94)-1)</f>
        <v/>
      </c>
      <c r="J97" s="17" t="str">
        <f>IF(施設内療養費計算シート!$C102+COLUMN(計算用!I94)-1&gt;施設内療養費計算シート!$D102,"",施設内療養費計算シート!$C102+COLUMN(計算用!I94)-1)</f>
        <v/>
      </c>
      <c r="K97" s="17" t="str">
        <f>IF(施設内療養費計算シート!$C102+COLUMN(計算用!J94)-1&gt;施設内療養費計算シート!$D102,"",施設内療養費計算シート!$C102+COLUMN(計算用!J94)-1)</f>
        <v/>
      </c>
      <c r="L97" s="17" t="str">
        <f>IF(施設内療養費計算シート!$C102+COLUMN(計算用!K94)-1&gt;施設内療養費計算シート!$D102,"",施設内療養費計算シート!$C102+COLUMN(計算用!K94)-1)</f>
        <v/>
      </c>
      <c r="M97" s="17" t="str">
        <f>IF(施設内療養費計算シート!$C102+COLUMN(計算用!L94)-1&gt;施設内療養費計算シート!$D102,"",施設内療養費計算シート!$C102+COLUMN(計算用!L94)-1)</f>
        <v/>
      </c>
      <c r="N97" s="17" t="str">
        <f>IF(施設内療養費計算シート!$C102+COLUMN(計算用!M94)-1&gt;施設内療養費計算シート!$D102,"",施設内療養費計算シート!$C102+COLUMN(計算用!M94)-1)</f>
        <v/>
      </c>
      <c r="O97" s="17" t="str">
        <f>IF(施設内療養費計算シート!$C102+COLUMN(計算用!N94)-1&gt;施設内療養費計算シート!$D102,"",施設内療養費計算シート!$C102+COLUMN(計算用!N94)-1)</f>
        <v/>
      </c>
      <c r="P97" s="17" t="str">
        <f>IF(施設内療養費計算シート!$C102+COLUMN(計算用!O94)-1&gt;施設内療養費計算シート!$D102,"",施設内療養費計算シート!$C102+COLUMN(計算用!O94)-1)</f>
        <v/>
      </c>
      <c r="Q97" s="17" t="str">
        <f>IF(施設内療養費計算シート!$C102+COLUMN(計算用!P94)-1&gt;施設内療養費計算シート!$D102,"",施設内療養費計算シート!$C102+COLUMN(計算用!P94)-1)</f>
        <v/>
      </c>
      <c r="R97" s="17" t="str">
        <f>IF(施設内療養費計算シート!$C102+COLUMN(計算用!Q94)-1&gt;施設内療養費計算シート!$D102,"",施設内療養費計算シート!$C102+COLUMN(計算用!Q94)-1)</f>
        <v/>
      </c>
      <c r="S97" s="17" t="str">
        <f>IF(施設内療養費計算シート!$C102+COLUMN(計算用!R94)-1&gt;施設内療養費計算シート!$D102,"",施設内療養費計算シート!$C102+COLUMN(計算用!R94)-1)</f>
        <v/>
      </c>
      <c r="T97" s="17" t="str">
        <f>IF(施設内療養費計算シート!$C102+COLUMN(計算用!S94)-1&gt;施設内療養費計算シート!$D102,"",施設内療養費計算シート!$C102+COLUMN(計算用!S94)-1)</f>
        <v/>
      </c>
      <c r="U97" s="17" t="str">
        <f>IF(施設内療養費計算シート!$C102+COLUMN(計算用!T94)-1&gt;施設内療養費計算シート!$D102,"",施設内療養費計算シート!$C102+COLUMN(計算用!T94)-1)</f>
        <v/>
      </c>
      <c r="V97" s="17" t="str">
        <f>IF(施設内療養費計算シート!$C102+COLUMN(計算用!U94)-1&gt;施設内療養費計算シート!$D102,"",施設内療養費計算シート!$C102+COLUMN(計算用!U94)-1)</f>
        <v/>
      </c>
      <c r="W97" s="17" t="str">
        <f>IF(施設内療養費計算シート!$C102+COLUMN(計算用!V94)-1&gt;施設内療養費計算シート!$D102,"",施設内療養費計算シート!$C102+COLUMN(計算用!V94)-1)</f>
        <v/>
      </c>
      <c r="X97" s="18" t="str">
        <f>IF(施設内療養費計算シート!$C102+COLUMN(計算用!W94)-1&gt;施設内療養費計算シート!$D102,"",施設内療養費計算シート!$C102+COLUMN(計算用!W94)-1)</f>
        <v/>
      </c>
      <c r="Y97" s="12">
        <f t="shared" si="4"/>
        <v>0</v>
      </c>
      <c r="Z97" s="12">
        <f t="shared" si="5"/>
        <v>0</v>
      </c>
      <c r="AA97" s="8">
        <f t="shared" si="6"/>
        <v>0</v>
      </c>
      <c r="AB97" s="6">
        <f t="shared" si="7"/>
        <v>0</v>
      </c>
      <c r="AC97" s="19" t="str">
        <f>IF(B97="","",COUNTIF(マンボウ期間!$C:$C,計算用!B97))</f>
        <v/>
      </c>
      <c r="AD97" s="20" t="str">
        <f>IF(C97="","",COUNTIF(マンボウ期間!$C:$C,計算用!C97))</f>
        <v/>
      </c>
      <c r="AE97" s="20" t="str">
        <f>IF(D97="","",COUNTIF(マンボウ期間!$C:$C,計算用!D97))</f>
        <v/>
      </c>
      <c r="AF97" s="20" t="str">
        <f>IF(E97="","",COUNTIF(マンボウ期間!$C:$C,計算用!E97))</f>
        <v/>
      </c>
      <c r="AG97" s="20" t="str">
        <f>IF(F97="","",COUNTIF(マンボウ期間!$C:$C,計算用!F97))</f>
        <v/>
      </c>
      <c r="AH97" s="20" t="str">
        <f>IF(G97="","",COUNTIF(マンボウ期間!$C:$C,計算用!G97))</f>
        <v/>
      </c>
      <c r="AI97" s="20" t="str">
        <f>IF(H97="","",COUNTIF(マンボウ期間!$C:$C,計算用!H97))</f>
        <v/>
      </c>
      <c r="AJ97" s="20" t="str">
        <f>IF(I97="","",COUNTIF(マンボウ期間!$C:$C,計算用!I97))</f>
        <v/>
      </c>
      <c r="AK97" s="20" t="str">
        <f>IF(J97="","",COUNTIF(マンボウ期間!$C:$C,計算用!J97))</f>
        <v/>
      </c>
      <c r="AL97" s="20" t="str">
        <f>IF(K97="","",COUNTIF(マンボウ期間!$C:$C,計算用!K97))</f>
        <v/>
      </c>
      <c r="AM97" s="20" t="str">
        <f>IF(L97="","",COUNTIF(マンボウ期間!$C:$C,計算用!L97))</f>
        <v/>
      </c>
      <c r="AN97" s="20" t="str">
        <f>IF(M97="","",COUNTIF(マンボウ期間!$C:$C,計算用!M97))</f>
        <v/>
      </c>
      <c r="AO97" s="20" t="str">
        <f>IF(N97="","",COUNTIF(マンボウ期間!$C:$C,計算用!N97))</f>
        <v/>
      </c>
      <c r="AP97" s="20" t="str">
        <f>IF(O97="","",COUNTIF(マンボウ期間!$C:$C,計算用!O97))</f>
        <v/>
      </c>
      <c r="AQ97" s="20" t="str">
        <f>IF(P97="","",COUNTIF(マンボウ期間!$C:$C,計算用!P97))</f>
        <v/>
      </c>
      <c r="AR97" s="20" t="str">
        <f>IF(Q97="","",COUNTIF(マンボウ期間!$C:$C,計算用!Q97))</f>
        <v/>
      </c>
      <c r="AS97" s="20" t="str">
        <f>IF(R97="","",COUNTIF(マンボウ期間!$C:$C,計算用!R97))</f>
        <v/>
      </c>
      <c r="AT97" s="20" t="str">
        <f>IF(S97="","",COUNTIF(マンボウ期間!$C:$C,計算用!S97))</f>
        <v/>
      </c>
      <c r="AU97" s="20" t="str">
        <f>IF(T97="","",COUNTIF(マンボウ期間!$C:$C,計算用!T97))</f>
        <v/>
      </c>
      <c r="AV97" s="20" t="str">
        <f>IF(U97="","",COUNTIF(マンボウ期間!$C:$C,計算用!U97))</f>
        <v/>
      </c>
      <c r="AW97" s="20" t="str">
        <f>IF(V97="","",COUNTIF(マンボウ期間!$C:$C,計算用!V97))</f>
        <v/>
      </c>
      <c r="AX97" s="20" t="str">
        <f>IF(W97="","",COUNTIF(マンボウ期間!$C:$C,計算用!W97))</f>
        <v/>
      </c>
      <c r="AY97" s="21" t="str">
        <f>IF(X97="","",COUNTIF(マンボウ期間!$C:$C,計算用!X97))</f>
        <v/>
      </c>
    </row>
    <row r="98" spans="1:51">
      <c r="A98" s="6">
        <v>95</v>
      </c>
      <c r="B98" s="16" t="str">
        <f>IF(施設内療養費計算シート!C103="","",IF(施設内療養費計算シート!$C103+COLUMN(計算用!A95)-1&gt;施設内療養費計算シート!$D103,"",施設内療養費計算シート!$C103+COLUMN(計算用!A95)-1))</f>
        <v/>
      </c>
      <c r="C98" s="17" t="str">
        <f>IF(施設内療養費計算シート!$C103+COLUMN(計算用!B95)-1&gt;施設内療養費計算シート!$D103,"",施設内療養費計算シート!$C103+COLUMN(計算用!B95)-1)</f>
        <v/>
      </c>
      <c r="D98" s="17" t="str">
        <f>IF(施設内療養費計算シート!$C103+COLUMN(計算用!C95)-1&gt;施設内療養費計算シート!$D103,"",施設内療養費計算シート!$C103+COLUMN(計算用!C95)-1)</f>
        <v/>
      </c>
      <c r="E98" s="17" t="str">
        <f>IF(施設内療養費計算シート!$C103+COLUMN(計算用!D95)-1&gt;施設内療養費計算シート!$D103,"",施設内療養費計算シート!$C103+COLUMN(計算用!D95)-1)</f>
        <v/>
      </c>
      <c r="F98" s="17" t="str">
        <f>IF(施設内療養費計算シート!$C103+COLUMN(計算用!E95)-1&gt;施設内療養費計算シート!$D103,"",施設内療養費計算シート!$C103+COLUMN(計算用!E95)-1)</f>
        <v/>
      </c>
      <c r="G98" s="17" t="str">
        <f>IF(施設内療養費計算シート!$C103+COLUMN(計算用!F95)-1&gt;施設内療養費計算シート!$D103,"",施設内療養費計算シート!$C103+COLUMN(計算用!F95)-1)</f>
        <v/>
      </c>
      <c r="H98" s="17" t="str">
        <f>IF(施設内療養費計算シート!$C103+COLUMN(計算用!G95)-1&gt;施設内療養費計算シート!$D103,"",施設内療養費計算シート!$C103+COLUMN(計算用!G95)-1)</f>
        <v/>
      </c>
      <c r="I98" s="17" t="str">
        <f>IF(施設内療養費計算シート!$C103+COLUMN(計算用!H95)-1&gt;施設内療養費計算シート!$D103,"",施設内療養費計算シート!$C103+COLUMN(計算用!H95)-1)</f>
        <v/>
      </c>
      <c r="J98" s="17" t="str">
        <f>IF(施設内療養費計算シート!$C103+COLUMN(計算用!I95)-1&gt;施設内療養費計算シート!$D103,"",施設内療養費計算シート!$C103+COLUMN(計算用!I95)-1)</f>
        <v/>
      </c>
      <c r="K98" s="17" t="str">
        <f>IF(施設内療養費計算シート!$C103+COLUMN(計算用!J95)-1&gt;施設内療養費計算シート!$D103,"",施設内療養費計算シート!$C103+COLUMN(計算用!J95)-1)</f>
        <v/>
      </c>
      <c r="L98" s="17" t="str">
        <f>IF(施設内療養費計算シート!$C103+COLUMN(計算用!K95)-1&gt;施設内療養費計算シート!$D103,"",施設内療養費計算シート!$C103+COLUMN(計算用!K95)-1)</f>
        <v/>
      </c>
      <c r="M98" s="17" t="str">
        <f>IF(施設内療養費計算シート!$C103+COLUMN(計算用!L95)-1&gt;施設内療養費計算シート!$D103,"",施設内療養費計算シート!$C103+COLUMN(計算用!L95)-1)</f>
        <v/>
      </c>
      <c r="N98" s="17" t="str">
        <f>IF(施設内療養費計算シート!$C103+COLUMN(計算用!M95)-1&gt;施設内療養費計算シート!$D103,"",施設内療養費計算シート!$C103+COLUMN(計算用!M95)-1)</f>
        <v/>
      </c>
      <c r="O98" s="17" t="str">
        <f>IF(施設内療養費計算シート!$C103+COLUMN(計算用!N95)-1&gt;施設内療養費計算シート!$D103,"",施設内療養費計算シート!$C103+COLUMN(計算用!N95)-1)</f>
        <v/>
      </c>
      <c r="P98" s="17" t="str">
        <f>IF(施設内療養費計算シート!$C103+COLUMN(計算用!O95)-1&gt;施設内療養費計算シート!$D103,"",施設内療養費計算シート!$C103+COLUMN(計算用!O95)-1)</f>
        <v/>
      </c>
      <c r="Q98" s="17" t="str">
        <f>IF(施設内療養費計算シート!$C103+COLUMN(計算用!P95)-1&gt;施設内療養費計算シート!$D103,"",施設内療養費計算シート!$C103+COLUMN(計算用!P95)-1)</f>
        <v/>
      </c>
      <c r="R98" s="17" t="str">
        <f>IF(施設内療養費計算シート!$C103+COLUMN(計算用!Q95)-1&gt;施設内療養費計算シート!$D103,"",施設内療養費計算シート!$C103+COLUMN(計算用!Q95)-1)</f>
        <v/>
      </c>
      <c r="S98" s="17" t="str">
        <f>IF(施設内療養費計算シート!$C103+COLUMN(計算用!R95)-1&gt;施設内療養費計算シート!$D103,"",施設内療養費計算シート!$C103+COLUMN(計算用!R95)-1)</f>
        <v/>
      </c>
      <c r="T98" s="17" t="str">
        <f>IF(施設内療養費計算シート!$C103+COLUMN(計算用!S95)-1&gt;施設内療養費計算シート!$D103,"",施設内療養費計算シート!$C103+COLUMN(計算用!S95)-1)</f>
        <v/>
      </c>
      <c r="U98" s="17" t="str">
        <f>IF(施設内療養費計算シート!$C103+COLUMN(計算用!T95)-1&gt;施設内療養費計算シート!$D103,"",施設内療養費計算シート!$C103+COLUMN(計算用!T95)-1)</f>
        <v/>
      </c>
      <c r="V98" s="17" t="str">
        <f>IF(施設内療養費計算シート!$C103+COLUMN(計算用!U95)-1&gt;施設内療養費計算シート!$D103,"",施設内療養費計算シート!$C103+COLUMN(計算用!U95)-1)</f>
        <v/>
      </c>
      <c r="W98" s="17" t="str">
        <f>IF(施設内療養費計算シート!$C103+COLUMN(計算用!V95)-1&gt;施設内療養費計算シート!$D103,"",施設内療養費計算シート!$C103+COLUMN(計算用!V95)-1)</f>
        <v/>
      </c>
      <c r="X98" s="18" t="str">
        <f>IF(施設内療養費計算シート!$C103+COLUMN(計算用!W95)-1&gt;施設内療養費計算シート!$D103,"",施設内療養費計算シート!$C103+COLUMN(計算用!W95)-1)</f>
        <v/>
      </c>
      <c r="Y98" s="12">
        <f t="shared" si="4"/>
        <v>0</v>
      </c>
      <c r="Z98" s="12">
        <f t="shared" si="5"/>
        <v>0</v>
      </c>
      <c r="AA98" s="8">
        <f t="shared" si="6"/>
        <v>0</v>
      </c>
      <c r="AB98" s="6">
        <f t="shared" si="7"/>
        <v>0</v>
      </c>
      <c r="AC98" s="19" t="str">
        <f>IF(B98="","",COUNTIF(マンボウ期間!$C:$C,計算用!B98))</f>
        <v/>
      </c>
      <c r="AD98" s="20" t="str">
        <f>IF(C98="","",COUNTIF(マンボウ期間!$C:$C,計算用!C98))</f>
        <v/>
      </c>
      <c r="AE98" s="20" t="str">
        <f>IF(D98="","",COUNTIF(マンボウ期間!$C:$C,計算用!D98))</f>
        <v/>
      </c>
      <c r="AF98" s="20" t="str">
        <f>IF(E98="","",COUNTIF(マンボウ期間!$C:$C,計算用!E98))</f>
        <v/>
      </c>
      <c r="AG98" s="20" t="str">
        <f>IF(F98="","",COUNTIF(マンボウ期間!$C:$C,計算用!F98))</f>
        <v/>
      </c>
      <c r="AH98" s="20" t="str">
        <f>IF(G98="","",COUNTIF(マンボウ期間!$C:$C,計算用!G98))</f>
        <v/>
      </c>
      <c r="AI98" s="20" t="str">
        <f>IF(H98="","",COUNTIF(マンボウ期間!$C:$C,計算用!H98))</f>
        <v/>
      </c>
      <c r="AJ98" s="20" t="str">
        <f>IF(I98="","",COUNTIF(マンボウ期間!$C:$C,計算用!I98))</f>
        <v/>
      </c>
      <c r="AK98" s="20" t="str">
        <f>IF(J98="","",COUNTIF(マンボウ期間!$C:$C,計算用!J98))</f>
        <v/>
      </c>
      <c r="AL98" s="20" t="str">
        <f>IF(K98="","",COUNTIF(マンボウ期間!$C:$C,計算用!K98))</f>
        <v/>
      </c>
      <c r="AM98" s="20" t="str">
        <f>IF(L98="","",COUNTIF(マンボウ期間!$C:$C,計算用!L98))</f>
        <v/>
      </c>
      <c r="AN98" s="20" t="str">
        <f>IF(M98="","",COUNTIF(マンボウ期間!$C:$C,計算用!M98))</f>
        <v/>
      </c>
      <c r="AO98" s="20" t="str">
        <f>IF(N98="","",COUNTIF(マンボウ期間!$C:$C,計算用!N98))</f>
        <v/>
      </c>
      <c r="AP98" s="20" t="str">
        <f>IF(O98="","",COUNTIF(マンボウ期間!$C:$C,計算用!O98))</f>
        <v/>
      </c>
      <c r="AQ98" s="20" t="str">
        <f>IF(P98="","",COUNTIF(マンボウ期間!$C:$C,計算用!P98))</f>
        <v/>
      </c>
      <c r="AR98" s="20" t="str">
        <f>IF(Q98="","",COUNTIF(マンボウ期間!$C:$C,計算用!Q98))</f>
        <v/>
      </c>
      <c r="AS98" s="20" t="str">
        <f>IF(R98="","",COUNTIF(マンボウ期間!$C:$C,計算用!R98))</f>
        <v/>
      </c>
      <c r="AT98" s="20" t="str">
        <f>IF(S98="","",COUNTIF(マンボウ期間!$C:$C,計算用!S98))</f>
        <v/>
      </c>
      <c r="AU98" s="20" t="str">
        <f>IF(T98="","",COUNTIF(マンボウ期間!$C:$C,計算用!T98))</f>
        <v/>
      </c>
      <c r="AV98" s="20" t="str">
        <f>IF(U98="","",COUNTIF(マンボウ期間!$C:$C,計算用!U98))</f>
        <v/>
      </c>
      <c r="AW98" s="20" t="str">
        <f>IF(V98="","",COUNTIF(マンボウ期間!$C:$C,計算用!V98))</f>
        <v/>
      </c>
      <c r="AX98" s="20" t="str">
        <f>IF(W98="","",COUNTIF(マンボウ期間!$C:$C,計算用!W98))</f>
        <v/>
      </c>
      <c r="AY98" s="21" t="str">
        <f>IF(X98="","",COUNTIF(マンボウ期間!$C:$C,計算用!X98))</f>
        <v/>
      </c>
    </row>
    <row r="99" spans="1:51">
      <c r="A99" s="6">
        <v>96</v>
      </c>
      <c r="B99" s="16" t="str">
        <f>IF(施設内療養費計算シート!C104="","",IF(施設内療養費計算シート!$C104+COLUMN(計算用!A96)-1&gt;施設内療養費計算シート!$D104,"",施設内療養費計算シート!$C104+COLUMN(計算用!A96)-1))</f>
        <v/>
      </c>
      <c r="C99" s="17" t="str">
        <f>IF(施設内療養費計算シート!$C104+COLUMN(計算用!B96)-1&gt;施設内療養費計算シート!$D104,"",施設内療養費計算シート!$C104+COLUMN(計算用!B96)-1)</f>
        <v/>
      </c>
      <c r="D99" s="17" t="str">
        <f>IF(施設内療養費計算シート!$C104+COLUMN(計算用!C96)-1&gt;施設内療養費計算シート!$D104,"",施設内療養費計算シート!$C104+COLUMN(計算用!C96)-1)</f>
        <v/>
      </c>
      <c r="E99" s="17" t="str">
        <f>IF(施設内療養費計算シート!$C104+COLUMN(計算用!D96)-1&gt;施設内療養費計算シート!$D104,"",施設内療養費計算シート!$C104+COLUMN(計算用!D96)-1)</f>
        <v/>
      </c>
      <c r="F99" s="17" t="str">
        <f>IF(施設内療養費計算シート!$C104+COLUMN(計算用!E96)-1&gt;施設内療養費計算シート!$D104,"",施設内療養費計算シート!$C104+COLUMN(計算用!E96)-1)</f>
        <v/>
      </c>
      <c r="G99" s="17" t="str">
        <f>IF(施設内療養費計算シート!$C104+COLUMN(計算用!F96)-1&gt;施設内療養費計算シート!$D104,"",施設内療養費計算シート!$C104+COLUMN(計算用!F96)-1)</f>
        <v/>
      </c>
      <c r="H99" s="17" t="str">
        <f>IF(施設内療養費計算シート!$C104+COLUMN(計算用!G96)-1&gt;施設内療養費計算シート!$D104,"",施設内療養費計算シート!$C104+COLUMN(計算用!G96)-1)</f>
        <v/>
      </c>
      <c r="I99" s="17" t="str">
        <f>IF(施設内療養費計算シート!$C104+COLUMN(計算用!H96)-1&gt;施設内療養費計算シート!$D104,"",施設内療養費計算シート!$C104+COLUMN(計算用!H96)-1)</f>
        <v/>
      </c>
      <c r="J99" s="17" t="str">
        <f>IF(施設内療養費計算シート!$C104+COLUMN(計算用!I96)-1&gt;施設内療養費計算シート!$D104,"",施設内療養費計算シート!$C104+COLUMN(計算用!I96)-1)</f>
        <v/>
      </c>
      <c r="K99" s="17" t="str">
        <f>IF(施設内療養費計算シート!$C104+COLUMN(計算用!J96)-1&gt;施設内療養費計算シート!$D104,"",施設内療養費計算シート!$C104+COLUMN(計算用!J96)-1)</f>
        <v/>
      </c>
      <c r="L99" s="17" t="str">
        <f>IF(施設内療養費計算シート!$C104+COLUMN(計算用!K96)-1&gt;施設内療養費計算シート!$D104,"",施設内療養費計算シート!$C104+COLUMN(計算用!K96)-1)</f>
        <v/>
      </c>
      <c r="M99" s="17" t="str">
        <f>IF(施設内療養費計算シート!$C104+COLUMN(計算用!L96)-1&gt;施設内療養費計算シート!$D104,"",施設内療養費計算シート!$C104+COLUMN(計算用!L96)-1)</f>
        <v/>
      </c>
      <c r="N99" s="17" t="str">
        <f>IF(施設内療養費計算シート!$C104+COLUMN(計算用!M96)-1&gt;施設内療養費計算シート!$D104,"",施設内療養費計算シート!$C104+COLUMN(計算用!M96)-1)</f>
        <v/>
      </c>
      <c r="O99" s="17" t="str">
        <f>IF(施設内療養費計算シート!$C104+COLUMN(計算用!N96)-1&gt;施設内療養費計算シート!$D104,"",施設内療養費計算シート!$C104+COLUMN(計算用!N96)-1)</f>
        <v/>
      </c>
      <c r="P99" s="17" t="str">
        <f>IF(施設内療養費計算シート!$C104+COLUMN(計算用!O96)-1&gt;施設内療養費計算シート!$D104,"",施設内療養費計算シート!$C104+COLUMN(計算用!O96)-1)</f>
        <v/>
      </c>
      <c r="Q99" s="17" t="str">
        <f>IF(施設内療養費計算シート!$C104+COLUMN(計算用!P96)-1&gt;施設内療養費計算シート!$D104,"",施設内療養費計算シート!$C104+COLUMN(計算用!P96)-1)</f>
        <v/>
      </c>
      <c r="R99" s="17" t="str">
        <f>IF(施設内療養費計算シート!$C104+COLUMN(計算用!Q96)-1&gt;施設内療養費計算シート!$D104,"",施設内療養費計算シート!$C104+COLUMN(計算用!Q96)-1)</f>
        <v/>
      </c>
      <c r="S99" s="17" t="str">
        <f>IF(施設内療養費計算シート!$C104+COLUMN(計算用!R96)-1&gt;施設内療養費計算シート!$D104,"",施設内療養費計算シート!$C104+COLUMN(計算用!R96)-1)</f>
        <v/>
      </c>
      <c r="T99" s="17" t="str">
        <f>IF(施設内療養費計算シート!$C104+COLUMN(計算用!S96)-1&gt;施設内療養費計算シート!$D104,"",施設内療養費計算シート!$C104+COLUMN(計算用!S96)-1)</f>
        <v/>
      </c>
      <c r="U99" s="17" t="str">
        <f>IF(施設内療養費計算シート!$C104+COLUMN(計算用!T96)-1&gt;施設内療養費計算シート!$D104,"",施設内療養費計算シート!$C104+COLUMN(計算用!T96)-1)</f>
        <v/>
      </c>
      <c r="V99" s="17" t="str">
        <f>IF(施設内療養費計算シート!$C104+COLUMN(計算用!U96)-1&gt;施設内療養費計算シート!$D104,"",施設内療養費計算シート!$C104+COLUMN(計算用!U96)-1)</f>
        <v/>
      </c>
      <c r="W99" s="17" t="str">
        <f>IF(施設内療養費計算シート!$C104+COLUMN(計算用!V96)-1&gt;施設内療養費計算シート!$D104,"",施設内療養費計算シート!$C104+COLUMN(計算用!V96)-1)</f>
        <v/>
      </c>
      <c r="X99" s="18" t="str">
        <f>IF(施設内療養費計算シート!$C104+COLUMN(計算用!W96)-1&gt;施設内療養費計算シート!$D104,"",施設内療養費計算シート!$C104+COLUMN(計算用!W96)-1)</f>
        <v/>
      </c>
      <c r="Y99" s="12">
        <f t="shared" si="4"/>
        <v>0</v>
      </c>
      <c r="Z99" s="12">
        <f t="shared" si="5"/>
        <v>0</v>
      </c>
      <c r="AA99" s="8">
        <f t="shared" si="6"/>
        <v>0</v>
      </c>
      <c r="AB99" s="6">
        <f t="shared" si="7"/>
        <v>0</v>
      </c>
      <c r="AC99" s="19" t="str">
        <f>IF(B99="","",COUNTIF(マンボウ期間!$C:$C,計算用!B99))</f>
        <v/>
      </c>
      <c r="AD99" s="20" t="str">
        <f>IF(C99="","",COUNTIF(マンボウ期間!$C:$C,計算用!C99))</f>
        <v/>
      </c>
      <c r="AE99" s="20" t="str">
        <f>IF(D99="","",COUNTIF(マンボウ期間!$C:$C,計算用!D99))</f>
        <v/>
      </c>
      <c r="AF99" s="20" t="str">
        <f>IF(E99="","",COUNTIF(マンボウ期間!$C:$C,計算用!E99))</f>
        <v/>
      </c>
      <c r="AG99" s="20" t="str">
        <f>IF(F99="","",COUNTIF(マンボウ期間!$C:$C,計算用!F99))</f>
        <v/>
      </c>
      <c r="AH99" s="20" t="str">
        <f>IF(G99="","",COUNTIF(マンボウ期間!$C:$C,計算用!G99))</f>
        <v/>
      </c>
      <c r="AI99" s="20" t="str">
        <f>IF(H99="","",COUNTIF(マンボウ期間!$C:$C,計算用!H99))</f>
        <v/>
      </c>
      <c r="AJ99" s="20" t="str">
        <f>IF(I99="","",COUNTIF(マンボウ期間!$C:$C,計算用!I99))</f>
        <v/>
      </c>
      <c r="AK99" s="20" t="str">
        <f>IF(J99="","",COUNTIF(マンボウ期間!$C:$C,計算用!J99))</f>
        <v/>
      </c>
      <c r="AL99" s="20" t="str">
        <f>IF(K99="","",COUNTIF(マンボウ期間!$C:$C,計算用!K99))</f>
        <v/>
      </c>
      <c r="AM99" s="20" t="str">
        <f>IF(L99="","",COUNTIF(マンボウ期間!$C:$C,計算用!L99))</f>
        <v/>
      </c>
      <c r="AN99" s="20" t="str">
        <f>IF(M99="","",COUNTIF(マンボウ期間!$C:$C,計算用!M99))</f>
        <v/>
      </c>
      <c r="AO99" s="20" t="str">
        <f>IF(N99="","",COUNTIF(マンボウ期間!$C:$C,計算用!N99))</f>
        <v/>
      </c>
      <c r="AP99" s="20" t="str">
        <f>IF(O99="","",COUNTIF(マンボウ期間!$C:$C,計算用!O99))</f>
        <v/>
      </c>
      <c r="AQ99" s="20" t="str">
        <f>IF(P99="","",COUNTIF(マンボウ期間!$C:$C,計算用!P99))</f>
        <v/>
      </c>
      <c r="AR99" s="20" t="str">
        <f>IF(Q99="","",COUNTIF(マンボウ期間!$C:$C,計算用!Q99))</f>
        <v/>
      </c>
      <c r="AS99" s="20" t="str">
        <f>IF(R99="","",COUNTIF(マンボウ期間!$C:$C,計算用!R99))</f>
        <v/>
      </c>
      <c r="AT99" s="20" t="str">
        <f>IF(S99="","",COUNTIF(マンボウ期間!$C:$C,計算用!S99))</f>
        <v/>
      </c>
      <c r="AU99" s="20" t="str">
        <f>IF(T99="","",COUNTIF(マンボウ期間!$C:$C,計算用!T99))</f>
        <v/>
      </c>
      <c r="AV99" s="20" t="str">
        <f>IF(U99="","",COUNTIF(マンボウ期間!$C:$C,計算用!U99))</f>
        <v/>
      </c>
      <c r="AW99" s="20" t="str">
        <f>IF(V99="","",COUNTIF(マンボウ期間!$C:$C,計算用!V99))</f>
        <v/>
      </c>
      <c r="AX99" s="20" t="str">
        <f>IF(W99="","",COUNTIF(マンボウ期間!$C:$C,計算用!W99))</f>
        <v/>
      </c>
      <c r="AY99" s="21" t="str">
        <f>IF(X99="","",COUNTIF(マンボウ期間!$C:$C,計算用!X99))</f>
        <v/>
      </c>
    </row>
    <row r="100" spans="1:51">
      <c r="A100" s="6">
        <v>97</v>
      </c>
      <c r="B100" s="16" t="str">
        <f>IF(施設内療養費計算シート!C105="","",IF(施設内療養費計算シート!$C105+COLUMN(計算用!A97)-1&gt;施設内療養費計算シート!$D105,"",施設内療養費計算シート!$C105+COLUMN(計算用!A97)-1))</f>
        <v/>
      </c>
      <c r="C100" s="17" t="str">
        <f>IF(施設内療養費計算シート!$C105+COLUMN(計算用!B97)-1&gt;施設内療養費計算シート!$D105,"",施設内療養費計算シート!$C105+COLUMN(計算用!B97)-1)</f>
        <v/>
      </c>
      <c r="D100" s="17" t="str">
        <f>IF(施設内療養費計算シート!$C105+COLUMN(計算用!C97)-1&gt;施設内療養費計算シート!$D105,"",施設内療養費計算シート!$C105+COLUMN(計算用!C97)-1)</f>
        <v/>
      </c>
      <c r="E100" s="17" t="str">
        <f>IF(施設内療養費計算シート!$C105+COLUMN(計算用!D97)-1&gt;施設内療養費計算シート!$D105,"",施設内療養費計算シート!$C105+COLUMN(計算用!D97)-1)</f>
        <v/>
      </c>
      <c r="F100" s="17" t="str">
        <f>IF(施設内療養費計算シート!$C105+COLUMN(計算用!E97)-1&gt;施設内療養費計算シート!$D105,"",施設内療養費計算シート!$C105+COLUMN(計算用!E97)-1)</f>
        <v/>
      </c>
      <c r="G100" s="17" t="str">
        <f>IF(施設内療養費計算シート!$C105+COLUMN(計算用!F97)-1&gt;施設内療養費計算シート!$D105,"",施設内療養費計算シート!$C105+COLUMN(計算用!F97)-1)</f>
        <v/>
      </c>
      <c r="H100" s="17" t="str">
        <f>IF(施設内療養費計算シート!$C105+COLUMN(計算用!G97)-1&gt;施設内療養費計算シート!$D105,"",施設内療養費計算シート!$C105+COLUMN(計算用!G97)-1)</f>
        <v/>
      </c>
      <c r="I100" s="17" t="str">
        <f>IF(施設内療養費計算シート!$C105+COLUMN(計算用!H97)-1&gt;施設内療養費計算シート!$D105,"",施設内療養費計算シート!$C105+COLUMN(計算用!H97)-1)</f>
        <v/>
      </c>
      <c r="J100" s="17" t="str">
        <f>IF(施設内療養費計算シート!$C105+COLUMN(計算用!I97)-1&gt;施設内療養費計算シート!$D105,"",施設内療養費計算シート!$C105+COLUMN(計算用!I97)-1)</f>
        <v/>
      </c>
      <c r="K100" s="17" t="str">
        <f>IF(施設内療養費計算シート!$C105+COLUMN(計算用!J97)-1&gt;施設内療養費計算シート!$D105,"",施設内療養費計算シート!$C105+COLUMN(計算用!J97)-1)</f>
        <v/>
      </c>
      <c r="L100" s="17" t="str">
        <f>IF(施設内療養費計算シート!$C105+COLUMN(計算用!K97)-1&gt;施設内療養費計算シート!$D105,"",施設内療養費計算シート!$C105+COLUMN(計算用!K97)-1)</f>
        <v/>
      </c>
      <c r="M100" s="17" t="str">
        <f>IF(施設内療養費計算シート!$C105+COLUMN(計算用!L97)-1&gt;施設内療養費計算シート!$D105,"",施設内療養費計算シート!$C105+COLUMN(計算用!L97)-1)</f>
        <v/>
      </c>
      <c r="N100" s="17" t="str">
        <f>IF(施設内療養費計算シート!$C105+COLUMN(計算用!M97)-1&gt;施設内療養費計算シート!$D105,"",施設内療養費計算シート!$C105+COLUMN(計算用!M97)-1)</f>
        <v/>
      </c>
      <c r="O100" s="17" t="str">
        <f>IF(施設内療養費計算シート!$C105+COLUMN(計算用!N97)-1&gt;施設内療養費計算シート!$D105,"",施設内療養費計算シート!$C105+COLUMN(計算用!N97)-1)</f>
        <v/>
      </c>
      <c r="P100" s="17" t="str">
        <f>IF(施設内療養費計算シート!$C105+COLUMN(計算用!O97)-1&gt;施設内療養費計算シート!$D105,"",施設内療養費計算シート!$C105+COLUMN(計算用!O97)-1)</f>
        <v/>
      </c>
      <c r="Q100" s="17" t="str">
        <f>IF(施設内療養費計算シート!$C105+COLUMN(計算用!P97)-1&gt;施設内療養費計算シート!$D105,"",施設内療養費計算シート!$C105+COLUMN(計算用!P97)-1)</f>
        <v/>
      </c>
      <c r="R100" s="17" t="str">
        <f>IF(施設内療養費計算シート!$C105+COLUMN(計算用!Q97)-1&gt;施設内療養費計算シート!$D105,"",施設内療養費計算シート!$C105+COLUMN(計算用!Q97)-1)</f>
        <v/>
      </c>
      <c r="S100" s="17" t="str">
        <f>IF(施設内療養費計算シート!$C105+COLUMN(計算用!R97)-1&gt;施設内療養費計算シート!$D105,"",施設内療養費計算シート!$C105+COLUMN(計算用!R97)-1)</f>
        <v/>
      </c>
      <c r="T100" s="17" t="str">
        <f>IF(施設内療養費計算シート!$C105+COLUMN(計算用!S97)-1&gt;施設内療養費計算シート!$D105,"",施設内療養費計算シート!$C105+COLUMN(計算用!S97)-1)</f>
        <v/>
      </c>
      <c r="U100" s="17" t="str">
        <f>IF(施設内療養費計算シート!$C105+COLUMN(計算用!T97)-1&gt;施設内療養費計算シート!$D105,"",施設内療養費計算シート!$C105+COLUMN(計算用!T97)-1)</f>
        <v/>
      </c>
      <c r="V100" s="17" t="str">
        <f>IF(施設内療養費計算シート!$C105+COLUMN(計算用!U97)-1&gt;施設内療養費計算シート!$D105,"",施設内療養費計算シート!$C105+COLUMN(計算用!U97)-1)</f>
        <v/>
      </c>
      <c r="W100" s="17" t="str">
        <f>IF(施設内療養費計算シート!$C105+COLUMN(計算用!V97)-1&gt;施設内療養費計算シート!$D105,"",施設内療養費計算シート!$C105+COLUMN(計算用!V97)-1)</f>
        <v/>
      </c>
      <c r="X100" s="18" t="str">
        <f>IF(施設内療養費計算シート!$C105+COLUMN(計算用!W97)-1&gt;施設内療養費計算シート!$D105,"",施設内療養費計算シート!$C105+COLUMN(計算用!W97)-1)</f>
        <v/>
      </c>
      <c r="Y100" s="12">
        <f t="shared" si="4"/>
        <v>0</v>
      </c>
      <c r="Z100" s="12">
        <f t="shared" si="5"/>
        <v>0</v>
      </c>
      <c r="AA100" s="8">
        <f t="shared" si="6"/>
        <v>0</v>
      </c>
      <c r="AB100" s="6">
        <f t="shared" si="7"/>
        <v>0</v>
      </c>
      <c r="AC100" s="19" t="str">
        <f>IF(B100="","",COUNTIF(マンボウ期間!$C:$C,計算用!B100))</f>
        <v/>
      </c>
      <c r="AD100" s="20" t="str">
        <f>IF(C100="","",COUNTIF(マンボウ期間!$C:$C,計算用!C100))</f>
        <v/>
      </c>
      <c r="AE100" s="20" t="str">
        <f>IF(D100="","",COUNTIF(マンボウ期間!$C:$C,計算用!D100))</f>
        <v/>
      </c>
      <c r="AF100" s="20" t="str">
        <f>IF(E100="","",COUNTIF(マンボウ期間!$C:$C,計算用!E100))</f>
        <v/>
      </c>
      <c r="AG100" s="20" t="str">
        <f>IF(F100="","",COUNTIF(マンボウ期間!$C:$C,計算用!F100))</f>
        <v/>
      </c>
      <c r="AH100" s="20" t="str">
        <f>IF(G100="","",COUNTIF(マンボウ期間!$C:$C,計算用!G100))</f>
        <v/>
      </c>
      <c r="AI100" s="20" t="str">
        <f>IF(H100="","",COUNTIF(マンボウ期間!$C:$C,計算用!H100))</f>
        <v/>
      </c>
      <c r="AJ100" s="20" t="str">
        <f>IF(I100="","",COUNTIF(マンボウ期間!$C:$C,計算用!I100))</f>
        <v/>
      </c>
      <c r="AK100" s="20" t="str">
        <f>IF(J100="","",COUNTIF(マンボウ期間!$C:$C,計算用!J100))</f>
        <v/>
      </c>
      <c r="AL100" s="20" t="str">
        <f>IF(K100="","",COUNTIF(マンボウ期間!$C:$C,計算用!K100))</f>
        <v/>
      </c>
      <c r="AM100" s="20" t="str">
        <f>IF(L100="","",COUNTIF(マンボウ期間!$C:$C,計算用!L100))</f>
        <v/>
      </c>
      <c r="AN100" s="20" t="str">
        <f>IF(M100="","",COUNTIF(マンボウ期間!$C:$C,計算用!M100))</f>
        <v/>
      </c>
      <c r="AO100" s="20" t="str">
        <f>IF(N100="","",COUNTIF(マンボウ期間!$C:$C,計算用!N100))</f>
        <v/>
      </c>
      <c r="AP100" s="20" t="str">
        <f>IF(O100="","",COUNTIF(マンボウ期間!$C:$C,計算用!O100))</f>
        <v/>
      </c>
      <c r="AQ100" s="20" t="str">
        <f>IF(P100="","",COUNTIF(マンボウ期間!$C:$C,計算用!P100))</f>
        <v/>
      </c>
      <c r="AR100" s="20" t="str">
        <f>IF(Q100="","",COUNTIF(マンボウ期間!$C:$C,計算用!Q100))</f>
        <v/>
      </c>
      <c r="AS100" s="20" t="str">
        <f>IF(R100="","",COUNTIF(マンボウ期間!$C:$C,計算用!R100))</f>
        <v/>
      </c>
      <c r="AT100" s="20" t="str">
        <f>IF(S100="","",COUNTIF(マンボウ期間!$C:$C,計算用!S100))</f>
        <v/>
      </c>
      <c r="AU100" s="20" t="str">
        <f>IF(T100="","",COUNTIF(マンボウ期間!$C:$C,計算用!T100))</f>
        <v/>
      </c>
      <c r="AV100" s="20" t="str">
        <f>IF(U100="","",COUNTIF(マンボウ期間!$C:$C,計算用!U100))</f>
        <v/>
      </c>
      <c r="AW100" s="20" t="str">
        <f>IF(V100="","",COUNTIF(マンボウ期間!$C:$C,計算用!V100))</f>
        <v/>
      </c>
      <c r="AX100" s="20" t="str">
        <f>IF(W100="","",COUNTIF(マンボウ期間!$C:$C,計算用!W100))</f>
        <v/>
      </c>
      <c r="AY100" s="21" t="str">
        <f>IF(X100="","",COUNTIF(マンボウ期間!$C:$C,計算用!X100))</f>
        <v/>
      </c>
    </row>
    <row r="101" spans="1:51">
      <c r="A101" s="6">
        <v>98</v>
      </c>
      <c r="B101" s="16" t="str">
        <f>IF(施設内療養費計算シート!C106="","",IF(施設内療養費計算シート!$C106+COLUMN(計算用!A98)-1&gt;施設内療養費計算シート!$D106,"",施設内療養費計算シート!$C106+COLUMN(計算用!A98)-1))</f>
        <v/>
      </c>
      <c r="C101" s="17" t="str">
        <f>IF(施設内療養費計算シート!$C106+COLUMN(計算用!B98)-1&gt;施設内療養費計算シート!$D106,"",施設内療養費計算シート!$C106+COLUMN(計算用!B98)-1)</f>
        <v/>
      </c>
      <c r="D101" s="17" t="str">
        <f>IF(施設内療養費計算シート!$C106+COLUMN(計算用!C98)-1&gt;施設内療養費計算シート!$D106,"",施設内療養費計算シート!$C106+COLUMN(計算用!C98)-1)</f>
        <v/>
      </c>
      <c r="E101" s="17" t="str">
        <f>IF(施設内療養費計算シート!$C106+COLUMN(計算用!D98)-1&gt;施設内療養費計算シート!$D106,"",施設内療養費計算シート!$C106+COLUMN(計算用!D98)-1)</f>
        <v/>
      </c>
      <c r="F101" s="17" t="str">
        <f>IF(施設内療養費計算シート!$C106+COLUMN(計算用!E98)-1&gt;施設内療養費計算シート!$D106,"",施設内療養費計算シート!$C106+COLUMN(計算用!E98)-1)</f>
        <v/>
      </c>
      <c r="G101" s="17" t="str">
        <f>IF(施設内療養費計算シート!$C106+COLUMN(計算用!F98)-1&gt;施設内療養費計算シート!$D106,"",施設内療養費計算シート!$C106+COLUMN(計算用!F98)-1)</f>
        <v/>
      </c>
      <c r="H101" s="17" t="str">
        <f>IF(施設内療養費計算シート!$C106+COLUMN(計算用!G98)-1&gt;施設内療養費計算シート!$D106,"",施設内療養費計算シート!$C106+COLUMN(計算用!G98)-1)</f>
        <v/>
      </c>
      <c r="I101" s="17" t="str">
        <f>IF(施設内療養費計算シート!$C106+COLUMN(計算用!H98)-1&gt;施設内療養費計算シート!$D106,"",施設内療養費計算シート!$C106+COLUMN(計算用!H98)-1)</f>
        <v/>
      </c>
      <c r="J101" s="17" t="str">
        <f>IF(施設内療養費計算シート!$C106+COLUMN(計算用!I98)-1&gt;施設内療養費計算シート!$D106,"",施設内療養費計算シート!$C106+COLUMN(計算用!I98)-1)</f>
        <v/>
      </c>
      <c r="K101" s="17" t="str">
        <f>IF(施設内療養費計算シート!$C106+COLUMN(計算用!J98)-1&gt;施設内療養費計算シート!$D106,"",施設内療養費計算シート!$C106+COLUMN(計算用!J98)-1)</f>
        <v/>
      </c>
      <c r="L101" s="17" t="str">
        <f>IF(施設内療養費計算シート!$C106+COLUMN(計算用!K98)-1&gt;施設内療養費計算シート!$D106,"",施設内療養費計算シート!$C106+COLUMN(計算用!K98)-1)</f>
        <v/>
      </c>
      <c r="M101" s="17" t="str">
        <f>IF(施設内療養費計算シート!$C106+COLUMN(計算用!L98)-1&gt;施設内療養費計算シート!$D106,"",施設内療養費計算シート!$C106+COLUMN(計算用!L98)-1)</f>
        <v/>
      </c>
      <c r="N101" s="17" t="str">
        <f>IF(施設内療養費計算シート!$C106+COLUMN(計算用!M98)-1&gt;施設内療養費計算シート!$D106,"",施設内療養費計算シート!$C106+COLUMN(計算用!M98)-1)</f>
        <v/>
      </c>
      <c r="O101" s="17" t="str">
        <f>IF(施設内療養費計算シート!$C106+COLUMN(計算用!N98)-1&gt;施設内療養費計算シート!$D106,"",施設内療養費計算シート!$C106+COLUMN(計算用!N98)-1)</f>
        <v/>
      </c>
      <c r="P101" s="17" t="str">
        <f>IF(施設内療養費計算シート!$C106+COLUMN(計算用!O98)-1&gt;施設内療養費計算シート!$D106,"",施設内療養費計算シート!$C106+COLUMN(計算用!O98)-1)</f>
        <v/>
      </c>
      <c r="Q101" s="17" t="str">
        <f>IF(施設内療養費計算シート!$C106+COLUMN(計算用!P98)-1&gt;施設内療養費計算シート!$D106,"",施設内療養費計算シート!$C106+COLUMN(計算用!P98)-1)</f>
        <v/>
      </c>
      <c r="R101" s="17" t="str">
        <f>IF(施設内療養費計算シート!$C106+COLUMN(計算用!Q98)-1&gt;施設内療養費計算シート!$D106,"",施設内療養費計算シート!$C106+COLUMN(計算用!Q98)-1)</f>
        <v/>
      </c>
      <c r="S101" s="17" t="str">
        <f>IF(施設内療養費計算シート!$C106+COLUMN(計算用!R98)-1&gt;施設内療養費計算シート!$D106,"",施設内療養費計算シート!$C106+COLUMN(計算用!R98)-1)</f>
        <v/>
      </c>
      <c r="T101" s="17" t="str">
        <f>IF(施設内療養費計算シート!$C106+COLUMN(計算用!S98)-1&gt;施設内療養費計算シート!$D106,"",施設内療養費計算シート!$C106+COLUMN(計算用!S98)-1)</f>
        <v/>
      </c>
      <c r="U101" s="17" t="str">
        <f>IF(施設内療養費計算シート!$C106+COLUMN(計算用!T98)-1&gt;施設内療養費計算シート!$D106,"",施設内療養費計算シート!$C106+COLUMN(計算用!T98)-1)</f>
        <v/>
      </c>
      <c r="V101" s="17" t="str">
        <f>IF(施設内療養費計算シート!$C106+COLUMN(計算用!U98)-1&gt;施設内療養費計算シート!$D106,"",施設内療養費計算シート!$C106+COLUMN(計算用!U98)-1)</f>
        <v/>
      </c>
      <c r="W101" s="17" t="str">
        <f>IF(施設内療養費計算シート!$C106+COLUMN(計算用!V98)-1&gt;施設内療養費計算シート!$D106,"",施設内療養費計算シート!$C106+COLUMN(計算用!V98)-1)</f>
        <v/>
      </c>
      <c r="X101" s="18" t="str">
        <f>IF(施設内療養費計算シート!$C106+COLUMN(計算用!W98)-1&gt;施設内療養費計算シート!$D106,"",施設内療養費計算シート!$C106+COLUMN(計算用!W98)-1)</f>
        <v/>
      </c>
      <c r="Y101" s="12">
        <f t="shared" si="4"/>
        <v>0</v>
      </c>
      <c r="Z101" s="12">
        <f t="shared" si="5"/>
        <v>0</v>
      </c>
      <c r="AA101" s="8">
        <f t="shared" si="6"/>
        <v>0</v>
      </c>
      <c r="AB101" s="6">
        <f t="shared" si="7"/>
        <v>0</v>
      </c>
      <c r="AC101" s="19" t="str">
        <f>IF(B101="","",COUNTIF(マンボウ期間!$C:$C,計算用!B101))</f>
        <v/>
      </c>
      <c r="AD101" s="20" t="str">
        <f>IF(C101="","",COUNTIF(マンボウ期間!$C:$C,計算用!C101))</f>
        <v/>
      </c>
      <c r="AE101" s="20" t="str">
        <f>IF(D101="","",COUNTIF(マンボウ期間!$C:$C,計算用!D101))</f>
        <v/>
      </c>
      <c r="AF101" s="20" t="str">
        <f>IF(E101="","",COUNTIF(マンボウ期間!$C:$C,計算用!E101))</f>
        <v/>
      </c>
      <c r="AG101" s="20" t="str">
        <f>IF(F101="","",COUNTIF(マンボウ期間!$C:$C,計算用!F101))</f>
        <v/>
      </c>
      <c r="AH101" s="20" t="str">
        <f>IF(G101="","",COUNTIF(マンボウ期間!$C:$C,計算用!G101))</f>
        <v/>
      </c>
      <c r="AI101" s="20" t="str">
        <f>IF(H101="","",COUNTIF(マンボウ期間!$C:$C,計算用!H101))</f>
        <v/>
      </c>
      <c r="AJ101" s="20" t="str">
        <f>IF(I101="","",COUNTIF(マンボウ期間!$C:$C,計算用!I101))</f>
        <v/>
      </c>
      <c r="AK101" s="20" t="str">
        <f>IF(J101="","",COUNTIF(マンボウ期間!$C:$C,計算用!J101))</f>
        <v/>
      </c>
      <c r="AL101" s="20" t="str">
        <f>IF(K101="","",COUNTIF(マンボウ期間!$C:$C,計算用!K101))</f>
        <v/>
      </c>
      <c r="AM101" s="20" t="str">
        <f>IF(L101="","",COUNTIF(マンボウ期間!$C:$C,計算用!L101))</f>
        <v/>
      </c>
      <c r="AN101" s="20" t="str">
        <f>IF(M101="","",COUNTIF(マンボウ期間!$C:$C,計算用!M101))</f>
        <v/>
      </c>
      <c r="AO101" s="20" t="str">
        <f>IF(N101="","",COUNTIF(マンボウ期間!$C:$C,計算用!N101))</f>
        <v/>
      </c>
      <c r="AP101" s="20" t="str">
        <f>IF(O101="","",COUNTIF(マンボウ期間!$C:$C,計算用!O101))</f>
        <v/>
      </c>
      <c r="AQ101" s="20" t="str">
        <f>IF(P101="","",COUNTIF(マンボウ期間!$C:$C,計算用!P101))</f>
        <v/>
      </c>
      <c r="AR101" s="20" t="str">
        <f>IF(Q101="","",COUNTIF(マンボウ期間!$C:$C,計算用!Q101))</f>
        <v/>
      </c>
      <c r="AS101" s="20" t="str">
        <f>IF(R101="","",COUNTIF(マンボウ期間!$C:$C,計算用!R101))</f>
        <v/>
      </c>
      <c r="AT101" s="20" t="str">
        <f>IF(S101="","",COUNTIF(マンボウ期間!$C:$C,計算用!S101))</f>
        <v/>
      </c>
      <c r="AU101" s="20" t="str">
        <f>IF(T101="","",COUNTIF(マンボウ期間!$C:$C,計算用!T101))</f>
        <v/>
      </c>
      <c r="AV101" s="20" t="str">
        <f>IF(U101="","",COUNTIF(マンボウ期間!$C:$C,計算用!U101))</f>
        <v/>
      </c>
      <c r="AW101" s="20" t="str">
        <f>IF(V101="","",COUNTIF(マンボウ期間!$C:$C,計算用!V101))</f>
        <v/>
      </c>
      <c r="AX101" s="20" t="str">
        <f>IF(W101="","",COUNTIF(マンボウ期間!$C:$C,計算用!W101))</f>
        <v/>
      </c>
      <c r="AY101" s="21" t="str">
        <f>IF(X101="","",COUNTIF(マンボウ期間!$C:$C,計算用!X101))</f>
        <v/>
      </c>
    </row>
    <row r="102" spans="1:51">
      <c r="A102" s="6">
        <v>99</v>
      </c>
      <c r="B102" s="16" t="str">
        <f>IF(施設内療養費計算シート!C107="","",IF(施設内療養費計算シート!$C107+COLUMN(計算用!A99)-1&gt;施設内療養費計算シート!$D107,"",施設内療養費計算シート!$C107+COLUMN(計算用!A99)-1))</f>
        <v/>
      </c>
      <c r="C102" s="17" t="str">
        <f>IF(施設内療養費計算シート!$C107+COLUMN(計算用!B99)-1&gt;施設内療養費計算シート!$D107,"",施設内療養費計算シート!$C107+COLUMN(計算用!B99)-1)</f>
        <v/>
      </c>
      <c r="D102" s="17" t="str">
        <f>IF(施設内療養費計算シート!$C107+COLUMN(計算用!C99)-1&gt;施設内療養費計算シート!$D107,"",施設内療養費計算シート!$C107+COLUMN(計算用!C99)-1)</f>
        <v/>
      </c>
      <c r="E102" s="17" t="str">
        <f>IF(施設内療養費計算シート!$C107+COLUMN(計算用!D99)-1&gt;施設内療養費計算シート!$D107,"",施設内療養費計算シート!$C107+COLUMN(計算用!D99)-1)</f>
        <v/>
      </c>
      <c r="F102" s="17" t="str">
        <f>IF(施設内療養費計算シート!$C107+COLUMN(計算用!E99)-1&gt;施設内療養費計算シート!$D107,"",施設内療養費計算シート!$C107+COLUMN(計算用!E99)-1)</f>
        <v/>
      </c>
      <c r="G102" s="17" t="str">
        <f>IF(施設内療養費計算シート!$C107+COLUMN(計算用!F99)-1&gt;施設内療養費計算シート!$D107,"",施設内療養費計算シート!$C107+COLUMN(計算用!F99)-1)</f>
        <v/>
      </c>
      <c r="H102" s="17" t="str">
        <f>IF(施設内療養費計算シート!$C107+COLUMN(計算用!G99)-1&gt;施設内療養費計算シート!$D107,"",施設内療養費計算シート!$C107+COLUMN(計算用!G99)-1)</f>
        <v/>
      </c>
      <c r="I102" s="17" t="str">
        <f>IF(施設内療養費計算シート!$C107+COLUMN(計算用!H99)-1&gt;施設内療養費計算シート!$D107,"",施設内療養費計算シート!$C107+COLUMN(計算用!H99)-1)</f>
        <v/>
      </c>
      <c r="J102" s="17" t="str">
        <f>IF(施設内療養費計算シート!$C107+COLUMN(計算用!I99)-1&gt;施設内療養費計算シート!$D107,"",施設内療養費計算シート!$C107+COLUMN(計算用!I99)-1)</f>
        <v/>
      </c>
      <c r="K102" s="17" t="str">
        <f>IF(施設内療養費計算シート!$C107+COLUMN(計算用!J99)-1&gt;施設内療養費計算シート!$D107,"",施設内療養費計算シート!$C107+COLUMN(計算用!J99)-1)</f>
        <v/>
      </c>
      <c r="L102" s="17" t="str">
        <f>IF(施設内療養費計算シート!$C107+COLUMN(計算用!K99)-1&gt;施設内療養費計算シート!$D107,"",施設内療養費計算シート!$C107+COLUMN(計算用!K99)-1)</f>
        <v/>
      </c>
      <c r="M102" s="17" t="str">
        <f>IF(施設内療養費計算シート!$C107+COLUMN(計算用!L99)-1&gt;施設内療養費計算シート!$D107,"",施設内療養費計算シート!$C107+COLUMN(計算用!L99)-1)</f>
        <v/>
      </c>
      <c r="N102" s="17" t="str">
        <f>IF(施設内療養費計算シート!$C107+COLUMN(計算用!M99)-1&gt;施設内療養費計算シート!$D107,"",施設内療養費計算シート!$C107+COLUMN(計算用!M99)-1)</f>
        <v/>
      </c>
      <c r="O102" s="17" t="str">
        <f>IF(施設内療養費計算シート!$C107+COLUMN(計算用!N99)-1&gt;施設内療養費計算シート!$D107,"",施設内療養費計算シート!$C107+COLUMN(計算用!N99)-1)</f>
        <v/>
      </c>
      <c r="P102" s="17" t="str">
        <f>IF(施設内療養費計算シート!$C107+COLUMN(計算用!O99)-1&gt;施設内療養費計算シート!$D107,"",施設内療養費計算シート!$C107+COLUMN(計算用!O99)-1)</f>
        <v/>
      </c>
      <c r="Q102" s="17" t="str">
        <f>IF(施設内療養費計算シート!$C107+COLUMN(計算用!P99)-1&gt;施設内療養費計算シート!$D107,"",施設内療養費計算シート!$C107+COLUMN(計算用!P99)-1)</f>
        <v/>
      </c>
      <c r="R102" s="17" t="str">
        <f>IF(施設内療養費計算シート!$C107+COLUMN(計算用!Q99)-1&gt;施設内療養費計算シート!$D107,"",施設内療養費計算シート!$C107+COLUMN(計算用!Q99)-1)</f>
        <v/>
      </c>
      <c r="S102" s="17" t="str">
        <f>IF(施設内療養費計算シート!$C107+COLUMN(計算用!R99)-1&gt;施設内療養費計算シート!$D107,"",施設内療養費計算シート!$C107+COLUMN(計算用!R99)-1)</f>
        <v/>
      </c>
      <c r="T102" s="17" t="str">
        <f>IF(施設内療養費計算シート!$C107+COLUMN(計算用!S99)-1&gt;施設内療養費計算シート!$D107,"",施設内療養費計算シート!$C107+COLUMN(計算用!S99)-1)</f>
        <v/>
      </c>
      <c r="U102" s="17" t="str">
        <f>IF(施設内療養費計算シート!$C107+COLUMN(計算用!T99)-1&gt;施設内療養費計算シート!$D107,"",施設内療養費計算シート!$C107+COLUMN(計算用!T99)-1)</f>
        <v/>
      </c>
      <c r="V102" s="17" t="str">
        <f>IF(施設内療養費計算シート!$C107+COLUMN(計算用!U99)-1&gt;施設内療養費計算シート!$D107,"",施設内療養費計算シート!$C107+COLUMN(計算用!U99)-1)</f>
        <v/>
      </c>
      <c r="W102" s="17" t="str">
        <f>IF(施設内療養費計算シート!$C107+COLUMN(計算用!V99)-1&gt;施設内療養費計算シート!$D107,"",施設内療養費計算シート!$C107+COLUMN(計算用!V99)-1)</f>
        <v/>
      </c>
      <c r="X102" s="18" t="str">
        <f>IF(施設内療養費計算シート!$C107+COLUMN(計算用!W99)-1&gt;施設内療養費計算シート!$D107,"",施設内療養費計算シート!$C107+COLUMN(計算用!W99)-1)</f>
        <v/>
      </c>
      <c r="Y102" s="12">
        <f t="shared" si="4"/>
        <v>0</v>
      </c>
      <c r="Z102" s="12">
        <f t="shared" si="5"/>
        <v>0</v>
      </c>
      <c r="AA102" s="8">
        <f t="shared" si="6"/>
        <v>0</v>
      </c>
      <c r="AB102" s="6">
        <f t="shared" si="7"/>
        <v>0</v>
      </c>
      <c r="AC102" s="19" t="str">
        <f>IF(B102="","",COUNTIF(マンボウ期間!$C:$C,計算用!B102))</f>
        <v/>
      </c>
      <c r="AD102" s="20" t="str">
        <f>IF(C102="","",COUNTIF(マンボウ期間!$C:$C,計算用!C102))</f>
        <v/>
      </c>
      <c r="AE102" s="20" t="str">
        <f>IF(D102="","",COUNTIF(マンボウ期間!$C:$C,計算用!D102))</f>
        <v/>
      </c>
      <c r="AF102" s="20" t="str">
        <f>IF(E102="","",COUNTIF(マンボウ期間!$C:$C,計算用!E102))</f>
        <v/>
      </c>
      <c r="AG102" s="20" t="str">
        <f>IF(F102="","",COUNTIF(マンボウ期間!$C:$C,計算用!F102))</f>
        <v/>
      </c>
      <c r="AH102" s="20" t="str">
        <f>IF(G102="","",COUNTIF(マンボウ期間!$C:$C,計算用!G102))</f>
        <v/>
      </c>
      <c r="AI102" s="20" t="str">
        <f>IF(H102="","",COUNTIF(マンボウ期間!$C:$C,計算用!H102))</f>
        <v/>
      </c>
      <c r="AJ102" s="20" t="str">
        <f>IF(I102="","",COUNTIF(マンボウ期間!$C:$C,計算用!I102))</f>
        <v/>
      </c>
      <c r="AK102" s="20" t="str">
        <f>IF(J102="","",COUNTIF(マンボウ期間!$C:$C,計算用!J102))</f>
        <v/>
      </c>
      <c r="AL102" s="20" t="str">
        <f>IF(K102="","",COUNTIF(マンボウ期間!$C:$C,計算用!K102))</f>
        <v/>
      </c>
      <c r="AM102" s="20" t="str">
        <f>IF(L102="","",COUNTIF(マンボウ期間!$C:$C,計算用!L102))</f>
        <v/>
      </c>
      <c r="AN102" s="20" t="str">
        <f>IF(M102="","",COUNTIF(マンボウ期間!$C:$C,計算用!M102))</f>
        <v/>
      </c>
      <c r="AO102" s="20" t="str">
        <f>IF(N102="","",COUNTIF(マンボウ期間!$C:$C,計算用!N102))</f>
        <v/>
      </c>
      <c r="AP102" s="20" t="str">
        <f>IF(O102="","",COUNTIF(マンボウ期間!$C:$C,計算用!O102))</f>
        <v/>
      </c>
      <c r="AQ102" s="20" t="str">
        <f>IF(P102="","",COUNTIF(マンボウ期間!$C:$C,計算用!P102))</f>
        <v/>
      </c>
      <c r="AR102" s="20" t="str">
        <f>IF(Q102="","",COUNTIF(マンボウ期間!$C:$C,計算用!Q102))</f>
        <v/>
      </c>
      <c r="AS102" s="20" t="str">
        <f>IF(R102="","",COUNTIF(マンボウ期間!$C:$C,計算用!R102))</f>
        <v/>
      </c>
      <c r="AT102" s="20" t="str">
        <f>IF(S102="","",COUNTIF(マンボウ期間!$C:$C,計算用!S102))</f>
        <v/>
      </c>
      <c r="AU102" s="20" t="str">
        <f>IF(T102="","",COUNTIF(マンボウ期間!$C:$C,計算用!T102))</f>
        <v/>
      </c>
      <c r="AV102" s="20" t="str">
        <f>IF(U102="","",COUNTIF(マンボウ期間!$C:$C,計算用!U102))</f>
        <v/>
      </c>
      <c r="AW102" s="20" t="str">
        <f>IF(V102="","",COUNTIF(マンボウ期間!$C:$C,計算用!V102))</f>
        <v/>
      </c>
      <c r="AX102" s="20" t="str">
        <f>IF(W102="","",COUNTIF(マンボウ期間!$C:$C,計算用!W102))</f>
        <v/>
      </c>
      <c r="AY102" s="21" t="str">
        <f>IF(X102="","",COUNTIF(マンボウ期間!$C:$C,計算用!X102))</f>
        <v/>
      </c>
    </row>
    <row r="103" spans="1:51">
      <c r="A103" s="6">
        <v>100</v>
      </c>
      <c r="B103" s="16" t="str">
        <f>IF(施設内療養費計算シート!C108="","",IF(施設内療養費計算シート!$C108+COLUMN(計算用!A100)-1&gt;施設内療養費計算シート!$D108,"",施設内療養費計算シート!$C108+COLUMN(計算用!A100)-1))</f>
        <v/>
      </c>
      <c r="C103" s="17" t="str">
        <f>IF(施設内療養費計算シート!$C108+COLUMN(計算用!B100)-1&gt;施設内療養費計算シート!$D108,"",施設内療養費計算シート!$C108+COLUMN(計算用!B100)-1)</f>
        <v/>
      </c>
      <c r="D103" s="17" t="str">
        <f>IF(施設内療養費計算シート!$C108+COLUMN(計算用!C100)-1&gt;施設内療養費計算シート!$D108,"",施設内療養費計算シート!$C108+COLUMN(計算用!C100)-1)</f>
        <v/>
      </c>
      <c r="E103" s="17" t="str">
        <f>IF(施設内療養費計算シート!$C108+COLUMN(計算用!D100)-1&gt;施設内療養費計算シート!$D108,"",施設内療養費計算シート!$C108+COLUMN(計算用!D100)-1)</f>
        <v/>
      </c>
      <c r="F103" s="17" t="str">
        <f>IF(施設内療養費計算シート!$C108+COLUMN(計算用!E100)-1&gt;施設内療養費計算シート!$D108,"",施設内療養費計算シート!$C108+COLUMN(計算用!E100)-1)</f>
        <v/>
      </c>
      <c r="G103" s="17" t="str">
        <f>IF(施設内療養費計算シート!$C108+COLUMN(計算用!F100)-1&gt;施設内療養費計算シート!$D108,"",施設内療養費計算シート!$C108+COLUMN(計算用!F100)-1)</f>
        <v/>
      </c>
      <c r="H103" s="17" t="str">
        <f>IF(施設内療養費計算シート!$C108+COLUMN(計算用!G100)-1&gt;施設内療養費計算シート!$D108,"",施設内療養費計算シート!$C108+COLUMN(計算用!G100)-1)</f>
        <v/>
      </c>
      <c r="I103" s="17" t="str">
        <f>IF(施設内療養費計算シート!$C108+COLUMN(計算用!H100)-1&gt;施設内療養費計算シート!$D108,"",施設内療養費計算シート!$C108+COLUMN(計算用!H100)-1)</f>
        <v/>
      </c>
      <c r="J103" s="17" t="str">
        <f>IF(施設内療養費計算シート!$C108+COLUMN(計算用!I100)-1&gt;施設内療養費計算シート!$D108,"",施設内療養費計算シート!$C108+COLUMN(計算用!I100)-1)</f>
        <v/>
      </c>
      <c r="K103" s="17" t="str">
        <f>IF(施設内療養費計算シート!$C108+COLUMN(計算用!J100)-1&gt;施設内療養費計算シート!$D108,"",施設内療養費計算シート!$C108+COLUMN(計算用!J100)-1)</f>
        <v/>
      </c>
      <c r="L103" s="17" t="str">
        <f>IF(施設内療養費計算シート!$C108+COLUMN(計算用!K100)-1&gt;施設内療養費計算シート!$D108,"",施設内療養費計算シート!$C108+COLUMN(計算用!K100)-1)</f>
        <v/>
      </c>
      <c r="M103" s="17" t="str">
        <f>IF(施設内療養費計算シート!$C108+COLUMN(計算用!L100)-1&gt;施設内療養費計算シート!$D108,"",施設内療養費計算シート!$C108+COLUMN(計算用!L100)-1)</f>
        <v/>
      </c>
      <c r="N103" s="17" t="str">
        <f>IF(施設内療養費計算シート!$C108+COLUMN(計算用!M100)-1&gt;施設内療養費計算シート!$D108,"",施設内療養費計算シート!$C108+COLUMN(計算用!M100)-1)</f>
        <v/>
      </c>
      <c r="O103" s="17" t="str">
        <f>IF(施設内療養費計算シート!$C108+COLUMN(計算用!N100)-1&gt;施設内療養費計算シート!$D108,"",施設内療養費計算シート!$C108+COLUMN(計算用!N100)-1)</f>
        <v/>
      </c>
      <c r="P103" s="17" t="str">
        <f>IF(施設内療養費計算シート!$C108+COLUMN(計算用!O100)-1&gt;施設内療養費計算シート!$D108,"",施設内療養費計算シート!$C108+COLUMN(計算用!O100)-1)</f>
        <v/>
      </c>
      <c r="Q103" s="17" t="str">
        <f>IF(施設内療養費計算シート!$C108+COLUMN(計算用!P100)-1&gt;施設内療養費計算シート!$D108,"",施設内療養費計算シート!$C108+COLUMN(計算用!P100)-1)</f>
        <v/>
      </c>
      <c r="R103" s="17" t="str">
        <f>IF(施設内療養費計算シート!$C108+COLUMN(計算用!Q100)-1&gt;施設内療養費計算シート!$D108,"",施設内療養費計算シート!$C108+COLUMN(計算用!Q100)-1)</f>
        <v/>
      </c>
      <c r="S103" s="17" t="str">
        <f>IF(施設内療養費計算シート!$C108+COLUMN(計算用!R100)-1&gt;施設内療養費計算シート!$D108,"",施設内療養費計算シート!$C108+COLUMN(計算用!R100)-1)</f>
        <v/>
      </c>
      <c r="T103" s="17" t="str">
        <f>IF(施設内療養費計算シート!$C108+COLUMN(計算用!S100)-1&gt;施設内療養費計算シート!$D108,"",施設内療養費計算シート!$C108+COLUMN(計算用!S100)-1)</f>
        <v/>
      </c>
      <c r="U103" s="17" t="str">
        <f>IF(施設内療養費計算シート!$C108+COLUMN(計算用!T100)-1&gt;施設内療養費計算シート!$D108,"",施設内療養費計算シート!$C108+COLUMN(計算用!T100)-1)</f>
        <v/>
      </c>
      <c r="V103" s="17" t="str">
        <f>IF(施設内療養費計算シート!$C108+COLUMN(計算用!U100)-1&gt;施設内療養費計算シート!$D108,"",施設内療養費計算シート!$C108+COLUMN(計算用!U100)-1)</f>
        <v/>
      </c>
      <c r="W103" s="17" t="str">
        <f>IF(施設内療養費計算シート!$C108+COLUMN(計算用!V100)-1&gt;施設内療養費計算シート!$D108,"",施設内療養費計算シート!$C108+COLUMN(計算用!V100)-1)</f>
        <v/>
      </c>
      <c r="X103" s="18" t="str">
        <f>IF(施設内療養費計算シート!$C108+COLUMN(計算用!W100)-1&gt;施設内療養費計算シート!$D108,"",施設内療養費計算シート!$C108+COLUMN(計算用!W100)-1)</f>
        <v/>
      </c>
      <c r="Y103" s="12">
        <f t="shared" si="4"/>
        <v>0</v>
      </c>
      <c r="Z103" s="12">
        <f t="shared" si="5"/>
        <v>0</v>
      </c>
      <c r="AA103" s="8">
        <f t="shared" si="6"/>
        <v>0</v>
      </c>
      <c r="AB103" s="6">
        <f t="shared" si="7"/>
        <v>0</v>
      </c>
      <c r="AC103" s="19" t="str">
        <f>IF(B103="","",COUNTIF(マンボウ期間!$C:$C,計算用!B103))</f>
        <v/>
      </c>
      <c r="AD103" s="20" t="str">
        <f>IF(C103="","",COUNTIF(マンボウ期間!$C:$C,計算用!C103))</f>
        <v/>
      </c>
      <c r="AE103" s="20" t="str">
        <f>IF(D103="","",COUNTIF(マンボウ期間!$C:$C,計算用!D103))</f>
        <v/>
      </c>
      <c r="AF103" s="20" t="str">
        <f>IF(E103="","",COUNTIF(マンボウ期間!$C:$C,計算用!E103))</f>
        <v/>
      </c>
      <c r="AG103" s="20" t="str">
        <f>IF(F103="","",COUNTIF(マンボウ期間!$C:$C,計算用!F103))</f>
        <v/>
      </c>
      <c r="AH103" s="20" t="str">
        <f>IF(G103="","",COUNTIF(マンボウ期間!$C:$C,計算用!G103))</f>
        <v/>
      </c>
      <c r="AI103" s="20" t="str">
        <f>IF(H103="","",COUNTIF(マンボウ期間!$C:$C,計算用!H103))</f>
        <v/>
      </c>
      <c r="AJ103" s="20" t="str">
        <f>IF(I103="","",COUNTIF(マンボウ期間!$C:$C,計算用!I103))</f>
        <v/>
      </c>
      <c r="AK103" s="20" t="str">
        <f>IF(J103="","",COUNTIF(マンボウ期間!$C:$C,計算用!J103))</f>
        <v/>
      </c>
      <c r="AL103" s="20" t="str">
        <f>IF(K103="","",COUNTIF(マンボウ期間!$C:$C,計算用!K103))</f>
        <v/>
      </c>
      <c r="AM103" s="20" t="str">
        <f>IF(L103="","",COUNTIF(マンボウ期間!$C:$C,計算用!L103))</f>
        <v/>
      </c>
      <c r="AN103" s="20" t="str">
        <f>IF(M103="","",COUNTIF(マンボウ期間!$C:$C,計算用!M103))</f>
        <v/>
      </c>
      <c r="AO103" s="20" t="str">
        <f>IF(N103="","",COUNTIF(マンボウ期間!$C:$C,計算用!N103))</f>
        <v/>
      </c>
      <c r="AP103" s="20" t="str">
        <f>IF(O103="","",COUNTIF(マンボウ期間!$C:$C,計算用!O103))</f>
        <v/>
      </c>
      <c r="AQ103" s="20" t="str">
        <f>IF(P103="","",COUNTIF(マンボウ期間!$C:$C,計算用!P103))</f>
        <v/>
      </c>
      <c r="AR103" s="20" t="str">
        <f>IF(Q103="","",COUNTIF(マンボウ期間!$C:$C,計算用!Q103))</f>
        <v/>
      </c>
      <c r="AS103" s="20" t="str">
        <f>IF(R103="","",COUNTIF(マンボウ期間!$C:$C,計算用!R103))</f>
        <v/>
      </c>
      <c r="AT103" s="20" t="str">
        <f>IF(S103="","",COUNTIF(マンボウ期間!$C:$C,計算用!S103))</f>
        <v/>
      </c>
      <c r="AU103" s="20" t="str">
        <f>IF(T103="","",COUNTIF(マンボウ期間!$C:$C,計算用!T103))</f>
        <v/>
      </c>
      <c r="AV103" s="20" t="str">
        <f>IF(U103="","",COUNTIF(マンボウ期間!$C:$C,計算用!U103))</f>
        <v/>
      </c>
      <c r="AW103" s="20" t="str">
        <f>IF(V103="","",COUNTIF(マンボウ期間!$C:$C,計算用!V103))</f>
        <v/>
      </c>
      <c r="AX103" s="20" t="str">
        <f>IF(W103="","",COUNTIF(マンボウ期間!$C:$C,計算用!W103))</f>
        <v/>
      </c>
      <c r="AY103" s="21" t="str">
        <f>IF(X103="","",COUNTIF(マンボウ期間!$C:$C,計算用!X103))</f>
        <v/>
      </c>
    </row>
    <row r="104" spans="1:51">
      <c r="A104" s="6">
        <v>101</v>
      </c>
      <c r="B104" s="16" t="str">
        <f>IF(施設内療養費計算シート!C109="","",IF(施設内療養費計算シート!$C109+COLUMN(計算用!A101)-1&gt;施設内療養費計算シート!$D109,"",施設内療養費計算シート!$C109+COLUMN(計算用!A101)-1))</f>
        <v/>
      </c>
      <c r="C104" s="17" t="str">
        <f>IF(施設内療養費計算シート!$C109+COLUMN(計算用!B101)-1&gt;施設内療養費計算シート!$D109,"",施設内療養費計算シート!$C109+COLUMN(計算用!B101)-1)</f>
        <v/>
      </c>
      <c r="D104" s="17" t="str">
        <f>IF(施設内療養費計算シート!$C109+COLUMN(計算用!C101)-1&gt;施設内療養費計算シート!$D109,"",施設内療養費計算シート!$C109+COLUMN(計算用!C101)-1)</f>
        <v/>
      </c>
      <c r="E104" s="17" t="str">
        <f>IF(施設内療養費計算シート!$C109+COLUMN(計算用!D101)-1&gt;施設内療養費計算シート!$D109,"",施設内療養費計算シート!$C109+COLUMN(計算用!D101)-1)</f>
        <v/>
      </c>
      <c r="F104" s="17" t="str">
        <f>IF(施設内療養費計算シート!$C109+COLUMN(計算用!E101)-1&gt;施設内療養費計算シート!$D109,"",施設内療養費計算シート!$C109+COLUMN(計算用!E101)-1)</f>
        <v/>
      </c>
      <c r="G104" s="17" t="str">
        <f>IF(施設内療養費計算シート!$C109+COLUMN(計算用!F101)-1&gt;施設内療養費計算シート!$D109,"",施設内療養費計算シート!$C109+COLUMN(計算用!F101)-1)</f>
        <v/>
      </c>
      <c r="H104" s="17" t="str">
        <f>IF(施設内療養費計算シート!$C109+COLUMN(計算用!G101)-1&gt;施設内療養費計算シート!$D109,"",施設内療養費計算シート!$C109+COLUMN(計算用!G101)-1)</f>
        <v/>
      </c>
      <c r="I104" s="17" t="str">
        <f>IF(施設内療養費計算シート!$C109+COLUMN(計算用!H101)-1&gt;施設内療養費計算シート!$D109,"",施設内療養費計算シート!$C109+COLUMN(計算用!H101)-1)</f>
        <v/>
      </c>
      <c r="J104" s="17" t="str">
        <f>IF(施設内療養費計算シート!$C109+COLUMN(計算用!I101)-1&gt;施設内療養費計算シート!$D109,"",施設内療養費計算シート!$C109+COLUMN(計算用!I101)-1)</f>
        <v/>
      </c>
      <c r="K104" s="17" t="str">
        <f>IF(施設内療養費計算シート!$C109+COLUMN(計算用!J101)-1&gt;施設内療養費計算シート!$D109,"",施設内療養費計算シート!$C109+COLUMN(計算用!J101)-1)</f>
        <v/>
      </c>
      <c r="L104" s="17" t="str">
        <f>IF(施設内療養費計算シート!$C109+COLUMN(計算用!K101)-1&gt;施設内療養費計算シート!$D109,"",施設内療養費計算シート!$C109+COLUMN(計算用!K101)-1)</f>
        <v/>
      </c>
      <c r="M104" s="17" t="str">
        <f>IF(施設内療養費計算シート!$C109+COLUMN(計算用!L101)-1&gt;施設内療養費計算シート!$D109,"",施設内療養費計算シート!$C109+COLUMN(計算用!L101)-1)</f>
        <v/>
      </c>
      <c r="N104" s="17" t="str">
        <f>IF(施設内療養費計算シート!$C109+COLUMN(計算用!M101)-1&gt;施設内療養費計算シート!$D109,"",施設内療養費計算シート!$C109+COLUMN(計算用!M101)-1)</f>
        <v/>
      </c>
      <c r="O104" s="17" t="str">
        <f>IF(施設内療養費計算シート!$C109+COLUMN(計算用!N101)-1&gt;施設内療養費計算シート!$D109,"",施設内療養費計算シート!$C109+COLUMN(計算用!N101)-1)</f>
        <v/>
      </c>
      <c r="P104" s="17" t="str">
        <f>IF(施設内療養費計算シート!$C109+COLUMN(計算用!O101)-1&gt;施設内療養費計算シート!$D109,"",施設内療養費計算シート!$C109+COLUMN(計算用!O101)-1)</f>
        <v/>
      </c>
      <c r="Q104" s="17" t="str">
        <f>IF(施設内療養費計算シート!$C109+COLUMN(計算用!P101)-1&gt;施設内療養費計算シート!$D109,"",施設内療養費計算シート!$C109+COLUMN(計算用!P101)-1)</f>
        <v/>
      </c>
      <c r="R104" s="17" t="str">
        <f>IF(施設内療養費計算シート!$C109+COLUMN(計算用!Q101)-1&gt;施設内療養費計算シート!$D109,"",施設内療養費計算シート!$C109+COLUMN(計算用!Q101)-1)</f>
        <v/>
      </c>
      <c r="S104" s="17" t="str">
        <f>IF(施設内療養費計算シート!$C109+COLUMN(計算用!R101)-1&gt;施設内療養費計算シート!$D109,"",施設内療養費計算シート!$C109+COLUMN(計算用!R101)-1)</f>
        <v/>
      </c>
      <c r="T104" s="17" t="str">
        <f>IF(施設内療養費計算シート!$C109+COLUMN(計算用!S101)-1&gt;施設内療養費計算シート!$D109,"",施設内療養費計算シート!$C109+COLUMN(計算用!S101)-1)</f>
        <v/>
      </c>
      <c r="U104" s="17" t="str">
        <f>IF(施設内療養費計算シート!$C109+COLUMN(計算用!T101)-1&gt;施設内療養費計算シート!$D109,"",施設内療養費計算シート!$C109+COLUMN(計算用!T101)-1)</f>
        <v/>
      </c>
      <c r="V104" s="17" t="str">
        <f>IF(施設内療養費計算シート!$C109+COLUMN(計算用!U101)-1&gt;施設内療養費計算シート!$D109,"",施設内療養費計算シート!$C109+COLUMN(計算用!U101)-1)</f>
        <v/>
      </c>
      <c r="W104" s="17" t="str">
        <f>IF(施設内療養費計算シート!$C109+COLUMN(計算用!V101)-1&gt;施設内療養費計算シート!$D109,"",施設内療養費計算シート!$C109+COLUMN(計算用!V101)-1)</f>
        <v/>
      </c>
      <c r="X104" s="18" t="str">
        <f>IF(施設内療養費計算シート!$C109+COLUMN(計算用!W101)-1&gt;施設内療養費計算シート!$D109,"",施設内療養費計算シート!$C109+COLUMN(計算用!W101)-1)</f>
        <v/>
      </c>
      <c r="Y104" s="12">
        <f t="shared" si="4"/>
        <v>0</v>
      </c>
      <c r="Z104" s="12">
        <f t="shared" si="5"/>
        <v>0</v>
      </c>
      <c r="AA104" s="8">
        <f t="shared" si="6"/>
        <v>0</v>
      </c>
      <c r="AB104" s="6">
        <f t="shared" si="7"/>
        <v>0</v>
      </c>
      <c r="AC104" s="19" t="str">
        <f>IF(B104="","",COUNTIF(マンボウ期間!$C:$C,計算用!B104))</f>
        <v/>
      </c>
      <c r="AD104" s="20" t="str">
        <f>IF(C104="","",COUNTIF(マンボウ期間!$C:$C,計算用!C104))</f>
        <v/>
      </c>
      <c r="AE104" s="20" t="str">
        <f>IF(D104="","",COUNTIF(マンボウ期間!$C:$C,計算用!D104))</f>
        <v/>
      </c>
      <c r="AF104" s="20" t="str">
        <f>IF(E104="","",COUNTIF(マンボウ期間!$C:$C,計算用!E104))</f>
        <v/>
      </c>
      <c r="AG104" s="20" t="str">
        <f>IF(F104="","",COUNTIF(マンボウ期間!$C:$C,計算用!F104))</f>
        <v/>
      </c>
      <c r="AH104" s="20" t="str">
        <f>IF(G104="","",COUNTIF(マンボウ期間!$C:$C,計算用!G104))</f>
        <v/>
      </c>
      <c r="AI104" s="20" t="str">
        <f>IF(H104="","",COUNTIF(マンボウ期間!$C:$C,計算用!H104))</f>
        <v/>
      </c>
      <c r="AJ104" s="20" t="str">
        <f>IF(I104="","",COUNTIF(マンボウ期間!$C:$C,計算用!I104))</f>
        <v/>
      </c>
      <c r="AK104" s="20" t="str">
        <f>IF(J104="","",COUNTIF(マンボウ期間!$C:$C,計算用!J104))</f>
        <v/>
      </c>
      <c r="AL104" s="20" t="str">
        <f>IF(K104="","",COUNTIF(マンボウ期間!$C:$C,計算用!K104))</f>
        <v/>
      </c>
      <c r="AM104" s="20" t="str">
        <f>IF(L104="","",COUNTIF(マンボウ期間!$C:$C,計算用!L104))</f>
        <v/>
      </c>
      <c r="AN104" s="20" t="str">
        <f>IF(M104="","",COUNTIF(マンボウ期間!$C:$C,計算用!M104))</f>
        <v/>
      </c>
      <c r="AO104" s="20" t="str">
        <f>IF(N104="","",COUNTIF(マンボウ期間!$C:$C,計算用!N104))</f>
        <v/>
      </c>
      <c r="AP104" s="20" t="str">
        <f>IF(O104="","",COUNTIF(マンボウ期間!$C:$C,計算用!O104))</f>
        <v/>
      </c>
      <c r="AQ104" s="20" t="str">
        <f>IF(P104="","",COUNTIF(マンボウ期間!$C:$C,計算用!P104))</f>
        <v/>
      </c>
      <c r="AR104" s="20" t="str">
        <f>IF(Q104="","",COUNTIF(マンボウ期間!$C:$C,計算用!Q104))</f>
        <v/>
      </c>
      <c r="AS104" s="20" t="str">
        <f>IF(R104="","",COUNTIF(マンボウ期間!$C:$C,計算用!R104))</f>
        <v/>
      </c>
      <c r="AT104" s="20" t="str">
        <f>IF(S104="","",COUNTIF(マンボウ期間!$C:$C,計算用!S104))</f>
        <v/>
      </c>
      <c r="AU104" s="20" t="str">
        <f>IF(T104="","",COUNTIF(マンボウ期間!$C:$C,計算用!T104))</f>
        <v/>
      </c>
      <c r="AV104" s="20" t="str">
        <f>IF(U104="","",COUNTIF(マンボウ期間!$C:$C,計算用!U104))</f>
        <v/>
      </c>
      <c r="AW104" s="20" t="str">
        <f>IF(V104="","",COUNTIF(マンボウ期間!$C:$C,計算用!V104))</f>
        <v/>
      </c>
      <c r="AX104" s="20" t="str">
        <f>IF(W104="","",COUNTIF(マンボウ期間!$C:$C,計算用!W104))</f>
        <v/>
      </c>
      <c r="AY104" s="21" t="str">
        <f>IF(X104="","",COUNTIF(マンボウ期間!$C:$C,計算用!X104))</f>
        <v/>
      </c>
    </row>
    <row r="105" spans="1:51">
      <c r="A105" s="6">
        <v>102</v>
      </c>
      <c r="B105" s="16" t="str">
        <f>IF(施設内療養費計算シート!C110="","",IF(施設内療養費計算シート!$C110+COLUMN(計算用!A102)-1&gt;施設内療養費計算シート!$D110,"",施設内療養費計算シート!$C110+COLUMN(計算用!A102)-1))</f>
        <v/>
      </c>
      <c r="C105" s="17" t="str">
        <f>IF(施設内療養費計算シート!$C110+COLUMN(計算用!B102)-1&gt;施設内療養費計算シート!$D110,"",施設内療養費計算シート!$C110+COLUMN(計算用!B102)-1)</f>
        <v/>
      </c>
      <c r="D105" s="17" t="str">
        <f>IF(施設内療養費計算シート!$C110+COLUMN(計算用!C102)-1&gt;施設内療養費計算シート!$D110,"",施設内療養費計算シート!$C110+COLUMN(計算用!C102)-1)</f>
        <v/>
      </c>
      <c r="E105" s="17" t="str">
        <f>IF(施設内療養費計算シート!$C110+COLUMN(計算用!D102)-1&gt;施設内療養費計算シート!$D110,"",施設内療養費計算シート!$C110+COLUMN(計算用!D102)-1)</f>
        <v/>
      </c>
      <c r="F105" s="17" t="str">
        <f>IF(施設内療養費計算シート!$C110+COLUMN(計算用!E102)-1&gt;施設内療養費計算シート!$D110,"",施設内療養費計算シート!$C110+COLUMN(計算用!E102)-1)</f>
        <v/>
      </c>
      <c r="G105" s="17" t="str">
        <f>IF(施設内療養費計算シート!$C110+COLUMN(計算用!F102)-1&gt;施設内療養費計算シート!$D110,"",施設内療養費計算シート!$C110+COLUMN(計算用!F102)-1)</f>
        <v/>
      </c>
      <c r="H105" s="17" t="str">
        <f>IF(施設内療養費計算シート!$C110+COLUMN(計算用!G102)-1&gt;施設内療養費計算シート!$D110,"",施設内療養費計算シート!$C110+COLUMN(計算用!G102)-1)</f>
        <v/>
      </c>
      <c r="I105" s="17" t="str">
        <f>IF(施設内療養費計算シート!$C110+COLUMN(計算用!H102)-1&gt;施設内療養費計算シート!$D110,"",施設内療養費計算シート!$C110+COLUMN(計算用!H102)-1)</f>
        <v/>
      </c>
      <c r="J105" s="17" t="str">
        <f>IF(施設内療養費計算シート!$C110+COLUMN(計算用!I102)-1&gt;施設内療養費計算シート!$D110,"",施設内療養費計算シート!$C110+COLUMN(計算用!I102)-1)</f>
        <v/>
      </c>
      <c r="K105" s="17" t="str">
        <f>IF(施設内療養費計算シート!$C110+COLUMN(計算用!J102)-1&gt;施設内療養費計算シート!$D110,"",施設内療養費計算シート!$C110+COLUMN(計算用!J102)-1)</f>
        <v/>
      </c>
      <c r="L105" s="17" t="str">
        <f>IF(施設内療養費計算シート!$C110+COLUMN(計算用!K102)-1&gt;施設内療養費計算シート!$D110,"",施設内療養費計算シート!$C110+COLUMN(計算用!K102)-1)</f>
        <v/>
      </c>
      <c r="M105" s="17" t="str">
        <f>IF(施設内療養費計算シート!$C110+COLUMN(計算用!L102)-1&gt;施設内療養費計算シート!$D110,"",施設内療養費計算シート!$C110+COLUMN(計算用!L102)-1)</f>
        <v/>
      </c>
      <c r="N105" s="17" t="str">
        <f>IF(施設内療養費計算シート!$C110+COLUMN(計算用!M102)-1&gt;施設内療養費計算シート!$D110,"",施設内療養費計算シート!$C110+COLUMN(計算用!M102)-1)</f>
        <v/>
      </c>
      <c r="O105" s="17" t="str">
        <f>IF(施設内療養費計算シート!$C110+COLUMN(計算用!N102)-1&gt;施設内療養費計算シート!$D110,"",施設内療養費計算シート!$C110+COLUMN(計算用!N102)-1)</f>
        <v/>
      </c>
      <c r="P105" s="17" t="str">
        <f>IF(施設内療養費計算シート!$C110+COLUMN(計算用!O102)-1&gt;施設内療養費計算シート!$D110,"",施設内療養費計算シート!$C110+COLUMN(計算用!O102)-1)</f>
        <v/>
      </c>
      <c r="Q105" s="17" t="str">
        <f>IF(施設内療養費計算シート!$C110+COLUMN(計算用!P102)-1&gt;施設内療養費計算シート!$D110,"",施設内療養費計算シート!$C110+COLUMN(計算用!P102)-1)</f>
        <v/>
      </c>
      <c r="R105" s="17" t="str">
        <f>IF(施設内療養費計算シート!$C110+COLUMN(計算用!Q102)-1&gt;施設内療養費計算シート!$D110,"",施設内療養費計算シート!$C110+COLUMN(計算用!Q102)-1)</f>
        <v/>
      </c>
      <c r="S105" s="17" t="str">
        <f>IF(施設内療養費計算シート!$C110+COLUMN(計算用!R102)-1&gt;施設内療養費計算シート!$D110,"",施設内療養費計算シート!$C110+COLUMN(計算用!R102)-1)</f>
        <v/>
      </c>
      <c r="T105" s="17" t="str">
        <f>IF(施設内療養費計算シート!$C110+COLUMN(計算用!S102)-1&gt;施設内療養費計算シート!$D110,"",施設内療養費計算シート!$C110+COLUMN(計算用!S102)-1)</f>
        <v/>
      </c>
      <c r="U105" s="17" t="str">
        <f>IF(施設内療養費計算シート!$C110+COLUMN(計算用!T102)-1&gt;施設内療養費計算シート!$D110,"",施設内療養費計算シート!$C110+COLUMN(計算用!T102)-1)</f>
        <v/>
      </c>
      <c r="V105" s="17" t="str">
        <f>IF(施設内療養費計算シート!$C110+COLUMN(計算用!U102)-1&gt;施設内療養費計算シート!$D110,"",施設内療養費計算シート!$C110+COLUMN(計算用!U102)-1)</f>
        <v/>
      </c>
      <c r="W105" s="17" t="str">
        <f>IF(施設内療養費計算シート!$C110+COLUMN(計算用!V102)-1&gt;施設内療養費計算シート!$D110,"",施設内療養費計算シート!$C110+COLUMN(計算用!V102)-1)</f>
        <v/>
      </c>
      <c r="X105" s="18" t="str">
        <f>IF(施設内療養費計算シート!$C110+COLUMN(計算用!W102)-1&gt;施設内療養費計算シート!$D110,"",施設内療養費計算シート!$C110+COLUMN(計算用!W102)-1)</f>
        <v/>
      </c>
      <c r="Y105" s="12">
        <f t="shared" si="4"/>
        <v>0</v>
      </c>
      <c r="Z105" s="12">
        <f t="shared" si="5"/>
        <v>0</v>
      </c>
      <c r="AA105" s="8">
        <f t="shared" si="6"/>
        <v>0</v>
      </c>
      <c r="AB105" s="6">
        <f t="shared" si="7"/>
        <v>0</v>
      </c>
      <c r="AC105" s="19" t="str">
        <f>IF(B105="","",COUNTIF(マンボウ期間!$C:$C,計算用!B105))</f>
        <v/>
      </c>
      <c r="AD105" s="20" t="str">
        <f>IF(C105="","",COUNTIF(マンボウ期間!$C:$C,計算用!C105))</f>
        <v/>
      </c>
      <c r="AE105" s="20" t="str">
        <f>IF(D105="","",COUNTIF(マンボウ期間!$C:$C,計算用!D105))</f>
        <v/>
      </c>
      <c r="AF105" s="20" t="str">
        <f>IF(E105="","",COUNTIF(マンボウ期間!$C:$C,計算用!E105))</f>
        <v/>
      </c>
      <c r="AG105" s="20" t="str">
        <f>IF(F105="","",COUNTIF(マンボウ期間!$C:$C,計算用!F105))</f>
        <v/>
      </c>
      <c r="AH105" s="20" t="str">
        <f>IF(G105="","",COUNTIF(マンボウ期間!$C:$C,計算用!G105))</f>
        <v/>
      </c>
      <c r="AI105" s="20" t="str">
        <f>IF(H105="","",COUNTIF(マンボウ期間!$C:$C,計算用!H105))</f>
        <v/>
      </c>
      <c r="AJ105" s="20" t="str">
        <f>IF(I105="","",COUNTIF(マンボウ期間!$C:$C,計算用!I105))</f>
        <v/>
      </c>
      <c r="AK105" s="20" t="str">
        <f>IF(J105="","",COUNTIF(マンボウ期間!$C:$C,計算用!J105))</f>
        <v/>
      </c>
      <c r="AL105" s="20" t="str">
        <f>IF(K105="","",COUNTIF(マンボウ期間!$C:$C,計算用!K105))</f>
        <v/>
      </c>
      <c r="AM105" s="20" t="str">
        <f>IF(L105="","",COUNTIF(マンボウ期間!$C:$C,計算用!L105))</f>
        <v/>
      </c>
      <c r="AN105" s="20" t="str">
        <f>IF(M105="","",COUNTIF(マンボウ期間!$C:$C,計算用!M105))</f>
        <v/>
      </c>
      <c r="AO105" s="20" t="str">
        <f>IF(N105="","",COUNTIF(マンボウ期間!$C:$C,計算用!N105))</f>
        <v/>
      </c>
      <c r="AP105" s="20" t="str">
        <f>IF(O105="","",COUNTIF(マンボウ期間!$C:$C,計算用!O105))</f>
        <v/>
      </c>
      <c r="AQ105" s="20" t="str">
        <f>IF(P105="","",COUNTIF(マンボウ期間!$C:$C,計算用!P105))</f>
        <v/>
      </c>
      <c r="AR105" s="20" t="str">
        <f>IF(Q105="","",COUNTIF(マンボウ期間!$C:$C,計算用!Q105))</f>
        <v/>
      </c>
      <c r="AS105" s="20" t="str">
        <f>IF(R105="","",COUNTIF(マンボウ期間!$C:$C,計算用!R105))</f>
        <v/>
      </c>
      <c r="AT105" s="20" t="str">
        <f>IF(S105="","",COUNTIF(マンボウ期間!$C:$C,計算用!S105))</f>
        <v/>
      </c>
      <c r="AU105" s="20" t="str">
        <f>IF(T105="","",COUNTIF(マンボウ期間!$C:$C,計算用!T105))</f>
        <v/>
      </c>
      <c r="AV105" s="20" t="str">
        <f>IF(U105="","",COUNTIF(マンボウ期間!$C:$C,計算用!U105))</f>
        <v/>
      </c>
      <c r="AW105" s="20" t="str">
        <f>IF(V105="","",COUNTIF(マンボウ期間!$C:$C,計算用!V105))</f>
        <v/>
      </c>
      <c r="AX105" s="20" t="str">
        <f>IF(W105="","",COUNTIF(マンボウ期間!$C:$C,計算用!W105))</f>
        <v/>
      </c>
      <c r="AY105" s="21" t="str">
        <f>IF(X105="","",COUNTIF(マンボウ期間!$C:$C,計算用!X105))</f>
        <v/>
      </c>
    </row>
    <row r="106" spans="1:51">
      <c r="A106" s="6">
        <v>103</v>
      </c>
      <c r="B106" s="16" t="str">
        <f>IF(施設内療養費計算シート!C111="","",IF(施設内療養費計算シート!$C111+COLUMN(計算用!A103)-1&gt;施設内療養費計算シート!$D111,"",施設内療養費計算シート!$C111+COLUMN(計算用!A103)-1))</f>
        <v/>
      </c>
      <c r="C106" s="17" t="str">
        <f>IF(施設内療養費計算シート!$C111+COLUMN(計算用!B103)-1&gt;施設内療養費計算シート!$D111,"",施設内療養費計算シート!$C111+COLUMN(計算用!B103)-1)</f>
        <v/>
      </c>
      <c r="D106" s="17" t="str">
        <f>IF(施設内療養費計算シート!$C111+COLUMN(計算用!C103)-1&gt;施設内療養費計算シート!$D111,"",施設内療養費計算シート!$C111+COLUMN(計算用!C103)-1)</f>
        <v/>
      </c>
      <c r="E106" s="17" t="str">
        <f>IF(施設内療養費計算シート!$C111+COLUMN(計算用!D103)-1&gt;施設内療養費計算シート!$D111,"",施設内療養費計算シート!$C111+COLUMN(計算用!D103)-1)</f>
        <v/>
      </c>
      <c r="F106" s="17" t="str">
        <f>IF(施設内療養費計算シート!$C111+COLUMN(計算用!E103)-1&gt;施設内療養費計算シート!$D111,"",施設内療養費計算シート!$C111+COLUMN(計算用!E103)-1)</f>
        <v/>
      </c>
      <c r="G106" s="17" t="str">
        <f>IF(施設内療養費計算シート!$C111+COLUMN(計算用!F103)-1&gt;施設内療養費計算シート!$D111,"",施設内療養費計算シート!$C111+COLUMN(計算用!F103)-1)</f>
        <v/>
      </c>
      <c r="H106" s="17" t="str">
        <f>IF(施設内療養費計算シート!$C111+COLUMN(計算用!G103)-1&gt;施設内療養費計算シート!$D111,"",施設内療養費計算シート!$C111+COLUMN(計算用!G103)-1)</f>
        <v/>
      </c>
      <c r="I106" s="17" t="str">
        <f>IF(施設内療養費計算シート!$C111+COLUMN(計算用!H103)-1&gt;施設内療養費計算シート!$D111,"",施設内療養費計算シート!$C111+COLUMN(計算用!H103)-1)</f>
        <v/>
      </c>
      <c r="J106" s="17" t="str">
        <f>IF(施設内療養費計算シート!$C111+COLUMN(計算用!I103)-1&gt;施設内療養費計算シート!$D111,"",施設内療養費計算シート!$C111+COLUMN(計算用!I103)-1)</f>
        <v/>
      </c>
      <c r="K106" s="17" t="str">
        <f>IF(施設内療養費計算シート!$C111+COLUMN(計算用!J103)-1&gt;施設内療養費計算シート!$D111,"",施設内療養費計算シート!$C111+COLUMN(計算用!J103)-1)</f>
        <v/>
      </c>
      <c r="L106" s="17" t="str">
        <f>IF(施設内療養費計算シート!$C111+COLUMN(計算用!K103)-1&gt;施設内療養費計算シート!$D111,"",施設内療養費計算シート!$C111+COLUMN(計算用!K103)-1)</f>
        <v/>
      </c>
      <c r="M106" s="17" t="str">
        <f>IF(施設内療養費計算シート!$C111+COLUMN(計算用!L103)-1&gt;施設内療養費計算シート!$D111,"",施設内療養費計算シート!$C111+COLUMN(計算用!L103)-1)</f>
        <v/>
      </c>
      <c r="N106" s="17" t="str">
        <f>IF(施設内療養費計算シート!$C111+COLUMN(計算用!M103)-1&gt;施設内療養費計算シート!$D111,"",施設内療養費計算シート!$C111+COLUMN(計算用!M103)-1)</f>
        <v/>
      </c>
      <c r="O106" s="17" t="str">
        <f>IF(施設内療養費計算シート!$C111+COLUMN(計算用!N103)-1&gt;施設内療養費計算シート!$D111,"",施設内療養費計算シート!$C111+COLUMN(計算用!N103)-1)</f>
        <v/>
      </c>
      <c r="P106" s="17" t="str">
        <f>IF(施設内療養費計算シート!$C111+COLUMN(計算用!O103)-1&gt;施設内療養費計算シート!$D111,"",施設内療養費計算シート!$C111+COLUMN(計算用!O103)-1)</f>
        <v/>
      </c>
      <c r="Q106" s="17" t="str">
        <f>IF(施設内療養費計算シート!$C111+COLUMN(計算用!P103)-1&gt;施設内療養費計算シート!$D111,"",施設内療養費計算シート!$C111+COLUMN(計算用!P103)-1)</f>
        <v/>
      </c>
      <c r="R106" s="17" t="str">
        <f>IF(施設内療養費計算シート!$C111+COLUMN(計算用!Q103)-1&gt;施設内療養費計算シート!$D111,"",施設内療養費計算シート!$C111+COLUMN(計算用!Q103)-1)</f>
        <v/>
      </c>
      <c r="S106" s="17" t="str">
        <f>IF(施設内療養費計算シート!$C111+COLUMN(計算用!R103)-1&gt;施設内療養費計算シート!$D111,"",施設内療養費計算シート!$C111+COLUMN(計算用!R103)-1)</f>
        <v/>
      </c>
      <c r="T106" s="17" t="str">
        <f>IF(施設内療養費計算シート!$C111+COLUMN(計算用!S103)-1&gt;施設内療養費計算シート!$D111,"",施設内療養費計算シート!$C111+COLUMN(計算用!S103)-1)</f>
        <v/>
      </c>
      <c r="U106" s="17" t="str">
        <f>IF(施設内療養費計算シート!$C111+COLUMN(計算用!T103)-1&gt;施設内療養費計算シート!$D111,"",施設内療養費計算シート!$C111+COLUMN(計算用!T103)-1)</f>
        <v/>
      </c>
      <c r="V106" s="17" t="str">
        <f>IF(施設内療養費計算シート!$C111+COLUMN(計算用!U103)-1&gt;施設内療養費計算シート!$D111,"",施設内療養費計算シート!$C111+COLUMN(計算用!U103)-1)</f>
        <v/>
      </c>
      <c r="W106" s="17" t="str">
        <f>IF(施設内療養費計算シート!$C111+COLUMN(計算用!V103)-1&gt;施設内療養費計算シート!$D111,"",施設内療養費計算シート!$C111+COLUMN(計算用!V103)-1)</f>
        <v/>
      </c>
      <c r="X106" s="18" t="str">
        <f>IF(施設内療養費計算シート!$C111+COLUMN(計算用!W103)-1&gt;施設内療養費計算シート!$D111,"",施設内療養費計算シート!$C111+COLUMN(計算用!W103)-1)</f>
        <v/>
      </c>
      <c r="Y106" s="12">
        <f t="shared" si="4"/>
        <v>0</v>
      </c>
      <c r="Z106" s="12">
        <f t="shared" si="5"/>
        <v>0</v>
      </c>
      <c r="AA106" s="8">
        <f t="shared" si="6"/>
        <v>0</v>
      </c>
      <c r="AB106" s="6">
        <f t="shared" si="7"/>
        <v>0</v>
      </c>
      <c r="AC106" s="19" t="str">
        <f>IF(B106="","",COUNTIF(マンボウ期間!$C:$C,計算用!B106))</f>
        <v/>
      </c>
      <c r="AD106" s="20" t="str">
        <f>IF(C106="","",COUNTIF(マンボウ期間!$C:$C,計算用!C106))</f>
        <v/>
      </c>
      <c r="AE106" s="20" t="str">
        <f>IF(D106="","",COUNTIF(マンボウ期間!$C:$C,計算用!D106))</f>
        <v/>
      </c>
      <c r="AF106" s="20" t="str">
        <f>IF(E106="","",COUNTIF(マンボウ期間!$C:$C,計算用!E106))</f>
        <v/>
      </c>
      <c r="AG106" s="20" t="str">
        <f>IF(F106="","",COUNTIF(マンボウ期間!$C:$C,計算用!F106))</f>
        <v/>
      </c>
      <c r="AH106" s="20" t="str">
        <f>IF(G106="","",COUNTIF(マンボウ期間!$C:$C,計算用!G106))</f>
        <v/>
      </c>
      <c r="AI106" s="20" t="str">
        <f>IF(H106="","",COUNTIF(マンボウ期間!$C:$C,計算用!H106))</f>
        <v/>
      </c>
      <c r="AJ106" s="20" t="str">
        <f>IF(I106="","",COUNTIF(マンボウ期間!$C:$C,計算用!I106))</f>
        <v/>
      </c>
      <c r="AK106" s="20" t="str">
        <f>IF(J106="","",COUNTIF(マンボウ期間!$C:$C,計算用!J106))</f>
        <v/>
      </c>
      <c r="AL106" s="20" t="str">
        <f>IF(K106="","",COUNTIF(マンボウ期間!$C:$C,計算用!K106))</f>
        <v/>
      </c>
      <c r="AM106" s="20" t="str">
        <f>IF(L106="","",COUNTIF(マンボウ期間!$C:$C,計算用!L106))</f>
        <v/>
      </c>
      <c r="AN106" s="20" t="str">
        <f>IF(M106="","",COUNTIF(マンボウ期間!$C:$C,計算用!M106))</f>
        <v/>
      </c>
      <c r="AO106" s="20" t="str">
        <f>IF(N106="","",COUNTIF(マンボウ期間!$C:$C,計算用!N106))</f>
        <v/>
      </c>
      <c r="AP106" s="20" t="str">
        <f>IF(O106="","",COUNTIF(マンボウ期間!$C:$C,計算用!O106))</f>
        <v/>
      </c>
      <c r="AQ106" s="20" t="str">
        <f>IF(P106="","",COUNTIF(マンボウ期間!$C:$C,計算用!P106))</f>
        <v/>
      </c>
      <c r="AR106" s="20" t="str">
        <f>IF(Q106="","",COUNTIF(マンボウ期間!$C:$C,計算用!Q106))</f>
        <v/>
      </c>
      <c r="AS106" s="20" t="str">
        <f>IF(R106="","",COUNTIF(マンボウ期間!$C:$C,計算用!R106))</f>
        <v/>
      </c>
      <c r="AT106" s="20" t="str">
        <f>IF(S106="","",COUNTIF(マンボウ期間!$C:$C,計算用!S106))</f>
        <v/>
      </c>
      <c r="AU106" s="20" t="str">
        <f>IF(T106="","",COUNTIF(マンボウ期間!$C:$C,計算用!T106))</f>
        <v/>
      </c>
      <c r="AV106" s="20" t="str">
        <f>IF(U106="","",COUNTIF(マンボウ期間!$C:$C,計算用!U106))</f>
        <v/>
      </c>
      <c r="AW106" s="20" t="str">
        <f>IF(V106="","",COUNTIF(マンボウ期間!$C:$C,計算用!V106))</f>
        <v/>
      </c>
      <c r="AX106" s="20" t="str">
        <f>IF(W106="","",COUNTIF(マンボウ期間!$C:$C,計算用!W106))</f>
        <v/>
      </c>
      <c r="AY106" s="21" t="str">
        <f>IF(X106="","",COUNTIF(マンボウ期間!$C:$C,計算用!X106))</f>
        <v/>
      </c>
    </row>
    <row r="107" spans="1:51">
      <c r="A107" s="6">
        <v>104</v>
      </c>
      <c r="B107" s="16" t="str">
        <f>IF(施設内療養費計算シート!C112="","",IF(施設内療養費計算シート!$C112+COLUMN(計算用!A104)-1&gt;施設内療養費計算シート!$D112,"",施設内療養費計算シート!$C112+COLUMN(計算用!A104)-1))</f>
        <v/>
      </c>
      <c r="C107" s="17" t="str">
        <f>IF(施設内療養費計算シート!$C112+COLUMN(計算用!B104)-1&gt;施設内療養費計算シート!$D112,"",施設内療養費計算シート!$C112+COLUMN(計算用!B104)-1)</f>
        <v/>
      </c>
      <c r="D107" s="17" t="str">
        <f>IF(施設内療養費計算シート!$C112+COLUMN(計算用!C104)-1&gt;施設内療養費計算シート!$D112,"",施設内療養費計算シート!$C112+COLUMN(計算用!C104)-1)</f>
        <v/>
      </c>
      <c r="E107" s="17" t="str">
        <f>IF(施設内療養費計算シート!$C112+COLUMN(計算用!D104)-1&gt;施設内療養費計算シート!$D112,"",施設内療養費計算シート!$C112+COLUMN(計算用!D104)-1)</f>
        <v/>
      </c>
      <c r="F107" s="17" t="str">
        <f>IF(施設内療養費計算シート!$C112+COLUMN(計算用!E104)-1&gt;施設内療養費計算シート!$D112,"",施設内療養費計算シート!$C112+COLUMN(計算用!E104)-1)</f>
        <v/>
      </c>
      <c r="G107" s="17" t="str">
        <f>IF(施設内療養費計算シート!$C112+COLUMN(計算用!F104)-1&gt;施設内療養費計算シート!$D112,"",施設内療養費計算シート!$C112+COLUMN(計算用!F104)-1)</f>
        <v/>
      </c>
      <c r="H107" s="17" t="str">
        <f>IF(施設内療養費計算シート!$C112+COLUMN(計算用!G104)-1&gt;施設内療養費計算シート!$D112,"",施設内療養費計算シート!$C112+COLUMN(計算用!G104)-1)</f>
        <v/>
      </c>
      <c r="I107" s="17" t="str">
        <f>IF(施設内療養費計算シート!$C112+COLUMN(計算用!H104)-1&gt;施設内療養費計算シート!$D112,"",施設内療養費計算シート!$C112+COLUMN(計算用!H104)-1)</f>
        <v/>
      </c>
      <c r="J107" s="17" t="str">
        <f>IF(施設内療養費計算シート!$C112+COLUMN(計算用!I104)-1&gt;施設内療養費計算シート!$D112,"",施設内療養費計算シート!$C112+COLUMN(計算用!I104)-1)</f>
        <v/>
      </c>
      <c r="K107" s="17" t="str">
        <f>IF(施設内療養費計算シート!$C112+COLUMN(計算用!J104)-1&gt;施設内療養費計算シート!$D112,"",施設内療養費計算シート!$C112+COLUMN(計算用!J104)-1)</f>
        <v/>
      </c>
      <c r="L107" s="17" t="str">
        <f>IF(施設内療養費計算シート!$C112+COLUMN(計算用!K104)-1&gt;施設内療養費計算シート!$D112,"",施設内療養費計算シート!$C112+COLUMN(計算用!K104)-1)</f>
        <v/>
      </c>
      <c r="M107" s="17" t="str">
        <f>IF(施設内療養費計算シート!$C112+COLUMN(計算用!L104)-1&gt;施設内療養費計算シート!$D112,"",施設内療養費計算シート!$C112+COLUMN(計算用!L104)-1)</f>
        <v/>
      </c>
      <c r="N107" s="17" t="str">
        <f>IF(施設内療養費計算シート!$C112+COLUMN(計算用!M104)-1&gt;施設内療養費計算シート!$D112,"",施設内療養費計算シート!$C112+COLUMN(計算用!M104)-1)</f>
        <v/>
      </c>
      <c r="O107" s="17" t="str">
        <f>IF(施設内療養費計算シート!$C112+COLUMN(計算用!N104)-1&gt;施設内療養費計算シート!$D112,"",施設内療養費計算シート!$C112+COLUMN(計算用!N104)-1)</f>
        <v/>
      </c>
      <c r="P107" s="17" t="str">
        <f>IF(施設内療養費計算シート!$C112+COLUMN(計算用!O104)-1&gt;施設内療養費計算シート!$D112,"",施設内療養費計算シート!$C112+COLUMN(計算用!O104)-1)</f>
        <v/>
      </c>
      <c r="Q107" s="17" t="str">
        <f>IF(施設内療養費計算シート!$C112+COLUMN(計算用!P104)-1&gt;施設内療養費計算シート!$D112,"",施設内療養費計算シート!$C112+COLUMN(計算用!P104)-1)</f>
        <v/>
      </c>
      <c r="R107" s="17" t="str">
        <f>IF(施設内療養費計算シート!$C112+COLUMN(計算用!Q104)-1&gt;施設内療養費計算シート!$D112,"",施設内療養費計算シート!$C112+COLUMN(計算用!Q104)-1)</f>
        <v/>
      </c>
      <c r="S107" s="17" t="str">
        <f>IF(施設内療養費計算シート!$C112+COLUMN(計算用!R104)-1&gt;施設内療養費計算シート!$D112,"",施設内療養費計算シート!$C112+COLUMN(計算用!R104)-1)</f>
        <v/>
      </c>
      <c r="T107" s="17" t="str">
        <f>IF(施設内療養費計算シート!$C112+COLUMN(計算用!S104)-1&gt;施設内療養費計算シート!$D112,"",施設内療養費計算シート!$C112+COLUMN(計算用!S104)-1)</f>
        <v/>
      </c>
      <c r="U107" s="17" t="str">
        <f>IF(施設内療養費計算シート!$C112+COLUMN(計算用!T104)-1&gt;施設内療養費計算シート!$D112,"",施設内療養費計算シート!$C112+COLUMN(計算用!T104)-1)</f>
        <v/>
      </c>
      <c r="V107" s="17" t="str">
        <f>IF(施設内療養費計算シート!$C112+COLUMN(計算用!U104)-1&gt;施設内療養費計算シート!$D112,"",施設内療養費計算シート!$C112+COLUMN(計算用!U104)-1)</f>
        <v/>
      </c>
      <c r="W107" s="17" t="str">
        <f>IF(施設内療養費計算シート!$C112+COLUMN(計算用!V104)-1&gt;施設内療養費計算シート!$D112,"",施設内療養費計算シート!$C112+COLUMN(計算用!V104)-1)</f>
        <v/>
      </c>
      <c r="X107" s="18" t="str">
        <f>IF(施設内療養費計算シート!$C112+COLUMN(計算用!W104)-1&gt;施設内療養費計算シート!$D112,"",施設内療養費計算シート!$C112+COLUMN(計算用!W104)-1)</f>
        <v/>
      </c>
      <c r="Y107" s="12">
        <f t="shared" si="4"/>
        <v>0</v>
      </c>
      <c r="Z107" s="12">
        <f t="shared" si="5"/>
        <v>0</v>
      </c>
      <c r="AA107" s="8">
        <f t="shared" si="6"/>
        <v>0</v>
      </c>
      <c r="AB107" s="6">
        <f t="shared" si="7"/>
        <v>0</v>
      </c>
      <c r="AC107" s="19" t="str">
        <f>IF(B107="","",COUNTIF(マンボウ期間!$C:$C,計算用!B107))</f>
        <v/>
      </c>
      <c r="AD107" s="20" t="str">
        <f>IF(C107="","",COUNTIF(マンボウ期間!$C:$C,計算用!C107))</f>
        <v/>
      </c>
      <c r="AE107" s="20" t="str">
        <f>IF(D107="","",COUNTIF(マンボウ期間!$C:$C,計算用!D107))</f>
        <v/>
      </c>
      <c r="AF107" s="20" t="str">
        <f>IF(E107="","",COUNTIF(マンボウ期間!$C:$C,計算用!E107))</f>
        <v/>
      </c>
      <c r="AG107" s="20" t="str">
        <f>IF(F107="","",COUNTIF(マンボウ期間!$C:$C,計算用!F107))</f>
        <v/>
      </c>
      <c r="AH107" s="20" t="str">
        <f>IF(G107="","",COUNTIF(マンボウ期間!$C:$C,計算用!G107))</f>
        <v/>
      </c>
      <c r="AI107" s="20" t="str">
        <f>IF(H107="","",COUNTIF(マンボウ期間!$C:$C,計算用!H107))</f>
        <v/>
      </c>
      <c r="AJ107" s="20" t="str">
        <f>IF(I107="","",COUNTIF(マンボウ期間!$C:$C,計算用!I107))</f>
        <v/>
      </c>
      <c r="AK107" s="20" t="str">
        <f>IF(J107="","",COUNTIF(マンボウ期間!$C:$C,計算用!J107))</f>
        <v/>
      </c>
      <c r="AL107" s="20" t="str">
        <f>IF(K107="","",COUNTIF(マンボウ期間!$C:$C,計算用!K107))</f>
        <v/>
      </c>
      <c r="AM107" s="20" t="str">
        <f>IF(L107="","",COUNTIF(マンボウ期間!$C:$C,計算用!L107))</f>
        <v/>
      </c>
      <c r="AN107" s="20" t="str">
        <f>IF(M107="","",COUNTIF(マンボウ期間!$C:$C,計算用!M107))</f>
        <v/>
      </c>
      <c r="AO107" s="20" t="str">
        <f>IF(N107="","",COUNTIF(マンボウ期間!$C:$C,計算用!N107))</f>
        <v/>
      </c>
      <c r="AP107" s="20" t="str">
        <f>IF(O107="","",COUNTIF(マンボウ期間!$C:$C,計算用!O107))</f>
        <v/>
      </c>
      <c r="AQ107" s="20" t="str">
        <f>IF(P107="","",COUNTIF(マンボウ期間!$C:$C,計算用!P107))</f>
        <v/>
      </c>
      <c r="AR107" s="20" t="str">
        <f>IF(Q107="","",COUNTIF(マンボウ期間!$C:$C,計算用!Q107))</f>
        <v/>
      </c>
      <c r="AS107" s="20" t="str">
        <f>IF(R107="","",COUNTIF(マンボウ期間!$C:$C,計算用!R107))</f>
        <v/>
      </c>
      <c r="AT107" s="20" t="str">
        <f>IF(S107="","",COUNTIF(マンボウ期間!$C:$C,計算用!S107))</f>
        <v/>
      </c>
      <c r="AU107" s="20" t="str">
        <f>IF(T107="","",COUNTIF(マンボウ期間!$C:$C,計算用!T107))</f>
        <v/>
      </c>
      <c r="AV107" s="20" t="str">
        <f>IF(U107="","",COUNTIF(マンボウ期間!$C:$C,計算用!U107))</f>
        <v/>
      </c>
      <c r="AW107" s="20" t="str">
        <f>IF(V107="","",COUNTIF(マンボウ期間!$C:$C,計算用!V107))</f>
        <v/>
      </c>
      <c r="AX107" s="20" t="str">
        <f>IF(W107="","",COUNTIF(マンボウ期間!$C:$C,計算用!W107))</f>
        <v/>
      </c>
      <c r="AY107" s="21" t="str">
        <f>IF(X107="","",COUNTIF(マンボウ期間!$C:$C,計算用!X107))</f>
        <v/>
      </c>
    </row>
    <row r="108" spans="1:51">
      <c r="A108" s="6">
        <v>105</v>
      </c>
      <c r="B108" s="16" t="str">
        <f>IF(施設内療養費計算シート!C113="","",IF(施設内療養費計算シート!$C113+COLUMN(計算用!A105)-1&gt;施設内療養費計算シート!$D113,"",施設内療養費計算シート!$C113+COLUMN(計算用!A105)-1))</f>
        <v/>
      </c>
      <c r="C108" s="17" t="str">
        <f>IF(施設内療養費計算シート!$C113+COLUMN(計算用!B105)-1&gt;施設内療養費計算シート!$D113,"",施設内療養費計算シート!$C113+COLUMN(計算用!B105)-1)</f>
        <v/>
      </c>
      <c r="D108" s="17" t="str">
        <f>IF(施設内療養費計算シート!$C113+COLUMN(計算用!C105)-1&gt;施設内療養費計算シート!$D113,"",施設内療養費計算シート!$C113+COLUMN(計算用!C105)-1)</f>
        <v/>
      </c>
      <c r="E108" s="17" t="str">
        <f>IF(施設内療養費計算シート!$C113+COLUMN(計算用!D105)-1&gt;施設内療養費計算シート!$D113,"",施設内療養費計算シート!$C113+COLUMN(計算用!D105)-1)</f>
        <v/>
      </c>
      <c r="F108" s="17" t="str">
        <f>IF(施設内療養費計算シート!$C113+COLUMN(計算用!E105)-1&gt;施設内療養費計算シート!$D113,"",施設内療養費計算シート!$C113+COLUMN(計算用!E105)-1)</f>
        <v/>
      </c>
      <c r="G108" s="17" t="str">
        <f>IF(施設内療養費計算シート!$C113+COLUMN(計算用!F105)-1&gt;施設内療養費計算シート!$D113,"",施設内療養費計算シート!$C113+COLUMN(計算用!F105)-1)</f>
        <v/>
      </c>
      <c r="H108" s="17" t="str">
        <f>IF(施設内療養費計算シート!$C113+COLUMN(計算用!G105)-1&gt;施設内療養費計算シート!$D113,"",施設内療養費計算シート!$C113+COLUMN(計算用!G105)-1)</f>
        <v/>
      </c>
      <c r="I108" s="17" t="str">
        <f>IF(施設内療養費計算シート!$C113+COLUMN(計算用!H105)-1&gt;施設内療養費計算シート!$D113,"",施設内療養費計算シート!$C113+COLUMN(計算用!H105)-1)</f>
        <v/>
      </c>
      <c r="J108" s="17" t="str">
        <f>IF(施設内療養費計算シート!$C113+COLUMN(計算用!I105)-1&gt;施設内療養費計算シート!$D113,"",施設内療養費計算シート!$C113+COLUMN(計算用!I105)-1)</f>
        <v/>
      </c>
      <c r="K108" s="17" t="str">
        <f>IF(施設内療養費計算シート!$C113+COLUMN(計算用!J105)-1&gt;施設内療養費計算シート!$D113,"",施設内療養費計算シート!$C113+COLUMN(計算用!J105)-1)</f>
        <v/>
      </c>
      <c r="L108" s="17" t="str">
        <f>IF(施設内療養費計算シート!$C113+COLUMN(計算用!K105)-1&gt;施設内療養費計算シート!$D113,"",施設内療養費計算シート!$C113+COLUMN(計算用!K105)-1)</f>
        <v/>
      </c>
      <c r="M108" s="17" t="str">
        <f>IF(施設内療養費計算シート!$C113+COLUMN(計算用!L105)-1&gt;施設内療養費計算シート!$D113,"",施設内療養費計算シート!$C113+COLUMN(計算用!L105)-1)</f>
        <v/>
      </c>
      <c r="N108" s="17" t="str">
        <f>IF(施設内療養費計算シート!$C113+COLUMN(計算用!M105)-1&gt;施設内療養費計算シート!$D113,"",施設内療養費計算シート!$C113+COLUMN(計算用!M105)-1)</f>
        <v/>
      </c>
      <c r="O108" s="17" t="str">
        <f>IF(施設内療養費計算シート!$C113+COLUMN(計算用!N105)-1&gt;施設内療養費計算シート!$D113,"",施設内療養費計算シート!$C113+COLUMN(計算用!N105)-1)</f>
        <v/>
      </c>
      <c r="P108" s="17" t="str">
        <f>IF(施設内療養費計算シート!$C113+COLUMN(計算用!O105)-1&gt;施設内療養費計算シート!$D113,"",施設内療養費計算シート!$C113+COLUMN(計算用!O105)-1)</f>
        <v/>
      </c>
      <c r="Q108" s="17" t="str">
        <f>IF(施設内療養費計算シート!$C113+COLUMN(計算用!P105)-1&gt;施設内療養費計算シート!$D113,"",施設内療養費計算シート!$C113+COLUMN(計算用!P105)-1)</f>
        <v/>
      </c>
      <c r="R108" s="17" t="str">
        <f>IF(施設内療養費計算シート!$C113+COLUMN(計算用!Q105)-1&gt;施設内療養費計算シート!$D113,"",施設内療養費計算シート!$C113+COLUMN(計算用!Q105)-1)</f>
        <v/>
      </c>
      <c r="S108" s="17" t="str">
        <f>IF(施設内療養費計算シート!$C113+COLUMN(計算用!R105)-1&gt;施設内療養費計算シート!$D113,"",施設内療養費計算シート!$C113+COLUMN(計算用!R105)-1)</f>
        <v/>
      </c>
      <c r="T108" s="17" t="str">
        <f>IF(施設内療養費計算シート!$C113+COLUMN(計算用!S105)-1&gt;施設内療養費計算シート!$D113,"",施設内療養費計算シート!$C113+COLUMN(計算用!S105)-1)</f>
        <v/>
      </c>
      <c r="U108" s="17" t="str">
        <f>IF(施設内療養費計算シート!$C113+COLUMN(計算用!T105)-1&gt;施設内療養費計算シート!$D113,"",施設内療養費計算シート!$C113+COLUMN(計算用!T105)-1)</f>
        <v/>
      </c>
      <c r="V108" s="17" t="str">
        <f>IF(施設内療養費計算シート!$C113+COLUMN(計算用!U105)-1&gt;施設内療養費計算シート!$D113,"",施設内療養費計算シート!$C113+COLUMN(計算用!U105)-1)</f>
        <v/>
      </c>
      <c r="W108" s="17" t="str">
        <f>IF(施設内療養費計算シート!$C113+COLUMN(計算用!V105)-1&gt;施設内療養費計算シート!$D113,"",施設内療養費計算シート!$C113+COLUMN(計算用!V105)-1)</f>
        <v/>
      </c>
      <c r="X108" s="18" t="str">
        <f>IF(施設内療養費計算シート!$C113+COLUMN(計算用!W105)-1&gt;施設内療養費計算シート!$D113,"",施設内療養費計算シート!$C113+COLUMN(計算用!W105)-1)</f>
        <v/>
      </c>
      <c r="Y108" s="12">
        <f t="shared" si="4"/>
        <v>0</v>
      </c>
      <c r="Z108" s="12">
        <f t="shared" si="5"/>
        <v>0</v>
      </c>
      <c r="AA108" s="8">
        <f t="shared" si="6"/>
        <v>0</v>
      </c>
      <c r="AB108" s="6">
        <f t="shared" si="7"/>
        <v>0</v>
      </c>
      <c r="AC108" s="19" t="str">
        <f>IF(B108="","",COUNTIF(マンボウ期間!$C:$C,計算用!B108))</f>
        <v/>
      </c>
      <c r="AD108" s="20" t="str">
        <f>IF(C108="","",COUNTIF(マンボウ期間!$C:$C,計算用!C108))</f>
        <v/>
      </c>
      <c r="AE108" s="20" t="str">
        <f>IF(D108="","",COUNTIF(マンボウ期間!$C:$C,計算用!D108))</f>
        <v/>
      </c>
      <c r="AF108" s="20" t="str">
        <f>IF(E108="","",COUNTIF(マンボウ期間!$C:$C,計算用!E108))</f>
        <v/>
      </c>
      <c r="AG108" s="20" t="str">
        <f>IF(F108="","",COUNTIF(マンボウ期間!$C:$C,計算用!F108))</f>
        <v/>
      </c>
      <c r="AH108" s="20" t="str">
        <f>IF(G108="","",COUNTIF(マンボウ期間!$C:$C,計算用!G108))</f>
        <v/>
      </c>
      <c r="AI108" s="20" t="str">
        <f>IF(H108="","",COUNTIF(マンボウ期間!$C:$C,計算用!H108))</f>
        <v/>
      </c>
      <c r="AJ108" s="20" t="str">
        <f>IF(I108="","",COUNTIF(マンボウ期間!$C:$C,計算用!I108))</f>
        <v/>
      </c>
      <c r="AK108" s="20" t="str">
        <f>IF(J108="","",COUNTIF(マンボウ期間!$C:$C,計算用!J108))</f>
        <v/>
      </c>
      <c r="AL108" s="20" t="str">
        <f>IF(K108="","",COUNTIF(マンボウ期間!$C:$C,計算用!K108))</f>
        <v/>
      </c>
      <c r="AM108" s="20" t="str">
        <f>IF(L108="","",COUNTIF(マンボウ期間!$C:$C,計算用!L108))</f>
        <v/>
      </c>
      <c r="AN108" s="20" t="str">
        <f>IF(M108="","",COUNTIF(マンボウ期間!$C:$C,計算用!M108))</f>
        <v/>
      </c>
      <c r="AO108" s="20" t="str">
        <f>IF(N108="","",COUNTIF(マンボウ期間!$C:$C,計算用!N108))</f>
        <v/>
      </c>
      <c r="AP108" s="20" t="str">
        <f>IF(O108="","",COUNTIF(マンボウ期間!$C:$C,計算用!O108))</f>
        <v/>
      </c>
      <c r="AQ108" s="20" t="str">
        <f>IF(P108="","",COUNTIF(マンボウ期間!$C:$C,計算用!P108))</f>
        <v/>
      </c>
      <c r="AR108" s="20" t="str">
        <f>IF(Q108="","",COUNTIF(マンボウ期間!$C:$C,計算用!Q108))</f>
        <v/>
      </c>
      <c r="AS108" s="20" t="str">
        <f>IF(R108="","",COUNTIF(マンボウ期間!$C:$C,計算用!R108))</f>
        <v/>
      </c>
      <c r="AT108" s="20" t="str">
        <f>IF(S108="","",COUNTIF(マンボウ期間!$C:$C,計算用!S108))</f>
        <v/>
      </c>
      <c r="AU108" s="20" t="str">
        <f>IF(T108="","",COUNTIF(マンボウ期間!$C:$C,計算用!T108))</f>
        <v/>
      </c>
      <c r="AV108" s="20" t="str">
        <f>IF(U108="","",COUNTIF(マンボウ期間!$C:$C,計算用!U108))</f>
        <v/>
      </c>
      <c r="AW108" s="20" t="str">
        <f>IF(V108="","",COUNTIF(マンボウ期間!$C:$C,計算用!V108))</f>
        <v/>
      </c>
      <c r="AX108" s="20" t="str">
        <f>IF(W108="","",COUNTIF(マンボウ期間!$C:$C,計算用!W108))</f>
        <v/>
      </c>
      <c r="AY108" s="21" t="str">
        <f>IF(X108="","",COUNTIF(マンボウ期間!$C:$C,計算用!X108))</f>
        <v/>
      </c>
    </row>
    <row r="109" spans="1:51">
      <c r="A109" s="6">
        <v>106</v>
      </c>
      <c r="B109" s="16" t="str">
        <f>IF(施設内療養費計算シート!C114="","",IF(施設内療養費計算シート!$C114+COLUMN(計算用!A106)-1&gt;施設内療養費計算シート!$D114,"",施設内療養費計算シート!$C114+COLUMN(計算用!A106)-1))</f>
        <v/>
      </c>
      <c r="C109" s="17" t="str">
        <f>IF(施設内療養費計算シート!$C114+COLUMN(計算用!B106)-1&gt;施設内療養費計算シート!$D114,"",施設内療養費計算シート!$C114+COLUMN(計算用!B106)-1)</f>
        <v/>
      </c>
      <c r="D109" s="17" t="str">
        <f>IF(施設内療養費計算シート!$C114+COLUMN(計算用!C106)-1&gt;施設内療養費計算シート!$D114,"",施設内療養費計算シート!$C114+COLUMN(計算用!C106)-1)</f>
        <v/>
      </c>
      <c r="E109" s="17" t="str">
        <f>IF(施設内療養費計算シート!$C114+COLUMN(計算用!D106)-1&gt;施設内療養費計算シート!$D114,"",施設内療養費計算シート!$C114+COLUMN(計算用!D106)-1)</f>
        <v/>
      </c>
      <c r="F109" s="17" t="str">
        <f>IF(施設内療養費計算シート!$C114+COLUMN(計算用!E106)-1&gt;施設内療養費計算シート!$D114,"",施設内療養費計算シート!$C114+COLUMN(計算用!E106)-1)</f>
        <v/>
      </c>
      <c r="G109" s="17" t="str">
        <f>IF(施設内療養費計算シート!$C114+COLUMN(計算用!F106)-1&gt;施設内療養費計算シート!$D114,"",施設内療養費計算シート!$C114+COLUMN(計算用!F106)-1)</f>
        <v/>
      </c>
      <c r="H109" s="17" t="str">
        <f>IF(施設内療養費計算シート!$C114+COLUMN(計算用!G106)-1&gt;施設内療養費計算シート!$D114,"",施設内療養費計算シート!$C114+COLUMN(計算用!G106)-1)</f>
        <v/>
      </c>
      <c r="I109" s="17" t="str">
        <f>IF(施設内療養費計算シート!$C114+COLUMN(計算用!H106)-1&gt;施設内療養費計算シート!$D114,"",施設内療養費計算シート!$C114+COLUMN(計算用!H106)-1)</f>
        <v/>
      </c>
      <c r="J109" s="17" t="str">
        <f>IF(施設内療養費計算シート!$C114+COLUMN(計算用!I106)-1&gt;施設内療養費計算シート!$D114,"",施設内療養費計算シート!$C114+COLUMN(計算用!I106)-1)</f>
        <v/>
      </c>
      <c r="K109" s="17" t="str">
        <f>IF(施設内療養費計算シート!$C114+COLUMN(計算用!J106)-1&gt;施設内療養費計算シート!$D114,"",施設内療養費計算シート!$C114+COLUMN(計算用!J106)-1)</f>
        <v/>
      </c>
      <c r="L109" s="17" t="str">
        <f>IF(施設内療養費計算シート!$C114+COLUMN(計算用!K106)-1&gt;施設内療養費計算シート!$D114,"",施設内療養費計算シート!$C114+COLUMN(計算用!K106)-1)</f>
        <v/>
      </c>
      <c r="M109" s="17" t="str">
        <f>IF(施設内療養費計算シート!$C114+COLUMN(計算用!L106)-1&gt;施設内療養費計算シート!$D114,"",施設内療養費計算シート!$C114+COLUMN(計算用!L106)-1)</f>
        <v/>
      </c>
      <c r="N109" s="17" t="str">
        <f>IF(施設内療養費計算シート!$C114+COLUMN(計算用!M106)-1&gt;施設内療養費計算シート!$D114,"",施設内療養費計算シート!$C114+COLUMN(計算用!M106)-1)</f>
        <v/>
      </c>
      <c r="O109" s="17" t="str">
        <f>IF(施設内療養費計算シート!$C114+COLUMN(計算用!N106)-1&gt;施設内療養費計算シート!$D114,"",施設内療養費計算シート!$C114+COLUMN(計算用!N106)-1)</f>
        <v/>
      </c>
      <c r="P109" s="17" t="str">
        <f>IF(施設内療養費計算シート!$C114+COLUMN(計算用!O106)-1&gt;施設内療養費計算シート!$D114,"",施設内療養費計算シート!$C114+COLUMN(計算用!O106)-1)</f>
        <v/>
      </c>
      <c r="Q109" s="17" t="str">
        <f>IF(施設内療養費計算シート!$C114+COLUMN(計算用!P106)-1&gt;施設内療養費計算シート!$D114,"",施設内療養費計算シート!$C114+COLUMN(計算用!P106)-1)</f>
        <v/>
      </c>
      <c r="R109" s="17" t="str">
        <f>IF(施設内療養費計算シート!$C114+COLUMN(計算用!Q106)-1&gt;施設内療養費計算シート!$D114,"",施設内療養費計算シート!$C114+COLUMN(計算用!Q106)-1)</f>
        <v/>
      </c>
      <c r="S109" s="17" t="str">
        <f>IF(施設内療養費計算シート!$C114+COLUMN(計算用!R106)-1&gt;施設内療養費計算シート!$D114,"",施設内療養費計算シート!$C114+COLUMN(計算用!R106)-1)</f>
        <v/>
      </c>
      <c r="T109" s="17" t="str">
        <f>IF(施設内療養費計算シート!$C114+COLUMN(計算用!S106)-1&gt;施設内療養費計算シート!$D114,"",施設内療養費計算シート!$C114+COLUMN(計算用!S106)-1)</f>
        <v/>
      </c>
      <c r="U109" s="17" t="str">
        <f>IF(施設内療養費計算シート!$C114+COLUMN(計算用!T106)-1&gt;施設内療養費計算シート!$D114,"",施設内療養費計算シート!$C114+COLUMN(計算用!T106)-1)</f>
        <v/>
      </c>
      <c r="V109" s="17" t="str">
        <f>IF(施設内療養費計算シート!$C114+COLUMN(計算用!U106)-1&gt;施設内療養費計算シート!$D114,"",施設内療養費計算シート!$C114+COLUMN(計算用!U106)-1)</f>
        <v/>
      </c>
      <c r="W109" s="17" t="str">
        <f>IF(施設内療養費計算シート!$C114+COLUMN(計算用!V106)-1&gt;施設内療養費計算シート!$D114,"",施設内療養費計算シート!$C114+COLUMN(計算用!V106)-1)</f>
        <v/>
      </c>
      <c r="X109" s="18" t="str">
        <f>IF(施設内療養費計算シート!$C114+COLUMN(計算用!W106)-1&gt;施設内療養費計算シート!$D114,"",施設内療養費計算シート!$C114+COLUMN(計算用!W106)-1)</f>
        <v/>
      </c>
      <c r="Y109" s="12">
        <f t="shared" si="4"/>
        <v>0</v>
      </c>
      <c r="Z109" s="12">
        <f t="shared" si="5"/>
        <v>0</v>
      </c>
      <c r="AA109" s="8">
        <f t="shared" si="6"/>
        <v>0</v>
      </c>
      <c r="AB109" s="6">
        <f t="shared" si="7"/>
        <v>0</v>
      </c>
      <c r="AC109" s="19" t="str">
        <f>IF(B109="","",COUNTIF(マンボウ期間!$C:$C,計算用!B109))</f>
        <v/>
      </c>
      <c r="AD109" s="20" t="str">
        <f>IF(C109="","",COUNTIF(マンボウ期間!$C:$C,計算用!C109))</f>
        <v/>
      </c>
      <c r="AE109" s="20" t="str">
        <f>IF(D109="","",COUNTIF(マンボウ期間!$C:$C,計算用!D109))</f>
        <v/>
      </c>
      <c r="AF109" s="20" t="str">
        <f>IF(E109="","",COUNTIF(マンボウ期間!$C:$C,計算用!E109))</f>
        <v/>
      </c>
      <c r="AG109" s="20" t="str">
        <f>IF(F109="","",COUNTIF(マンボウ期間!$C:$C,計算用!F109))</f>
        <v/>
      </c>
      <c r="AH109" s="20" t="str">
        <f>IF(G109="","",COUNTIF(マンボウ期間!$C:$C,計算用!G109))</f>
        <v/>
      </c>
      <c r="AI109" s="20" t="str">
        <f>IF(H109="","",COUNTIF(マンボウ期間!$C:$C,計算用!H109))</f>
        <v/>
      </c>
      <c r="AJ109" s="20" t="str">
        <f>IF(I109="","",COUNTIF(マンボウ期間!$C:$C,計算用!I109))</f>
        <v/>
      </c>
      <c r="AK109" s="20" t="str">
        <f>IF(J109="","",COUNTIF(マンボウ期間!$C:$C,計算用!J109))</f>
        <v/>
      </c>
      <c r="AL109" s="20" t="str">
        <f>IF(K109="","",COUNTIF(マンボウ期間!$C:$C,計算用!K109))</f>
        <v/>
      </c>
      <c r="AM109" s="20" t="str">
        <f>IF(L109="","",COUNTIF(マンボウ期間!$C:$C,計算用!L109))</f>
        <v/>
      </c>
      <c r="AN109" s="20" t="str">
        <f>IF(M109="","",COUNTIF(マンボウ期間!$C:$C,計算用!M109))</f>
        <v/>
      </c>
      <c r="AO109" s="20" t="str">
        <f>IF(N109="","",COUNTIF(マンボウ期間!$C:$C,計算用!N109))</f>
        <v/>
      </c>
      <c r="AP109" s="20" t="str">
        <f>IF(O109="","",COUNTIF(マンボウ期間!$C:$C,計算用!O109))</f>
        <v/>
      </c>
      <c r="AQ109" s="20" t="str">
        <f>IF(P109="","",COUNTIF(マンボウ期間!$C:$C,計算用!P109))</f>
        <v/>
      </c>
      <c r="AR109" s="20" t="str">
        <f>IF(Q109="","",COUNTIF(マンボウ期間!$C:$C,計算用!Q109))</f>
        <v/>
      </c>
      <c r="AS109" s="20" t="str">
        <f>IF(R109="","",COUNTIF(マンボウ期間!$C:$C,計算用!R109))</f>
        <v/>
      </c>
      <c r="AT109" s="20" t="str">
        <f>IF(S109="","",COUNTIF(マンボウ期間!$C:$C,計算用!S109))</f>
        <v/>
      </c>
      <c r="AU109" s="20" t="str">
        <f>IF(T109="","",COUNTIF(マンボウ期間!$C:$C,計算用!T109))</f>
        <v/>
      </c>
      <c r="AV109" s="20" t="str">
        <f>IF(U109="","",COUNTIF(マンボウ期間!$C:$C,計算用!U109))</f>
        <v/>
      </c>
      <c r="AW109" s="20" t="str">
        <f>IF(V109="","",COUNTIF(マンボウ期間!$C:$C,計算用!V109))</f>
        <v/>
      </c>
      <c r="AX109" s="20" t="str">
        <f>IF(W109="","",COUNTIF(マンボウ期間!$C:$C,計算用!W109))</f>
        <v/>
      </c>
      <c r="AY109" s="21" t="str">
        <f>IF(X109="","",COUNTIF(マンボウ期間!$C:$C,計算用!X109))</f>
        <v/>
      </c>
    </row>
    <row r="110" spans="1:51">
      <c r="A110" s="6">
        <v>107</v>
      </c>
      <c r="B110" s="16" t="str">
        <f>IF(施設内療養費計算シート!C115="","",IF(施設内療養費計算シート!$C115+COLUMN(計算用!A107)-1&gt;施設内療養費計算シート!$D115,"",施設内療養費計算シート!$C115+COLUMN(計算用!A107)-1))</f>
        <v/>
      </c>
      <c r="C110" s="17" t="str">
        <f>IF(施設内療養費計算シート!$C115+COLUMN(計算用!B107)-1&gt;施設内療養費計算シート!$D115,"",施設内療養費計算シート!$C115+COLUMN(計算用!B107)-1)</f>
        <v/>
      </c>
      <c r="D110" s="17" t="str">
        <f>IF(施設内療養費計算シート!$C115+COLUMN(計算用!C107)-1&gt;施設内療養費計算シート!$D115,"",施設内療養費計算シート!$C115+COLUMN(計算用!C107)-1)</f>
        <v/>
      </c>
      <c r="E110" s="17" t="str">
        <f>IF(施設内療養費計算シート!$C115+COLUMN(計算用!D107)-1&gt;施設内療養費計算シート!$D115,"",施設内療養費計算シート!$C115+COLUMN(計算用!D107)-1)</f>
        <v/>
      </c>
      <c r="F110" s="17" t="str">
        <f>IF(施設内療養費計算シート!$C115+COLUMN(計算用!E107)-1&gt;施設内療養費計算シート!$D115,"",施設内療養費計算シート!$C115+COLUMN(計算用!E107)-1)</f>
        <v/>
      </c>
      <c r="G110" s="17" t="str">
        <f>IF(施設内療養費計算シート!$C115+COLUMN(計算用!F107)-1&gt;施設内療養費計算シート!$D115,"",施設内療養費計算シート!$C115+COLUMN(計算用!F107)-1)</f>
        <v/>
      </c>
      <c r="H110" s="17" t="str">
        <f>IF(施設内療養費計算シート!$C115+COLUMN(計算用!G107)-1&gt;施設内療養費計算シート!$D115,"",施設内療養費計算シート!$C115+COLUMN(計算用!G107)-1)</f>
        <v/>
      </c>
      <c r="I110" s="17" t="str">
        <f>IF(施設内療養費計算シート!$C115+COLUMN(計算用!H107)-1&gt;施設内療養費計算シート!$D115,"",施設内療養費計算シート!$C115+COLUMN(計算用!H107)-1)</f>
        <v/>
      </c>
      <c r="J110" s="17" t="str">
        <f>IF(施設内療養費計算シート!$C115+COLUMN(計算用!I107)-1&gt;施設内療養費計算シート!$D115,"",施設内療養費計算シート!$C115+COLUMN(計算用!I107)-1)</f>
        <v/>
      </c>
      <c r="K110" s="17" t="str">
        <f>IF(施設内療養費計算シート!$C115+COLUMN(計算用!J107)-1&gt;施設内療養費計算シート!$D115,"",施設内療養費計算シート!$C115+COLUMN(計算用!J107)-1)</f>
        <v/>
      </c>
      <c r="L110" s="17" t="str">
        <f>IF(施設内療養費計算シート!$C115+COLUMN(計算用!K107)-1&gt;施設内療養費計算シート!$D115,"",施設内療養費計算シート!$C115+COLUMN(計算用!K107)-1)</f>
        <v/>
      </c>
      <c r="M110" s="17" t="str">
        <f>IF(施設内療養費計算シート!$C115+COLUMN(計算用!L107)-1&gt;施設内療養費計算シート!$D115,"",施設内療養費計算シート!$C115+COLUMN(計算用!L107)-1)</f>
        <v/>
      </c>
      <c r="N110" s="17" t="str">
        <f>IF(施設内療養費計算シート!$C115+COLUMN(計算用!M107)-1&gt;施設内療養費計算シート!$D115,"",施設内療養費計算シート!$C115+COLUMN(計算用!M107)-1)</f>
        <v/>
      </c>
      <c r="O110" s="17" t="str">
        <f>IF(施設内療養費計算シート!$C115+COLUMN(計算用!N107)-1&gt;施設内療養費計算シート!$D115,"",施設内療養費計算シート!$C115+COLUMN(計算用!N107)-1)</f>
        <v/>
      </c>
      <c r="P110" s="17" t="str">
        <f>IF(施設内療養費計算シート!$C115+COLUMN(計算用!O107)-1&gt;施設内療養費計算シート!$D115,"",施設内療養費計算シート!$C115+COLUMN(計算用!O107)-1)</f>
        <v/>
      </c>
      <c r="Q110" s="17" t="str">
        <f>IF(施設内療養費計算シート!$C115+COLUMN(計算用!P107)-1&gt;施設内療養費計算シート!$D115,"",施設内療養費計算シート!$C115+COLUMN(計算用!P107)-1)</f>
        <v/>
      </c>
      <c r="R110" s="17" t="str">
        <f>IF(施設内療養費計算シート!$C115+COLUMN(計算用!Q107)-1&gt;施設内療養費計算シート!$D115,"",施設内療養費計算シート!$C115+COLUMN(計算用!Q107)-1)</f>
        <v/>
      </c>
      <c r="S110" s="17" t="str">
        <f>IF(施設内療養費計算シート!$C115+COLUMN(計算用!R107)-1&gt;施設内療養費計算シート!$D115,"",施設内療養費計算シート!$C115+COLUMN(計算用!R107)-1)</f>
        <v/>
      </c>
      <c r="T110" s="17" t="str">
        <f>IF(施設内療養費計算シート!$C115+COLUMN(計算用!S107)-1&gt;施設内療養費計算シート!$D115,"",施設内療養費計算シート!$C115+COLUMN(計算用!S107)-1)</f>
        <v/>
      </c>
      <c r="U110" s="17" t="str">
        <f>IF(施設内療養費計算シート!$C115+COLUMN(計算用!T107)-1&gt;施設内療養費計算シート!$D115,"",施設内療養費計算シート!$C115+COLUMN(計算用!T107)-1)</f>
        <v/>
      </c>
      <c r="V110" s="17" t="str">
        <f>IF(施設内療養費計算シート!$C115+COLUMN(計算用!U107)-1&gt;施設内療養費計算シート!$D115,"",施設内療養費計算シート!$C115+COLUMN(計算用!U107)-1)</f>
        <v/>
      </c>
      <c r="W110" s="17" t="str">
        <f>IF(施設内療養費計算シート!$C115+COLUMN(計算用!V107)-1&gt;施設内療養費計算シート!$D115,"",施設内療養費計算シート!$C115+COLUMN(計算用!V107)-1)</f>
        <v/>
      </c>
      <c r="X110" s="18" t="str">
        <f>IF(施設内療養費計算シート!$C115+COLUMN(計算用!W107)-1&gt;施設内療養費計算シート!$D115,"",施設内療養費計算シート!$C115+COLUMN(計算用!W107)-1)</f>
        <v/>
      </c>
      <c r="Y110" s="12">
        <f t="shared" si="4"/>
        <v>0</v>
      </c>
      <c r="Z110" s="12">
        <f t="shared" si="5"/>
        <v>0</v>
      </c>
      <c r="AA110" s="8">
        <f t="shared" si="6"/>
        <v>0</v>
      </c>
      <c r="AB110" s="6">
        <f t="shared" si="7"/>
        <v>0</v>
      </c>
      <c r="AC110" s="19" t="str">
        <f>IF(B110="","",COUNTIF(マンボウ期間!$C:$C,計算用!B110))</f>
        <v/>
      </c>
      <c r="AD110" s="20" t="str">
        <f>IF(C110="","",COUNTIF(マンボウ期間!$C:$C,計算用!C110))</f>
        <v/>
      </c>
      <c r="AE110" s="20" t="str">
        <f>IF(D110="","",COUNTIF(マンボウ期間!$C:$C,計算用!D110))</f>
        <v/>
      </c>
      <c r="AF110" s="20" t="str">
        <f>IF(E110="","",COUNTIF(マンボウ期間!$C:$C,計算用!E110))</f>
        <v/>
      </c>
      <c r="AG110" s="20" t="str">
        <f>IF(F110="","",COUNTIF(マンボウ期間!$C:$C,計算用!F110))</f>
        <v/>
      </c>
      <c r="AH110" s="20" t="str">
        <f>IF(G110="","",COUNTIF(マンボウ期間!$C:$C,計算用!G110))</f>
        <v/>
      </c>
      <c r="AI110" s="20" t="str">
        <f>IF(H110="","",COUNTIF(マンボウ期間!$C:$C,計算用!H110))</f>
        <v/>
      </c>
      <c r="AJ110" s="20" t="str">
        <f>IF(I110="","",COUNTIF(マンボウ期間!$C:$C,計算用!I110))</f>
        <v/>
      </c>
      <c r="AK110" s="20" t="str">
        <f>IF(J110="","",COUNTIF(マンボウ期間!$C:$C,計算用!J110))</f>
        <v/>
      </c>
      <c r="AL110" s="20" t="str">
        <f>IF(K110="","",COUNTIF(マンボウ期間!$C:$C,計算用!K110))</f>
        <v/>
      </c>
      <c r="AM110" s="20" t="str">
        <f>IF(L110="","",COUNTIF(マンボウ期間!$C:$C,計算用!L110))</f>
        <v/>
      </c>
      <c r="AN110" s="20" t="str">
        <f>IF(M110="","",COUNTIF(マンボウ期間!$C:$C,計算用!M110))</f>
        <v/>
      </c>
      <c r="AO110" s="20" t="str">
        <f>IF(N110="","",COUNTIF(マンボウ期間!$C:$C,計算用!N110))</f>
        <v/>
      </c>
      <c r="AP110" s="20" t="str">
        <f>IF(O110="","",COUNTIF(マンボウ期間!$C:$C,計算用!O110))</f>
        <v/>
      </c>
      <c r="AQ110" s="20" t="str">
        <f>IF(P110="","",COUNTIF(マンボウ期間!$C:$C,計算用!P110))</f>
        <v/>
      </c>
      <c r="AR110" s="20" t="str">
        <f>IF(Q110="","",COUNTIF(マンボウ期間!$C:$C,計算用!Q110))</f>
        <v/>
      </c>
      <c r="AS110" s="20" t="str">
        <f>IF(R110="","",COUNTIF(マンボウ期間!$C:$C,計算用!R110))</f>
        <v/>
      </c>
      <c r="AT110" s="20" t="str">
        <f>IF(S110="","",COUNTIF(マンボウ期間!$C:$C,計算用!S110))</f>
        <v/>
      </c>
      <c r="AU110" s="20" t="str">
        <f>IF(T110="","",COUNTIF(マンボウ期間!$C:$C,計算用!T110))</f>
        <v/>
      </c>
      <c r="AV110" s="20" t="str">
        <f>IF(U110="","",COUNTIF(マンボウ期間!$C:$C,計算用!U110))</f>
        <v/>
      </c>
      <c r="AW110" s="20" t="str">
        <f>IF(V110="","",COUNTIF(マンボウ期間!$C:$C,計算用!V110))</f>
        <v/>
      </c>
      <c r="AX110" s="20" t="str">
        <f>IF(W110="","",COUNTIF(マンボウ期間!$C:$C,計算用!W110))</f>
        <v/>
      </c>
      <c r="AY110" s="21" t="str">
        <f>IF(X110="","",COUNTIF(マンボウ期間!$C:$C,計算用!X110))</f>
        <v/>
      </c>
    </row>
    <row r="111" spans="1:51">
      <c r="A111" s="6">
        <v>108</v>
      </c>
      <c r="B111" s="16" t="str">
        <f>IF(施設内療養費計算シート!C116="","",IF(施設内療養費計算シート!$C116+COLUMN(計算用!A108)-1&gt;施設内療養費計算シート!$D116,"",施設内療養費計算シート!$C116+COLUMN(計算用!A108)-1))</f>
        <v/>
      </c>
      <c r="C111" s="17" t="str">
        <f>IF(施設内療養費計算シート!$C116+COLUMN(計算用!B108)-1&gt;施設内療養費計算シート!$D116,"",施設内療養費計算シート!$C116+COLUMN(計算用!B108)-1)</f>
        <v/>
      </c>
      <c r="D111" s="17" t="str">
        <f>IF(施設内療養費計算シート!$C116+COLUMN(計算用!C108)-1&gt;施設内療養費計算シート!$D116,"",施設内療養費計算シート!$C116+COLUMN(計算用!C108)-1)</f>
        <v/>
      </c>
      <c r="E111" s="17" t="str">
        <f>IF(施設内療養費計算シート!$C116+COLUMN(計算用!D108)-1&gt;施設内療養費計算シート!$D116,"",施設内療養費計算シート!$C116+COLUMN(計算用!D108)-1)</f>
        <v/>
      </c>
      <c r="F111" s="17" t="str">
        <f>IF(施設内療養費計算シート!$C116+COLUMN(計算用!E108)-1&gt;施設内療養費計算シート!$D116,"",施設内療養費計算シート!$C116+COLUMN(計算用!E108)-1)</f>
        <v/>
      </c>
      <c r="G111" s="17" t="str">
        <f>IF(施設内療養費計算シート!$C116+COLUMN(計算用!F108)-1&gt;施設内療養費計算シート!$D116,"",施設内療養費計算シート!$C116+COLUMN(計算用!F108)-1)</f>
        <v/>
      </c>
      <c r="H111" s="17" t="str">
        <f>IF(施設内療養費計算シート!$C116+COLUMN(計算用!G108)-1&gt;施設内療養費計算シート!$D116,"",施設内療養費計算シート!$C116+COLUMN(計算用!G108)-1)</f>
        <v/>
      </c>
      <c r="I111" s="17" t="str">
        <f>IF(施設内療養費計算シート!$C116+COLUMN(計算用!H108)-1&gt;施設内療養費計算シート!$D116,"",施設内療養費計算シート!$C116+COLUMN(計算用!H108)-1)</f>
        <v/>
      </c>
      <c r="J111" s="17" t="str">
        <f>IF(施設内療養費計算シート!$C116+COLUMN(計算用!I108)-1&gt;施設内療養費計算シート!$D116,"",施設内療養費計算シート!$C116+COLUMN(計算用!I108)-1)</f>
        <v/>
      </c>
      <c r="K111" s="17" t="str">
        <f>IF(施設内療養費計算シート!$C116+COLUMN(計算用!J108)-1&gt;施設内療養費計算シート!$D116,"",施設内療養費計算シート!$C116+COLUMN(計算用!J108)-1)</f>
        <v/>
      </c>
      <c r="L111" s="17" t="str">
        <f>IF(施設内療養費計算シート!$C116+COLUMN(計算用!K108)-1&gt;施設内療養費計算シート!$D116,"",施設内療養費計算シート!$C116+COLUMN(計算用!K108)-1)</f>
        <v/>
      </c>
      <c r="M111" s="17" t="str">
        <f>IF(施設内療養費計算シート!$C116+COLUMN(計算用!L108)-1&gt;施設内療養費計算シート!$D116,"",施設内療養費計算シート!$C116+COLUMN(計算用!L108)-1)</f>
        <v/>
      </c>
      <c r="N111" s="17" t="str">
        <f>IF(施設内療養費計算シート!$C116+COLUMN(計算用!M108)-1&gt;施設内療養費計算シート!$D116,"",施設内療養費計算シート!$C116+COLUMN(計算用!M108)-1)</f>
        <v/>
      </c>
      <c r="O111" s="17" t="str">
        <f>IF(施設内療養費計算シート!$C116+COLUMN(計算用!N108)-1&gt;施設内療養費計算シート!$D116,"",施設内療養費計算シート!$C116+COLUMN(計算用!N108)-1)</f>
        <v/>
      </c>
      <c r="P111" s="17" t="str">
        <f>IF(施設内療養費計算シート!$C116+COLUMN(計算用!O108)-1&gt;施設内療養費計算シート!$D116,"",施設内療養費計算シート!$C116+COLUMN(計算用!O108)-1)</f>
        <v/>
      </c>
      <c r="Q111" s="17" t="str">
        <f>IF(施設内療養費計算シート!$C116+COLUMN(計算用!P108)-1&gt;施設内療養費計算シート!$D116,"",施設内療養費計算シート!$C116+COLUMN(計算用!P108)-1)</f>
        <v/>
      </c>
      <c r="R111" s="17" t="str">
        <f>IF(施設内療養費計算シート!$C116+COLUMN(計算用!Q108)-1&gt;施設内療養費計算シート!$D116,"",施設内療養費計算シート!$C116+COLUMN(計算用!Q108)-1)</f>
        <v/>
      </c>
      <c r="S111" s="17" t="str">
        <f>IF(施設内療養費計算シート!$C116+COLUMN(計算用!R108)-1&gt;施設内療養費計算シート!$D116,"",施設内療養費計算シート!$C116+COLUMN(計算用!R108)-1)</f>
        <v/>
      </c>
      <c r="T111" s="17" t="str">
        <f>IF(施設内療養費計算シート!$C116+COLUMN(計算用!S108)-1&gt;施設内療養費計算シート!$D116,"",施設内療養費計算シート!$C116+COLUMN(計算用!S108)-1)</f>
        <v/>
      </c>
      <c r="U111" s="17" t="str">
        <f>IF(施設内療養費計算シート!$C116+COLUMN(計算用!T108)-1&gt;施設内療養費計算シート!$D116,"",施設内療養費計算シート!$C116+COLUMN(計算用!T108)-1)</f>
        <v/>
      </c>
      <c r="V111" s="17" t="str">
        <f>IF(施設内療養費計算シート!$C116+COLUMN(計算用!U108)-1&gt;施設内療養費計算シート!$D116,"",施設内療養費計算シート!$C116+COLUMN(計算用!U108)-1)</f>
        <v/>
      </c>
      <c r="W111" s="17" t="str">
        <f>IF(施設内療養費計算シート!$C116+COLUMN(計算用!V108)-1&gt;施設内療養費計算シート!$D116,"",施設内療養費計算シート!$C116+COLUMN(計算用!V108)-1)</f>
        <v/>
      </c>
      <c r="X111" s="18" t="str">
        <f>IF(施設内療養費計算シート!$C116+COLUMN(計算用!W108)-1&gt;施設内療養費計算シート!$D116,"",施設内療養費計算シート!$C116+COLUMN(計算用!W108)-1)</f>
        <v/>
      </c>
      <c r="Y111" s="12">
        <f t="shared" si="4"/>
        <v>0</v>
      </c>
      <c r="Z111" s="12">
        <f t="shared" si="5"/>
        <v>0</v>
      </c>
      <c r="AA111" s="8">
        <f t="shared" si="6"/>
        <v>0</v>
      </c>
      <c r="AB111" s="6">
        <f t="shared" si="7"/>
        <v>0</v>
      </c>
      <c r="AC111" s="19" t="str">
        <f>IF(B111="","",COUNTIF(マンボウ期間!$C:$C,計算用!B111))</f>
        <v/>
      </c>
      <c r="AD111" s="20" t="str">
        <f>IF(C111="","",COUNTIF(マンボウ期間!$C:$C,計算用!C111))</f>
        <v/>
      </c>
      <c r="AE111" s="20" t="str">
        <f>IF(D111="","",COUNTIF(マンボウ期間!$C:$C,計算用!D111))</f>
        <v/>
      </c>
      <c r="AF111" s="20" t="str">
        <f>IF(E111="","",COUNTIF(マンボウ期間!$C:$C,計算用!E111))</f>
        <v/>
      </c>
      <c r="AG111" s="20" t="str">
        <f>IF(F111="","",COUNTIF(マンボウ期間!$C:$C,計算用!F111))</f>
        <v/>
      </c>
      <c r="AH111" s="20" t="str">
        <f>IF(G111="","",COUNTIF(マンボウ期間!$C:$C,計算用!G111))</f>
        <v/>
      </c>
      <c r="AI111" s="20" t="str">
        <f>IF(H111="","",COUNTIF(マンボウ期間!$C:$C,計算用!H111))</f>
        <v/>
      </c>
      <c r="AJ111" s="20" t="str">
        <f>IF(I111="","",COUNTIF(マンボウ期間!$C:$C,計算用!I111))</f>
        <v/>
      </c>
      <c r="AK111" s="20" t="str">
        <f>IF(J111="","",COUNTIF(マンボウ期間!$C:$C,計算用!J111))</f>
        <v/>
      </c>
      <c r="AL111" s="20" t="str">
        <f>IF(K111="","",COUNTIF(マンボウ期間!$C:$C,計算用!K111))</f>
        <v/>
      </c>
      <c r="AM111" s="20" t="str">
        <f>IF(L111="","",COUNTIF(マンボウ期間!$C:$C,計算用!L111))</f>
        <v/>
      </c>
      <c r="AN111" s="20" t="str">
        <f>IF(M111="","",COUNTIF(マンボウ期間!$C:$C,計算用!M111))</f>
        <v/>
      </c>
      <c r="AO111" s="20" t="str">
        <f>IF(N111="","",COUNTIF(マンボウ期間!$C:$C,計算用!N111))</f>
        <v/>
      </c>
      <c r="AP111" s="20" t="str">
        <f>IF(O111="","",COUNTIF(マンボウ期間!$C:$C,計算用!O111))</f>
        <v/>
      </c>
      <c r="AQ111" s="20" t="str">
        <f>IF(P111="","",COUNTIF(マンボウ期間!$C:$C,計算用!P111))</f>
        <v/>
      </c>
      <c r="AR111" s="20" t="str">
        <f>IF(Q111="","",COUNTIF(マンボウ期間!$C:$C,計算用!Q111))</f>
        <v/>
      </c>
      <c r="AS111" s="20" t="str">
        <f>IF(R111="","",COUNTIF(マンボウ期間!$C:$C,計算用!R111))</f>
        <v/>
      </c>
      <c r="AT111" s="20" t="str">
        <f>IF(S111="","",COUNTIF(マンボウ期間!$C:$C,計算用!S111))</f>
        <v/>
      </c>
      <c r="AU111" s="20" t="str">
        <f>IF(T111="","",COUNTIF(マンボウ期間!$C:$C,計算用!T111))</f>
        <v/>
      </c>
      <c r="AV111" s="20" t="str">
        <f>IF(U111="","",COUNTIF(マンボウ期間!$C:$C,計算用!U111))</f>
        <v/>
      </c>
      <c r="AW111" s="20" t="str">
        <f>IF(V111="","",COUNTIF(マンボウ期間!$C:$C,計算用!V111))</f>
        <v/>
      </c>
      <c r="AX111" s="20" t="str">
        <f>IF(W111="","",COUNTIF(マンボウ期間!$C:$C,計算用!W111))</f>
        <v/>
      </c>
      <c r="AY111" s="21" t="str">
        <f>IF(X111="","",COUNTIF(マンボウ期間!$C:$C,計算用!X111))</f>
        <v/>
      </c>
    </row>
    <row r="112" spans="1:51">
      <c r="A112" s="6">
        <v>109</v>
      </c>
      <c r="B112" s="16" t="str">
        <f>IF(施設内療養費計算シート!C117="","",IF(施設内療養費計算シート!$C117+COLUMN(計算用!A109)-1&gt;施設内療養費計算シート!$D117,"",施設内療養費計算シート!$C117+COLUMN(計算用!A109)-1))</f>
        <v/>
      </c>
      <c r="C112" s="17" t="str">
        <f>IF(施設内療養費計算シート!$C117+COLUMN(計算用!B109)-1&gt;施設内療養費計算シート!$D117,"",施設内療養費計算シート!$C117+COLUMN(計算用!B109)-1)</f>
        <v/>
      </c>
      <c r="D112" s="17" t="str">
        <f>IF(施設内療養費計算シート!$C117+COLUMN(計算用!C109)-1&gt;施設内療養費計算シート!$D117,"",施設内療養費計算シート!$C117+COLUMN(計算用!C109)-1)</f>
        <v/>
      </c>
      <c r="E112" s="17" t="str">
        <f>IF(施設内療養費計算シート!$C117+COLUMN(計算用!D109)-1&gt;施設内療養費計算シート!$D117,"",施設内療養費計算シート!$C117+COLUMN(計算用!D109)-1)</f>
        <v/>
      </c>
      <c r="F112" s="17" t="str">
        <f>IF(施設内療養費計算シート!$C117+COLUMN(計算用!E109)-1&gt;施設内療養費計算シート!$D117,"",施設内療養費計算シート!$C117+COLUMN(計算用!E109)-1)</f>
        <v/>
      </c>
      <c r="G112" s="17" t="str">
        <f>IF(施設内療養費計算シート!$C117+COLUMN(計算用!F109)-1&gt;施設内療養費計算シート!$D117,"",施設内療養費計算シート!$C117+COLUMN(計算用!F109)-1)</f>
        <v/>
      </c>
      <c r="H112" s="17" t="str">
        <f>IF(施設内療養費計算シート!$C117+COLUMN(計算用!G109)-1&gt;施設内療養費計算シート!$D117,"",施設内療養費計算シート!$C117+COLUMN(計算用!G109)-1)</f>
        <v/>
      </c>
      <c r="I112" s="17" t="str">
        <f>IF(施設内療養費計算シート!$C117+COLUMN(計算用!H109)-1&gt;施設内療養費計算シート!$D117,"",施設内療養費計算シート!$C117+COLUMN(計算用!H109)-1)</f>
        <v/>
      </c>
      <c r="J112" s="17" t="str">
        <f>IF(施設内療養費計算シート!$C117+COLUMN(計算用!I109)-1&gt;施設内療養費計算シート!$D117,"",施設内療養費計算シート!$C117+COLUMN(計算用!I109)-1)</f>
        <v/>
      </c>
      <c r="K112" s="17" t="str">
        <f>IF(施設内療養費計算シート!$C117+COLUMN(計算用!J109)-1&gt;施設内療養費計算シート!$D117,"",施設内療養費計算シート!$C117+COLUMN(計算用!J109)-1)</f>
        <v/>
      </c>
      <c r="L112" s="17" t="str">
        <f>IF(施設内療養費計算シート!$C117+COLUMN(計算用!K109)-1&gt;施設内療養費計算シート!$D117,"",施設内療養費計算シート!$C117+COLUMN(計算用!K109)-1)</f>
        <v/>
      </c>
      <c r="M112" s="17" t="str">
        <f>IF(施設内療養費計算シート!$C117+COLUMN(計算用!L109)-1&gt;施設内療養費計算シート!$D117,"",施設内療養費計算シート!$C117+COLUMN(計算用!L109)-1)</f>
        <v/>
      </c>
      <c r="N112" s="17" t="str">
        <f>IF(施設内療養費計算シート!$C117+COLUMN(計算用!M109)-1&gt;施設内療養費計算シート!$D117,"",施設内療養費計算シート!$C117+COLUMN(計算用!M109)-1)</f>
        <v/>
      </c>
      <c r="O112" s="17" t="str">
        <f>IF(施設内療養費計算シート!$C117+COLUMN(計算用!N109)-1&gt;施設内療養費計算シート!$D117,"",施設内療養費計算シート!$C117+COLUMN(計算用!N109)-1)</f>
        <v/>
      </c>
      <c r="P112" s="17" t="str">
        <f>IF(施設内療養費計算シート!$C117+COLUMN(計算用!O109)-1&gt;施設内療養費計算シート!$D117,"",施設内療養費計算シート!$C117+COLUMN(計算用!O109)-1)</f>
        <v/>
      </c>
      <c r="Q112" s="17" t="str">
        <f>IF(施設内療養費計算シート!$C117+COLUMN(計算用!P109)-1&gt;施設内療養費計算シート!$D117,"",施設内療養費計算シート!$C117+COLUMN(計算用!P109)-1)</f>
        <v/>
      </c>
      <c r="R112" s="17" t="str">
        <f>IF(施設内療養費計算シート!$C117+COLUMN(計算用!Q109)-1&gt;施設内療養費計算シート!$D117,"",施設内療養費計算シート!$C117+COLUMN(計算用!Q109)-1)</f>
        <v/>
      </c>
      <c r="S112" s="17" t="str">
        <f>IF(施設内療養費計算シート!$C117+COLUMN(計算用!R109)-1&gt;施設内療養費計算シート!$D117,"",施設内療養費計算シート!$C117+COLUMN(計算用!R109)-1)</f>
        <v/>
      </c>
      <c r="T112" s="17" t="str">
        <f>IF(施設内療養費計算シート!$C117+COLUMN(計算用!S109)-1&gt;施設内療養費計算シート!$D117,"",施設内療養費計算シート!$C117+COLUMN(計算用!S109)-1)</f>
        <v/>
      </c>
      <c r="U112" s="17" t="str">
        <f>IF(施設内療養費計算シート!$C117+COLUMN(計算用!T109)-1&gt;施設内療養費計算シート!$D117,"",施設内療養費計算シート!$C117+COLUMN(計算用!T109)-1)</f>
        <v/>
      </c>
      <c r="V112" s="17" t="str">
        <f>IF(施設内療養費計算シート!$C117+COLUMN(計算用!U109)-1&gt;施設内療養費計算シート!$D117,"",施設内療養費計算シート!$C117+COLUMN(計算用!U109)-1)</f>
        <v/>
      </c>
      <c r="W112" s="17" t="str">
        <f>IF(施設内療養費計算シート!$C117+COLUMN(計算用!V109)-1&gt;施設内療養費計算シート!$D117,"",施設内療養費計算シート!$C117+COLUMN(計算用!V109)-1)</f>
        <v/>
      </c>
      <c r="X112" s="18" t="str">
        <f>IF(施設内療養費計算シート!$C117+COLUMN(計算用!W109)-1&gt;施設内療養費計算シート!$D117,"",施設内療養費計算シート!$C117+COLUMN(計算用!W109)-1)</f>
        <v/>
      </c>
      <c r="Y112" s="12">
        <f t="shared" si="4"/>
        <v>0</v>
      </c>
      <c r="Z112" s="12">
        <f t="shared" si="5"/>
        <v>0</v>
      </c>
      <c r="AA112" s="8">
        <f t="shared" si="6"/>
        <v>0</v>
      </c>
      <c r="AB112" s="6">
        <f t="shared" si="7"/>
        <v>0</v>
      </c>
      <c r="AC112" s="19" t="str">
        <f>IF(B112="","",COUNTIF(マンボウ期間!$C:$C,計算用!B112))</f>
        <v/>
      </c>
      <c r="AD112" s="20" t="str">
        <f>IF(C112="","",COUNTIF(マンボウ期間!$C:$C,計算用!C112))</f>
        <v/>
      </c>
      <c r="AE112" s="20" t="str">
        <f>IF(D112="","",COUNTIF(マンボウ期間!$C:$C,計算用!D112))</f>
        <v/>
      </c>
      <c r="AF112" s="20" t="str">
        <f>IF(E112="","",COUNTIF(マンボウ期間!$C:$C,計算用!E112))</f>
        <v/>
      </c>
      <c r="AG112" s="20" t="str">
        <f>IF(F112="","",COUNTIF(マンボウ期間!$C:$C,計算用!F112))</f>
        <v/>
      </c>
      <c r="AH112" s="20" t="str">
        <f>IF(G112="","",COUNTIF(マンボウ期間!$C:$C,計算用!G112))</f>
        <v/>
      </c>
      <c r="AI112" s="20" t="str">
        <f>IF(H112="","",COUNTIF(マンボウ期間!$C:$C,計算用!H112))</f>
        <v/>
      </c>
      <c r="AJ112" s="20" t="str">
        <f>IF(I112="","",COUNTIF(マンボウ期間!$C:$C,計算用!I112))</f>
        <v/>
      </c>
      <c r="AK112" s="20" t="str">
        <f>IF(J112="","",COUNTIF(マンボウ期間!$C:$C,計算用!J112))</f>
        <v/>
      </c>
      <c r="AL112" s="20" t="str">
        <f>IF(K112="","",COUNTIF(マンボウ期間!$C:$C,計算用!K112))</f>
        <v/>
      </c>
      <c r="AM112" s="20" t="str">
        <f>IF(L112="","",COUNTIF(マンボウ期間!$C:$C,計算用!L112))</f>
        <v/>
      </c>
      <c r="AN112" s="20" t="str">
        <f>IF(M112="","",COUNTIF(マンボウ期間!$C:$C,計算用!M112))</f>
        <v/>
      </c>
      <c r="AO112" s="20" t="str">
        <f>IF(N112="","",COUNTIF(マンボウ期間!$C:$C,計算用!N112))</f>
        <v/>
      </c>
      <c r="AP112" s="20" t="str">
        <f>IF(O112="","",COUNTIF(マンボウ期間!$C:$C,計算用!O112))</f>
        <v/>
      </c>
      <c r="AQ112" s="20" t="str">
        <f>IF(P112="","",COUNTIF(マンボウ期間!$C:$C,計算用!P112))</f>
        <v/>
      </c>
      <c r="AR112" s="20" t="str">
        <f>IF(Q112="","",COUNTIF(マンボウ期間!$C:$C,計算用!Q112))</f>
        <v/>
      </c>
      <c r="AS112" s="20" t="str">
        <f>IF(R112="","",COUNTIF(マンボウ期間!$C:$C,計算用!R112))</f>
        <v/>
      </c>
      <c r="AT112" s="20" t="str">
        <f>IF(S112="","",COUNTIF(マンボウ期間!$C:$C,計算用!S112))</f>
        <v/>
      </c>
      <c r="AU112" s="20" t="str">
        <f>IF(T112="","",COUNTIF(マンボウ期間!$C:$C,計算用!T112))</f>
        <v/>
      </c>
      <c r="AV112" s="20" t="str">
        <f>IF(U112="","",COUNTIF(マンボウ期間!$C:$C,計算用!U112))</f>
        <v/>
      </c>
      <c r="AW112" s="20" t="str">
        <f>IF(V112="","",COUNTIF(マンボウ期間!$C:$C,計算用!V112))</f>
        <v/>
      </c>
      <c r="AX112" s="20" t="str">
        <f>IF(W112="","",COUNTIF(マンボウ期間!$C:$C,計算用!W112))</f>
        <v/>
      </c>
      <c r="AY112" s="21" t="str">
        <f>IF(X112="","",COUNTIF(マンボウ期間!$C:$C,計算用!X112))</f>
        <v/>
      </c>
    </row>
    <row r="113" spans="1:51">
      <c r="A113" s="6">
        <v>110</v>
      </c>
      <c r="B113" s="16" t="str">
        <f>IF(施設内療養費計算シート!C118="","",IF(施設内療養費計算シート!$C118+COLUMN(計算用!A110)-1&gt;施設内療養費計算シート!$D118,"",施設内療養費計算シート!$C118+COLUMN(計算用!A110)-1))</f>
        <v/>
      </c>
      <c r="C113" s="17" t="str">
        <f>IF(施設内療養費計算シート!$C118+COLUMN(計算用!B110)-1&gt;施設内療養費計算シート!$D118,"",施設内療養費計算シート!$C118+COLUMN(計算用!B110)-1)</f>
        <v/>
      </c>
      <c r="D113" s="17" t="str">
        <f>IF(施設内療養費計算シート!$C118+COLUMN(計算用!C110)-1&gt;施設内療養費計算シート!$D118,"",施設内療養費計算シート!$C118+COLUMN(計算用!C110)-1)</f>
        <v/>
      </c>
      <c r="E113" s="17" t="str">
        <f>IF(施設内療養費計算シート!$C118+COLUMN(計算用!D110)-1&gt;施設内療養費計算シート!$D118,"",施設内療養費計算シート!$C118+COLUMN(計算用!D110)-1)</f>
        <v/>
      </c>
      <c r="F113" s="17" t="str">
        <f>IF(施設内療養費計算シート!$C118+COLUMN(計算用!E110)-1&gt;施設内療養費計算シート!$D118,"",施設内療養費計算シート!$C118+COLUMN(計算用!E110)-1)</f>
        <v/>
      </c>
      <c r="G113" s="17" t="str">
        <f>IF(施設内療養費計算シート!$C118+COLUMN(計算用!F110)-1&gt;施設内療養費計算シート!$D118,"",施設内療養費計算シート!$C118+COLUMN(計算用!F110)-1)</f>
        <v/>
      </c>
      <c r="H113" s="17" t="str">
        <f>IF(施設内療養費計算シート!$C118+COLUMN(計算用!G110)-1&gt;施設内療養費計算シート!$D118,"",施設内療養費計算シート!$C118+COLUMN(計算用!G110)-1)</f>
        <v/>
      </c>
      <c r="I113" s="17" t="str">
        <f>IF(施設内療養費計算シート!$C118+COLUMN(計算用!H110)-1&gt;施設内療養費計算シート!$D118,"",施設内療養費計算シート!$C118+COLUMN(計算用!H110)-1)</f>
        <v/>
      </c>
      <c r="J113" s="17" t="str">
        <f>IF(施設内療養費計算シート!$C118+COLUMN(計算用!I110)-1&gt;施設内療養費計算シート!$D118,"",施設内療養費計算シート!$C118+COLUMN(計算用!I110)-1)</f>
        <v/>
      </c>
      <c r="K113" s="17" t="str">
        <f>IF(施設内療養費計算シート!$C118+COLUMN(計算用!J110)-1&gt;施設内療養費計算シート!$D118,"",施設内療養費計算シート!$C118+COLUMN(計算用!J110)-1)</f>
        <v/>
      </c>
      <c r="L113" s="17" t="str">
        <f>IF(施設内療養費計算シート!$C118+COLUMN(計算用!K110)-1&gt;施設内療養費計算シート!$D118,"",施設内療養費計算シート!$C118+COLUMN(計算用!K110)-1)</f>
        <v/>
      </c>
      <c r="M113" s="17" t="str">
        <f>IF(施設内療養費計算シート!$C118+COLUMN(計算用!L110)-1&gt;施設内療養費計算シート!$D118,"",施設内療養費計算シート!$C118+COLUMN(計算用!L110)-1)</f>
        <v/>
      </c>
      <c r="N113" s="17" t="str">
        <f>IF(施設内療養費計算シート!$C118+COLUMN(計算用!M110)-1&gt;施設内療養費計算シート!$D118,"",施設内療養費計算シート!$C118+COLUMN(計算用!M110)-1)</f>
        <v/>
      </c>
      <c r="O113" s="17" t="str">
        <f>IF(施設内療養費計算シート!$C118+COLUMN(計算用!N110)-1&gt;施設内療養費計算シート!$D118,"",施設内療養費計算シート!$C118+COLUMN(計算用!N110)-1)</f>
        <v/>
      </c>
      <c r="P113" s="17" t="str">
        <f>IF(施設内療養費計算シート!$C118+COLUMN(計算用!O110)-1&gt;施設内療養費計算シート!$D118,"",施設内療養費計算シート!$C118+COLUMN(計算用!O110)-1)</f>
        <v/>
      </c>
      <c r="Q113" s="17" t="str">
        <f>IF(施設内療養費計算シート!$C118+COLUMN(計算用!P110)-1&gt;施設内療養費計算シート!$D118,"",施設内療養費計算シート!$C118+COLUMN(計算用!P110)-1)</f>
        <v/>
      </c>
      <c r="R113" s="17" t="str">
        <f>IF(施設内療養費計算シート!$C118+COLUMN(計算用!Q110)-1&gt;施設内療養費計算シート!$D118,"",施設内療養費計算シート!$C118+COLUMN(計算用!Q110)-1)</f>
        <v/>
      </c>
      <c r="S113" s="17" t="str">
        <f>IF(施設内療養費計算シート!$C118+COLUMN(計算用!R110)-1&gt;施設内療養費計算シート!$D118,"",施設内療養費計算シート!$C118+COLUMN(計算用!R110)-1)</f>
        <v/>
      </c>
      <c r="T113" s="17" t="str">
        <f>IF(施設内療養費計算シート!$C118+COLUMN(計算用!S110)-1&gt;施設内療養費計算シート!$D118,"",施設内療養費計算シート!$C118+COLUMN(計算用!S110)-1)</f>
        <v/>
      </c>
      <c r="U113" s="17" t="str">
        <f>IF(施設内療養費計算シート!$C118+COLUMN(計算用!T110)-1&gt;施設内療養費計算シート!$D118,"",施設内療養費計算シート!$C118+COLUMN(計算用!T110)-1)</f>
        <v/>
      </c>
      <c r="V113" s="17" t="str">
        <f>IF(施設内療養費計算シート!$C118+COLUMN(計算用!U110)-1&gt;施設内療養費計算シート!$D118,"",施設内療養費計算シート!$C118+COLUMN(計算用!U110)-1)</f>
        <v/>
      </c>
      <c r="W113" s="17" t="str">
        <f>IF(施設内療養費計算シート!$C118+COLUMN(計算用!V110)-1&gt;施設内療養費計算シート!$D118,"",施設内療養費計算シート!$C118+COLUMN(計算用!V110)-1)</f>
        <v/>
      </c>
      <c r="X113" s="18" t="str">
        <f>IF(施設内療養費計算シート!$C118+COLUMN(計算用!W110)-1&gt;施設内療養費計算シート!$D118,"",施設内療養費計算シート!$C118+COLUMN(計算用!W110)-1)</f>
        <v/>
      </c>
      <c r="Y113" s="12">
        <f t="shared" si="4"/>
        <v>0</v>
      </c>
      <c r="Z113" s="12">
        <f t="shared" si="5"/>
        <v>0</v>
      </c>
      <c r="AA113" s="8">
        <f t="shared" si="6"/>
        <v>0</v>
      </c>
      <c r="AB113" s="6">
        <f t="shared" si="7"/>
        <v>0</v>
      </c>
      <c r="AC113" s="19" t="str">
        <f>IF(B113="","",COUNTIF(マンボウ期間!$C:$C,計算用!B113))</f>
        <v/>
      </c>
      <c r="AD113" s="20" t="str">
        <f>IF(C113="","",COUNTIF(マンボウ期間!$C:$C,計算用!C113))</f>
        <v/>
      </c>
      <c r="AE113" s="20" t="str">
        <f>IF(D113="","",COUNTIF(マンボウ期間!$C:$C,計算用!D113))</f>
        <v/>
      </c>
      <c r="AF113" s="20" t="str">
        <f>IF(E113="","",COUNTIF(マンボウ期間!$C:$C,計算用!E113))</f>
        <v/>
      </c>
      <c r="AG113" s="20" t="str">
        <f>IF(F113="","",COUNTIF(マンボウ期間!$C:$C,計算用!F113))</f>
        <v/>
      </c>
      <c r="AH113" s="20" t="str">
        <f>IF(G113="","",COUNTIF(マンボウ期間!$C:$C,計算用!G113))</f>
        <v/>
      </c>
      <c r="AI113" s="20" t="str">
        <f>IF(H113="","",COUNTIF(マンボウ期間!$C:$C,計算用!H113))</f>
        <v/>
      </c>
      <c r="AJ113" s="20" t="str">
        <f>IF(I113="","",COUNTIF(マンボウ期間!$C:$C,計算用!I113))</f>
        <v/>
      </c>
      <c r="AK113" s="20" t="str">
        <f>IF(J113="","",COUNTIF(マンボウ期間!$C:$C,計算用!J113))</f>
        <v/>
      </c>
      <c r="AL113" s="20" t="str">
        <f>IF(K113="","",COUNTIF(マンボウ期間!$C:$C,計算用!K113))</f>
        <v/>
      </c>
      <c r="AM113" s="20" t="str">
        <f>IF(L113="","",COUNTIF(マンボウ期間!$C:$C,計算用!L113))</f>
        <v/>
      </c>
      <c r="AN113" s="20" t="str">
        <f>IF(M113="","",COUNTIF(マンボウ期間!$C:$C,計算用!M113))</f>
        <v/>
      </c>
      <c r="AO113" s="20" t="str">
        <f>IF(N113="","",COUNTIF(マンボウ期間!$C:$C,計算用!N113))</f>
        <v/>
      </c>
      <c r="AP113" s="20" t="str">
        <f>IF(O113="","",COUNTIF(マンボウ期間!$C:$C,計算用!O113))</f>
        <v/>
      </c>
      <c r="AQ113" s="20" t="str">
        <f>IF(P113="","",COUNTIF(マンボウ期間!$C:$C,計算用!P113))</f>
        <v/>
      </c>
      <c r="AR113" s="20" t="str">
        <f>IF(Q113="","",COUNTIF(マンボウ期間!$C:$C,計算用!Q113))</f>
        <v/>
      </c>
      <c r="AS113" s="20" t="str">
        <f>IF(R113="","",COUNTIF(マンボウ期間!$C:$C,計算用!R113))</f>
        <v/>
      </c>
      <c r="AT113" s="20" t="str">
        <f>IF(S113="","",COUNTIF(マンボウ期間!$C:$C,計算用!S113))</f>
        <v/>
      </c>
      <c r="AU113" s="20" t="str">
        <f>IF(T113="","",COUNTIF(マンボウ期間!$C:$C,計算用!T113))</f>
        <v/>
      </c>
      <c r="AV113" s="20" t="str">
        <f>IF(U113="","",COUNTIF(マンボウ期間!$C:$C,計算用!U113))</f>
        <v/>
      </c>
      <c r="AW113" s="20" t="str">
        <f>IF(V113="","",COUNTIF(マンボウ期間!$C:$C,計算用!V113))</f>
        <v/>
      </c>
      <c r="AX113" s="20" t="str">
        <f>IF(W113="","",COUNTIF(マンボウ期間!$C:$C,計算用!W113))</f>
        <v/>
      </c>
      <c r="AY113" s="21" t="str">
        <f>IF(X113="","",COUNTIF(マンボウ期間!$C:$C,計算用!X113))</f>
        <v/>
      </c>
    </row>
    <row r="114" spans="1:51">
      <c r="A114" s="6">
        <v>111</v>
      </c>
      <c r="B114" s="16" t="str">
        <f>IF(施設内療養費計算シート!C119="","",IF(施設内療養費計算シート!$C119+COLUMN(計算用!A111)-1&gt;施設内療養費計算シート!$D119,"",施設内療養費計算シート!$C119+COLUMN(計算用!A111)-1))</f>
        <v/>
      </c>
      <c r="C114" s="17" t="str">
        <f>IF(施設内療養費計算シート!$C119+COLUMN(計算用!B111)-1&gt;施設内療養費計算シート!$D119,"",施設内療養費計算シート!$C119+COLUMN(計算用!B111)-1)</f>
        <v/>
      </c>
      <c r="D114" s="17" t="str">
        <f>IF(施設内療養費計算シート!$C119+COLUMN(計算用!C111)-1&gt;施設内療養費計算シート!$D119,"",施設内療養費計算シート!$C119+COLUMN(計算用!C111)-1)</f>
        <v/>
      </c>
      <c r="E114" s="17" t="str">
        <f>IF(施設内療養費計算シート!$C119+COLUMN(計算用!D111)-1&gt;施設内療養費計算シート!$D119,"",施設内療養費計算シート!$C119+COLUMN(計算用!D111)-1)</f>
        <v/>
      </c>
      <c r="F114" s="17" t="str">
        <f>IF(施設内療養費計算シート!$C119+COLUMN(計算用!E111)-1&gt;施設内療養費計算シート!$D119,"",施設内療養費計算シート!$C119+COLUMN(計算用!E111)-1)</f>
        <v/>
      </c>
      <c r="G114" s="17" t="str">
        <f>IF(施設内療養費計算シート!$C119+COLUMN(計算用!F111)-1&gt;施設内療養費計算シート!$D119,"",施設内療養費計算シート!$C119+COLUMN(計算用!F111)-1)</f>
        <v/>
      </c>
      <c r="H114" s="17" t="str">
        <f>IF(施設内療養費計算シート!$C119+COLUMN(計算用!G111)-1&gt;施設内療養費計算シート!$D119,"",施設内療養費計算シート!$C119+COLUMN(計算用!G111)-1)</f>
        <v/>
      </c>
      <c r="I114" s="17" t="str">
        <f>IF(施設内療養費計算シート!$C119+COLUMN(計算用!H111)-1&gt;施設内療養費計算シート!$D119,"",施設内療養費計算シート!$C119+COLUMN(計算用!H111)-1)</f>
        <v/>
      </c>
      <c r="J114" s="17" t="str">
        <f>IF(施設内療養費計算シート!$C119+COLUMN(計算用!I111)-1&gt;施設内療養費計算シート!$D119,"",施設内療養費計算シート!$C119+COLUMN(計算用!I111)-1)</f>
        <v/>
      </c>
      <c r="K114" s="17" t="str">
        <f>IF(施設内療養費計算シート!$C119+COLUMN(計算用!J111)-1&gt;施設内療養費計算シート!$D119,"",施設内療養費計算シート!$C119+COLUMN(計算用!J111)-1)</f>
        <v/>
      </c>
      <c r="L114" s="17" t="str">
        <f>IF(施設内療養費計算シート!$C119+COLUMN(計算用!K111)-1&gt;施設内療養費計算シート!$D119,"",施設内療養費計算シート!$C119+COLUMN(計算用!K111)-1)</f>
        <v/>
      </c>
      <c r="M114" s="17" t="str">
        <f>IF(施設内療養費計算シート!$C119+COLUMN(計算用!L111)-1&gt;施設内療養費計算シート!$D119,"",施設内療養費計算シート!$C119+COLUMN(計算用!L111)-1)</f>
        <v/>
      </c>
      <c r="N114" s="17" t="str">
        <f>IF(施設内療養費計算シート!$C119+COLUMN(計算用!M111)-1&gt;施設内療養費計算シート!$D119,"",施設内療養費計算シート!$C119+COLUMN(計算用!M111)-1)</f>
        <v/>
      </c>
      <c r="O114" s="17" t="str">
        <f>IF(施設内療養費計算シート!$C119+COLUMN(計算用!N111)-1&gt;施設内療養費計算シート!$D119,"",施設内療養費計算シート!$C119+COLUMN(計算用!N111)-1)</f>
        <v/>
      </c>
      <c r="P114" s="17" t="str">
        <f>IF(施設内療養費計算シート!$C119+COLUMN(計算用!O111)-1&gt;施設内療養費計算シート!$D119,"",施設内療養費計算シート!$C119+COLUMN(計算用!O111)-1)</f>
        <v/>
      </c>
      <c r="Q114" s="17" t="str">
        <f>IF(施設内療養費計算シート!$C119+COLUMN(計算用!P111)-1&gt;施設内療養費計算シート!$D119,"",施設内療養費計算シート!$C119+COLUMN(計算用!P111)-1)</f>
        <v/>
      </c>
      <c r="R114" s="17" t="str">
        <f>IF(施設内療養費計算シート!$C119+COLUMN(計算用!Q111)-1&gt;施設内療養費計算シート!$D119,"",施設内療養費計算シート!$C119+COLUMN(計算用!Q111)-1)</f>
        <v/>
      </c>
      <c r="S114" s="17" t="str">
        <f>IF(施設内療養費計算シート!$C119+COLUMN(計算用!R111)-1&gt;施設内療養費計算シート!$D119,"",施設内療養費計算シート!$C119+COLUMN(計算用!R111)-1)</f>
        <v/>
      </c>
      <c r="T114" s="17" t="str">
        <f>IF(施設内療養費計算シート!$C119+COLUMN(計算用!S111)-1&gt;施設内療養費計算シート!$D119,"",施設内療養費計算シート!$C119+COLUMN(計算用!S111)-1)</f>
        <v/>
      </c>
      <c r="U114" s="17" t="str">
        <f>IF(施設内療養費計算シート!$C119+COLUMN(計算用!T111)-1&gt;施設内療養費計算シート!$D119,"",施設内療養費計算シート!$C119+COLUMN(計算用!T111)-1)</f>
        <v/>
      </c>
      <c r="V114" s="17" t="str">
        <f>IF(施設内療養費計算シート!$C119+COLUMN(計算用!U111)-1&gt;施設内療養費計算シート!$D119,"",施設内療養費計算シート!$C119+COLUMN(計算用!U111)-1)</f>
        <v/>
      </c>
      <c r="W114" s="17" t="str">
        <f>IF(施設内療養費計算シート!$C119+COLUMN(計算用!V111)-1&gt;施設内療養費計算シート!$D119,"",施設内療養費計算シート!$C119+COLUMN(計算用!V111)-1)</f>
        <v/>
      </c>
      <c r="X114" s="18" t="str">
        <f>IF(施設内療養費計算シート!$C119+COLUMN(計算用!W111)-1&gt;施設内療養費計算シート!$D119,"",施設内療養費計算シート!$C119+COLUMN(計算用!W111)-1)</f>
        <v/>
      </c>
      <c r="Y114" s="12">
        <f t="shared" si="4"/>
        <v>0</v>
      </c>
      <c r="Z114" s="12">
        <f t="shared" si="5"/>
        <v>0</v>
      </c>
      <c r="AA114" s="8">
        <f t="shared" si="6"/>
        <v>0</v>
      </c>
      <c r="AB114" s="6">
        <f t="shared" si="7"/>
        <v>0</v>
      </c>
      <c r="AC114" s="19" t="str">
        <f>IF(B114="","",COUNTIF(マンボウ期間!$C:$C,計算用!B114))</f>
        <v/>
      </c>
      <c r="AD114" s="20" t="str">
        <f>IF(C114="","",COUNTIF(マンボウ期間!$C:$C,計算用!C114))</f>
        <v/>
      </c>
      <c r="AE114" s="20" t="str">
        <f>IF(D114="","",COUNTIF(マンボウ期間!$C:$C,計算用!D114))</f>
        <v/>
      </c>
      <c r="AF114" s="20" t="str">
        <f>IF(E114="","",COUNTIF(マンボウ期間!$C:$C,計算用!E114))</f>
        <v/>
      </c>
      <c r="AG114" s="20" t="str">
        <f>IF(F114="","",COUNTIF(マンボウ期間!$C:$C,計算用!F114))</f>
        <v/>
      </c>
      <c r="AH114" s="20" t="str">
        <f>IF(G114="","",COUNTIF(マンボウ期間!$C:$C,計算用!G114))</f>
        <v/>
      </c>
      <c r="AI114" s="20" t="str">
        <f>IF(H114="","",COUNTIF(マンボウ期間!$C:$C,計算用!H114))</f>
        <v/>
      </c>
      <c r="AJ114" s="20" t="str">
        <f>IF(I114="","",COUNTIF(マンボウ期間!$C:$C,計算用!I114))</f>
        <v/>
      </c>
      <c r="AK114" s="20" t="str">
        <f>IF(J114="","",COUNTIF(マンボウ期間!$C:$C,計算用!J114))</f>
        <v/>
      </c>
      <c r="AL114" s="20" t="str">
        <f>IF(K114="","",COUNTIF(マンボウ期間!$C:$C,計算用!K114))</f>
        <v/>
      </c>
      <c r="AM114" s="20" t="str">
        <f>IF(L114="","",COUNTIF(マンボウ期間!$C:$C,計算用!L114))</f>
        <v/>
      </c>
      <c r="AN114" s="20" t="str">
        <f>IF(M114="","",COUNTIF(マンボウ期間!$C:$C,計算用!M114))</f>
        <v/>
      </c>
      <c r="AO114" s="20" t="str">
        <f>IF(N114="","",COUNTIF(マンボウ期間!$C:$C,計算用!N114))</f>
        <v/>
      </c>
      <c r="AP114" s="20" t="str">
        <f>IF(O114="","",COUNTIF(マンボウ期間!$C:$C,計算用!O114))</f>
        <v/>
      </c>
      <c r="AQ114" s="20" t="str">
        <f>IF(P114="","",COUNTIF(マンボウ期間!$C:$C,計算用!P114))</f>
        <v/>
      </c>
      <c r="AR114" s="20" t="str">
        <f>IF(Q114="","",COUNTIF(マンボウ期間!$C:$C,計算用!Q114))</f>
        <v/>
      </c>
      <c r="AS114" s="20" t="str">
        <f>IF(R114="","",COUNTIF(マンボウ期間!$C:$C,計算用!R114))</f>
        <v/>
      </c>
      <c r="AT114" s="20" t="str">
        <f>IF(S114="","",COUNTIF(マンボウ期間!$C:$C,計算用!S114))</f>
        <v/>
      </c>
      <c r="AU114" s="20" t="str">
        <f>IF(T114="","",COUNTIF(マンボウ期間!$C:$C,計算用!T114))</f>
        <v/>
      </c>
      <c r="AV114" s="20" t="str">
        <f>IF(U114="","",COUNTIF(マンボウ期間!$C:$C,計算用!U114))</f>
        <v/>
      </c>
      <c r="AW114" s="20" t="str">
        <f>IF(V114="","",COUNTIF(マンボウ期間!$C:$C,計算用!V114))</f>
        <v/>
      </c>
      <c r="AX114" s="20" t="str">
        <f>IF(W114="","",COUNTIF(マンボウ期間!$C:$C,計算用!W114))</f>
        <v/>
      </c>
      <c r="AY114" s="21" t="str">
        <f>IF(X114="","",COUNTIF(マンボウ期間!$C:$C,計算用!X114))</f>
        <v/>
      </c>
    </row>
    <row r="115" spans="1:51">
      <c r="A115" s="6">
        <v>112</v>
      </c>
      <c r="B115" s="16" t="str">
        <f>IF(施設内療養費計算シート!C120="","",IF(施設内療養費計算シート!$C120+COLUMN(計算用!A112)-1&gt;施設内療養費計算シート!$D120,"",施設内療養費計算シート!$C120+COLUMN(計算用!A112)-1))</f>
        <v/>
      </c>
      <c r="C115" s="17" t="str">
        <f>IF(施設内療養費計算シート!$C120+COLUMN(計算用!B112)-1&gt;施設内療養費計算シート!$D120,"",施設内療養費計算シート!$C120+COLUMN(計算用!B112)-1)</f>
        <v/>
      </c>
      <c r="D115" s="17" t="str">
        <f>IF(施設内療養費計算シート!$C120+COLUMN(計算用!C112)-1&gt;施設内療養費計算シート!$D120,"",施設内療養費計算シート!$C120+COLUMN(計算用!C112)-1)</f>
        <v/>
      </c>
      <c r="E115" s="17" t="str">
        <f>IF(施設内療養費計算シート!$C120+COLUMN(計算用!D112)-1&gt;施設内療養費計算シート!$D120,"",施設内療養費計算シート!$C120+COLUMN(計算用!D112)-1)</f>
        <v/>
      </c>
      <c r="F115" s="17" t="str">
        <f>IF(施設内療養費計算シート!$C120+COLUMN(計算用!E112)-1&gt;施設内療養費計算シート!$D120,"",施設内療養費計算シート!$C120+COLUMN(計算用!E112)-1)</f>
        <v/>
      </c>
      <c r="G115" s="17" t="str">
        <f>IF(施設内療養費計算シート!$C120+COLUMN(計算用!F112)-1&gt;施設内療養費計算シート!$D120,"",施設内療養費計算シート!$C120+COLUMN(計算用!F112)-1)</f>
        <v/>
      </c>
      <c r="H115" s="17" t="str">
        <f>IF(施設内療養費計算シート!$C120+COLUMN(計算用!G112)-1&gt;施設内療養費計算シート!$D120,"",施設内療養費計算シート!$C120+COLUMN(計算用!G112)-1)</f>
        <v/>
      </c>
      <c r="I115" s="17" t="str">
        <f>IF(施設内療養費計算シート!$C120+COLUMN(計算用!H112)-1&gt;施設内療養費計算シート!$D120,"",施設内療養費計算シート!$C120+COLUMN(計算用!H112)-1)</f>
        <v/>
      </c>
      <c r="J115" s="17" t="str">
        <f>IF(施設内療養費計算シート!$C120+COLUMN(計算用!I112)-1&gt;施設内療養費計算シート!$D120,"",施設内療養費計算シート!$C120+COLUMN(計算用!I112)-1)</f>
        <v/>
      </c>
      <c r="K115" s="17" t="str">
        <f>IF(施設内療養費計算シート!$C120+COLUMN(計算用!J112)-1&gt;施設内療養費計算シート!$D120,"",施設内療養費計算シート!$C120+COLUMN(計算用!J112)-1)</f>
        <v/>
      </c>
      <c r="L115" s="17" t="str">
        <f>IF(施設内療養費計算シート!$C120+COLUMN(計算用!K112)-1&gt;施設内療養費計算シート!$D120,"",施設内療養費計算シート!$C120+COLUMN(計算用!K112)-1)</f>
        <v/>
      </c>
      <c r="M115" s="17" t="str">
        <f>IF(施設内療養費計算シート!$C120+COLUMN(計算用!L112)-1&gt;施設内療養費計算シート!$D120,"",施設内療養費計算シート!$C120+COLUMN(計算用!L112)-1)</f>
        <v/>
      </c>
      <c r="N115" s="17" t="str">
        <f>IF(施設内療養費計算シート!$C120+COLUMN(計算用!M112)-1&gt;施設内療養費計算シート!$D120,"",施設内療養費計算シート!$C120+COLUMN(計算用!M112)-1)</f>
        <v/>
      </c>
      <c r="O115" s="17" t="str">
        <f>IF(施設内療養費計算シート!$C120+COLUMN(計算用!N112)-1&gt;施設内療養費計算シート!$D120,"",施設内療養費計算シート!$C120+COLUMN(計算用!N112)-1)</f>
        <v/>
      </c>
      <c r="P115" s="17" t="str">
        <f>IF(施設内療養費計算シート!$C120+COLUMN(計算用!O112)-1&gt;施設内療養費計算シート!$D120,"",施設内療養費計算シート!$C120+COLUMN(計算用!O112)-1)</f>
        <v/>
      </c>
      <c r="Q115" s="17" t="str">
        <f>IF(施設内療養費計算シート!$C120+COLUMN(計算用!P112)-1&gt;施設内療養費計算シート!$D120,"",施設内療養費計算シート!$C120+COLUMN(計算用!P112)-1)</f>
        <v/>
      </c>
      <c r="R115" s="17" t="str">
        <f>IF(施設内療養費計算シート!$C120+COLUMN(計算用!Q112)-1&gt;施設内療養費計算シート!$D120,"",施設内療養費計算シート!$C120+COLUMN(計算用!Q112)-1)</f>
        <v/>
      </c>
      <c r="S115" s="17" t="str">
        <f>IF(施設内療養費計算シート!$C120+COLUMN(計算用!R112)-1&gt;施設内療養費計算シート!$D120,"",施設内療養費計算シート!$C120+COLUMN(計算用!R112)-1)</f>
        <v/>
      </c>
      <c r="T115" s="17" t="str">
        <f>IF(施設内療養費計算シート!$C120+COLUMN(計算用!S112)-1&gt;施設内療養費計算シート!$D120,"",施設内療養費計算シート!$C120+COLUMN(計算用!S112)-1)</f>
        <v/>
      </c>
      <c r="U115" s="17" t="str">
        <f>IF(施設内療養費計算シート!$C120+COLUMN(計算用!T112)-1&gt;施設内療養費計算シート!$D120,"",施設内療養費計算シート!$C120+COLUMN(計算用!T112)-1)</f>
        <v/>
      </c>
      <c r="V115" s="17" t="str">
        <f>IF(施設内療養費計算シート!$C120+COLUMN(計算用!U112)-1&gt;施設内療養費計算シート!$D120,"",施設内療養費計算シート!$C120+COLUMN(計算用!U112)-1)</f>
        <v/>
      </c>
      <c r="W115" s="17" t="str">
        <f>IF(施設内療養費計算シート!$C120+COLUMN(計算用!V112)-1&gt;施設内療養費計算シート!$D120,"",施設内療養費計算シート!$C120+COLUMN(計算用!V112)-1)</f>
        <v/>
      </c>
      <c r="X115" s="18" t="str">
        <f>IF(施設内療養費計算シート!$C120+COLUMN(計算用!W112)-1&gt;施設内療養費計算シート!$D120,"",施設内療養費計算シート!$C120+COLUMN(計算用!W112)-1)</f>
        <v/>
      </c>
      <c r="Y115" s="12">
        <f t="shared" si="4"/>
        <v>0</v>
      </c>
      <c r="Z115" s="12">
        <f t="shared" si="5"/>
        <v>0</v>
      </c>
      <c r="AA115" s="8">
        <f t="shared" si="6"/>
        <v>0</v>
      </c>
      <c r="AB115" s="6">
        <f t="shared" si="7"/>
        <v>0</v>
      </c>
      <c r="AC115" s="19" t="str">
        <f>IF(B115="","",COUNTIF(マンボウ期間!$C:$C,計算用!B115))</f>
        <v/>
      </c>
      <c r="AD115" s="20" t="str">
        <f>IF(C115="","",COUNTIF(マンボウ期間!$C:$C,計算用!C115))</f>
        <v/>
      </c>
      <c r="AE115" s="20" t="str">
        <f>IF(D115="","",COUNTIF(マンボウ期間!$C:$C,計算用!D115))</f>
        <v/>
      </c>
      <c r="AF115" s="20" t="str">
        <f>IF(E115="","",COUNTIF(マンボウ期間!$C:$C,計算用!E115))</f>
        <v/>
      </c>
      <c r="AG115" s="20" t="str">
        <f>IF(F115="","",COUNTIF(マンボウ期間!$C:$C,計算用!F115))</f>
        <v/>
      </c>
      <c r="AH115" s="20" t="str">
        <f>IF(G115="","",COUNTIF(マンボウ期間!$C:$C,計算用!G115))</f>
        <v/>
      </c>
      <c r="AI115" s="20" t="str">
        <f>IF(H115="","",COUNTIF(マンボウ期間!$C:$C,計算用!H115))</f>
        <v/>
      </c>
      <c r="AJ115" s="20" t="str">
        <f>IF(I115="","",COUNTIF(マンボウ期間!$C:$C,計算用!I115))</f>
        <v/>
      </c>
      <c r="AK115" s="20" t="str">
        <f>IF(J115="","",COUNTIF(マンボウ期間!$C:$C,計算用!J115))</f>
        <v/>
      </c>
      <c r="AL115" s="20" t="str">
        <f>IF(K115="","",COUNTIF(マンボウ期間!$C:$C,計算用!K115))</f>
        <v/>
      </c>
      <c r="AM115" s="20" t="str">
        <f>IF(L115="","",COUNTIF(マンボウ期間!$C:$C,計算用!L115))</f>
        <v/>
      </c>
      <c r="AN115" s="20" t="str">
        <f>IF(M115="","",COUNTIF(マンボウ期間!$C:$C,計算用!M115))</f>
        <v/>
      </c>
      <c r="AO115" s="20" t="str">
        <f>IF(N115="","",COUNTIF(マンボウ期間!$C:$C,計算用!N115))</f>
        <v/>
      </c>
      <c r="AP115" s="20" t="str">
        <f>IF(O115="","",COUNTIF(マンボウ期間!$C:$C,計算用!O115))</f>
        <v/>
      </c>
      <c r="AQ115" s="20" t="str">
        <f>IF(P115="","",COUNTIF(マンボウ期間!$C:$C,計算用!P115))</f>
        <v/>
      </c>
      <c r="AR115" s="20" t="str">
        <f>IF(Q115="","",COUNTIF(マンボウ期間!$C:$C,計算用!Q115))</f>
        <v/>
      </c>
      <c r="AS115" s="20" t="str">
        <f>IF(R115="","",COUNTIF(マンボウ期間!$C:$C,計算用!R115))</f>
        <v/>
      </c>
      <c r="AT115" s="20" t="str">
        <f>IF(S115="","",COUNTIF(マンボウ期間!$C:$C,計算用!S115))</f>
        <v/>
      </c>
      <c r="AU115" s="20" t="str">
        <f>IF(T115="","",COUNTIF(マンボウ期間!$C:$C,計算用!T115))</f>
        <v/>
      </c>
      <c r="AV115" s="20" t="str">
        <f>IF(U115="","",COUNTIF(マンボウ期間!$C:$C,計算用!U115))</f>
        <v/>
      </c>
      <c r="AW115" s="20" t="str">
        <f>IF(V115="","",COUNTIF(マンボウ期間!$C:$C,計算用!V115))</f>
        <v/>
      </c>
      <c r="AX115" s="20" t="str">
        <f>IF(W115="","",COUNTIF(マンボウ期間!$C:$C,計算用!W115))</f>
        <v/>
      </c>
      <c r="AY115" s="21" t="str">
        <f>IF(X115="","",COUNTIF(マンボウ期間!$C:$C,計算用!X115))</f>
        <v/>
      </c>
    </row>
    <row r="116" spans="1:51">
      <c r="A116" s="6">
        <v>113</v>
      </c>
      <c r="B116" s="16" t="str">
        <f>IF(施設内療養費計算シート!C121="","",IF(施設内療養費計算シート!$C121+COLUMN(計算用!A113)-1&gt;施設内療養費計算シート!$D121,"",施設内療養費計算シート!$C121+COLUMN(計算用!A113)-1))</f>
        <v/>
      </c>
      <c r="C116" s="17" t="str">
        <f>IF(施設内療養費計算シート!$C121+COLUMN(計算用!B113)-1&gt;施設内療養費計算シート!$D121,"",施設内療養費計算シート!$C121+COLUMN(計算用!B113)-1)</f>
        <v/>
      </c>
      <c r="D116" s="17" t="str">
        <f>IF(施設内療養費計算シート!$C121+COLUMN(計算用!C113)-1&gt;施設内療養費計算シート!$D121,"",施設内療養費計算シート!$C121+COLUMN(計算用!C113)-1)</f>
        <v/>
      </c>
      <c r="E116" s="17" t="str">
        <f>IF(施設内療養費計算シート!$C121+COLUMN(計算用!D113)-1&gt;施設内療養費計算シート!$D121,"",施設内療養費計算シート!$C121+COLUMN(計算用!D113)-1)</f>
        <v/>
      </c>
      <c r="F116" s="17" t="str">
        <f>IF(施設内療養費計算シート!$C121+COLUMN(計算用!E113)-1&gt;施設内療養費計算シート!$D121,"",施設内療養費計算シート!$C121+COLUMN(計算用!E113)-1)</f>
        <v/>
      </c>
      <c r="G116" s="17" t="str">
        <f>IF(施設内療養費計算シート!$C121+COLUMN(計算用!F113)-1&gt;施設内療養費計算シート!$D121,"",施設内療養費計算シート!$C121+COLUMN(計算用!F113)-1)</f>
        <v/>
      </c>
      <c r="H116" s="17" t="str">
        <f>IF(施設内療養費計算シート!$C121+COLUMN(計算用!G113)-1&gt;施設内療養費計算シート!$D121,"",施設内療養費計算シート!$C121+COLUMN(計算用!G113)-1)</f>
        <v/>
      </c>
      <c r="I116" s="17" t="str">
        <f>IF(施設内療養費計算シート!$C121+COLUMN(計算用!H113)-1&gt;施設内療養費計算シート!$D121,"",施設内療養費計算シート!$C121+COLUMN(計算用!H113)-1)</f>
        <v/>
      </c>
      <c r="J116" s="17" t="str">
        <f>IF(施設内療養費計算シート!$C121+COLUMN(計算用!I113)-1&gt;施設内療養費計算シート!$D121,"",施設内療養費計算シート!$C121+COLUMN(計算用!I113)-1)</f>
        <v/>
      </c>
      <c r="K116" s="17" t="str">
        <f>IF(施設内療養費計算シート!$C121+COLUMN(計算用!J113)-1&gt;施設内療養費計算シート!$D121,"",施設内療養費計算シート!$C121+COLUMN(計算用!J113)-1)</f>
        <v/>
      </c>
      <c r="L116" s="17" t="str">
        <f>IF(施設内療養費計算シート!$C121+COLUMN(計算用!K113)-1&gt;施設内療養費計算シート!$D121,"",施設内療養費計算シート!$C121+COLUMN(計算用!K113)-1)</f>
        <v/>
      </c>
      <c r="M116" s="17" t="str">
        <f>IF(施設内療養費計算シート!$C121+COLUMN(計算用!L113)-1&gt;施設内療養費計算シート!$D121,"",施設内療養費計算シート!$C121+COLUMN(計算用!L113)-1)</f>
        <v/>
      </c>
      <c r="N116" s="17" t="str">
        <f>IF(施設内療養費計算シート!$C121+COLUMN(計算用!M113)-1&gt;施設内療養費計算シート!$D121,"",施設内療養費計算シート!$C121+COLUMN(計算用!M113)-1)</f>
        <v/>
      </c>
      <c r="O116" s="17" t="str">
        <f>IF(施設内療養費計算シート!$C121+COLUMN(計算用!N113)-1&gt;施設内療養費計算シート!$D121,"",施設内療養費計算シート!$C121+COLUMN(計算用!N113)-1)</f>
        <v/>
      </c>
      <c r="P116" s="17" t="str">
        <f>IF(施設内療養費計算シート!$C121+COLUMN(計算用!O113)-1&gt;施設内療養費計算シート!$D121,"",施設内療養費計算シート!$C121+COLUMN(計算用!O113)-1)</f>
        <v/>
      </c>
      <c r="Q116" s="17" t="str">
        <f>IF(施設内療養費計算シート!$C121+COLUMN(計算用!P113)-1&gt;施設内療養費計算シート!$D121,"",施設内療養費計算シート!$C121+COLUMN(計算用!P113)-1)</f>
        <v/>
      </c>
      <c r="R116" s="17" t="str">
        <f>IF(施設内療養費計算シート!$C121+COLUMN(計算用!Q113)-1&gt;施設内療養費計算シート!$D121,"",施設内療養費計算シート!$C121+COLUMN(計算用!Q113)-1)</f>
        <v/>
      </c>
      <c r="S116" s="17" t="str">
        <f>IF(施設内療養費計算シート!$C121+COLUMN(計算用!R113)-1&gt;施設内療養費計算シート!$D121,"",施設内療養費計算シート!$C121+COLUMN(計算用!R113)-1)</f>
        <v/>
      </c>
      <c r="T116" s="17" t="str">
        <f>IF(施設内療養費計算シート!$C121+COLUMN(計算用!S113)-1&gt;施設内療養費計算シート!$D121,"",施設内療養費計算シート!$C121+COLUMN(計算用!S113)-1)</f>
        <v/>
      </c>
      <c r="U116" s="17" t="str">
        <f>IF(施設内療養費計算シート!$C121+COLUMN(計算用!T113)-1&gt;施設内療養費計算シート!$D121,"",施設内療養費計算シート!$C121+COLUMN(計算用!T113)-1)</f>
        <v/>
      </c>
      <c r="V116" s="17" t="str">
        <f>IF(施設内療養費計算シート!$C121+COLUMN(計算用!U113)-1&gt;施設内療養費計算シート!$D121,"",施設内療養費計算シート!$C121+COLUMN(計算用!U113)-1)</f>
        <v/>
      </c>
      <c r="W116" s="17" t="str">
        <f>IF(施設内療養費計算シート!$C121+COLUMN(計算用!V113)-1&gt;施設内療養費計算シート!$D121,"",施設内療養費計算シート!$C121+COLUMN(計算用!V113)-1)</f>
        <v/>
      </c>
      <c r="X116" s="18" t="str">
        <f>IF(施設内療養費計算シート!$C121+COLUMN(計算用!W113)-1&gt;施設内療養費計算シート!$D121,"",施設内療養費計算シート!$C121+COLUMN(計算用!W113)-1)</f>
        <v/>
      </c>
      <c r="Y116" s="12">
        <f t="shared" si="4"/>
        <v>0</v>
      </c>
      <c r="Z116" s="12">
        <f t="shared" si="5"/>
        <v>0</v>
      </c>
      <c r="AA116" s="8">
        <f t="shared" si="6"/>
        <v>0</v>
      </c>
      <c r="AB116" s="6">
        <f t="shared" si="7"/>
        <v>0</v>
      </c>
      <c r="AC116" s="19" t="str">
        <f>IF(B116="","",COUNTIF(マンボウ期間!$C:$C,計算用!B116))</f>
        <v/>
      </c>
      <c r="AD116" s="20" t="str">
        <f>IF(C116="","",COUNTIF(マンボウ期間!$C:$C,計算用!C116))</f>
        <v/>
      </c>
      <c r="AE116" s="20" t="str">
        <f>IF(D116="","",COUNTIF(マンボウ期間!$C:$C,計算用!D116))</f>
        <v/>
      </c>
      <c r="AF116" s="20" t="str">
        <f>IF(E116="","",COUNTIF(マンボウ期間!$C:$C,計算用!E116))</f>
        <v/>
      </c>
      <c r="AG116" s="20" t="str">
        <f>IF(F116="","",COUNTIF(マンボウ期間!$C:$C,計算用!F116))</f>
        <v/>
      </c>
      <c r="AH116" s="20" t="str">
        <f>IF(G116="","",COUNTIF(マンボウ期間!$C:$C,計算用!G116))</f>
        <v/>
      </c>
      <c r="AI116" s="20" t="str">
        <f>IF(H116="","",COUNTIF(マンボウ期間!$C:$C,計算用!H116))</f>
        <v/>
      </c>
      <c r="AJ116" s="20" t="str">
        <f>IF(I116="","",COUNTIF(マンボウ期間!$C:$C,計算用!I116))</f>
        <v/>
      </c>
      <c r="AK116" s="20" t="str">
        <f>IF(J116="","",COUNTIF(マンボウ期間!$C:$C,計算用!J116))</f>
        <v/>
      </c>
      <c r="AL116" s="20" t="str">
        <f>IF(K116="","",COUNTIF(マンボウ期間!$C:$C,計算用!K116))</f>
        <v/>
      </c>
      <c r="AM116" s="20" t="str">
        <f>IF(L116="","",COUNTIF(マンボウ期間!$C:$C,計算用!L116))</f>
        <v/>
      </c>
      <c r="AN116" s="20" t="str">
        <f>IF(M116="","",COUNTIF(マンボウ期間!$C:$C,計算用!M116))</f>
        <v/>
      </c>
      <c r="AO116" s="20" t="str">
        <f>IF(N116="","",COUNTIF(マンボウ期間!$C:$C,計算用!N116))</f>
        <v/>
      </c>
      <c r="AP116" s="20" t="str">
        <f>IF(O116="","",COUNTIF(マンボウ期間!$C:$C,計算用!O116))</f>
        <v/>
      </c>
      <c r="AQ116" s="20" t="str">
        <f>IF(P116="","",COUNTIF(マンボウ期間!$C:$C,計算用!P116))</f>
        <v/>
      </c>
      <c r="AR116" s="20" t="str">
        <f>IF(Q116="","",COUNTIF(マンボウ期間!$C:$C,計算用!Q116))</f>
        <v/>
      </c>
      <c r="AS116" s="20" t="str">
        <f>IF(R116="","",COUNTIF(マンボウ期間!$C:$C,計算用!R116))</f>
        <v/>
      </c>
      <c r="AT116" s="20" t="str">
        <f>IF(S116="","",COUNTIF(マンボウ期間!$C:$C,計算用!S116))</f>
        <v/>
      </c>
      <c r="AU116" s="20" t="str">
        <f>IF(T116="","",COUNTIF(マンボウ期間!$C:$C,計算用!T116))</f>
        <v/>
      </c>
      <c r="AV116" s="20" t="str">
        <f>IF(U116="","",COUNTIF(マンボウ期間!$C:$C,計算用!U116))</f>
        <v/>
      </c>
      <c r="AW116" s="20" t="str">
        <f>IF(V116="","",COUNTIF(マンボウ期間!$C:$C,計算用!V116))</f>
        <v/>
      </c>
      <c r="AX116" s="20" t="str">
        <f>IF(W116="","",COUNTIF(マンボウ期間!$C:$C,計算用!W116))</f>
        <v/>
      </c>
      <c r="AY116" s="21" t="str">
        <f>IF(X116="","",COUNTIF(マンボウ期間!$C:$C,計算用!X116))</f>
        <v/>
      </c>
    </row>
    <row r="117" spans="1:51">
      <c r="A117" s="6">
        <v>114</v>
      </c>
      <c r="B117" s="16" t="str">
        <f>IF(施設内療養費計算シート!C122="","",IF(施設内療養費計算シート!$C122+COLUMN(計算用!A114)-1&gt;施設内療養費計算シート!$D122,"",施設内療養費計算シート!$C122+COLUMN(計算用!A114)-1))</f>
        <v/>
      </c>
      <c r="C117" s="17" t="str">
        <f>IF(施設内療養費計算シート!$C122+COLUMN(計算用!B114)-1&gt;施設内療養費計算シート!$D122,"",施設内療養費計算シート!$C122+COLUMN(計算用!B114)-1)</f>
        <v/>
      </c>
      <c r="D117" s="17" t="str">
        <f>IF(施設内療養費計算シート!$C122+COLUMN(計算用!C114)-1&gt;施設内療養費計算シート!$D122,"",施設内療養費計算シート!$C122+COLUMN(計算用!C114)-1)</f>
        <v/>
      </c>
      <c r="E117" s="17" t="str">
        <f>IF(施設内療養費計算シート!$C122+COLUMN(計算用!D114)-1&gt;施設内療養費計算シート!$D122,"",施設内療養費計算シート!$C122+COLUMN(計算用!D114)-1)</f>
        <v/>
      </c>
      <c r="F117" s="17" t="str">
        <f>IF(施設内療養費計算シート!$C122+COLUMN(計算用!E114)-1&gt;施設内療養費計算シート!$D122,"",施設内療養費計算シート!$C122+COLUMN(計算用!E114)-1)</f>
        <v/>
      </c>
      <c r="G117" s="17" t="str">
        <f>IF(施設内療養費計算シート!$C122+COLUMN(計算用!F114)-1&gt;施設内療養費計算シート!$D122,"",施設内療養費計算シート!$C122+COLUMN(計算用!F114)-1)</f>
        <v/>
      </c>
      <c r="H117" s="17" t="str">
        <f>IF(施設内療養費計算シート!$C122+COLUMN(計算用!G114)-1&gt;施設内療養費計算シート!$D122,"",施設内療養費計算シート!$C122+COLUMN(計算用!G114)-1)</f>
        <v/>
      </c>
      <c r="I117" s="17" t="str">
        <f>IF(施設内療養費計算シート!$C122+COLUMN(計算用!H114)-1&gt;施設内療養費計算シート!$D122,"",施設内療養費計算シート!$C122+COLUMN(計算用!H114)-1)</f>
        <v/>
      </c>
      <c r="J117" s="17" t="str">
        <f>IF(施設内療養費計算シート!$C122+COLUMN(計算用!I114)-1&gt;施設内療養費計算シート!$D122,"",施設内療養費計算シート!$C122+COLUMN(計算用!I114)-1)</f>
        <v/>
      </c>
      <c r="K117" s="17" t="str">
        <f>IF(施設内療養費計算シート!$C122+COLUMN(計算用!J114)-1&gt;施設内療養費計算シート!$D122,"",施設内療養費計算シート!$C122+COLUMN(計算用!J114)-1)</f>
        <v/>
      </c>
      <c r="L117" s="17" t="str">
        <f>IF(施設内療養費計算シート!$C122+COLUMN(計算用!K114)-1&gt;施設内療養費計算シート!$D122,"",施設内療養費計算シート!$C122+COLUMN(計算用!K114)-1)</f>
        <v/>
      </c>
      <c r="M117" s="17" t="str">
        <f>IF(施設内療養費計算シート!$C122+COLUMN(計算用!L114)-1&gt;施設内療養費計算シート!$D122,"",施設内療養費計算シート!$C122+COLUMN(計算用!L114)-1)</f>
        <v/>
      </c>
      <c r="N117" s="17" t="str">
        <f>IF(施設内療養費計算シート!$C122+COLUMN(計算用!M114)-1&gt;施設内療養費計算シート!$D122,"",施設内療養費計算シート!$C122+COLUMN(計算用!M114)-1)</f>
        <v/>
      </c>
      <c r="O117" s="17" t="str">
        <f>IF(施設内療養費計算シート!$C122+COLUMN(計算用!N114)-1&gt;施設内療養費計算シート!$D122,"",施設内療養費計算シート!$C122+COLUMN(計算用!N114)-1)</f>
        <v/>
      </c>
      <c r="P117" s="17" t="str">
        <f>IF(施設内療養費計算シート!$C122+COLUMN(計算用!O114)-1&gt;施設内療養費計算シート!$D122,"",施設内療養費計算シート!$C122+COLUMN(計算用!O114)-1)</f>
        <v/>
      </c>
      <c r="Q117" s="17" t="str">
        <f>IF(施設内療養費計算シート!$C122+COLUMN(計算用!P114)-1&gt;施設内療養費計算シート!$D122,"",施設内療養費計算シート!$C122+COLUMN(計算用!P114)-1)</f>
        <v/>
      </c>
      <c r="R117" s="17" t="str">
        <f>IF(施設内療養費計算シート!$C122+COLUMN(計算用!Q114)-1&gt;施設内療養費計算シート!$D122,"",施設内療養費計算シート!$C122+COLUMN(計算用!Q114)-1)</f>
        <v/>
      </c>
      <c r="S117" s="17" t="str">
        <f>IF(施設内療養費計算シート!$C122+COLUMN(計算用!R114)-1&gt;施設内療養費計算シート!$D122,"",施設内療養費計算シート!$C122+COLUMN(計算用!R114)-1)</f>
        <v/>
      </c>
      <c r="T117" s="17" t="str">
        <f>IF(施設内療養費計算シート!$C122+COLUMN(計算用!S114)-1&gt;施設内療養費計算シート!$D122,"",施設内療養費計算シート!$C122+COLUMN(計算用!S114)-1)</f>
        <v/>
      </c>
      <c r="U117" s="17" t="str">
        <f>IF(施設内療養費計算シート!$C122+COLUMN(計算用!T114)-1&gt;施設内療養費計算シート!$D122,"",施設内療養費計算シート!$C122+COLUMN(計算用!T114)-1)</f>
        <v/>
      </c>
      <c r="V117" s="17" t="str">
        <f>IF(施設内療養費計算シート!$C122+COLUMN(計算用!U114)-1&gt;施設内療養費計算シート!$D122,"",施設内療養費計算シート!$C122+COLUMN(計算用!U114)-1)</f>
        <v/>
      </c>
      <c r="W117" s="17" t="str">
        <f>IF(施設内療養費計算シート!$C122+COLUMN(計算用!V114)-1&gt;施設内療養費計算シート!$D122,"",施設内療養費計算シート!$C122+COLUMN(計算用!V114)-1)</f>
        <v/>
      </c>
      <c r="X117" s="18" t="str">
        <f>IF(施設内療養費計算シート!$C122+COLUMN(計算用!W114)-1&gt;施設内療養費計算シート!$D122,"",施設内療養費計算シート!$C122+COLUMN(計算用!W114)-1)</f>
        <v/>
      </c>
      <c r="Y117" s="12">
        <f t="shared" si="4"/>
        <v>0</v>
      </c>
      <c r="Z117" s="12">
        <f t="shared" si="5"/>
        <v>0</v>
      </c>
      <c r="AA117" s="8">
        <f t="shared" si="6"/>
        <v>0</v>
      </c>
      <c r="AB117" s="6">
        <f t="shared" si="7"/>
        <v>0</v>
      </c>
      <c r="AC117" s="19" t="str">
        <f>IF(B117="","",COUNTIF(マンボウ期間!$C:$C,計算用!B117))</f>
        <v/>
      </c>
      <c r="AD117" s="20" t="str">
        <f>IF(C117="","",COUNTIF(マンボウ期間!$C:$C,計算用!C117))</f>
        <v/>
      </c>
      <c r="AE117" s="20" t="str">
        <f>IF(D117="","",COUNTIF(マンボウ期間!$C:$C,計算用!D117))</f>
        <v/>
      </c>
      <c r="AF117" s="20" t="str">
        <f>IF(E117="","",COUNTIF(マンボウ期間!$C:$C,計算用!E117))</f>
        <v/>
      </c>
      <c r="AG117" s="20" t="str">
        <f>IF(F117="","",COUNTIF(マンボウ期間!$C:$C,計算用!F117))</f>
        <v/>
      </c>
      <c r="AH117" s="20" t="str">
        <f>IF(G117="","",COUNTIF(マンボウ期間!$C:$C,計算用!G117))</f>
        <v/>
      </c>
      <c r="AI117" s="20" t="str">
        <f>IF(H117="","",COUNTIF(マンボウ期間!$C:$C,計算用!H117))</f>
        <v/>
      </c>
      <c r="AJ117" s="20" t="str">
        <f>IF(I117="","",COUNTIF(マンボウ期間!$C:$C,計算用!I117))</f>
        <v/>
      </c>
      <c r="AK117" s="20" t="str">
        <f>IF(J117="","",COUNTIF(マンボウ期間!$C:$C,計算用!J117))</f>
        <v/>
      </c>
      <c r="AL117" s="20" t="str">
        <f>IF(K117="","",COUNTIF(マンボウ期間!$C:$C,計算用!K117))</f>
        <v/>
      </c>
      <c r="AM117" s="20" t="str">
        <f>IF(L117="","",COUNTIF(マンボウ期間!$C:$C,計算用!L117))</f>
        <v/>
      </c>
      <c r="AN117" s="20" t="str">
        <f>IF(M117="","",COUNTIF(マンボウ期間!$C:$C,計算用!M117))</f>
        <v/>
      </c>
      <c r="AO117" s="20" t="str">
        <f>IF(N117="","",COUNTIF(マンボウ期間!$C:$C,計算用!N117))</f>
        <v/>
      </c>
      <c r="AP117" s="20" t="str">
        <f>IF(O117="","",COUNTIF(マンボウ期間!$C:$C,計算用!O117))</f>
        <v/>
      </c>
      <c r="AQ117" s="20" t="str">
        <f>IF(P117="","",COUNTIF(マンボウ期間!$C:$C,計算用!P117))</f>
        <v/>
      </c>
      <c r="AR117" s="20" t="str">
        <f>IF(Q117="","",COUNTIF(マンボウ期間!$C:$C,計算用!Q117))</f>
        <v/>
      </c>
      <c r="AS117" s="20" t="str">
        <f>IF(R117="","",COUNTIF(マンボウ期間!$C:$C,計算用!R117))</f>
        <v/>
      </c>
      <c r="AT117" s="20" t="str">
        <f>IF(S117="","",COUNTIF(マンボウ期間!$C:$C,計算用!S117))</f>
        <v/>
      </c>
      <c r="AU117" s="20" t="str">
        <f>IF(T117="","",COUNTIF(マンボウ期間!$C:$C,計算用!T117))</f>
        <v/>
      </c>
      <c r="AV117" s="20" t="str">
        <f>IF(U117="","",COUNTIF(マンボウ期間!$C:$C,計算用!U117))</f>
        <v/>
      </c>
      <c r="AW117" s="20" t="str">
        <f>IF(V117="","",COUNTIF(マンボウ期間!$C:$C,計算用!V117))</f>
        <v/>
      </c>
      <c r="AX117" s="20" t="str">
        <f>IF(W117="","",COUNTIF(マンボウ期間!$C:$C,計算用!W117))</f>
        <v/>
      </c>
      <c r="AY117" s="21" t="str">
        <f>IF(X117="","",COUNTIF(マンボウ期間!$C:$C,計算用!X117))</f>
        <v/>
      </c>
    </row>
    <row r="118" spans="1:51">
      <c r="A118" s="6">
        <v>115</v>
      </c>
      <c r="B118" s="16" t="str">
        <f>IF(施設内療養費計算シート!C123="","",IF(施設内療養費計算シート!$C123+COLUMN(計算用!A115)-1&gt;施設内療養費計算シート!$D123,"",施設内療養費計算シート!$C123+COLUMN(計算用!A115)-1))</f>
        <v/>
      </c>
      <c r="C118" s="17" t="str">
        <f>IF(施設内療養費計算シート!$C123+COLUMN(計算用!B115)-1&gt;施設内療養費計算シート!$D123,"",施設内療養費計算シート!$C123+COLUMN(計算用!B115)-1)</f>
        <v/>
      </c>
      <c r="D118" s="17" t="str">
        <f>IF(施設内療養費計算シート!$C123+COLUMN(計算用!C115)-1&gt;施設内療養費計算シート!$D123,"",施設内療養費計算シート!$C123+COLUMN(計算用!C115)-1)</f>
        <v/>
      </c>
      <c r="E118" s="17" t="str">
        <f>IF(施設内療養費計算シート!$C123+COLUMN(計算用!D115)-1&gt;施設内療養費計算シート!$D123,"",施設内療養費計算シート!$C123+COLUMN(計算用!D115)-1)</f>
        <v/>
      </c>
      <c r="F118" s="17" t="str">
        <f>IF(施設内療養費計算シート!$C123+COLUMN(計算用!E115)-1&gt;施設内療養費計算シート!$D123,"",施設内療養費計算シート!$C123+COLUMN(計算用!E115)-1)</f>
        <v/>
      </c>
      <c r="G118" s="17" t="str">
        <f>IF(施設内療養費計算シート!$C123+COLUMN(計算用!F115)-1&gt;施設内療養費計算シート!$D123,"",施設内療養費計算シート!$C123+COLUMN(計算用!F115)-1)</f>
        <v/>
      </c>
      <c r="H118" s="17" t="str">
        <f>IF(施設内療養費計算シート!$C123+COLUMN(計算用!G115)-1&gt;施設内療養費計算シート!$D123,"",施設内療養費計算シート!$C123+COLUMN(計算用!G115)-1)</f>
        <v/>
      </c>
      <c r="I118" s="17" t="str">
        <f>IF(施設内療養費計算シート!$C123+COLUMN(計算用!H115)-1&gt;施設内療養費計算シート!$D123,"",施設内療養費計算シート!$C123+COLUMN(計算用!H115)-1)</f>
        <v/>
      </c>
      <c r="J118" s="17" t="str">
        <f>IF(施設内療養費計算シート!$C123+COLUMN(計算用!I115)-1&gt;施設内療養費計算シート!$D123,"",施設内療養費計算シート!$C123+COLUMN(計算用!I115)-1)</f>
        <v/>
      </c>
      <c r="K118" s="17" t="str">
        <f>IF(施設内療養費計算シート!$C123+COLUMN(計算用!J115)-1&gt;施設内療養費計算シート!$D123,"",施設内療養費計算シート!$C123+COLUMN(計算用!J115)-1)</f>
        <v/>
      </c>
      <c r="L118" s="17" t="str">
        <f>IF(施設内療養費計算シート!$C123+COLUMN(計算用!K115)-1&gt;施設内療養費計算シート!$D123,"",施設内療養費計算シート!$C123+COLUMN(計算用!K115)-1)</f>
        <v/>
      </c>
      <c r="M118" s="17" t="str">
        <f>IF(施設内療養費計算シート!$C123+COLUMN(計算用!L115)-1&gt;施設内療養費計算シート!$D123,"",施設内療養費計算シート!$C123+COLUMN(計算用!L115)-1)</f>
        <v/>
      </c>
      <c r="N118" s="17" t="str">
        <f>IF(施設内療養費計算シート!$C123+COLUMN(計算用!M115)-1&gt;施設内療養費計算シート!$D123,"",施設内療養費計算シート!$C123+COLUMN(計算用!M115)-1)</f>
        <v/>
      </c>
      <c r="O118" s="17" t="str">
        <f>IF(施設内療養費計算シート!$C123+COLUMN(計算用!N115)-1&gt;施設内療養費計算シート!$D123,"",施設内療養費計算シート!$C123+COLUMN(計算用!N115)-1)</f>
        <v/>
      </c>
      <c r="P118" s="17" t="str">
        <f>IF(施設内療養費計算シート!$C123+COLUMN(計算用!O115)-1&gt;施設内療養費計算シート!$D123,"",施設内療養費計算シート!$C123+COLUMN(計算用!O115)-1)</f>
        <v/>
      </c>
      <c r="Q118" s="17" t="str">
        <f>IF(施設内療養費計算シート!$C123+COLUMN(計算用!P115)-1&gt;施設内療養費計算シート!$D123,"",施設内療養費計算シート!$C123+COLUMN(計算用!P115)-1)</f>
        <v/>
      </c>
      <c r="R118" s="17" t="str">
        <f>IF(施設内療養費計算シート!$C123+COLUMN(計算用!Q115)-1&gt;施設内療養費計算シート!$D123,"",施設内療養費計算シート!$C123+COLUMN(計算用!Q115)-1)</f>
        <v/>
      </c>
      <c r="S118" s="17" t="str">
        <f>IF(施設内療養費計算シート!$C123+COLUMN(計算用!R115)-1&gt;施設内療養費計算シート!$D123,"",施設内療養費計算シート!$C123+COLUMN(計算用!R115)-1)</f>
        <v/>
      </c>
      <c r="T118" s="17" t="str">
        <f>IF(施設内療養費計算シート!$C123+COLUMN(計算用!S115)-1&gt;施設内療養費計算シート!$D123,"",施設内療養費計算シート!$C123+COLUMN(計算用!S115)-1)</f>
        <v/>
      </c>
      <c r="U118" s="17" t="str">
        <f>IF(施設内療養費計算シート!$C123+COLUMN(計算用!T115)-1&gt;施設内療養費計算シート!$D123,"",施設内療養費計算シート!$C123+COLUMN(計算用!T115)-1)</f>
        <v/>
      </c>
      <c r="V118" s="17" t="str">
        <f>IF(施設内療養費計算シート!$C123+COLUMN(計算用!U115)-1&gt;施設内療養費計算シート!$D123,"",施設内療養費計算シート!$C123+COLUMN(計算用!U115)-1)</f>
        <v/>
      </c>
      <c r="W118" s="17" t="str">
        <f>IF(施設内療養費計算シート!$C123+COLUMN(計算用!V115)-1&gt;施設内療養費計算シート!$D123,"",施設内療養費計算シート!$C123+COLUMN(計算用!V115)-1)</f>
        <v/>
      </c>
      <c r="X118" s="18" t="str">
        <f>IF(施設内療養費計算シート!$C123+COLUMN(計算用!W115)-1&gt;施設内療養費計算シート!$D123,"",施設内療養費計算シート!$C123+COLUMN(計算用!W115)-1)</f>
        <v/>
      </c>
      <c r="Y118" s="12">
        <f t="shared" si="4"/>
        <v>0</v>
      </c>
      <c r="Z118" s="12">
        <f t="shared" si="5"/>
        <v>0</v>
      </c>
      <c r="AA118" s="8">
        <f t="shared" si="6"/>
        <v>0</v>
      </c>
      <c r="AB118" s="6">
        <f t="shared" si="7"/>
        <v>0</v>
      </c>
      <c r="AC118" s="19" t="str">
        <f>IF(B118="","",COUNTIF(マンボウ期間!$C:$C,計算用!B118))</f>
        <v/>
      </c>
      <c r="AD118" s="20" t="str">
        <f>IF(C118="","",COUNTIF(マンボウ期間!$C:$C,計算用!C118))</f>
        <v/>
      </c>
      <c r="AE118" s="20" t="str">
        <f>IF(D118="","",COUNTIF(マンボウ期間!$C:$C,計算用!D118))</f>
        <v/>
      </c>
      <c r="AF118" s="20" t="str">
        <f>IF(E118="","",COUNTIF(マンボウ期間!$C:$C,計算用!E118))</f>
        <v/>
      </c>
      <c r="AG118" s="20" t="str">
        <f>IF(F118="","",COUNTIF(マンボウ期間!$C:$C,計算用!F118))</f>
        <v/>
      </c>
      <c r="AH118" s="20" t="str">
        <f>IF(G118="","",COUNTIF(マンボウ期間!$C:$C,計算用!G118))</f>
        <v/>
      </c>
      <c r="AI118" s="20" t="str">
        <f>IF(H118="","",COUNTIF(マンボウ期間!$C:$C,計算用!H118))</f>
        <v/>
      </c>
      <c r="AJ118" s="20" t="str">
        <f>IF(I118="","",COUNTIF(マンボウ期間!$C:$C,計算用!I118))</f>
        <v/>
      </c>
      <c r="AK118" s="20" t="str">
        <f>IF(J118="","",COUNTIF(マンボウ期間!$C:$C,計算用!J118))</f>
        <v/>
      </c>
      <c r="AL118" s="20" t="str">
        <f>IF(K118="","",COUNTIF(マンボウ期間!$C:$C,計算用!K118))</f>
        <v/>
      </c>
      <c r="AM118" s="20" t="str">
        <f>IF(L118="","",COUNTIF(マンボウ期間!$C:$C,計算用!L118))</f>
        <v/>
      </c>
      <c r="AN118" s="20" t="str">
        <f>IF(M118="","",COUNTIF(マンボウ期間!$C:$C,計算用!M118))</f>
        <v/>
      </c>
      <c r="AO118" s="20" t="str">
        <f>IF(N118="","",COUNTIF(マンボウ期間!$C:$C,計算用!N118))</f>
        <v/>
      </c>
      <c r="AP118" s="20" t="str">
        <f>IF(O118="","",COUNTIF(マンボウ期間!$C:$C,計算用!O118))</f>
        <v/>
      </c>
      <c r="AQ118" s="20" t="str">
        <f>IF(P118="","",COUNTIF(マンボウ期間!$C:$C,計算用!P118))</f>
        <v/>
      </c>
      <c r="AR118" s="20" t="str">
        <f>IF(Q118="","",COUNTIF(マンボウ期間!$C:$C,計算用!Q118))</f>
        <v/>
      </c>
      <c r="AS118" s="20" t="str">
        <f>IF(R118="","",COUNTIF(マンボウ期間!$C:$C,計算用!R118))</f>
        <v/>
      </c>
      <c r="AT118" s="20" t="str">
        <f>IF(S118="","",COUNTIF(マンボウ期間!$C:$C,計算用!S118))</f>
        <v/>
      </c>
      <c r="AU118" s="20" t="str">
        <f>IF(T118="","",COUNTIF(マンボウ期間!$C:$C,計算用!T118))</f>
        <v/>
      </c>
      <c r="AV118" s="20" t="str">
        <f>IF(U118="","",COUNTIF(マンボウ期間!$C:$C,計算用!U118))</f>
        <v/>
      </c>
      <c r="AW118" s="20" t="str">
        <f>IF(V118="","",COUNTIF(マンボウ期間!$C:$C,計算用!V118))</f>
        <v/>
      </c>
      <c r="AX118" s="20" t="str">
        <f>IF(W118="","",COUNTIF(マンボウ期間!$C:$C,計算用!W118))</f>
        <v/>
      </c>
      <c r="AY118" s="21" t="str">
        <f>IF(X118="","",COUNTIF(マンボウ期間!$C:$C,計算用!X118))</f>
        <v/>
      </c>
    </row>
    <row r="119" spans="1:51">
      <c r="A119" s="6">
        <v>116</v>
      </c>
      <c r="B119" s="16" t="str">
        <f>IF(施設内療養費計算シート!C124="","",IF(施設内療養費計算シート!$C124+COLUMN(計算用!A116)-1&gt;施設内療養費計算シート!$D124,"",施設内療養費計算シート!$C124+COLUMN(計算用!A116)-1))</f>
        <v/>
      </c>
      <c r="C119" s="17" t="str">
        <f>IF(施設内療養費計算シート!$C124+COLUMN(計算用!B116)-1&gt;施設内療養費計算シート!$D124,"",施設内療養費計算シート!$C124+COLUMN(計算用!B116)-1)</f>
        <v/>
      </c>
      <c r="D119" s="17" t="str">
        <f>IF(施設内療養費計算シート!$C124+COLUMN(計算用!C116)-1&gt;施設内療養費計算シート!$D124,"",施設内療養費計算シート!$C124+COLUMN(計算用!C116)-1)</f>
        <v/>
      </c>
      <c r="E119" s="17" t="str">
        <f>IF(施設内療養費計算シート!$C124+COLUMN(計算用!D116)-1&gt;施設内療養費計算シート!$D124,"",施設内療養費計算シート!$C124+COLUMN(計算用!D116)-1)</f>
        <v/>
      </c>
      <c r="F119" s="17" t="str">
        <f>IF(施設内療養費計算シート!$C124+COLUMN(計算用!E116)-1&gt;施設内療養費計算シート!$D124,"",施設内療養費計算シート!$C124+COLUMN(計算用!E116)-1)</f>
        <v/>
      </c>
      <c r="G119" s="17" t="str">
        <f>IF(施設内療養費計算シート!$C124+COLUMN(計算用!F116)-1&gt;施設内療養費計算シート!$D124,"",施設内療養費計算シート!$C124+COLUMN(計算用!F116)-1)</f>
        <v/>
      </c>
      <c r="H119" s="17" t="str">
        <f>IF(施設内療養費計算シート!$C124+COLUMN(計算用!G116)-1&gt;施設内療養費計算シート!$D124,"",施設内療養費計算シート!$C124+COLUMN(計算用!G116)-1)</f>
        <v/>
      </c>
      <c r="I119" s="17" t="str">
        <f>IF(施設内療養費計算シート!$C124+COLUMN(計算用!H116)-1&gt;施設内療養費計算シート!$D124,"",施設内療養費計算シート!$C124+COLUMN(計算用!H116)-1)</f>
        <v/>
      </c>
      <c r="J119" s="17" t="str">
        <f>IF(施設内療養費計算シート!$C124+COLUMN(計算用!I116)-1&gt;施設内療養費計算シート!$D124,"",施設内療養費計算シート!$C124+COLUMN(計算用!I116)-1)</f>
        <v/>
      </c>
      <c r="K119" s="17" t="str">
        <f>IF(施設内療養費計算シート!$C124+COLUMN(計算用!J116)-1&gt;施設内療養費計算シート!$D124,"",施設内療養費計算シート!$C124+COLUMN(計算用!J116)-1)</f>
        <v/>
      </c>
      <c r="L119" s="17" t="str">
        <f>IF(施設内療養費計算シート!$C124+COLUMN(計算用!K116)-1&gt;施設内療養費計算シート!$D124,"",施設内療養費計算シート!$C124+COLUMN(計算用!K116)-1)</f>
        <v/>
      </c>
      <c r="M119" s="17" t="str">
        <f>IF(施設内療養費計算シート!$C124+COLUMN(計算用!L116)-1&gt;施設内療養費計算シート!$D124,"",施設内療養費計算シート!$C124+COLUMN(計算用!L116)-1)</f>
        <v/>
      </c>
      <c r="N119" s="17" t="str">
        <f>IF(施設内療養費計算シート!$C124+COLUMN(計算用!M116)-1&gt;施設内療養費計算シート!$D124,"",施設内療養費計算シート!$C124+COLUMN(計算用!M116)-1)</f>
        <v/>
      </c>
      <c r="O119" s="17" t="str">
        <f>IF(施設内療養費計算シート!$C124+COLUMN(計算用!N116)-1&gt;施設内療養費計算シート!$D124,"",施設内療養費計算シート!$C124+COLUMN(計算用!N116)-1)</f>
        <v/>
      </c>
      <c r="P119" s="17" t="str">
        <f>IF(施設内療養費計算シート!$C124+COLUMN(計算用!O116)-1&gt;施設内療養費計算シート!$D124,"",施設内療養費計算シート!$C124+COLUMN(計算用!O116)-1)</f>
        <v/>
      </c>
      <c r="Q119" s="17" t="str">
        <f>IF(施設内療養費計算シート!$C124+COLUMN(計算用!P116)-1&gt;施設内療養費計算シート!$D124,"",施設内療養費計算シート!$C124+COLUMN(計算用!P116)-1)</f>
        <v/>
      </c>
      <c r="R119" s="17" t="str">
        <f>IF(施設内療養費計算シート!$C124+COLUMN(計算用!Q116)-1&gt;施設内療養費計算シート!$D124,"",施設内療養費計算シート!$C124+COLUMN(計算用!Q116)-1)</f>
        <v/>
      </c>
      <c r="S119" s="17" t="str">
        <f>IF(施設内療養費計算シート!$C124+COLUMN(計算用!R116)-1&gt;施設内療養費計算シート!$D124,"",施設内療養費計算シート!$C124+COLUMN(計算用!R116)-1)</f>
        <v/>
      </c>
      <c r="T119" s="17" t="str">
        <f>IF(施設内療養費計算シート!$C124+COLUMN(計算用!S116)-1&gt;施設内療養費計算シート!$D124,"",施設内療養費計算シート!$C124+COLUMN(計算用!S116)-1)</f>
        <v/>
      </c>
      <c r="U119" s="17" t="str">
        <f>IF(施設内療養費計算シート!$C124+COLUMN(計算用!T116)-1&gt;施設内療養費計算シート!$D124,"",施設内療養費計算シート!$C124+COLUMN(計算用!T116)-1)</f>
        <v/>
      </c>
      <c r="V119" s="17" t="str">
        <f>IF(施設内療養費計算シート!$C124+COLUMN(計算用!U116)-1&gt;施設内療養費計算シート!$D124,"",施設内療養費計算シート!$C124+COLUMN(計算用!U116)-1)</f>
        <v/>
      </c>
      <c r="W119" s="17" t="str">
        <f>IF(施設内療養費計算シート!$C124+COLUMN(計算用!V116)-1&gt;施設内療養費計算シート!$D124,"",施設内療養費計算シート!$C124+COLUMN(計算用!V116)-1)</f>
        <v/>
      </c>
      <c r="X119" s="18" t="str">
        <f>IF(施設内療養費計算シート!$C124+COLUMN(計算用!W116)-1&gt;施設内療養費計算シート!$D124,"",施設内療養費計算シート!$C124+COLUMN(計算用!W116)-1)</f>
        <v/>
      </c>
      <c r="Y119" s="12">
        <f t="shared" si="4"/>
        <v>0</v>
      </c>
      <c r="Z119" s="12">
        <f t="shared" si="5"/>
        <v>0</v>
      </c>
      <c r="AA119" s="8">
        <f t="shared" si="6"/>
        <v>0</v>
      </c>
      <c r="AB119" s="6">
        <f t="shared" si="7"/>
        <v>0</v>
      </c>
      <c r="AC119" s="19" t="str">
        <f>IF(B119="","",COUNTIF(マンボウ期間!$C:$C,計算用!B119))</f>
        <v/>
      </c>
      <c r="AD119" s="20" t="str">
        <f>IF(C119="","",COUNTIF(マンボウ期間!$C:$C,計算用!C119))</f>
        <v/>
      </c>
      <c r="AE119" s="20" t="str">
        <f>IF(D119="","",COUNTIF(マンボウ期間!$C:$C,計算用!D119))</f>
        <v/>
      </c>
      <c r="AF119" s="20" t="str">
        <f>IF(E119="","",COUNTIF(マンボウ期間!$C:$C,計算用!E119))</f>
        <v/>
      </c>
      <c r="AG119" s="20" t="str">
        <f>IF(F119="","",COUNTIF(マンボウ期間!$C:$C,計算用!F119))</f>
        <v/>
      </c>
      <c r="AH119" s="20" t="str">
        <f>IF(G119="","",COUNTIF(マンボウ期間!$C:$C,計算用!G119))</f>
        <v/>
      </c>
      <c r="AI119" s="20" t="str">
        <f>IF(H119="","",COUNTIF(マンボウ期間!$C:$C,計算用!H119))</f>
        <v/>
      </c>
      <c r="AJ119" s="20" t="str">
        <f>IF(I119="","",COUNTIF(マンボウ期間!$C:$C,計算用!I119))</f>
        <v/>
      </c>
      <c r="AK119" s="20" t="str">
        <f>IF(J119="","",COUNTIF(マンボウ期間!$C:$C,計算用!J119))</f>
        <v/>
      </c>
      <c r="AL119" s="20" t="str">
        <f>IF(K119="","",COUNTIF(マンボウ期間!$C:$C,計算用!K119))</f>
        <v/>
      </c>
      <c r="AM119" s="20" t="str">
        <f>IF(L119="","",COUNTIF(マンボウ期間!$C:$C,計算用!L119))</f>
        <v/>
      </c>
      <c r="AN119" s="20" t="str">
        <f>IF(M119="","",COUNTIF(マンボウ期間!$C:$C,計算用!M119))</f>
        <v/>
      </c>
      <c r="AO119" s="20" t="str">
        <f>IF(N119="","",COUNTIF(マンボウ期間!$C:$C,計算用!N119))</f>
        <v/>
      </c>
      <c r="AP119" s="20" t="str">
        <f>IF(O119="","",COUNTIF(マンボウ期間!$C:$C,計算用!O119))</f>
        <v/>
      </c>
      <c r="AQ119" s="20" t="str">
        <f>IF(P119="","",COUNTIF(マンボウ期間!$C:$C,計算用!P119))</f>
        <v/>
      </c>
      <c r="AR119" s="20" t="str">
        <f>IF(Q119="","",COUNTIF(マンボウ期間!$C:$C,計算用!Q119))</f>
        <v/>
      </c>
      <c r="AS119" s="20" t="str">
        <f>IF(R119="","",COUNTIF(マンボウ期間!$C:$C,計算用!R119))</f>
        <v/>
      </c>
      <c r="AT119" s="20" t="str">
        <f>IF(S119="","",COUNTIF(マンボウ期間!$C:$C,計算用!S119))</f>
        <v/>
      </c>
      <c r="AU119" s="20" t="str">
        <f>IF(T119="","",COUNTIF(マンボウ期間!$C:$C,計算用!T119))</f>
        <v/>
      </c>
      <c r="AV119" s="20" t="str">
        <f>IF(U119="","",COUNTIF(マンボウ期間!$C:$C,計算用!U119))</f>
        <v/>
      </c>
      <c r="AW119" s="20" t="str">
        <f>IF(V119="","",COUNTIF(マンボウ期間!$C:$C,計算用!V119))</f>
        <v/>
      </c>
      <c r="AX119" s="20" t="str">
        <f>IF(W119="","",COUNTIF(マンボウ期間!$C:$C,計算用!W119))</f>
        <v/>
      </c>
      <c r="AY119" s="21" t="str">
        <f>IF(X119="","",COUNTIF(マンボウ期間!$C:$C,計算用!X119))</f>
        <v/>
      </c>
    </row>
    <row r="120" spans="1:51">
      <c r="A120" s="6">
        <v>117</v>
      </c>
      <c r="B120" s="16" t="str">
        <f>IF(施設内療養費計算シート!C125="","",IF(施設内療養費計算シート!$C125+COLUMN(計算用!A117)-1&gt;施設内療養費計算シート!$D125,"",施設内療養費計算シート!$C125+COLUMN(計算用!A117)-1))</f>
        <v/>
      </c>
      <c r="C120" s="17" t="str">
        <f>IF(施設内療養費計算シート!$C125+COLUMN(計算用!B117)-1&gt;施設内療養費計算シート!$D125,"",施設内療養費計算シート!$C125+COLUMN(計算用!B117)-1)</f>
        <v/>
      </c>
      <c r="D120" s="17" t="str">
        <f>IF(施設内療養費計算シート!$C125+COLUMN(計算用!C117)-1&gt;施設内療養費計算シート!$D125,"",施設内療養費計算シート!$C125+COLUMN(計算用!C117)-1)</f>
        <v/>
      </c>
      <c r="E120" s="17" t="str">
        <f>IF(施設内療養費計算シート!$C125+COLUMN(計算用!D117)-1&gt;施設内療養費計算シート!$D125,"",施設内療養費計算シート!$C125+COLUMN(計算用!D117)-1)</f>
        <v/>
      </c>
      <c r="F120" s="17" t="str">
        <f>IF(施設内療養費計算シート!$C125+COLUMN(計算用!E117)-1&gt;施設内療養費計算シート!$D125,"",施設内療養費計算シート!$C125+COLUMN(計算用!E117)-1)</f>
        <v/>
      </c>
      <c r="G120" s="17" t="str">
        <f>IF(施設内療養費計算シート!$C125+COLUMN(計算用!F117)-1&gt;施設内療養費計算シート!$D125,"",施設内療養費計算シート!$C125+COLUMN(計算用!F117)-1)</f>
        <v/>
      </c>
      <c r="H120" s="17" t="str">
        <f>IF(施設内療養費計算シート!$C125+COLUMN(計算用!G117)-1&gt;施設内療養費計算シート!$D125,"",施設内療養費計算シート!$C125+COLUMN(計算用!G117)-1)</f>
        <v/>
      </c>
      <c r="I120" s="17" t="str">
        <f>IF(施設内療養費計算シート!$C125+COLUMN(計算用!H117)-1&gt;施設内療養費計算シート!$D125,"",施設内療養費計算シート!$C125+COLUMN(計算用!H117)-1)</f>
        <v/>
      </c>
      <c r="J120" s="17" t="str">
        <f>IF(施設内療養費計算シート!$C125+COLUMN(計算用!I117)-1&gt;施設内療養費計算シート!$D125,"",施設内療養費計算シート!$C125+COLUMN(計算用!I117)-1)</f>
        <v/>
      </c>
      <c r="K120" s="17" t="str">
        <f>IF(施設内療養費計算シート!$C125+COLUMN(計算用!J117)-1&gt;施設内療養費計算シート!$D125,"",施設内療養費計算シート!$C125+COLUMN(計算用!J117)-1)</f>
        <v/>
      </c>
      <c r="L120" s="17" t="str">
        <f>IF(施設内療養費計算シート!$C125+COLUMN(計算用!K117)-1&gt;施設内療養費計算シート!$D125,"",施設内療養費計算シート!$C125+COLUMN(計算用!K117)-1)</f>
        <v/>
      </c>
      <c r="M120" s="17" t="str">
        <f>IF(施設内療養費計算シート!$C125+COLUMN(計算用!L117)-1&gt;施設内療養費計算シート!$D125,"",施設内療養費計算シート!$C125+COLUMN(計算用!L117)-1)</f>
        <v/>
      </c>
      <c r="N120" s="17" t="str">
        <f>IF(施設内療養費計算シート!$C125+COLUMN(計算用!M117)-1&gt;施設内療養費計算シート!$D125,"",施設内療養費計算シート!$C125+COLUMN(計算用!M117)-1)</f>
        <v/>
      </c>
      <c r="O120" s="17" t="str">
        <f>IF(施設内療養費計算シート!$C125+COLUMN(計算用!N117)-1&gt;施設内療養費計算シート!$D125,"",施設内療養費計算シート!$C125+COLUMN(計算用!N117)-1)</f>
        <v/>
      </c>
      <c r="P120" s="17" t="str">
        <f>IF(施設内療養費計算シート!$C125+COLUMN(計算用!O117)-1&gt;施設内療養費計算シート!$D125,"",施設内療養費計算シート!$C125+COLUMN(計算用!O117)-1)</f>
        <v/>
      </c>
      <c r="Q120" s="17" t="str">
        <f>IF(施設内療養費計算シート!$C125+COLUMN(計算用!P117)-1&gt;施設内療養費計算シート!$D125,"",施設内療養費計算シート!$C125+COLUMN(計算用!P117)-1)</f>
        <v/>
      </c>
      <c r="R120" s="17" t="str">
        <f>IF(施設内療養費計算シート!$C125+COLUMN(計算用!Q117)-1&gt;施設内療養費計算シート!$D125,"",施設内療養費計算シート!$C125+COLUMN(計算用!Q117)-1)</f>
        <v/>
      </c>
      <c r="S120" s="17" t="str">
        <f>IF(施設内療養費計算シート!$C125+COLUMN(計算用!R117)-1&gt;施設内療養費計算シート!$D125,"",施設内療養費計算シート!$C125+COLUMN(計算用!R117)-1)</f>
        <v/>
      </c>
      <c r="T120" s="17" t="str">
        <f>IF(施設内療養費計算シート!$C125+COLUMN(計算用!S117)-1&gt;施設内療養費計算シート!$D125,"",施設内療養費計算シート!$C125+COLUMN(計算用!S117)-1)</f>
        <v/>
      </c>
      <c r="U120" s="17" t="str">
        <f>IF(施設内療養費計算シート!$C125+COLUMN(計算用!T117)-1&gt;施設内療養費計算シート!$D125,"",施設内療養費計算シート!$C125+COLUMN(計算用!T117)-1)</f>
        <v/>
      </c>
      <c r="V120" s="17" t="str">
        <f>IF(施設内療養費計算シート!$C125+COLUMN(計算用!U117)-1&gt;施設内療養費計算シート!$D125,"",施設内療養費計算シート!$C125+COLUMN(計算用!U117)-1)</f>
        <v/>
      </c>
      <c r="W120" s="17" t="str">
        <f>IF(施設内療養費計算シート!$C125+COLUMN(計算用!V117)-1&gt;施設内療養費計算シート!$D125,"",施設内療養費計算シート!$C125+COLUMN(計算用!V117)-1)</f>
        <v/>
      </c>
      <c r="X120" s="18" t="str">
        <f>IF(施設内療養費計算シート!$C125+COLUMN(計算用!W117)-1&gt;施設内療養費計算シート!$D125,"",施設内療養費計算シート!$C125+COLUMN(計算用!W117)-1)</f>
        <v/>
      </c>
      <c r="Y120" s="12">
        <f t="shared" si="4"/>
        <v>0</v>
      </c>
      <c r="Z120" s="12">
        <f t="shared" si="5"/>
        <v>0</v>
      </c>
      <c r="AA120" s="8">
        <f t="shared" si="6"/>
        <v>0</v>
      </c>
      <c r="AB120" s="6">
        <f t="shared" si="7"/>
        <v>0</v>
      </c>
      <c r="AC120" s="19" t="str">
        <f>IF(B120="","",COUNTIF(マンボウ期間!$C:$C,計算用!B120))</f>
        <v/>
      </c>
      <c r="AD120" s="20" t="str">
        <f>IF(C120="","",COUNTIF(マンボウ期間!$C:$C,計算用!C120))</f>
        <v/>
      </c>
      <c r="AE120" s="20" t="str">
        <f>IF(D120="","",COUNTIF(マンボウ期間!$C:$C,計算用!D120))</f>
        <v/>
      </c>
      <c r="AF120" s="20" t="str">
        <f>IF(E120="","",COUNTIF(マンボウ期間!$C:$C,計算用!E120))</f>
        <v/>
      </c>
      <c r="AG120" s="20" t="str">
        <f>IF(F120="","",COUNTIF(マンボウ期間!$C:$C,計算用!F120))</f>
        <v/>
      </c>
      <c r="AH120" s="20" t="str">
        <f>IF(G120="","",COUNTIF(マンボウ期間!$C:$C,計算用!G120))</f>
        <v/>
      </c>
      <c r="AI120" s="20" t="str">
        <f>IF(H120="","",COUNTIF(マンボウ期間!$C:$C,計算用!H120))</f>
        <v/>
      </c>
      <c r="AJ120" s="20" t="str">
        <f>IF(I120="","",COUNTIF(マンボウ期間!$C:$C,計算用!I120))</f>
        <v/>
      </c>
      <c r="AK120" s="20" t="str">
        <f>IF(J120="","",COUNTIF(マンボウ期間!$C:$C,計算用!J120))</f>
        <v/>
      </c>
      <c r="AL120" s="20" t="str">
        <f>IF(K120="","",COUNTIF(マンボウ期間!$C:$C,計算用!K120))</f>
        <v/>
      </c>
      <c r="AM120" s="20" t="str">
        <f>IF(L120="","",COUNTIF(マンボウ期間!$C:$C,計算用!L120))</f>
        <v/>
      </c>
      <c r="AN120" s="20" t="str">
        <f>IF(M120="","",COUNTIF(マンボウ期間!$C:$C,計算用!M120))</f>
        <v/>
      </c>
      <c r="AO120" s="20" t="str">
        <f>IF(N120="","",COUNTIF(マンボウ期間!$C:$C,計算用!N120))</f>
        <v/>
      </c>
      <c r="AP120" s="20" t="str">
        <f>IF(O120="","",COUNTIF(マンボウ期間!$C:$C,計算用!O120))</f>
        <v/>
      </c>
      <c r="AQ120" s="20" t="str">
        <f>IF(P120="","",COUNTIF(マンボウ期間!$C:$C,計算用!P120))</f>
        <v/>
      </c>
      <c r="AR120" s="20" t="str">
        <f>IF(Q120="","",COUNTIF(マンボウ期間!$C:$C,計算用!Q120))</f>
        <v/>
      </c>
      <c r="AS120" s="20" t="str">
        <f>IF(R120="","",COUNTIF(マンボウ期間!$C:$C,計算用!R120))</f>
        <v/>
      </c>
      <c r="AT120" s="20" t="str">
        <f>IF(S120="","",COUNTIF(マンボウ期間!$C:$C,計算用!S120))</f>
        <v/>
      </c>
      <c r="AU120" s="20" t="str">
        <f>IF(T120="","",COUNTIF(マンボウ期間!$C:$C,計算用!T120))</f>
        <v/>
      </c>
      <c r="AV120" s="20" t="str">
        <f>IF(U120="","",COUNTIF(マンボウ期間!$C:$C,計算用!U120))</f>
        <v/>
      </c>
      <c r="AW120" s="20" t="str">
        <f>IF(V120="","",COUNTIF(マンボウ期間!$C:$C,計算用!V120))</f>
        <v/>
      </c>
      <c r="AX120" s="20" t="str">
        <f>IF(W120="","",COUNTIF(マンボウ期間!$C:$C,計算用!W120))</f>
        <v/>
      </c>
      <c r="AY120" s="21" t="str">
        <f>IF(X120="","",COUNTIF(マンボウ期間!$C:$C,計算用!X120))</f>
        <v/>
      </c>
    </row>
    <row r="121" spans="1:51">
      <c r="A121" s="6">
        <v>118</v>
      </c>
      <c r="B121" s="16" t="str">
        <f>IF(施設内療養費計算シート!C126="","",IF(施設内療養費計算シート!$C126+COLUMN(計算用!A118)-1&gt;施設内療養費計算シート!$D126,"",施設内療養費計算シート!$C126+COLUMN(計算用!A118)-1))</f>
        <v/>
      </c>
      <c r="C121" s="17" t="str">
        <f>IF(施設内療養費計算シート!$C126+COLUMN(計算用!B118)-1&gt;施設内療養費計算シート!$D126,"",施設内療養費計算シート!$C126+COLUMN(計算用!B118)-1)</f>
        <v/>
      </c>
      <c r="D121" s="17" t="str">
        <f>IF(施設内療養費計算シート!$C126+COLUMN(計算用!C118)-1&gt;施設内療養費計算シート!$D126,"",施設内療養費計算シート!$C126+COLUMN(計算用!C118)-1)</f>
        <v/>
      </c>
      <c r="E121" s="17" t="str">
        <f>IF(施設内療養費計算シート!$C126+COLUMN(計算用!D118)-1&gt;施設内療養費計算シート!$D126,"",施設内療養費計算シート!$C126+COLUMN(計算用!D118)-1)</f>
        <v/>
      </c>
      <c r="F121" s="17" t="str">
        <f>IF(施設内療養費計算シート!$C126+COLUMN(計算用!E118)-1&gt;施設内療養費計算シート!$D126,"",施設内療養費計算シート!$C126+COLUMN(計算用!E118)-1)</f>
        <v/>
      </c>
      <c r="G121" s="17" t="str">
        <f>IF(施設内療養費計算シート!$C126+COLUMN(計算用!F118)-1&gt;施設内療養費計算シート!$D126,"",施設内療養費計算シート!$C126+COLUMN(計算用!F118)-1)</f>
        <v/>
      </c>
      <c r="H121" s="17" t="str">
        <f>IF(施設内療養費計算シート!$C126+COLUMN(計算用!G118)-1&gt;施設内療養費計算シート!$D126,"",施設内療養費計算シート!$C126+COLUMN(計算用!G118)-1)</f>
        <v/>
      </c>
      <c r="I121" s="17" t="str">
        <f>IF(施設内療養費計算シート!$C126+COLUMN(計算用!H118)-1&gt;施設内療養費計算シート!$D126,"",施設内療養費計算シート!$C126+COLUMN(計算用!H118)-1)</f>
        <v/>
      </c>
      <c r="J121" s="17" t="str">
        <f>IF(施設内療養費計算シート!$C126+COLUMN(計算用!I118)-1&gt;施設内療養費計算シート!$D126,"",施設内療養費計算シート!$C126+COLUMN(計算用!I118)-1)</f>
        <v/>
      </c>
      <c r="K121" s="17" t="str">
        <f>IF(施設内療養費計算シート!$C126+COLUMN(計算用!J118)-1&gt;施設内療養費計算シート!$D126,"",施設内療養費計算シート!$C126+COLUMN(計算用!J118)-1)</f>
        <v/>
      </c>
      <c r="L121" s="17" t="str">
        <f>IF(施設内療養費計算シート!$C126+COLUMN(計算用!K118)-1&gt;施設内療養費計算シート!$D126,"",施設内療養費計算シート!$C126+COLUMN(計算用!K118)-1)</f>
        <v/>
      </c>
      <c r="M121" s="17" t="str">
        <f>IF(施設内療養費計算シート!$C126+COLUMN(計算用!L118)-1&gt;施設内療養費計算シート!$D126,"",施設内療養費計算シート!$C126+COLUMN(計算用!L118)-1)</f>
        <v/>
      </c>
      <c r="N121" s="17" t="str">
        <f>IF(施設内療養費計算シート!$C126+COLUMN(計算用!M118)-1&gt;施設内療養費計算シート!$D126,"",施設内療養費計算シート!$C126+COLUMN(計算用!M118)-1)</f>
        <v/>
      </c>
      <c r="O121" s="17" t="str">
        <f>IF(施設内療養費計算シート!$C126+COLUMN(計算用!N118)-1&gt;施設内療養費計算シート!$D126,"",施設内療養費計算シート!$C126+COLUMN(計算用!N118)-1)</f>
        <v/>
      </c>
      <c r="P121" s="17" t="str">
        <f>IF(施設内療養費計算シート!$C126+COLUMN(計算用!O118)-1&gt;施設内療養費計算シート!$D126,"",施設内療養費計算シート!$C126+COLUMN(計算用!O118)-1)</f>
        <v/>
      </c>
      <c r="Q121" s="17" t="str">
        <f>IF(施設内療養費計算シート!$C126+COLUMN(計算用!P118)-1&gt;施設内療養費計算シート!$D126,"",施設内療養費計算シート!$C126+COLUMN(計算用!P118)-1)</f>
        <v/>
      </c>
      <c r="R121" s="17" t="str">
        <f>IF(施設内療養費計算シート!$C126+COLUMN(計算用!Q118)-1&gt;施設内療養費計算シート!$D126,"",施設内療養費計算シート!$C126+COLUMN(計算用!Q118)-1)</f>
        <v/>
      </c>
      <c r="S121" s="17" t="str">
        <f>IF(施設内療養費計算シート!$C126+COLUMN(計算用!R118)-1&gt;施設内療養費計算シート!$D126,"",施設内療養費計算シート!$C126+COLUMN(計算用!R118)-1)</f>
        <v/>
      </c>
      <c r="T121" s="17" t="str">
        <f>IF(施設内療養費計算シート!$C126+COLUMN(計算用!S118)-1&gt;施設内療養費計算シート!$D126,"",施設内療養費計算シート!$C126+COLUMN(計算用!S118)-1)</f>
        <v/>
      </c>
      <c r="U121" s="17" t="str">
        <f>IF(施設内療養費計算シート!$C126+COLUMN(計算用!T118)-1&gt;施設内療養費計算シート!$D126,"",施設内療養費計算シート!$C126+COLUMN(計算用!T118)-1)</f>
        <v/>
      </c>
      <c r="V121" s="17" t="str">
        <f>IF(施設内療養費計算シート!$C126+COLUMN(計算用!U118)-1&gt;施設内療養費計算シート!$D126,"",施設内療養費計算シート!$C126+COLUMN(計算用!U118)-1)</f>
        <v/>
      </c>
      <c r="W121" s="17" t="str">
        <f>IF(施設内療養費計算シート!$C126+COLUMN(計算用!V118)-1&gt;施設内療養費計算シート!$D126,"",施設内療養費計算シート!$C126+COLUMN(計算用!V118)-1)</f>
        <v/>
      </c>
      <c r="X121" s="18" t="str">
        <f>IF(施設内療養費計算シート!$C126+COLUMN(計算用!W118)-1&gt;施設内療養費計算シート!$D126,"",施設内療養費計算シート!$C126+COLUMN(計算用!W118)-1)</f>
        <v/>
      </c>
      <c r="Y121" s="12">
        <f t="shared" si="4"/>
        <v>0</v>
      </c>
      <c r="Z121" s="12">
        <f t="shared" si="5"/>
        <v>0</v>
      </c>
      <c r="AA121" s="8">
        <f t="shared" si="6"/>
        <v>0</v>
      </c>
      <c r="AB121" s="6">
        <f t="shared" si="7"/>
        <v>0</v>
      </c>
      <c r="AC121" s="19" t="str">
        <f>IF(B121="","",COUNTIF(マンボウ期間!$C:$C,計算用!B121))</f>
        <v/>
      </c>
      <c r="AD121" s="20" t="str">
        <f>IF(C121="","",COUNTIF(マンボウ期間!$C:$C,計算用!C121))</f>
        <v/>
      </c>
      <c r="AE121" s="20" t="str">
        <f>IF(D121="","",COUNTIF(マンボウ期間!$C:$C,計算用!D121))</f>
        <v/>
      </c>
      <c r="AF121" s="20" t="str">
        <f>IF(E121="","",COUNTIF(マンボウ期間!$C:$C,計算用!E121))</f>
        <v/>
      </c>
      <c r="AG121" s="20" t="str">
        <f>IF(F121="","",COUNTIF(マンボウ期間!$C:$C,計算用!F121))</f>
        <v/>
      </c>
      <c r="AH121" s="20" t="str">
        <f>IF(G121="","",COUNTIF(マンボウ期間!$C:$C,計算用!G121))</f>
        <v/>
      </c>
      <c r="AI121" s="20" t="str">
        <f>IF(H121="","",COUNTIF(マンボウ期間!$C:$C,計算用!H121))</f>
        <v/>
      </c>
      <c r="AJ121" s="20" t="str">
        <f>IF(I121="","",COUNTIF(マンボウ期間!$C:$C,計算用!I121))</f>
        <v/>
      </c>
      <c r="AK121" s="20" t="str">
        <f>IF(J121="","",COUNTIF(マンボウ期間!$C:$C,計算用!J121))</f>
        <v/>
      </c>
      <c r="AL121" s="20" t="str">
        <f>IF(K121="","",COUNTIF(マンボウ期間!$C:$C,計算用!K121))</f>
        <v/>
      </c>
      <c r="AM121" s="20" t="str">
        <f>IF(L121="","",COUNTIF(マンボウ期間!$C:$C,計算用!L121))</f>
        <v/>
      </c>
      <c r="AN121" s="20" t="str">
        <f>IF(M121="","",COUNTIF(マンボウ期間!$C:$C,計算用!M121))</f>
        <v/>
      </c>
      <c r="AO121" s="20" t="str">
        <f>IF(N121="","",COUNTIF(マンボウ期間!$C:$C,計算用!N121))</f>
        <v/>
      </c>
      <c r="AP121" s="20" t="str">
        <f>IF(O121="","",COUNTIF(マンボウ期間!$C:$C,計算用!O121))</f>
        <v/>
      </c>
      <c r="AQ121" s="20" t="str">
        <f>IF(P121="","",COUNTIF(マンボウ期間!$C:$C,計算用!P121))</f>
        <v/>
      </c>
      <c r="AR121" s="20" t="str">
        <f>IF(Q121="","",COUNTIF(マンボウ期間!$C:$C,計算用!Q121))</f>
        <v/>
      </c>
      <c r="AS121" s="20" t="str">
        <f>IF(R121="","",COUNTIF(マンボウ期間!$C:$C,計算用!R121))</f>
        <v/>
      </c>
      <c r="AT121" s="20" t="str">
        <f>IF(S121="","",COUNTIF(マンボウ期間!$C:$C,計算用!S121))</f>
        <v/>
      </c>
      <c r="AU121" s="20" t="str">
        <f>IF(T121="","",COUNTIF(マンボウ期間!$C:$C,計算用!T121))</f>
        <v/>
      </c>
      <c r="AV121" s="20" t="str">
        <f>IF(U121="","",COUNTIF(マンボウ期間!$C:$C,計算用!U121))</f>
        <v/>
      </c>
      <c r="AW121" s="20" t="str">
        <f>IF(V121="","",COUNTIF(マンボウ期間!$C:$C,計算用!V121))</f>
        <v/>
      </c>
      <c r="AX121" s="20" t="str">
        <f>IF(W121="","",COUNTIF(マンボウ期間!$C:$C,計算用!W121))</f>
        <v/>
      </c>
      <c r="AY121" s="21" t="str">
        <f>IF(X121="","",COUNTIF(マンボウ期間!$C:$C,計算用!X121))</f>
        <v/>
      </c>
    </row>
    <row r="122" spans="1:51">
      <c r="A122" s="6">
        <v>119</v>
      </c>
      <c r="B122" s="16" t="str">
        <f>IF(施設内療養費計算シート!C127="","",IF(施設内療養費計算シート!$C127+COLUMN(計算用!A119)-1&gt;施設内療養費計算シート!$D127,"",施設内療養費計算シート!$C127+COLUMN(計算用!A119)-1))</f>
        <v/>
      </c>
      <c r="C122" s="17" t="str">
        <f>IF(施設内療養費計算シート!$C127+COLUMN(計算用!B119)-1&gt;施設内療養費計算シート!$D127,"",施設内療養費計算シート!$C127+COLUMN(計算用!B119)-1)</f>
        <v/>
      </c>
      <c r="D122" s="17" t="str">
        <f>IF(施設内療養費計算シート!$C127+COLUMN(計算用!C119)-1&gt;施設内療養費計算シート!$D127,"",施設内療養費計算シート!$C127+COLUMN(計算用!C119)-1)</f>
        <v/>
      </c>
      <c r="E122" s="17" t="str">
        <f>IF(施設内療養費計算シート!$C127+COLUMN(計算用!D119)-1&gt;施設内療養費計算シート!$D127,"",施設内療養費計算シート!$C127+COLUMN(計算用!D119)-1)</f>
        <v/>
      </c>
      <c r="F122" s="17" t="str">
        <f>IF(施設内療養費計算シート!$C127+COLUMN(計算用!E119)-1&gt;施設内療養費計算シート!$D127,"",施設内療養費計算シート!$C127+COLUMN(計算用!E119)-1)</f>
        <v/>
      </c>
      <c r="G122" s="17" t="str">
        <f>IF(施設内療養費計算シート!$C127+COLUMN(計算用!F119)-1&gt;施設内療養費計算シート!$D127,"",施設内療養費計算シート!$C127+COLUMN(計算用!F119)-1)</f>
        <v/>
      </c>
      <c r="H122" s="17" t="str">
        <f>IF(施設内療養費計算シート!$C127+COLUMN(計算用!G119)-1&gt;施設内療養費計算シート!$D127,"",施設内療養費計算シート!$C127+COLUMN(計算用!G119)-1)</f>
        <v/>
      </c>
      <c r="I122" s="17" t="str">
        <f>IF(施設内療養費計算シート!$C127+COLUMN(計算用!H119)-1&gt;施設内療養費計算シート!$D127,"",施設内療養費計算シート!$C127+COLUMN(計算用!H119)-1)</f>
        <v/>
      </c>
      <c r="J122" s="17" t="str">
        <f>IF(施設内療養費計算シート!$C127+COLUMN(計算用!I119)-1&gt;施設内療養費計算シート!$D127,"",施設内療養費計算シート!$C127+COLUMN(計算用!I119)-1)</f>
        <v/>
      </c>
      <c r="K122" s="17" t="str">
        <f>IF(施設内療養費計算シート!$C127+COLUMN(計算用!J119)-1&gt;施設内療養費計算シート!$D127,"",施設内療養費計算シート!$C127+COLUMN(計算用!J119)-1)</f>
        <v/>
      </c>
      <c r="L122" s="17" t="str">
        <f>IF(施設内療養費計算シート!$C127+COLUMN(計算用!K119)-1&gt;施設内療養費計算シート!$D127,"",施設内療養費計算シート!$C127+COLUMN(計算用!K119)-1)</f>
        <v/>
      </c>
      <c r="M122" s="17" t="str">
        <f>IF(施設内療養費計算シート!$C127+COLUMN(計算用!L119)-1&gt;施設内療養費計算シート!$D127,"",施設内療養費計算シート!$C127+COLUMN(計算用!L119)-1)</f>
        <v/>
      </c>
      <c r="N122" s="17" t="str">
        <f>IF(施設内療養費計算シート!$C127+COLUMN(計算用!M119)-1&gt;施設内療養費計算シート!$D127,"",施設内療養費計算シート!$C127+COLUMN(計算用!M119)-1)</f>
        <v/>
      </c>
      <c r="O122" s="17" t="str">
        <f>IF(施設内療養費計算シート!$C127+COLUMN(計算用!N119)-1&gt;施設内療養費計算シート!$D127,"",施設内療養費計算シート!$C127+COLUMN(計算用!N119)-1)</f>
        <v/>
      </c>
      <c r="P122" s="17" t="str">
        <f>IF(施設内療養費計算シート!$C127+COLUMN(計算用!O119)-1&gt;施設内療養費計算シート!$D127,"",施設内療養費計算シート!$C127+COLUMN(計算用!O119)-1)</f>
        <v/>
      </c>
      <c r="Q122" s="17" t="str">
        <f>IF(施設内療養費計算シート!$C127+COLUMN(計算用!P119)-1&gt;施設内療養費計算シート!$D127,"",施設内療養費計算シート!$C127+COLUMN(計算用!P119)-1)</f>
        <v/>
      </c>
      <c r="R122" s="17" t="str">
        <f>IF(施設内療養費計算シート!$C127+COLUMN(計算用!Q119)-1&gt;施設内療養費計算シート!$D127,"",施設内療養費計算シート!$C127+COLUMN(計算用!Q119)-1)</f>
        <v/>
      </c>
      <c r="S122" s="17" t="str">
        <f>IF(施設内療養費計算シート!$C127+COLUMN(計算用!R119)-1&gt;施設内療養費計算シート!$D127,"",施設内療養費計算シート!$C127+COLUMN(計算用!R119)-1)</f>
        <v/>
      </c>
      <c r="T122" s="17" t="str">
        <f>IF(施設内療養費計算シート!$C127+COLUMN(計算用!S119)-1&gt;施設内療養費計算シート!$D127,"",施設内療養費計算シート!$C127+COLUMN(計算用!S119)-1)</f>
        <v/>
      </c>
      <c r="U122" s="17" t="str">
        <f>IF(施設内療養費計算シート!$C127+COLUMN(計算用!T119)-1&gt;施設内療養費計算シート!$D127,"",施設内療養費計算シート!$C127+COLUMN(計算用!T119)-1)</f>
        <v/>
      </c>
      <c r="V122" s="17" t="str">
        <f>IF(施設内療養費計算シート!$C127+COLUMN(計算用!U119)-1&gt;施設内療養費計算シート!$D127,"",施設内療養費計算シート!$C127+COLUMN(計算用!U119)-1)</f>
        <v/>
      </c>
      <c r="W122" s="17" t="str">
        <f>IF(施設内療養費計算シート!$C127+COLUMN(計算用!V119)-1&gt;施設内療養費計算シート!$D127,"",施設内療養費計算シート!$C127+COLUMN(計算用!V119)-1)</f>
        <v/>
      </c>
      <c r="X122" s="18" t="str">
        <f>IF(施設内療養費計算シート!$C127+COLUMN(計算用!W119)-1&gt;施設内療養費計算シート!$D127,"",施設内療養費計算シート!$C127+COLUMN(計算用!W119)-1)</f>
        <v/>
      </c>
      <c r="Y122" s="12">
        <f t="shared" si="4"/>
        <v>0</v>
      </c>
      <c r="Z122" s="12">
        <f t="shared" si="5"/>
        <v>0</v>
      </c>
      <c r="AA122" s="8">
        <f t="shared" si="6"/>
        <v>0</v>
      </c>
      <c r="AB122" s="6">
        <f t="shared" si="7"/>
        <v>0</v>
      </c>
      <c r="AC122" s="19" t="str">
        <f>IF(B122="","",COUNTIF(マンボウ期間!$C:$C,計算用!B122))</f>
        <v/>
      </c>
      <c r="AD122" s="20" t="str">
        <f>IF(C122="","",COUNTIF(マンボウ期間!$C:$C,計算用!C122))</f>
        <v/>
      </c>
      <c r="AE122" s="20" t="str">
        <f>IF(D122="","",COUNTIF(マンボウ期間!$C:$C,計算用!D122))</f>
        <v/>
      </c>
      <c r="AF122" s="20" t="str">
        <f>IF(E122="","",COUNTIF(マンボウ期間!$C:$C,計算用!E122))</f>
        <v/>
      </c>
      <c r="AG122" s="20" t="str">
        <f>IF(F122="","",COUNTIF(マンボウ期間!$C:$C,計算用!F122))</f>
        <v/>
      </c>
      <c r="AH122" s="20" t="str">
        <f>IF(G122="","",COUNTIF(マンボウ期間!$C:$C,計算用!G122))</f>
        <v/>
      </c>
      <c r="AI122" s="20" t="str">
        <f>IF(H122="","",COUNTIF(マンボウ期間!$C:$C,計算用!H122))</f>
        <v/>
      </c>
      <c r="AJ122" s="20" t="str">
        <f>IF(I122="","",COUNTIF(マンボウ期間!$C:$C,計算用!I122))</f>
        <v/>
      </c>
      <c r="AK122" s="20" t="str">
        <f>IF(J122="","",COUNTIF(マンボウ期間!$C:$C,計算用!J122))</f>
        <v/>
      </c>
      <c r="AL122" s="20" t="str">
        <f>IF(K122="","",COUNTIF(マンボウ期間!$C:$C,計算用!K122))</f>
        <v/>
      </c>
      <c r="AM122" s="20" t="str">
        <f>IF(L122="","",COUNTIF(マンボウ期間!$C:$C,計算用!L122))</f>
        <v/>
      </c>
      <c r="AN122" s="20" t="str">
        <f>IF(M122="","",COUNTIF(マンボウ期間!$C:$C,計算用!M122))</f>
        <v/>
      </c>
      <c r="AO122" s="20" t="str">
        <f>IF(N122="","",COUNTIF(マンボウ期間!$C:$C,計算用!N122))</f>
        <v/>
      </c>
      <c r="AP122" s="20" t="str">
        <f>IF(O122="","",COUNTIF(マンボウ期間!$C:$C,計算用!O122))</f>
        <v/>
      </c>
      <c r="AQ122" s="20" t="str">
        <f>IF(P122="","",COUNTIF(マンボウ期間!$C:$C,計算用!P122))</f>
        <v/>
      </c>
      <c r="AR122" s="20" t="str">
        <f>IF(Q122="","",COUNTIF(マンボウ期間!$C:$C,計算用!Q122))</f>
        <v/>
      </c>
      <c r="AS122" s="20" t="str">
        <f>IF(R122="","",COUNTIF(マンボウ期間!$C:$C,計算用!R122))</f>
        <v/>
      </c>
      <c r="AT122" s="20" t="str">
        <f>IF(S122="","",COUNTIF(マンボウ期間!$C:$C,計算用!S122))</f>
        <v/>
      </c>
      <c r="AU122" s="20" t="str">
        <f>IF(T122="","",COUNTIF(マンボウ期間!$C:$C,計算用!T122))</f>
        <v/>
      </c>
      <c r="AV122" s="20" t="str">
        <f>IF(U122="","",COUNTIF(マンボウ期間!$C:$C,計算用!U122))</f>
        <v/>
      </c>
      <c r="AW122" s="20" t="str">
        <f>IF(V122="","",COUNTIF(マンボウ期間!$C:$C,計算用!V122))</f>
        <v/>
      </c>
      <c r="AX122" s="20" t="str">
        <f>IF(W122="","",COUNTIF(マンボウ期間!$C:$C,計算用!W122))</f>
        <v/>
      </c>
      <c r="AY122" s="21" t="str">
        <f>IF(X122="","",COUNTIF(マンボウ期間!$C:$C,計算用!X122))</f>
        <v/>
      </c>
    </row>
    <row r="123" spans="1:51">
      <c r="A123" s="6">
        <v>120</v>
      </c>
      <c r="B123" s="16" t="str">
        <f>IF(施設内療養費計算シート!C128="","",IF(施設内療養費計算シート!$C128+COLUMN(計算用!A120)-1&gt;施設内療養費計算シート!$D128,"",施設内療養費計算シート!$C128+COLUMN(計算用!A120)-1))</f>
        <v/>
      </c>
      <c r="C123" s="17" t="str">
        <f>IF(施設内療養費計算シート!$C128+COLUMN(計算用!B120)-1&gt;施設内療養費計算シート!$D128,"",施設内療養費計算シート!$C128+COLUMN(計算用!B120)-1)</f>
        <v/>
      </c>
      <c r="D123" s="17" t="str">
        <f>IF(施設内療養費計算シート!$C128+COLUMN(計算用!C120)-1&gt;施設内療養費計算シート!$D128,"",施設内療養費計算シート!$C128+COLUMN(計算用!C120)-1)</f>
        <v/>
      </c>
      <c r="E123" s="17" t="str">
        <f>IF(施設内療養費計算シート!$C128+COLUMN(計算用!D120)-1&gt;施設内療養費計算シート!$D128,"",施設内療養費計算シート!$C128+COLUMN(計算用!D120)-1)</f>
        <v/>
      </c>
      <c r="F123" s="17" t="str">
        <f>IF(施設内療養費計算シート!$C128+COLUMN(計算用!E120)-1&gt;施設内療養費計算シート!$D128,"",施設内療養費計算シート!$C128+COLUMN(計算用!E120)-1)</f>
        <v/>
      </c>
      <c r="G123" s="17" t="str">
        <f>IF(施設内療養費計算シート!$C128+COLUMN(計算用!F120)-1&gt;施設内療養費計算シート!$D128,"",施設内療養費計算シート!$C128+COLUMN(計算用!F120)-1)</f>
        <v/>
      </c>
      <c r="H123" s="17" t="str">
        <f>IF(施設内療養費計算シート!$C128+COLUMN(計算用!G120)-1&gt;施設内療養費計算シート!$D128,"",施設内療養費計算シート!$C128+COLUMN(計算用!G120)-1)</f>
        <v/>
      </c>
      <c r="I123" s="17" t="str">
        <f>IF(施設内療養費計算シート!$C128+COLUMN(計算用!H120)-1&gt;施設内療養費計算シート!$D128,"",施設内療養費計算シート!$C128+COLUMN(計算用!H120)-1)</f>
        <v/>
      </c>
      <c r="J123" s="17" t="str">
        <f>IF(施設内療養費計算シート!$C128+COLUMN(計算用!I120)-1&gt;施設内療養費計算シート!$D128,"",施設内療養費計算シート!$C128+COLUMN(計算用!I120)-1)</f>
        <v/>
      </c>
      <c r="K123" s="17" t="str">
        <f>IF(施設内療養費計算シート!$C128+COLUMN(計算用!J120)-1&gt;施設内療養費計算シート!$D128,"",施設内療養費計算シート!$C128+COLUMN(計算用!J120)-1)</f>
        <v/>
      </c>
      <c r="L123" s="17" t="str">
        <f>IF(施設内療養費計算シート!$C128+COLUMN(計算用!K120)-1&gt;施設内療養費計算シート!$D128,"",施設内療養費計算シート!$C128+COLUMN(計算用!K120)-1)</f>
        <v/>
      </c>
      <c r="M123" s="17" t="str">
        <f>IF(施設内療養費計算シート!$C128+COLUMN(計算用!L120)-1&gt;施設内療養費計算シート!$D128,"",施設内療養費計算シート!$C128+COLUMN(計算用!L120)-1)</f>
        <v/>
      </c>
      <c r="N123" s="17" t="str">
        <f>IF(施設内療養費計算シート!$C128+COLUMN(計算用!M120)-1&gt;施設内療養費計算シート!$D128,"",施設内療養費計算シート!$C128+COLUMN(計算用!M120)-1)</f>
        <v/>
      </c>
      <c r="O123" s="17" t="str">
        <f>IF(施設内療養費計算シート!$C128+COLUMN(計算用!N120)-1&gt;施設内療養費計算シート!$D128,"",施設内療養費計算シート!$C128+COLUMN(計算用!N120)-1)</f>
        <v/>
      </c>
      <c r="P123" s="17" t="str">
        <f>IF(施設内療養費計算シート!$C128+COLUMN(計算用!O120)-1&gt;施設内療養費計算シート!$D128,"",施設内療養費計算シート!$C128+COLUMN(計算用!O120)-1)</f>
        <v/>
      </c>
      <c r="Q123" s="17" t="str">
        <f>IF(施設内療養費計算シート!$C128+COLUMN(計算用!P120)-1&gt;施設内療養費計算シート!$D128,"",施設内療養費計算シート!$C128+COLUMN(計算用!P120)-1)</f>
        <v/>
      </c>
      <c r="R123" s="17" t="str">
        <f>IF(施設内療養費計算シート!$C128+COLUMN(計算用!Q120)-1&gt;施設内療養費計算シート!$D128,"",施設内療養費計算シート!$C128+COLUMN(計算用!Q120)-1)</f>
        <v/>
      </c>
      <c r="S123" s="17" t="str">
        <f>IF(施設内療養費計算シート!$C128+COLUMN(計算用!R120)-1&gt;施設内療養費計算シート!$D128,"",施設内療養費計算シート!$C128+COLUMN(計算用!R120)-1)</f>
        <v/>
      </c>
      <c r="T123" s="17" t="str">
        <f>IF(施設内療養費計算シート!$C128+COLUMN(計算用!S120)-1&gt;施設内療養費計算シート!$D128,"",施設内療養費計算シート!$C128+COLUMN(計算用!S120)-1)</f>
        <v/>
      </c>
      <c r="U123" s="17" t="str">
        <f>IF(施設内療養費計算シート!$C128+COLUMN(計算用!T120)-1&gt;施設内療養費計算シート!$D128,"",施設内療養費計算シート!$C128+COLUMN(計算用!T120)-1)</f>
        <v/>
      </c>
      <c r="V123" s="17" t="str">
        <f>IF(施設内療養費計算シート!$C128+COLUMN(計算用!U120)-1&gt;施設内療養費計算シート!$D128,"",施設内療養費計算シート!$C128+COLUMN(計算用!U120)-1)</f>
        <v/>
      </c>
      <c r="W123" s="17" t="str">
        <f>IF(施設内療養費計算シート!$C128+COLUMN(計算用!V120)-1&gt;施設内療養費計算シート!$D128,"",施設内療養費計算シート!$C128+COLUMN(計算用!V120)-1)</f>
        <v/>
      </c>
      <c r="X123" s="18" t="str">
        <f>IF(施設内療養費計算シート!$C128+COLUMN(計算用!W120)-1&gt;施設内療養費計算シート!$D128,"",施設内療養費計算シート!$C128+COLUMN(計算用!W120)-1)</f>
        <v/>
      </c>
      <c r="Y123" s="12">
        <f t="shared" si="4"/>
        <v>0</v>
      </c>
      <c r="Z123" s="12">
        <f t="shared" si="5"/>
        <v>0</v>
      </c>
      <c r="AA123" s="8">
        <f t="shared" si="6"/>
        <v>0</v>
      </c>
      <c r="AB123" s="6">
        <f t="shared" si="7"/>
        <v>0</v>
      </c>
      <c r="AC123" s="19" t="str">
        <f>IF(B123="","",COUNTIF(マンボウ期間!$C:$C,計算用!B123))</f>
        <v/>
      </c>
      <c r="AD123" s="20" t="str">
        <f>IF(C123="","",COUNTIF(マンボウ期間!$C:$C,計算用!C123))</f>
        <v/>
      </c>
      <c r="AE123" s="20" t="str">
        <f>IF(D123="","",COUNTIF(マンボウ期間!$C:$C,計算用!D123))</f>
        <v/>
      </c>
      <c r="AF123" s="20" t="str">
        <f>IF(E123="","",COUNTIF(マンボウ期間!$C:$C,計算用!E123))</f>
        <v/>
      </c>
      <c r="AG123" s="20" t="str">
        <f>IF(F123="","",COUNTIF(マンボウ期間!$C:$C,計算用!F123))</f>
        <v/>
      </c>
      <c r="AH123" s="20" t="str">
        <f>IF(G123="","",COUNTIF(マンボウ期間!$C:$C,計算用!G123))</f>
        <v/>
      </c>
      <c r="AI123" s="20" t="str">
        <f>IF(H123="","",COUNTIF(マンボウ期間!$C:$C,計算用!H123))</f>
        <v/>
      </c>
      <c r="AJ123" s="20" t="str">
        <f>IF(I123="","",COUNTIF(マンボウ期間!$C:$C,計算用!I123))</f>
        <v/>
      </c>
      <c r="AK123" s="20" t="str">
        <f>IF(J123="","",COUNTIF(マンボウ期間!$C:$C,計算用!J123))</f>
        <v/>
      </c>
      <c r="AL123" s="20" t="str">
        <f>IF(K123="","",COUNTIF(マンボウ期間!$C:$C,計算用!K123))</f>
        <v/>
      </c>
      <c r="AM123" s="20" t="str">
        <f>IF(L123="","",COUNTIF(マンボウ期間!$C:$C,計算用!L123))</f>
        <v/>
      </c>
      <c r="AN123" s="20" t="str">
        <f>IF(M123="","",COUNTIF(マンボウ期間!$C:$C,計算用!M123))</f>
        <v/>
      </c>
      <c r="AO123" s="20" t="str">
        <f>IF(N123="","",COUNTIF(マンボウ期間!$C:$C,計算用!N123))</f>
        <v/>
      </c>
      <c r="AP123" s="20" t="str">
        <f>IF(O123="","",COUNTIF(マンボウ期間!$C:$C,計算用!O123))</f>
        <v/>
      </c>
      <c r="AQ123" s="20" t="str">
        <f>IF(P123="","",COUNTIF(マンボウ期間!$C:$C,計算用!P123))</f>
        <v/>
      </c>
      <c r="AR123" s="20" t="str">
        <f>IF(Q123="","",COUNTIF(マンボウ期間!$C:$C,計算用!Q123))</f>
        <v/>
      </c>
      <c r="AS123" s="20" t="str">
        <f>IF(R123="","",COUNTIF(マンボウ期間!$C:$C,計算用!R123))</f>
        <v/>
      </c>
      <c r="AT123" s="20" t="str">
        <f>IF(S123="","",COUNTIF(マンボウ期間!$C:$C,計算用!S123))</f>
        <v/>
      </c>
      <c r="AU123" s="20" t="str">
        <f>IF(T123="","",COUNTIF(マンボウ期間!$C:$C,計算用!T123))</f>
        <v/>
      </c>
      <c r="AV123" s="20" t="str">
        <f>IF(U123="","",COUNTIF(マンボウ期間!$C:$C,計算用!U123))</f>
        <v/>
      </c>
      <c r="AW123" s="20" t="str">
        <f>IF(V123="","",COUNTIF(マンボウ期間!$C:$C,計算用!V123))</f>
        <v/>
      </c>
      <c r="AX123" s="20" t="str">
        <f>IF(W123="","",COUNTIF(マンボウ期間!$C:$C,計算用!W123))</f>
        <v/>
      </c>
      <c r="AY123" s="21" t="str">
        <f>IF(X123="","",COUNTIF(マンボウ期間!$C:$C,計算用!X123))</f>
        <v/>
      </c>
    </row>
    <row r="124" spans="1:51">
      <c r="A124" s="6">
        <v>121</v>
      </c>
      <c r="B124" s="16" t="str">
        <f>IF(施設内療養費計算シート!C129="","",IF(施設内療養費計算シート!$C129+COLUMN(計算用!A121)-1&gt;施設内療養費計算シート!$D129,"",施設内療養費計算シート!$C129+COLUMN(計算用!A121)-1))</f>
        <v/>
      </c>
      <c r="C124" s="17" t="str">
        <f>IF(施設内療養費計算シート!$C129+COLUMN(計算用!B121)-1&gt;施設内療養費計算シート!$D129,"",施設内療養費計算シート!$C129+COLUMN(計算用!B121)-1)</f>
        <v/>
      </c>
      <c r="D124" s="17" t="str">
        <f>IF(施設内療養費計算シート!$C129+COLUMN(計算用!C121)-1&gt;施設内療養費計算シート!$D129,"",施設内療養費計算シート!$C129+COLUMN(計算用!C121)-1)</f>
        <v/>
      </c>
      <c r="E124" s="17" t="str">
        <f>IF(施設内療養費計算シート!$C129+COLUMN(計算用!D121)-1&gt;施設内療養費計算シート!$D129,"",施設内療養費計算シート!$C129+COLUMN(計算用!D121)-1)</f>
        <v/>
      </c>
      <c r="F124" s="17" t="str">
        <f>IF(施設内療養費計算シート!$C129+COLUMN(計算用!E121)-1&gt;施設内療養費計算シート!$D129,"",施設内療養費計算シート!$C129+COLUMN(計算用!E121)-1)</f>
        <v/>
      </c>
      <c r="G124" s="17" t="str">
        <f>IF(施設内療養費計算シート!$C129+COLUMN(計算用!F121)-1&gt;施設内療養費計算シート!$D129,"",施設内療養費計算シート!$C129+COLUMN(計算用!F121)-1)</f>
        <v/>
      </c>
      <c r="H124" s="17" t="str">
        <f>IF(施設内療養費計算シート!$C129+COLUMN(計算用!G121)-1&gt;施設内療養費計算シート!$D129,"",施設内療養費計算シート!$C129+COLUMN(計算用!G121)-1)</f>
        <v/>
      </c>
      <c r="I124" s="17" t="str">
        <f>IF(施設内療養費計算シート!$C129+COLUMN(計算用!H121)-1&gt;施設内療養費計算シート!$D129,"",施設内療養費計算シート!$C129+COLUMN(計算用!H121)-1)</f>
        <v/>
      </c>
      <c r="J124" s="17" t="str">
        <f>IF(施設内療養費計算シート!$C129+COLUMN(計算用!I121)-1&gt;施設内療養費計算シート!$D129,"",施設内療養費計算シート!$C129+COLUMN(計算用!I121)-1)</f>
        <v/>
      </c>
      <c r="K124" s="17" t="str">
        <f>IF(施設内療養費計算シート!$C129+COLUMN(計算用!J121)-1&gt;施設内療養費計算シート!$D129,"",施設内療養費計算シート!$C129+COLUMN(計算用!J121)-1)</f>
        <v/>
      </c>
      <c r="L124" s="17" t="str">
        <f>IF(施設内療養費計算シート!$C129+COLUMN(計算用!K121)-1&gt;施設内療養費計算シート!$D129,"",施設内療養費計算シート!$C129+COLUMN(計算用!K121)-1)</f>
        <v/>
      </c>
      <c r="M124" s="17" t="str">
        <f>IF(施設内療養費計算シート!$C129+COLUMN(計算用!L121)-1&gt;施設内療養費計算シート!$D129,"",施設内療養費計算シート!$C129+COLUMN(計算用!L121)-1)</f>
        <v/>
      </c>
      <c r="N124" s="17" t="str">
        <f>IF(施設内療養費計算シート!$C129+COLUMN(計算用!M121)-1&gt;施設内療養費計算シート!$D129,"",施設内療養費計算シート!$C129+COLUMN(計算用!M121)-1)</f>
        <v/>
      </c>
      <c r="O124" s="17" t="str">
        <f>IF(施設内療養費計算シート!$C129+COLUMN(計算用!N121)-1&gt;施設内療養費計算シート!$D129,"",施設内療養費計算シート!$C129+COLUMN(計算用!N121)-1)</f>
        <v/>
      </c>
      <c r="P124" s="17" t="str">
        <f>IF(施設内療養費計算シート!$C129+COLUMN(計算用!O121)-1&gt;施設内療養費計算シート!$D129,"",施設内療養費計算シート!$C129+COLUMN(計算用!O121)-1)</f>
        <v/>
      </c>
      <c r="Q124" s="17" t="str">
        <f>IF(施設内療養費計算シート!$C129+COLUMN(計算用!P121)-1&gt;施設内療養費計算シート!$D129,"",施設内療養費計算シート!$C129+COLUMN(計算用!P121)-1)</f>
        <v/>
      </c>
      <c r="R124" s="17" t="str">
        <f>IF(施設内療養費計算シート!$C129+COLUMN(計算用!Q121)-1&gt;施設内療養費計算シート!$D129,"",施設内療養費計算シート!$C129+COLUMN(計算用!Q121)-1)</f>
        <v/>
      </c>
      <c r="S124" s="17" t="str">
        <f>IF(施設内療養費計算シート!$C129+COLUMN(計算用!R121)-1&gt;施設内療養費計算シート!$D129,"",施設内療養費計算シート!$C129+COLUMN(計算用!R121)-1)</f>
        <v/>
      </c>
      <c r="T124" s="17" t="str">
        <f>IF(施設内療養費計算シート!$C129+COLUMN(計算用!S121)-1&gt;施設内療養費計算シート!$D129,"",施設内療養費計算シート!$C129+COLUMN(計算用!S121)-1)</f>
        <v/>
      </c>
      <c r="U124" s="17" t="str">
        <f>IF(施設内療養費計算シート!$C129+COLUMN(計算用!T121)-1&gt;施設内療養費計算シート!$D129,"",施設内療養費計算シート!$C129+COLUMN(計算用!T121)-1)</f>
        <v/>
      </c>
      <c r="V124" s="17" t="str">
        <f>IF(施設内療養費計算シート!$C129+COLUMN(計算用!U121)-1&gt;施設内療養費計算シート!$D129,"",施設内療養費計算シート!$C129+COLUMN(計算用!U121)-1)</f>
        <v/>
      </c>
      <c r="W124" s="17" t="str">
        <f>IF(施設内療養費計算シート!$C129+COLUMN(計算用!V121)-1&gt;施設内療養費計算シート!$D129,"",施設内療養費計算シート!$C129+COLUMN(計算用!V121)-1)</f>
        <v/>
      </c>
      <c r="X124" s="18" t="str">
        <f>IF(施設内療養費計算シート!$C129+COLUMN(計算用!W121)-1&gt;施設内療養費計算シート!$D129,"",施設内療養費計算シート!$C129+COLUMN(計算用!W121)-1)</f>
        <v/>
      </c>
      <c r="Y124" s="12">
        <f t="shared" si="4"/>
        <v>0</v>
      </c>
      <c r="Z124" s="12">
        <f t="shared" si="5"/>
        <v>0</v>
      </c>
      <c r="AA124" s="8">
        <f t="shared" si="6"/>
        <v>0</v>
      </c>
      <c r="AB124" s="6">
        <f t="shared" si="7"/>
        <v>0</v>
      </c>
      <c r="AC124" s="19" t="str">
        <f>IF(B124="","",COUNTIF(マンボウ期間!$C:$C,計算用!B124))</f>
        <v/>
      </c>
      <c r="AD124" s="20" t="str">
        <f>IF(C124="","",COUNTIF(マンボウ期間!$C:$C,計算用!C124))</f>
        <v/>
      </c>
      <c r="AE124" s="20" t="str">
        <f>IF(D124="","",COUNTIF(マンボウ期間!$C:$C,計算用!D124))</f>
        <v/>
      </c>
      <c r="AF124" s="20" t="str">
        <f>IF(E124="","",COUNTIF(マンボウ期間!$C:$C,計算用!E124))</f>
        <v/>
      </c>
      <c r="AG124" s="20" t="str">
        <f>IF(F124="","",COUNTIF(マンボウ期間!$C:$C,計算用!F124))</f>
        <v/>
      </c>
      <c r="AH124" s="20" t="str">
        <f>IF(G124="","",COUNTIF(マンボウ期間!$C:$C,計算用!G124))</f>
        <v/>
      </c>
      <c r="AI124" s="20" t="str">
        <f>IF(H124="","",COUNTIF(マンボウ期間!$C:$C,計算用!H124))</f>
        <v/>
      </c>
      <c r="AJ124" s="20" t="str">
        <f>IF(I124="","",COUNTIF(マンボウ期間!$C:$C,計算用!I124))</f>
        <v/>
      </c>
      <c r="AK124" s="20" t="str">
        <f>IF(J124="","",COUNTIF(マンボウ期間!$C:$C,計算用!J124))</f>
        <v/>
      </c>
      <c r="AL124" s="20" t="str">
        <f>IF(K124="","",COUNTIF(マンボウ期間!$C:$C,計算用!K124))</f>
        <v/>
      </c>
      <c r="AM124" s="20" t="str">
        <f>IF(L124="","",COUNTIF(マンボウ期間!$C:$C,計算用!L124))</f>
        <v/>
      </c>
      <c r="AN124" s="20" t="str">
        <f>IF(M124="","",COUNTIF(マンボウ期間!$C:$C,計算用!M124))</f>
        <v/>
      </c>
      <c r="AO124" s="20" t="str">
        <f>IF(N124="","",COUNTIF(マンボウ期間!$C:$C,計算用!N124))</f>
        <v/>
      </c>
      <c r="AP124" s="20" t="str">
        <f>IF(O124="","",COUNTIF(マンボウ期間!$C:$C,計算用!O124))</f>
        <v/>
      </c>
      <c r="AQ124" s="20" t="str">
        <f>IF(P124="","",COUNTIF(マンボウ期間!$C:$C,計算用!P124))</f>
        <v/>
      </c>
      <c r="AR124" s="20" t="str">
        <f>IF(Q124="","",COUNTIF(マンボウ期間!$C:$C,計算用!Q124))</f>
        <v/>
      </c>
      <c r="AS124" s="20" t="str">
        <f>IF(R124="","",COUNTIF(マンボウ期間!$C:$C,計算用!R124))</f>
        <v/>
      </c>
      <c r="AT124" s="20" t="str">
        <f>IF(S124="","",COUNTIF(マンボウ期間!$C:$C,計算用!S124))</f>
        <v/>
      </c>
      <c r="AU124" s="20" t="str">
        <f>IF(T124="","",COUNTIF(マンボウ期間!$C:$C,計算用!T124))</f>
        <v/>
      </c>
      <c r="AV124" s="20" t="str">
        <f>IF(U124="","",COUNTIF(マンボウ期間!$C:$C,計算用!U124))</f>
        <v/>
      </c>
      <c r="AW124" s="20" t="str">
        <f>IF(V124="","",COUNTIF(マンボウ期間!$C:$C,計算用!V124))</f>
        <v/>
      </c>
      <c r="AX124" s="20" t="str">
        <f>IF(W124="","",COUNTIF(マンボウ期間!$C:$C,計算用!W124))</f>
        <v/>
      </c>
      <c r="AY124" s="21" t="str">
        <f>IF(X124="","",COUNTIF(マンボウ期間!$C:$C,計算用!X124))</f>
        <v/>
      </c>
    </row>
    <row r="125" spans="1:51">
      <c r="A125" s="6">
        <v>122</v>
      </c>
      <c r="B125" s="16" t="str">
        <f>IF(施設内療養費計算シート!C130="","",IF(施設内療養費計算シート!$C130+COLUMN(計算用!A122)-1&gt;施設内療養費計算シート!$D130,"",施設内療養費計算シート!$C130+COLUMN(計算用!A122)-1))</f>
        <v/>
      </c>
      <c r="C125" s="17" t="str">
        <f>IF(施設内療養費計算シート!$C130+COLUMN(計算用!B122)-1&gt;施設内療養費計算シート!$D130,"",施設内療養費計算シート!$C130+COLUMN(計算用!B122)-1)</f>
        <v/>
      </c>
      <c r="D125" s="17" t="str">
        <f>IF(施設内療養費計算シート!$C130+COLUMN(計算用!C122)-1&gt;施設内療養費計算シート!$D130,"",施設内療養費計算シート!$C130+COLUMN(計算用!C122)-1)</f>
        <v/>
      </c>
      <c r="E125" s="17" t="str">
        <f>IF(施設内療養費計算シート!$C130+COLUMN(計算用!D122)-1&gt;施設内療養費計算シート!$D130,"",施設内療養費計算シート!$C130+COLUMN(計算用!D122)-1)</f>
        <v/>
      </c>
      <c r="F125" s="17" t="str">
        <f>IF(施設内療養費計算シート!$C130+COLUMN(計算用!E122)-1&gt;施設内療養費計算シート!$D130,"",施設内療養費計算シート!$C130+COLUMN(計算用!E122)-1)</f>
        <v/>
      </c>
      <c r="G125" s="17" t="str">
        <f>IF(施設内療養費計算シート!$C130+COLUMN(計算用!F122)-1&gt;施設内療養費計算シート!$D130,"",施設内療養費計算シート!$C130+COLUMN(計算用!F122)-1)</f>
        <v/>
      </c>
      <c r="H125" s="17" t="str">
        <f>IF(施設内療養費計算シート!$C130+COLUMN(計算用!G122)-1&gt;施設内療養費計算シート!$D130,"",施設内療養費計算シート!$C130+COLUMN(計算用!G122)-1)</f>
        <v/>
      </c>
      <c r="I125" s="17" t="str">
        <f>IF(施設内療養費計算シート!$C130+COLUMN(計算用!H122)-1&gt;施設内療養費計算シート!$D130,"",施設内療養費計算シート!$C130+COLUMN(計算用!H122)-1)</f>
        <v/>
      </c>
      <c r="J125" s="17" t="str">
        <f>IF(施設内療養費計算シート!$C130+COLUMN(計算用!I122)-1&gt;施設内療養費計算シート!$D130,"",施設内療養費計算シート!$C130+COLUMN(計算用!I122)-1)</f>
        <v/>
      </c>
      <c r="K125" s="17" t="str">
        <f>IF(施設内療養費計算シート!$C130+COLUMN(計算用!J122)-1&gt;施設内療養費計算シート!$D130,"",施設内療養費計算シート!$C130+COLUMN(計算用!J122)-1)</f>
        <v/>
      </c>
      <c r="L125" s="17" t="str">
        <f>IF(施設内療養費計算シート!$C130+COLUMN(計算用!K122)-1&gt;施設内療養費計算シート!$D130,"",施設内療養費計算シート!$C130+COLUMN(計算用!K122)-1)</f>
        <v/>
      </c>
      <c r="M125" s="17" t="str">
        <f>IF(施設内療養費計算シート!$C130+COLUMN(計算用!L122)-1&gt;施設内療養費計算シート!$D130,"",施設内療養費計算シート!$C130+COLUMN(計算用!L122)-1)</f>
        <v/>
      </c>
      <c r="N125" s="17" t="str">
        <f>IF(施設内療養費計算シート!$C130+COLUMN(計算用!M122)-1&gt;施設内療養費計算シート!$D130,"",施設内療養費計算シート!$C130+COLUMN(計算用!M122)-1)</f>
        <v/>
      </c>
      <c r="O125" s="17" t="str">
        <f>IF(施設内療養費計算シート!$C130+COLUMN(計算用!N122)-1&gt;施設内療養費計算シート!$D130,"",施設内療養費計算シート!$C130+COLUMN(計算用!N122)-1)</f>
        <v/>
      </c>
      <c r="P125" s="17" t="str">
        <f>IF(施設内療養費計算シート!$C130+COLUMN(計算用!O122)-1&gt;施設内療養費計算シート!$D130,"",施設内療養費計算シート!$C130+COLUMN(計算用!O122)-1)</f>
        <v/>
      </c>
      <c r="Q125" s="17" t="str">
        <f>IF(施設内療養費計算シート!$C130+COLUMN(計算用!P122)-1&gt;施設内療養費計算シート!$D130,"",施設内療養費計算シート!$C130+COLUMN(計算用!P122)-1)</f>
        <v/>
      </c>
      <c r="R125" s="17" t="str">
        <f>IF(施設内療養費計算シート!$C130+COLUMN(計算用!Q122)-1&gt;施設内療養費計算シート!$D130,"",施設内療養費計算シート!$C130+COLUMN(計算用!Q122)-1)</f>
        <v/>
      </c>
      <c r="S125" s="17" t="str">
        <f>IF(施設内療養費計算シート!$C130+COLUMN(計算用!R122)-1&gt;施設内療養費計算シート!$D130,"",施設内療養費計算シート!$C130+COLUMN(計算用!R122)-1)</f>
        <v/>
      </c>
      <c r="T125" s="17" t="str">
        <f>IF(施設内療養費計算シート!$C130+COLUMN(計算用!S122)-1&gt;施設内療養費計算シート!$D130,"",施設内療養費計算シート!$C130+COLUMN(計算用!S122)-1)</f>
        <v/>
      </c>
      <c r="U125" s="17" t="str">
        <f>IF(施設内療養費計算シート!$C130+COLUMN(計算用!T122)-1&gt;施設内療養費計算シート!$D130,"",施設内療養費計算シート!$C130+COLUMN(計算用!T122)-1)</f>
        <v/>
      </c>
      <c r="V125" s="17" t="str">
        <f>IF(施設内療養費計算シート!$C130+COLUMN(計算用!U122)-1&gt;施設内療養費計算シート!$D130,"",施設内療養費計算シート!$C130+COLUMN(計算用!U122)-1)</f>
        <v/>
      </c>
      <c r="W125" s="17" t="str">
        <f>IF(施設内療養費計算シート!$C130+COLUMN(計算用!V122)-1&gt;施設内療養費計算シート!$D130,"",施設内療養費計算シート!$C130+COLUMN(計算用!V122)-1)</f>
        <v/>
      </c>
      <c r="X125" s="18" t="str">
        <f>IF(施設内療養費計算シート!$C130+COLUMN(計算用!W122)-1&gt;施設内療養費計算シート!$D130,"",施設内療養費計算シート!$C130+COLUMN(計算用!W122)-1)</f>
        <v/>
      </c>
      <c r="Y125" s="12">
        <f t="shared" si="4"/>
        <v>0</v>
      </c>
      <c r="Z125" s="12">
        <f t="shared" si="5"/>
        <v>0</v>
      </c>
      <c r="AA125" s="8">
        <f t="shared" si="6"/>
        <v>0</v>
      </c>
      <c r="AB125" s="6">
        <f t="shared" si="7"/>
        <v>0</v>
      </c>
      <c r="AC125" s="19" t="str">
        <f>IF(B125="","",COUNTIF(マンボウ期間!$C:$C,計算用!B125))</f>
        <v/>
      </c>
      <c r="AD125" s="20" t="str">
        <f>IF(C125="","",COUNTIF(マンボウ期間!$C:$C,計算用!C125))</f>
        <v/>
      </c>
      <c r="AE125" s="20" t="str">
        <f>IF(D125="","",COUNTIF(マンボウ期間!$C:$C,計算用!D125))</f>
        <v/>
      </c>
      <c r="AF125" s="20" t="str">
        <f>IF(E125="","",COUNTIF(マンボウ期間!$C:$C,計算用!E125))</f>
        <v/>
      </c>
      <c r="AG125" s="20" t="str">
        <f>IF(F125="","",COUNTIF(マンボウ期間!$C:$C,計算用!F125))</f>
        <v/>
      </c>
      <c r="AH125" s="20" t="str">
        <f>IF(G125="","",COUNTIF(マンボウ期間!$C:$C,計算用!G125))</f>
        <v/>
      </c>
      <c r="AI125" s="20" t="str">
        <f>IF(H125="","",COUNTIF(マンボウ期間!$C:$C,計算用!H125))</f>
        <v/>
      </c>
      <c r="AJ125" s="20" t="str">
        <f>IF(I125="","",COUNTIF(マンボウ期間!$C:$C,計算用!I125))</f>
        <v/>
      </c>
      <c r="AK125" s="20" t="str">
        <f>IF(J125="","",COUNTIF(マンボウ期間!$C:$C,計算用!J125))</f>
        <v/>
      </c>
      <c r="AL125" s="20" t="str">
        <f>IF(K125="","",COUNTIF(マンボウ期間!$C:$C,計算用!K125))</f>
        <v/>
      </c>
      <c r="AM125" s="20" t="str">
        <f>IF(L125="","",COUNTIF(マンボウ期間!$C:$C,計算用!L125))</f>
        <v/>
      </c>
      <c r="AN125" s="20" t="str">
        <f>IF(M125="","",COUNTIF(マンボウ期間!$C:$C,計算用!M125))</f>
        <v/>
      </c>
      <c r="AO125" s="20" t="str">
        <f>IF(N125="","",COUNTIF(マンボウ期間!$C:$C,計算用!N125))</f>
        <v/>
      </c>
      <c r="AP125" s="20" t="str">
        <f>IF(O125="","",COUNTIF(マンボウ期間!$C:$C,計算用!O125))</f>
        <v/>
      </c>
      <c r="AQ125" s="20" t="str">
        <f>IF(P125="","",COUNTIF(マンボウ期間!$C:$C,計算用!P125))</f>
        <v/>
      </c>
      <c r="AR125" s="20" t="str">
        <f>IF(Q125="","",COUNTIF(マンボウ期間!$C:$C,計算用!Q125))</f>
        <v/>
      </c>
      <c r="AS125" s="20" t="str">
        <f>IF(R125="","",COUNTIF(マンボウ期間!$C:$C,計算用!R125))</f>
        <v/>
      </c>
      <c r="AT125" s="20" t="str">
        <f>IF(S125="","",COUNTIF(マンボウ期間!$C:$C,計算用!S125))</f>
        <v/>
      </c>
      <c r="AU125" s="20" t="str">
        <f>IF(T125="","",COUNTIF(マンボウ期間!$C:$C,計算用!T125))</f>
        <v/>
      </c>
      <c r="AV125" s="20" t="str">
        <f>IF(U125="","",COUNTIF(マンボウ期間!$C:$C,計算用!U125))</f>
        <v/>
      </c>
      <c r="AW125" s="20" t="str">
        <f>IF(V125="","",COUNTIF(マンボウ期間!$C:$C,計算用!V125))</f>
        <v/>
      </c>
      <c r="AX125" s="20" t="str">
        <f>IF(W125="","",COUNTIF(マンボウ期間!$C:$C,計算用!W125))</f>
        <v/>
      </c>
      <c r="AY125" s="21" t="str">
        <f>IF(X125="","",COUNTIF(マンボウ期間!$C:$C,計算用!X125))</f>
        <v/>
      </c>
    </row>
    <row r="126" spans="1:51">
      <c r="A126" s="6">
        <v>123</v>
      </c>
      <c r="B126" s="16" t="str">
        <f>IF(施設内療養費計算シート!C131="","",IF(施設内療養費計算シート!$C131+COLUMN(計算用!A123)-1&gt;施設内療養費計算シート!$D131,"",施設内療養費計算シート!$C131+COLUMN(計算用!A123)-1))</f>
        <v/>
      </c>
      <c r="C126" s="17" t="str">
        <f>IF(施設内療養費計算シート!$C131+COLUMN(計算用!B123)-1&gt;施設内療養費計算シート!$D131,"",施設内療養費計算シート!$C131+COLUMN(計算用!B123)-1)</f>
        <v/>
      </c>
      <c r="D126" s="17" t="str">
        <f>IF(施設内療養費計算シート!$C131+COLUMN(計算用!C123)-1&gt;施設内療養費計算シート!$D131,"",施設内療養費計算シート!$C131+COLUMN(計算用!C123)-1)</f>
        <v/>
      </c>
      <c r="E126" s="17" t="str">
        <f>IF(施設内療養費計算シート!$C131+COLUMN(計算用!D123)-1&gt;施設内療養費計算シート!$D131,"",施設内療養費計算シート!$C131+COLUMN(計算用!D123)-1)</f>
        <v/>
      </c>
      <c r="F126" s="17" t="str">
        <f>IF(施設内療養費計算シート!$C131+COLUMN(計算用!E123)-1&gt;施設内療養費計算シート!$D131,"",施設内療養費計算シート!$C131+COLUMN(計算用!E123)-1)</f>
        <v/>
      </c>
      <c r="G126" s="17" t="str">
        <f>IF(施設内療養費計算シート!$C131+COLUMN(計算用!F123)-1&gt;施設内療養費計算シート!$D131,"",施設内療養費計算シート!$C131+COLUMN(計算用!F123)-1)</f>
        <v/>
      </c>
      <c r="H126" s="17" t="str">
        <f>IF(施設内療養費計算シート!$C131+COLUMN(計算用!G123)-1&gt;施設内療養費計算シート!$D131,"",施設内療養費計算シート!$C131+COLUMN(計算用!G123)-1)</f>
        <v/>
      </c>
      <c r="I126" s="17" t="str">
        <f>IF(施設内療養費計算シート!$C131+COLUMN(計算用!H123)-1&gt;施設内療養費計算シート!$D131,"",施設内療養費計算シート!$C131+COLUMN(計算用!H123)-1)</f>
        <v/>
      </c>
      <c r="J126" s="17" t="str">
        <f>IF(施設内療養費計算シート!$C131+COLUMN(計算用!I123)-1&gt;施設内療養費計算シート!$D131,"",施設内療養費計算シート!$C131+COLUMN(計算用!I123)-1)</f>
        <v/>
      </c>
      <c r="K126" s="17" t="str">
        <f>IF(施設内療養費計算シート!$C131+COLUMN(計算用!J123)-1&gt;施設内療養費計算シート!$D131,"",施設内療養費計算シート!$C131+COLUMN(計算用!J123)-1)</f>
        <v/>
      </c>
      <c r="L126" s="17" t="str">
        <f>IF(施設内療養費計算シート!$C131+COLUMN(計算用!K123)-1&gt;施設内療養費計算シート!$D131,"",施設内療養費計算シート!$C131+COLUMN(計算用!K123)-1)</f>
        <v/>
      </c>
      <c r="M126" s="17" t="str">
        <f>IF(施設内療養費計算シート!$C131+COLUMN(計算用!L123)-1&gt;施設内療養費計算シート!$D131,"",施設内療養費計算シート!$C131+COLUMN(計算用!L123)-1)</f>
        <v/>
      </c>
      <c r="N126" s="17" t="str">
        <f>IF(施設内療養費計算シート!$C131+COLUMN(計算用!M123)-1&gt;施設内療養費計算シート!$D131,"",施設内療養費計算シート!$C131+COLUMN(計算用!M123)-1)</f>
        <v/>
      </c>
      <c r="O126" s="17" t="str">
        <f>IF(施設内療養費計算シート!$C131+COLUMN(計算用!N123)-1&gt;施設内療養費計算シート!$D131,"",施設内療養費計算シート!$C131+COLUMN(計算用!N123)-1)</f>
        <v/>
      </c>
      <c r="P126" s="17" t="str">
        <f>IF(施設内療養費計算シート!$C131+COLUMN(計算用!O123)-1&gt;施設内療養費計算シート!$D131,"",施設内療養費計算シート!$C131+COLUMN(計算用!O123)-1)</f>
        <v/>
      </c>
      <c r="Q126" s="17" t="str">
        <f>IF(施設内療養費計算シート!$C131+COLUMN(計算用!P123)-1&gt;施設内療養費計算シート!$D131,"",施設内療養費計算シート!$C131+COLUMN(計算用!P123)-1)</f>
        <v/>
      </c>
      <c r="R126" s="17" t="str">
        <f>IF(施設内療養費計算シート!$C131+COLUMN(計算用!Q123)-1&gt;施設内療養費計算シート!$D131,"",施設内療養費計算シート!$C131+COLUMN(計算用!Q123)-1)</f>
        <v/>
      </c>
      <c r="S126" s="17" t="str">
        <f>IF(施設内療養費計算シート!$C131+COLUMN(計算用!R123)-1&gt;施設内療養費計算シート!$D131,"",施設内療養費計算シート!$C131+COLUMN(計算用!R123)-1)</f>
        <v/>
      </c>
      <c r="T126" s="17" t="str">
        <f>IF(施設内療養費計算シート!$C131+COLUMN(計算用!S123)-1&gt;施設内療養費計算シート!$D131,"",施設内療養費計算シート!$C131+COLUMN(計算用!S123)-1)</f>
        <v/>
      </c>
      <c r="U126" s="17" t="str">
        <f>IF(施設内療養費計算シート!$C131+COLUMN(計算用!T123)-1&gt;施設内療養費計算シート!$D131,"",施設内療養費計算シート!$C131+COLUMN(計算用!T123)-1)</f>
        <v/>
      </c>
      <c r="V126" s="17" t="str">
        <f>IF(施設内療養費計算シート!$C131+COLUMN(計算用!U123)-1&gt;施設内療養費計算シート!$D131,"",施設内療養費計算シート!$C131+COLUMN(計算用!U123)-1)</f>
        <v/>
      </c>
      <c r="W126" s="17" t="str">
        <f>IF(施設内療養費計算シート!$C131+COLUMN(計算用!V123)-1&gt;施設内療養費計算シート!$D131,"",施設内療養費計算シート!$C131+COLUMN(計算用!V123)-1)</f>
        <v/>
      </c>
      <c r="X126" s="18" t="str">
        <f>IF(施設内療養費計算シート!$C131+COLUMN(計算用!W123)-1&gt;施設内療養費計算シート!$D131,"",施設内療養費計算シート!$C131+COLUMN(計算用!W123)-1)</f>
        <v/>
      </c>
      <c r="Y126" s="12">
        <f t="shared" si="4"/>
        <v>0</v>
      </c>
      <c r="Z126" s="12">
        <f t="shared" si="5"/>
        <v>0</v>
      </c>
      <c r="AA126" s="8">
        <f t="shared" si="6"/>
        <v>0</v>
      </c>
      <c r="AB126" s="6">
        <f t="shared" si="7"/>
        <v>0</v>
      </c>
      <c r="AC126" s="19" t="str">
        <f>IF(B126="","",COUNTIF(マンボウ期間!$C:$C,計算用!B126))</f>
        <v/>
      </c>
      <c r="AD126" s="20" t="str">
        <f>IF(C126="","",COUNTIF(マンボウ期間!$C:$C,計算用!C126))</f>
        <v/>
      </c>
      <c r="AE126" s="20" t="str">
        <f>IF(D126="","",COUNTIF(マンボウ期間!$C:$C,計算用!D126))</f>
        <v/>
      </c>
      <c r="AF126" s="20" t="str">
        <f>IF(E126="","",COUNTIF(マンボウ期間!$C:$C,計算用!E126))</f>
        <v/>
      </c>
      <c r="AG126" s="20" t="str">
        <f>IF(F126="","",COUNTIF(マンボウ期間!$C:$C,計算用!F126))</f>
        <v/>
      </c>
      <c r="AH126" s="20" t="str">
        <f>IF(G126="","",COUNTIF(マンボウ期間!$C:$C,計算用!G126))</f>
        <v/>
      </c>
      <c r="AI126" s="20" t="str">
        <f>IF(H126="","",COUNTIF(マンボウ期間!$C:$C,計算用!H126))</f>
        <v/>
      </c>
      <c r="AJ126" s="20" t="str">
        <f>IF(I126="","",COUNTIF(マンボウ期間!$C:$C,計算用!I126))</f>
        <v/>
      </c>
      <c r="AK126" s="20" t="str">
        <f>IF(J126="","",COUNTIF(マンボウ期間!$C:$C,計算用!J126))</f>
        <v/>
      </c>
      <c r="AL126" s="20" t="str">
        <f>IF(K126="","",COUNTIF(マンボウ期間!$C:$C,計算用!K126))</f>
        <v/>
      </c>
      <c r="AM126" s="20" t="str">
        <f>IF(L126="","",COUNTIF(マンボウ期間!$C:$C,計算用!L126))</f>
        <v/>
      </c>
      <c r="AN126" s="20" t="str">
        <f>IF(M126="","",COUNTIF(マンボウ期間!$C:$C,計算用!M126))</f>
        <v/>
      </c>
      <c r="AO126" s="20" t="str">
        <f>IF(N126="","",COUNTIF(マンボウ期間!$C:$C,計算用!N126))</f>
        <v/>
      </c>
      <c r="AP126" s="20" t="str">
        <f>IF(O126="","",COUNTIF(マンボウ期間!$C:$C,計算用!O126))</f>
        <v/>
      </c>
      <c r="AQ126" s="20" t="str">
        <f>IF(P126="","",COUNTIF(マンボウ期間!$C:$C,計算用!P126))</f>
        <v/>
      </c>
      <c r="AR126" s="20" t="str">
        <f>IF(Q126="","",COUNTIF(マンボウ期間!$C:$C,計算用!Q126))</f>
        <v/>
      </c>
      <c r="AS126" s="20" t="str">
        <f>IF(R126="","",COUNTIF(マンボウ期間!$C:$C,計算用!R126))</f>
        <v/>
      </c>
      <c r="AT126" s="20" t="str">
        <f>IF(S126="","",COUNTIF(マンボウ期間!$C:$C,計算用!S126))</f>
        <v/>
      </c>
      <c r="AU126" s="20" t="str">
        <f>IF(T126="","",COUNTIF(マンボウ期間!$C:$C,計算用!T126))</f>
        <v/>
      </c>
      <c r="AV126" s="20" t="str">
        <f>IF(U126="","",COUNTIF(マンボウ期間!$C:$C,計算用!U126))</f>
        <v/>
      </c>
      <c r="AW126" s="20" t="str">
        <f>IF(V126="","",COUNTIF(マンボウ期間!$C:$C,計算用!V126))</f>
        <v/>
      </c>
      <c r="AX126" s="20" t="str">
        <f>IF(W126="","",COUNTIF(マンボウ期間!$C:$C,計算用!W126))</f>
        <v/>
      </c>
      <c r="AY126" s="21" t="str">
        <f>IF(X126="","",COUNTIF(マンボウ期間!$C:$C,計算用!X126))</f>
        <v/>
      </c>
    </row>
    <row r="127" spans="1:51">
      <c r="A127" s="6">
        <v>124</v>
      </c>
      <c r="B127" s="16" t="str">
        <f>IF(施設内療養費計算シート!C132="","",IF(施設内療養費計算シート!$C132+COLUMN(計算用!A124)-1&gt;施設内療養費計算シート!$D132,"",施設内療養費計算シート!$C132+COLUMN(計算用!A124)-1))</f>
        <v/>
      </c>
      <c r="C127" s="17" t="str">
        <f>IF(施設内療養費計算シート!$C132+COLUMN(計算用!B124)-1&gt;施設内療養費計算シート!$D132,"",施設内療養費計算シート!$C132+COLUMN(計算用!B124)-1)</f>
        <v/>
      </c>
      <c r="D127" s="17" t="str">
        <f>IF(施設内療養費計算シート!$C132+COLUMN(計算用!C124)-1&gt;施設内療養費計算シート!$D132,"",施設内療養費計算シート!$C132+COLUMN(計算用!C124)-1)</f>
        <v/>
      </c>
      <c r="E127" s="17" t="str">
        <f>IF(施設内療養費計算シート!$C132+COLUMN(計算用!D124)-1&gt;施設内療養費計算シート!$D132,"",施設内療養費計算シート!$C132+COLUMN(計算用!D124)-1)</f>
        <v/>
      </c>
      <c r="F127" s="17" t="str">
        <f>IF(施設内療養費計算シート!$C132+COLUMN(計算用!E124)-1&gt;施設内療養費計算シート!$D132,"",施設内療養費計算シート!$C132+COLUMN(計算用!E124)-1)</f>
        <v/>
      </c>
      <c r="G127" s="17" t="str">
        <f>IF(施設内療養費計算シート!$C132+COLUMN(計算用!F124)-1&gt;施設内療養費計算シート!$D132,"",施設内療養費計算シート!$C132+COLUMN(計算用!F124)-1)</f>
        <v/>
      </c>
      <c r="H127" s="17" t="str">
        <f>IF(施設内療養費計算シート!$C132+COLUMN(計算用!G124)-1&gt;施設内療養費計算シート!$D132,"",施設内療養費計算シート!$C132+COLUMN(計算用!G124)-1)</f>
        <v/>
      </c>
      <c r="I127" s="17" t="str">
        <f>IF(施設内療養費計算シート!$C132+COLUMN(計算用!H124)-1&gt;施設内療養費計算シート!$D132,"",施設内療養費計算シート!$C132+COLUMN(計算用!H124)-1)</f>
        <v/>
      </c>
      <c r="J127" s="17" t="str">
        <f>IF(施設内療養費計算シート!$C132+COLUMN(計算用!I124)-1&gt;施設内療養費計算シート!$D132,"",施設内療養費計算シート!$C132+COLUMN(計算用!I124)-1)</f>
        <v/>
      </c>
      <c r="K127" s="17" t="str">
        <f>IF(施設内療養費計算シート!$C132+COLUMN(計算用!J124)-1&gt;施設内療養費計算シート!$D132,"",施設内療養費計算シート!$C132+COLUMN(計算用!J124)-1)</f>
        <v/>
      </c>
      <c r="L127" s="17" t="str">
        <f>IF(施設内療養費計算シート!$C132+COLUMN(計算用!K124)-1&gt;施設内療養費計算シート!$D132,"",施設内療養費計算シート!$C132+COLUMN(計算用!K124)-1)</f>
        <v/>
      </c>
      <c r="M127" s="17" t="str">
        <f>IF(施設内療養費計算シート!$C132+COLUMN(計算用!L124)-1&gt;施設内療養費計算シート!$D132,"",施設内療養費計算シート!$C132+COLUMN(計算用!L124)-1)</f>
        <v/>
      </c>
      <c r="N127" s="17" t="str">
        <f>IF(施設内療養費計算シート!$C132+COLUMN(計算用!M124)-1&gt;施設内療養費計算シート!$D132,"",施設内療養費計算シート!$C132+COLUMN(計算用!M124)-1)</f>
        <v/>
      </c>
      <c r="O127" s="17" t="str">
        <f>IF(施設内療養費計算シート!$C132+COLUMN(計算用!N124)-1&gt;施設内療養費計算シート!$D132,"",施設内療養費計算シート!$C132+COLUMN(計算用!N124)-1)</f>
        <v/>
      </c>
      <c r="P127" s="17" t="str">
        <f>IF(施設内療養費計算シート!$C132+COLUMN(計算用!O124)-1&gt;施設内療養費計算シート!$D132,"",施設内療養費計算シート!$C132+COLUMN(計算用!O124)-1)</f>
        <v/>
      </c>
      <c r="Q127" s="17" t="str">
        <f>IF(施設内療養費計算シート!$C132+COLUMN(計算用!P124)-1&gt;施設内療養費計算シート!$D132,"",施設内療養費計算シート!$C132+COLUMN(計算用!P124)-1)</f>
        <v/>
      </c>
      <c r="R127" s="17" t="str">
        <f>IF(施設内療養費計算シート!$C132+COLUMN(計算用!Q124)-1&gt;施設内療養費計算シート!$D132,"",施設内療養費計算シート!$C132+COLUMN(計算用!Q124)-1)</f>
        <v/>
      </c>
      <c r="S127" s="17" t="str">
        <f>IF(施設内療養費計算シート!$C132+COLUMN(計算用!R124)-1&gt;施設内療養費計算シート!$D132,"",施設内療養費計算シート!$C132+COLUMN(計算用!R124)-1)</f>
        <v/>
      </c>
      <c r="T127" s="17" t="str">
        <f>IF(施設内療養費計算シート!$C132+COLUMN(計算用!S124)-1&gt;施設内療養費計算シート!$D132,"",施設内療養費計算シート!$C132+COLUMN(計算用!S124)-1)</f>
        <v/>
      </c>
      <c r="U127" s="17" t="str">
        <f>IF(施設内療養費計算シート!$C132+COLUMN(計算用!T124)-1&gt;施設内療養費計算シート!$D132,"",施設内療養費計算シート!$C132+COLUMN(計算用!T124)-1)</f>
        <v/>
      </c>
      <c r="V127" s="17" t="str">
        <f>IF(施設内療養費計算シート!$C132+COLUMN(計算用!U124)-1&gt;施設内療養費計算シート!$D132,"",施設内療養費計算シート!$C132+COLUMN(計算用!U124)-1)</f>
        <v/>
      </c>
      <c r="W127" s="17" t="str">
        <f>IF(施設内療養費計算シート!$C132+COLUMN(計算用!V124)-1&gt;施設内療養費計算シート!$D132,"",施設内療養費計算シート!$C132+COLUMN(計算用!V124)-1)</f>
        <v/>
      </c>
      <c r="X127" s="18" t="str">
        <f>IF(施設内療養費計算シート!$C132+COLUMN(計算用!W124)-1&gt;施設内療養費計算シート!$D132,"",施設内療養費計算シート!$C132+COLUMN(計算用!W124)-1)</f>
        <v/>
      </c>
      <c r="Y127" s="12">
        <f t="shared" si="4"/>
        <v>0</v>
      </c>
      <c r="Z127" s="12">
        <f t="shared" si="5"/>
        <v>0</v>
      </c>
      <c r="AA127" s="8">
        <f t="shared" si="6"/>
        <v>0</v>
      </c>
      <c r="AB127" s="6">
        <f t="shared" si="7"/>
        <v>0</v>
      </c>
      <c r="AC127" s="19" t="str">
        <f>IF(B127="","",COUNTIF(マンボウ期間!$C:$C,計算用!B127))</f>
        <v/>
      </c>
      <c r="AD127" s="20" t="str">
        <f>IF(C127="","",COUNTIF(マンボウ期間!$C:$C,計算用!C127))</f>
        <v/>
      </c>
      <c r="AE127" s="20" t="str">
        <f>IF(D127="","",COUNTIF(マンボウ期間!$C:$C,計算用!D127))</f>
        <v/>
      </c>
      <c r="AF127" s="20" t="str">
        <f>IF(E127="","",COUNTIF(マンボウ期間!$C:$C,計算用!E127))</f>
        <v/>
      </c>
      <c r="AG127" s="20" t="str">
        <f>IF(F127="","",COUNTIF(マンボウ期間!$C:$C,計算用!F127))</f>
        <v/>
      </c>
      <c r="AH127" s="20" t="str">
        <f>IF(G127="","",COUNTIF(マンボウ期間!$C:$C,計算用!G127))</f>
        <v/>
      </c>
      <c r="AI127" s="20" t="str">
        <f>IF(H127="","",COUNTIF(マンボウ期間!$C:$C,計算用!H127))</f>
        <v/>
      </c>
      <c r="AJ127" s="20" t="str">
        <f>IF(I127="","",COUNTIF(マンボウ期間!$C:$C,計算用!I127))</f>
        <v/>
      </c>
      <c r="AK127" s="20" t="str">
        <f>IF(J127="","",COUNTIF(マンボウ期間!$C:$C,計算用!J127))</f>
        <v/>
      </c>
      <c r="AL127" s="20" t="str">
        <f>IF(K127="","",COUNTIF(マンボウ期間!$C:$C,計算用!K127))</f>
        <v/>
      </c>
      <c r="AM127" s="20" t="str">
        <f>IF(L127="","",COUNTIF(マンボウ期間!$C:$C,計算用!L127))</f>
        <v/>
      </c>
      <c r="AN127" s="20" t="str">
        <f>IF(M127="","",COUNTIF(マンボウ期間!$C:$C,計算用!M127))</f>
        <v/>
      </c>
      <c r="AO127" s="20" t="str">
        <f>IF(N127="","",COUNTIF(マンボウ期間!$C:$C,計算用!N127))</f>
        <v/>
      </c>
      <c r="AP127" s="20" t="str">
        <f>IF(O127="","",COUNTIF(マンボウ期間!$C:$C,計算用!O127))</f>
        <v/>
      </c>
      <c r="AQ127" s="20" t="str">
        <f>IF(P127="","",COUNTIF(マンボウ期間!$C:$C,計算用!P127))</f>
        <v/>
      </c>
      <c r="AR127" s="20" t="str">
        <f>IF(Q127="","",COUNTIF(マンボウ期間!$C:$C,計算用!Q127))</f>
        <v/>
      </c>
      <c r="AS127" s="20" t="str">
        <f>IF(R127="","",COUNTIF(マンボウ期間!$C:$C,計算用!R127))</f>
        <v/>
      </c>
      <c r="AT127" s="20" t="str">
        <f>IF(S127="","",COUNTIF(マンボウ期間!$C:$C,計算用!S127))</f>
        <v/>
      </c>
      <c r="AU127" s="20" t="str">
        <f>IF(T127="","",COUNTIF(マンボウ期間!$C:$C,計算用!T127))</f>
        <v/>
      </c>
      <c r="AV127" s="20" t="str">
        <f>IF(U127="","",COUNTIF(マンボウ期間!$C:$C,計算用!U127))</f>
        <v/>
      </c>
      <c r="AW127" s="20" t="str">
        <f>IF(V127="","",COUNTIF(マンボウ期間!$C:$C,計算用!V127))</f>
        <v/>
      </c>
      <c r="AX127" s="20" t="str">
        <f>IF(W127="","",COUNTIF(マンボウ期間!$C:$C,計算用!W127))</f>
        <v/>
      </c>
      <c r="AY127" s="21" t="str">
        <f>IF(X127="","",COUNTIF(マンボウ期間!$C:$C,計算用!X127))</f>
        <v/>
      </c>
    </row>
    <row r="128" spans="1:51">
      <c r="A128" s="6">
        <v>125</v>
      </c>
      <c r="B128" s="16" t="str">
        <f>IF(施設内療養費計算シート!C133="","",IF(施設内療養費計算シート!$C133+COLUMN(計算用!A125)-1&gt;施設内療養費計算シート!$D133,"",施設内療養費計算シート!$C133+COLUMN(計算用!A125)-1))</f>
        <v/>
      </c>
      <c r="C128" s="17" t="str">
        <f>IF(施設内療養費計算シート!$C133+COLUMN(計算用!B125)-1&gt;施設内療養費計算シート!$D133,"",施設内療養費計算シート!$C133+COLUMN(計算用!B125)-1)</f>
        <v/>
      </c>
      <c r="D128" s="17" t="str">
        <f>IF(施設内療養費計算シート!$C133+COLUMN(計算用!C125)-1&gt;施設内療養費計算シート!$D133,"",施設内療養費計算シート!$C133+COLUMN(計算用!C125)-1)</f>
        <v/>
      </c>
      <c r="E128" s="17" t="str">
        <f>IF(施設内療養費計算シート!$C133+COLUMN(計算用!D125)-1&gt;施設内療養費計算シート!$D133,"",施設内療養費計算シート!$C133+COLUMN(計算用!D125)-1)</f>
        <v/>
      </c>
      <c r="F128" s="17" t="str">
        <f>IF(施設内療養費計算シート!$C133+COLUMN(計算用!E125)-1&gt;施設内療養費計算シート!$D133,"",施設内療養費計算シート!$C133+COLUMN(計算用!E125)-1)</f>
        <v/>
      </c>
      <c r="G128" s="17" t="str">
        <f>IF(施設内療養費計算シート!$C133+COLUMN(計算用!F125)-1&gt;施設内療養費計算シート!$D133,"",施設内療養費計算シート!$C133+COLUMN(計算用!F125)-1)</f>
        <v/>
      </c>
      <c r="H128" s="17" t="str">
        <f>IF(施設内療養費計算シート!$C133+COLUMN(計算用!G125)-1&gt;施設内療養費計算シート!$D133,"",施設内療養費計算シート!$C133+COLUMN(計算用!G125)-1)</f>
        <v/>
      </c>
      <c r="I128" s="17" t="str">
        <f>IF(施設内療養費計算シート!$C133+COLUMN(計算用!H125)-1&gt;施設内療養費計算シート!$D133,"",施設内療養費計算シート!$C133+COLUMN(計算用!H125)-1)</f>
        <v/>
      </c>
      <c r="J128" s="17" t="str">
        <f>IF(施設内療養費計算シート!$C133+COLUMN(計算用!I125)-1&gt;施設内療養費計算シート!$D133,"",施設内療養費計算シート!$C133+COLUMN(計算用!I125)-1)</f>
        <v/>
      </c>
      <c r="K128" s="17" t="str">
        <f>IF(施設内療養費計算シート!$C133+COLUMN(計算用!J125)-1&gt;施設内療養費計算シート!$D133,"",施設内療養費計算シート!$C133+COLUMN(計算用!J125)-1)</f>
        <v/>
      </c>
      <c r="L128" s="17" t="str">
        <f>IF(施設内療養費計算シート!$C133+COLUMN(計算用!K125)-1&gt;施設内療養費計算シート!$D133,"",施設内療養費計算シート!$C133+COLUMN(計算用!K125)-1)</f>
        <v/>
      </c>
      <c r="M128" s="17" t="str">
        <f>IF(施設内療養費計算シート!$C133+COLUMN(計算用!L125)-1&gt;施設内療養費計算シート!$D133,"",施設内療養費計算シート!$C133+COLUMN(計算用!L125)-1)</f>
        <v/>
      </c>
      <c r="N128" s="17" t="str">
        <f>IF(施設内療養費計算シート!$C133+COLUMN(計算用!M125)-1&gt;施設内療養費計算シート!$D133,"",施設内療養費計算シート!$C133+COLUMN(計算用!M125)-1)</f>
        <v/>
      </c>
      <c r="O128" s="17" t="str">
        <f>IF(施設内療養費計算シート!$C133+COLUMN(計算用!N125)-1&gt;施設内療養費計算シート!$D133,"",施設内療養費計算シート!$C133+COLUMN(計算用!N125)-1)</f>
        <v/>
      </c>
      <c r="P128" s="17" t="str">
        <f>IF(施設内療養費計算シート!$C133+COLUMN(計算用!O125)-1&gt;施設内療養費計算シート!$D133,"",施設内療養費計算シート!$C133+COLUMN(計算用!O125)-1)</f>
        <v/>
      </c>
      <c r="Q128" s="17" t="str">
        <f>IF(施設内療養費計算シート!$C133+COLUMN(計算用!P125)-1&gt;施設内療養費計算シート!$D133,"",施設内療養費計算シート!$C133+COLUMN(計算用!P125)-1)</f>
        <v/>
      </c>
      <c r="R128" s="17" t="str">
        <f>IF(施設内療養費計算シート!$C133+COLUMN(計算用!Q125)-1&gt;施設内療養費計算シート!$D133,"",施設内療養費計算シート!$C133+COLUMN(計算用!Q125)-1)</f>
        <v/>
      </c>
      <c r="S128" s="17" t="str">
        <f>IF(施設内療養費計算シート!$C133+COLUMN(計算用!R125)-1&gt;施設内療養費計算シート!$D133,"",施設内療養費計算シート!$C133+COLUMN(計算用!R125)-1)</f>
        <v/>
      </c>
      <c r="T128" s="17" t="str">
        <f>IF(施設内療養費計算シート!$C133+COLUMN(計算用!S125)-1&gt;施設内療養費計算シート!$D133,"",施設内療養費計算シート!$C133+COLUMN(計算用!S125)-1)</f>
        <v/>
      </c>
      <c r="U128" s="17" t="str">
        <f>IF(施設内療養費計算シート!$C133+COLUMN(計算用!T125)-1&gt;施設内療養費計算シート!$D133,"",施設内療養費計算シート!$C133+COLUMN(計算用!T125)-1)</f>
        <v/>
      </c>
      <c r="V128" s="17" t="str">
        <f>IF(施設内療養費計算シート!$C133+COLUMN(計算用!U125)-1&gt;施設内療養費計算シート!$D133,"",施設内療養費計算シート!$C133+COLUMN(計算用!U125)-1)</f>
        <v/>
      </c>
      <c r="W128" s="17" t="str">
        <f>IF(施設内療養費計算シート!$C133+COLUMN(計算用!V125)-1&gt;施設内療養費計算シート!$D133,"",施設内療養費計算シート!$C133+COLUMN(計算用!V125)-1)</f>
        <v/>
      </c>
      <c r="X128" s="18" t="str">
        <f>IF(施設内療養費計算シート!$C133+COLUMN(計算用!W125)-1&gt;施設内療養費計算シート!$D133,"",施設内療養費計算シート!$C133+COLUMN(計算用!W125)-1)</f>
        <v/>
      </c>
      <c r="Y128" s="12">
        <f t="shared" si="4"/>
        <v>0</v>
      </c>
      <c r="Z128" s="12">
        <f t="shared" si="5"/>
        <v>0</v>
      </c>
      <c r="AA128" s="8">
        <f t="shared" si="6"/>
        <v>0</v>
      </c>
      <c r="AB128" s="6">
        <f t="shared" si="7"/>
        <v>0</v>
      </c>
      <c r="AC128" s="19" t="str">
        <f>IF(B128="","",COUNTIF(マンボウ期間!$C:$C,計算用!B128))</f>
        <v/>
      </c>
      <c r="AD128" s="20" t="str">
        <f>IF(C128="","",COUNTIF(マンボウ期間!$C:$C,計算用!C128))</f>
        <v/>
      </c>
      <c r="AE128" s="20" t="str">
        <f>IF(D128="","",COUNTIF(マンボウ期間!$C:$C,計算用!D128))</f>
        <v/>
      </c>
      <c r="AF128" s="20" t="str">
        <f>IF(E128="","",COUNTIF(マンボウ期間!$C:$C,計算用!E128))</f>
        <v/>
      </c>
      <c r="AG128" s="20" t="str">
        <f>IF(F128="","",COUNTIF(マンボウ期間!$C:$C,計算用!F128))</f>
        <v/>
      </c>
      <c r="AH128" s="20" t="str">
        <f>IF(G128="","",COUNTIF(マンボウ期間!$C:$C,計算用!G128))</f>
        <v/>
      </c>
      <c r="AI128" s="20" t="str">
        <f>IF(H128="","",COUNTIF(マンボウ期間!$C:$C,計算用!H128))</f>
        <v/>
      </c>
      <c r="AJ128" s="20" t="str">
        <f>IF(I128="","",COUNTIF(マンボウ期間!$C:$C,計算用!I128))</f>
        <v/>
      </c>
      <c r="AK128" s="20" t="str">
        <f>IF(J128="","",COUNTIF(マンボウ期間!$C:$C,計算用!J128))</f>
        <v/>
      </c>
      <c r="AL128" s="20" t="str">
        <f>IF(K128="","",COUNTIF(マンボウ期間!$C:$C,計算用!K128))</f>
        <v/>
      </c>
      <c r="AM128" s="20" t="str">
        <f>IF(L128="","",COUNTIF(マンボウ期間!$C:$C,計算用!L128))</f>
        <v/>
      </c>
      <c r="AN128" s="20" t="str">
        <f>IF(M128="","",COUNTIF(マンボウ期間!$C:$C,計算用!M128))</f>
        <v/>
      </c>
      <c r="AO128" s="20" t="str">
        <f>IF(N128="","",COUNTIF(マンボウ期間!$C:$C,計算用!N128))</f>
        <v/>
      </c>
      <c r="AP128" s="20" t="str">
        <f>IF(O128="","",COUNTIF(マンボウ期間!$C:$C,計算用!O128))</f>
        <v/>
      </c>
      <c r="AQ128" s="20" t="str">
        <f>IF(P128="","",COUNTIF(マンボウ期間!$C:$C,計算用!P128))</f>
        <v/>
      </c>
      <c r="AR128" s="20" t="str">
        <f>IF(Q128="","",COUNTIF(マンボウ期間!$C:$C,計算用!Q128))</f>
        <v/>
      </c>
      <c r="AS128" s="20" t="str">
        <f>IF(R128="","",COUNTIF(マンボウ期間!$C:$C,計算用!R128))</f>
        <v/>
      </c>
      <c r="AT128" s="20" t="str">
        <f>IF(S128="","",COUNTIF(マンボウ期間!$C:$C,計算用!S128))</f>
        <v/>
      </c>
      <c r="AU128" s="20" t="str">
        <f>IF(T128="","",COUNTIF(マンボウ期間!$C:$C,計算用!T128))</f>
        <v/>
      </c>
      <c r="AV128" s="20" t="str">
        <f>IF(U128="","",COUNTIF(マンボウ期間!$C:$C,計算用!U128))</f>
        <v/>
      </c>
      <c r="AW128" s="20" t="str">
        <f>IF(V128="","",COUNTIF(マンボウ期間!$C:$C,計算用!V128))</f>
        <v/>
      </c>
      <c r="AX128" s="20" t="str">
        <f>IF(W128="","",COUNTIF(マンボウ期間!$C:$C,計算用!W128))</f>
        <v/>
      </c>
      <c r="AY128" s="21" t="str">
        <f>IF(X128="","",COUNTIF(マンボウ期間!$C:$C,計算用!X128))</f>
        <v/>
      </c>
    </row>
    <row r="129" spans="1:51">
      <c r="A129" s="6">
        <v>126</v>
      </c>
      <c r="B129" s="16" t="str">
        <f>IF(施設内療養費計算シート!C134="","",IF(施設内療養費計算シート!$C134+COLUMN(計算用!A126)-1&gt;施設内療養費計算シート!$D134,"",施設内療養費計算シート!$C134+COLUMN(計算用!A126)-1))</f>
        <v/>
      </c>
      <c r="C129" s="17" t="str">
        <f>IF(施設内療養費計算シート!$C134+COLUMN(計算用!B126)-1&gt;施設内療養費計算シート!$D134,"",施設内療養費計算シート!$C134+COLUMN(計算用!B126)-1)</f>
        <v/>
      </c>
      <c r="D129" s="17" t="str">
        <f>IF(施設内療養費計算シート!$C134+COLUMN(計算用!C126)-1&gt;施設内療養費計算シート!$D134,"",施設内療養費計算シート!$C134+COLUMN(計算用!C126)-1)</f>
        <v/>
      </c>
      <c r="E129" s="17" t="str">
        <f>IF(施設内療養費計算シート!$C134+COLUMN(計算用!D126)-1&gt;施設内療養費計算シート!$D134,"",施設内療養費計算シート!$C134+COLUMN(計算用!D126)-1)</f>
        <v/>
      </c>
      <c r="F129" s="17" t="str">
        <f>IF(施設内療養費計算シート!$C134+COLUMN(計算用!E126)-1&gt;施設内療養費計算シート!$D134,"",施設内療養費計算シート!$C134+COLUMN(計算用!E126)-1)</f>
        <v/>
      </c>
      <c r="G129" s="17" t="str">
        <f>IF(施設内療養費計算シート!$C134+COLUMN(計算用!F126)-1&gt;施設内療養費計算シート!$D134,"",施設内療養費計算シート!$C134+COLUMN(計算用!F126)-1)</f>
        <v/>
      </c>
      <c r="H129" s="17" t="str">
        <f>IF(施設内療養費計算シート!$C134+COLUMN(計算用!G126)-1&gt;施設内療養費計算シート!$D134,"",施設内療養費計算シート!$C134+COLUMN(計算用!G126)-1)</f>
        <v/>
      </c>
      <c r="I129" s="17" t="str">
        <f>IF(施設内療養費計算シート!$C134+COLUMN(計算用!H126)-1&gt;施設内療養費計算シート!$D134,"",施設内療養費計算シート!$C134+COLUMN(計算用!H126)-1)</f>
        <v/>
      </c>
      <c r="J129" s="17" t="str">
        <f>IF(施設内療養費計算シート!$C134+COLUMN(計算用!I126)-1&gt;施設内療養費計算シート!$D134,"",施設内療養費計算シート!$C134+COLUMN(計算用!I126)-1)</f>
        <v/>
      </c>
      <c r="K129" s="17" t="str">
        <f>IF(施設内療養費計算シート!$C134+COLUMN(計算用!J126)-1&gt;施設内療養費計算シート!$D134,"",施設内療養費計算シート!$C134+COLUMN(計算用!J126)-1)</f>
        <v/>
      </c>
      <c r="L129" s="17" t="str">
        <f>IF(施設内療養費計算シート!$C134+COLUMN(計算用!K126)-1&gt;施設内療養費計算シート!$D134,"",施設内療養費計算シート!$C134+COLUMN(計算用!K126)-1)</f>
        <v/>
      </c>
      <c r="M129" s="17" t="str">
        <f>IF(施設内療養費計算シート!$C134+COLUMN(計算用!L126)-1&gt;施設内療養費計算シート!$D134,"",施設内療養費計算シート!$C134+COLUMN(計算用!L126)-1)</f>
        <v/>
      </c>
      <c r="N129" s="17" t="str">
        <f>IF(施設内療養費計算シート!$C134+COLUMN(計算用!M126)-1&gt;施設内療養費計算シート!$D134,"",施設内療養費計算シート!$C134+COLUMN(計算用!M126)-1)</f>
        <v/>
      </c>
      <c r="O129" s="17" t="str">
        <f>IF(施設内療養費計算シート!$C134+COLUMN(計算用!N126)-1&gt;施設内療養費計算シート!$D134,"",施設内療養費計算シート!$C134+COLUMN(計算用!N126)-1)</f>
        <v/>
      </c>
      <c r="P129" s="17" t="str">
        <f>IF(施設内療養費計算シート!$C134+COLUMN(計算用!O126)-1&gt;施設内療養費計算シート!$D134,"",施設内療養費計算シート!$C134+COLUMN(計算用!O126)-1)</f>
        <v/>
      </c>
      <c r="Q129" s="17" t="str">
        <f>IF(施設内療養費計算シート!$C134+COLUMN(計算用!P126)-1&gt;施設内療養費計算シート!$D134,"",施設内療養費計算シート!$C134+COLUMN(計算用!P126)-1)</f>
        <v/>
      </c>
      <c r="R129" s="17" t="str">
        <f>IF(施設内療養費計算シート!$C134+COLUMN(計算用!Q126)-1&gt;施設内療養費計算シート!$D134,"",施設内療養費計算シート!$C134+COLUMN(計算用!Q126)-1)</f>
        <v/>
      </c>
      <c r="S129" s="17" t="str">
        <f>IF(施設内療養費計算シート!$C134+COLUMN(計算用!R126)-1&gt;施設内療養費計算シート!$D134,"",施設内療養費計算シート!$C134+COLUMN(計算用!R126)-1)</f>
        <v/>
      </c>
      <c r="T129" s="17" t="str">
        <f>IF(施設内療養費計算シート!$C134+COLUMN(計算用!S126)-1&gt;施設内療養費計算シート!$D134,"",施設内療養費計算シート!$C134+COLUMN(計算用!S126)-1)</f>
        <v/>
      </c>
      <c r="U129" s="17" t="str">
        <f>IF(施設内療養費計算シート!$C134+COLUMN(計算用!T126)-1&gt;施設内療養費計算シート!$D134,"",施設内療養費計算シート!$C134+COLUMN(計算用!T126)-1)</f>
        <v/>
      </c>
      <c r="V129" s="17" t="str">
        <f>IF(施設内療養費計算シート!$C134+COLUMN(計算用!U126)-1&gt;施設内療養費計算シート!$D134,"",施設内療養費計算シート!$C134+COLUMN(計算用!U126)-1)</f>
        <v/>
      </c>
      <c r="W129" s="17" t="str">
        <f>IF(施設内療養費計算シート!$C134+COLUMN(計算用!V126)-1&gt;施設内療養費計算シート!$D134,"",施設内療養費計算シート!$C134+COLUMN(計算用!V126)-1)</f>
        <v/>
      </c>
      <c r="X129" s="18" t="str">
        <f>IF(施設内療養費計算シート!$C134+COLUMN(計算用!W126)-1&gt;施設内療養費計算シート!$D134,"",施設内療養費計算シート!$C134+COLUMN(計算用!W126)-1)</f>
        <v/>
      </c>
      <c r="Y129" s="12">
        <f t="shared" si="4"/>
        <v>0</v>
      </c>
      <c r="Z129" s="12">
        <f t="shared" si="5"/>
        <v>0</v>
      </c>
      <c r="AA129" s="8">
        <f t="shared" si="6"/>
        <v>0</v>
      </c>
      <c r="AB129" s="6">
        <f t="shared" si="7"/>
        <v>0</v>
      </c>
      <c r="AC129" s="19" t="str">
        <f>IF(B129="","",COUNTIF(マンボウ期間!$C:$C,計算用!B129))</f>
        <v/>
      </c>
      <c r="AD129" s="20" t="str">
        <f>IF(C129="","",COUNTIF(マンボウ期間!$C:$C,計算用!C129))</f>
        <v/>
      </c>
      <c r="AE129" s="20" t="str">
        <f>IF(D129="","",COUNTIF(マンボウ期間!$C:$C,計算用!D129))</f>
        <v/>
      </c>
      <c r="AF129" s="20" t="str">
        <f>IF(E129="","",COUNTIF(マンボウ期間!$C:$C,計算用!E129))</f>
        <v/>
      </c>
      <c r="AG129" s="20" t="str">
        <f>IF(F129="","",COUNTIF(マンボウ期間!$C:$C,計算用!F129))</f>
        <v/>
      </c>
      <c r="AH129" s="20" t="str">
        <f>IF(G129="","",COUNTIF(マンボウ期間!$C:$C,計算用!G129))</f>
        <v/>
      </c>
      <c r="AI129" s="20" t="str">
        <f>IF(H129="","",COUNTIF(マンボウ期間!$C:$C,計算用!H129))</f>
        <v/>
      </c>
      <c r="AJ129" s="20" t="str">
        <f>IF(I129="","",COUNTIF(マンボウ期間!$C:$C,計算用!I129))</f>
        <v/>
      </c>
      <c r="AK129" s="20" t="str">
        <f>IF(J129="","",COUNTIF(マンボウ期間!$C:$C,計算用!J129))</f>
        <v/>
      </c>
      <c r="AL129" s="20" t="str">
        <f>IF(K129="","",COUNTIF(マンボウ期間!$C:$C,計算用!K129))</f>
        <v/>
      </c>
      <c r="AM129" s="20" t="str">
        <f>IF(L129="","",COUNTIF(マンボウ期間!$C:$C,計算用!L129))</f>
        <v/>
      </c>
      <c r="AN129" s="20" t="str">
        <f>IF(M129="","",COUNTIF(マンボウ期間!$C:$C,計算用!M129))</f>
        <v/>
      </c>
      <c r="AO129" s="20" t="str">
        <f>IF(N129="","",COUNTIF(マンボウ期間!$C:$C,計算用!N129))</f>
        <v/>
      </c>
      <c r="AP129" s="20" t="str">
        <f>IF(O129="","",COUNTIF(マンボウ期間!$C:$C,計算用!O129))</f>
        <v/>
      </c>
      <c r="AQ129" s="20" t="str">
        <f>IF(P129="","",COUNTIF(マンボウ期間!$C:$C,計算用!P129))</f>
        <v/>
      </c>
      <c r="AR129" s="20" t="str">
        <f>IF(Q129="","",COUNTIF(マンボウ期間!$C:$C,計算用!Q129))</f>
        <v/>
      </c>
      <c r="AS129" s="20" t="str">
        <f>IF(R129="","",COUNTIF(マンボウ期間!$C:$C,計算用!R129))</f>
        <v/>
      </c>
      <c r="AT129" s="20" t="str">
        <f>IF(S129="","",COUNTIF(マンボウ期間!$C:$C,計算用!S129))</f>
        <v/>
      </c>
      <c r="AU129" s="20" t="str">
        <f>IF(T129="","",COUNTIF(マンボウ期間!$C:$C,計算用!T129))</f>
        <v/>
      </c>
      <c r="AV129" s="20" t="str">
        <f>IF(U129="","",COUNTIF(マンボウ期間!$C:$C,計算用!U129))</f>
        <v/>
      </c>
      <c r="AW129" s="20" t="str">
        <f>IF(V129="","",COUNTIF(マンボウ期間!$C:$C,計算用!V129))</f>
        <v/>
      </c>
      <c r="AX129" s="20" t="str">
        <f>IF(W129="","",COUNTIF(マンボウ期間!$C:$C,計算用!W129))</f>
        <v/>
      </c>
      <c r="AY129" s="21" t="str">
        <f>IF(X129="","",COUNTIF(マンボウ期間!$C:$C,計算用!X129))</f>
        <v/>
      </c>
    </row>
    <row r="130" spans="1:51">
      <c r="A130" s="6">
        <v>127</v>
      </c>
      <c r="B130" s="16" t="str">
        <f>IF(施設内療養費計算シート!C135="","",IF(施設内療養費計算シート!$C135+COLUMN(計算用!A127)-1&gt;施設内療養費計算シート!$D135,"",施設内療養費計算シート!$C135+COLUMN(計算用!A127)-1))</f>
        <v/>
      </c>
      <c r="C130" s="17" t="str">
        <f>IF(施設内療養費計算シート!$C135+COLUMN(計算用!B127)-1&gt;施設内療養費計算シート!$D135,"",施設内療養費計算シート!$C135+COLUMN(計算用!B127)-1)</f>
        <v/>
      </c>
      <c r="D130" s="17" t="str">
        <f>IF(施設内療養費計算シート!$C135+COLUMN(計算用!C127)-1&gt;施設内療養費計算シート!$D135,"",施設内療養費計算シート!$C135+COLUMN(計算用!C127)-1)</f>
        <v/>
      </c>
      <c r="E130" s="17" t="str">
        <f>IF(施設内療養費計算シート!$C135+COLUMN(計算用!D127)-1&gt;施設内療養費計算シート!$D135,"",施設内療養費計算シート!$C135+COLUMN(計算用!D127)-1)</f>
        <v/>
      </c>
      <c r="F130" s="17" t="str">
        <f>IF(施設内療養費計算シート!$C135+COLUMN(計算用!E127)-1&gt;施設内療養費計算シート!$D135,"",施設内療養費計算シート!$C135+COLUMN(計算用!E127)-1)</f>
        <v/>
      </c>
      <c r="G130" s="17" t="str">
        <f>IF(施設内療養費計算シート!$C135+COLUMN(計算用!F127)-1&gt;施設内療養費計算シート!$D135,"",施設内療養費計算シート!$C135+COLUMN(計算用!F127)-1)</f>
        <v/>
      </c>
      <c r="H130" s="17" t="str">
        <f>IF(施設内療養費計算シート!$C135+COLUMN(計算用!G127)-1&gt;施設内療養費計算シート!$D135,"",施設内療養費計算シート!$C135+COLUMN(計算用!G127)-1)</f>
        <v/>
      </c>
      <c r="I130" s="17" t="str">
        <f>IF(施設内療養費計算シート!$C135+COLUMN(計算用!H127)-1&gt;施設内療養費計算シート!$D135,"",施設内療養費計算シート!$C135+COLUMN(計算用!H127)-1)</f>
        <v/>
      </c>
      <c r="J130" s="17" t="str">
        <f>IF(施設内療養費計算シート!$C135+COLUMN(計算用!I127)-1&gt;施設内療養費計算シート!$D135,"",施設内療養費計算シート!$C135+COLUMN(計算用!I127)-1)</f>
        <v/>
      </c>
      <c r="K130" s="17" t="str">
        <f>IF(施設内療養費計算シート!$C135+COLUMN(計算用!J127)-1&gt;施設内療養費計算シート!$D135,"",施設内療養費計算シート!$C135+COLUMN(計算用!J127)-1)</f>
        <v/>
      </c>
      <c r="L130" s="17" t="str">
        <f>IF(施設内療養費計算シート!$C135+COLUMN(計算用!K127)-1&gt;施設内療養費計算シート!$D135,"",施設内療養費計算シート!$C135+COLUMN(計算用!K127)-1)</f>
        <v/>
      </c>
      <c r="M130" s="17" t="str">
        <f>IF(施設内療養費計算シート!$C135+COLUMN(計算用!L127)-1&gt;施設内療養費計算シート!$D135,"",施設内療養費計算シート!$C135+COLUMN(計算用!L127)-1)</f>
        <v/>
      </c>
      <c r="N130" s="17" t="str">
        <f>IF(施設内療養費計算シート!$C135+COLUMN(計算用!M127)-1&gt;施設内療養費計算シート!$D135,"",施設内療養費計算シート!$C135+COLUMN(計算用!M127)-1)</f>
        <v/>
      </c>
      <c r="O130" s="17" t="str">
        <f>IF(施設内療養費計算シート!$C135+COLUMN(計算用!N127)-1&gt;施設内療養費計算シート!$D135,"",施設内療養費計算シート!$C135+COLUMN(計算用!N127)-1)</f>
        <v/>
      </c>
      <c r="P130" s="17" t="str">
        <f>IF(施設内療養費計算シート!$C135+COLUMN(計算用!O127)-1&gt;施設内療養費計算シート!$D135,"",施設内療養費計算シート!$C135+COLUMN(計算用!O127)-1)</f>
        <v/>
      </c>
      <c r="Q130" s="17" t="str">
        <f>IF(施設内療養費計算シート!$C135+COLUMN(計算用!P127)-1&gt;施設内療養費計算シート!$D135,"",施設内療養費計算シート!$C135+COLUMN(計算用!P127)-1)</f>
        <v/>
      </c>
      <c r="R130" s="17" t="str">
        <f>IF(施設内療養費計算シート!$C135+COLUMN(計算用!Q127)-1&gt;施設内療養費計算シート!$D135,"",施設内療養費計算シート!$C135+COLUMN(計算用!Q127)-1)</f>
        <v/>
      </c>
      <c r="S130" s="17" t="str">
        <f>IF(施設内療養費計算シート!$C135+COLUMN(計算用!R127)-1&gt;施設内療養費計算シート!$D135,"",施設内療養費計算シート!$C135+COLUMN(計算用!R127)-1)</f>
        <v/>
      </c>
      <c r="T130" s="17" t="str">
        <f>IF(施設内療養費計算シート!$C135+COLUMN(計算用!S127)-1&gt;施設内療養費計算シート!$D135,"",施設内療養費計算シート!$C135+COLUMN(計算用!S127)-1)</f>
        <v/>
      </c>
      <c r="U130" s="17" t="str">
        <f>IF(施設内療養費計算シート!$C135+COLUMN(計算用!T127)-1&gt;施設内療養費計算シート!$D135,"",施設内療養費計算シート!$C135+COLUMN(計算用!T127)-1)</f>
        <v/>
      </c>
      <c r="V130" s="17" t="str">
        <f>IF(施設内療養費計算シート!$C135+COLUMN(計算用!U127)-1&gt;施設内療養費計算シート!$D135,"",施設内療養費計算シート!$C135+COLUMN(計算用!U127)-1)</f>
        <v/>
      </c>
      <c r="W130" s="17" t="str">
        <f>IF(施設内療養費計算シート!$C135+COLUMN(計算用!V127)-1&gt;施設内療養費計算シート!$D135,"",施設内療養費計算シート!$C135+COLUMN(計算用!V127)-1)</f>
        <v/>
      </c>
      <c r="X130" s="18" t="str">
        <f>IF(施設内療養費計算シート!$C135+COLUMN(計算用!W127)-1&gt;施設内療養費計算シート!$D135,"",施設内療養費計算シート!$C135+COLUMN(計算用!W127)-1)</f>
        <v/>
      </c>
      <c r="Y130" s="12">
        <f t="shared" si="4"/>
        <v>0</v>
      </c>
      <c r="Z130" s="12">
        <f t="shared" si="5"/>
        <v>0</v>
      </c>
      <c r="AA130" s="8">
        <f t="shared" si="6"/>
        <v>0</v>
      </c>
      <c r="AB130" s="6">
        <f t="shared" si="7"/>
        <v>0</v>
      </c>
      <c r="AC130" s="19" t="str">
        <f>IF(B130="","",COUNTIF(マンボウ期間!$C:$C,計算用!B130))</f>
        <v/>
      </c>
      <c r="AD130" s="20" t="str">
        <f>IF(C130="","",COUNTIF(マンボウ期間!$C:$C,計算用!C130))</f>
        <v/>
      </c>
      <c r="AE130" s="20" t="str">
        <f>IF(D130="","",COUNTIF(マンボウ期間!$C:$C,計算用!D130))</f>
        <v/>
      </c>
      <c r="AF130" s="20" t="str">
        <f>IF(E130="","",COUNTIF(マンボウ期間!$C:$C,計算用!E130))</f>
        <v/>
      </c>
      <c r="AG130" s="20" t="str">
        <f>IF(F130="","",COUNTIF(マンボウ期間!$C:$C,計算用!F130))</f>
        <v/>
      </c>
      <c r="AH130" s="20" t="str">
        <f>IF(G130="","",COUNTIF(マンボウ期間!$C:$C,計算用!G130))</f>
        <v/>
      </c>
      <c r="AI130" s="20" t="str">
        <f>IF(H130="","",COUNTIF(マンボウ期間!$C:$C,計算用!H130))</f>
        <v/>
      </c>
      <c r="AJ130" s="20" t="str">
        <f>IF(I130="","",COUNTIF(マンボウ期間!$C:$C,計算用!I130))</f>
        <v/>
      </c>
      <c r="AK130" s="20" t="str">
        <f>IF(J130="","",COUNTIF(マンボウ期間!$C:$C,計算用!J130))</f>
        <v/>
      </c>
      <c r="AL130" s="20" t="str">
        <f>IF(K130="","",COUNTIF(マンボウ期間!$C:$C,計算用!K130))</f>
        <v/>
      </c>
      <c r="AM130" s="20" t="str">
        <f>IF(L130="","",COUNTIF(マンボウ期間!$C:$C,計算用!L130))</f>
        <v/>
      </c>
      <c r="AN130" s="20" t="str">
        <f>IF(M130="","",COUNTIF(マンボウ期間!$C:$C,計算用!M130))</f>
        <v/>
      </c>
      <c r="AO130" s="20" t="str">
        <f>IF(N130="","",COUNTIF(マンボウ期間!$C:$C,計算用!N130))</f>
        <v/>
      </c>
      <c r="AP130" s="20" t="str">
        <f>IF(O130="","",COUNTIF(マンボウ期間!$C:$C,計算用!O130))</f>
        <v/>
      </c>
      <c r="AQ130" s="20" t="str">
        <f>IF(P130="","",COUNTIF(マンボウ期間!$C:$C,計算用!P130))</f>
        <v/>
      </c>
      <c r="AR130" s="20" t="str">
        <f>IF(Q130="","",COUNTIF(マンボウ期間!$C:$C,計算用!Q130))</f>
        <v/>
      </c>
      <c r="AS130" s="20" t="str">
        <f>IF(R130="","",COUNTIF(マンボウ期間!$C:$C,計算用!R130))</f>
        <v/>
      </c>
      <c r="AT130" s="20" t="str">
        <f>IF(S130="","",COUNTIF(マンボウ期間!$C:$C,計算用!S130))</f>
        <v/>
      </c>
      <c r="AU130" s="20" t="str">
        <f>IF(T130="","",COUNTIF(マンボウ期間!$C:$C,計算用!T130))</f>
        <v/>
      </c>
      <c r="AV130" s="20" t="str">
        <f>IF(U130="","",COUNTIF(マンボウ期間!$C:$C,計算用!U130))</f>
        <v/>
      </c>
      <c r="AW130" s="20" t="str">
        <f>IF(V130="","",COUNTIF(マンボウ期間!$C:$C,計算用!V130))</f>
        <v/>
      </c>
      <c r="AX130" s="20" t="str">
        <f>IF(W130="","",COUNTIF(マンボウ期間!$C:$C,計算用!W130))</f>
        <v/>
      </c>
      <c r="AY130" s="21" t="str">
        <f>IF(X130="","",COUNTIF(マンボウ期間!$C:$C,計算用!X130))</f>
        <v/>
      </c>
    </row>
    <row r="131" spans="1:51">
      <c r="A131" s="6">
        <v>128</v>
      </c>
      <c r="B131" s="16" t="str">
        <f>IF(施設内療養費計算シート!C136="","",IF(施設内療養費計算シート!$C136+COLUMN(計算用!A128)-1&gt;施設内療養費計算シート!$D136,"",施設内療養費計算シート!$C136+COLUMN(計算用!A128)-1))</f>
        <v/>
      </c>
      <c r="C131" s="17" t="str">
        <f>IF(施設内療養費計算シート!$C136+COLUMN(計算用!B128)-1&gt;施設内療養費計算シート!$D136,"",施設内療養費計算シート!$C136+COLUMN(計算用!B128)-1)</f>
        <v/>
      </c>
      <c r="D131" s="17" t="str">
        <f>IF(施設内療養費計算シート!$C136+COLUMN(計算用!C128)-1&gt;施設内療養費計算シート!$D136,"",施設内療養費計算シート!$C136+COLUMN(計算用!C128)-1)</f>
        <v/>
      </c>
      <c r="E131" s="17" t="str">
        <f>IF(施設内療養費計算シート!$C136+COLUMN(計算用!D128)-1&gt;施設内療養費計算シート!$D136,"",施設内療養費計算シート!$C136+COLUMN(計算用!D128)-1)</f>
        <v/>
      </c>
      <c r="F131" s="17" t="str">
        <f>IF(施設内療養費計算シート!$C136+COLUMN(計算用!E128)-1&gt;施設内療養費計算シート!$D136,"",施設内療養費計算シート!$C136+COLUMN(計算用!E128)-1)</f>
        <v/>
      </c>
      <c r="G131" s="17" t="str">
        <f>IF(施設内療養費計算シート!$C136+COLUMN(計算用!F128)-1&gt;施設内療養費計算シート!$D136,"",施設内療養費計算シート!$C136+COLUMN(計算用!F128)-1)</f>
        <v/>
      </c>
      <c r="H131" s="17" t="str">
        <f>IF(施設内療養費計算シート!$C136+COLUMN(計算用!G128)-1&gt;施設内療養費計算シート!$D136,"",施設内療養費計算シート!$C136+COLUMN(計算用!G128)-1)</f>
        <v/>
      </c>
      <c r="I131" s="17" t="str">
        <f>IF(施設内療養費計算シート!$C136+COLUMN(計算用!H128)-1&gt;施設内療養費計算シート!$D136,"",施設内療養費計算シート!$C136+COLUMN(計算用!H128)-1)</f>
        <v/>
      </c>
      <c r="J131" s="17" t="str">
        <f>IF(施設内療養費計算シート!$C136+COLUMN(計算用!I128)-1&gt;施設内療養費計算シート!$D136,"",施設内療養費計算シート!$C136+COLUMN(計算用!I128)-1)</f>
        <v/>
      </c>
      <c r="K131" s="17" t="str">
        <f>IF(施設内療養費計算シート!$C136+COLUMN(計算用!J128)-1&gt;施設内療養費計算シート!$D136,"",施設内療養費計算シート!$C136+COLUMN(計算用!J128)-1)</f>
        <v/>
      </c>
      <c r="L131" s="17" t="str">
        <f>IF(施設内療養費計算シート!$C136+COLUMN(計算用!K128)-1&gt;施設内療養費計算シート!$D136,"",施設内療養費計算シート!$C136+COLUMN(計算用!K128)-1)</f>
        <v/>
      </c>
      <c r="M131" s="17" t="str">
        <f>IF(施設内療養費計算シート!$C136+COLUMN(計算用!L128)-1&gt;施設内療養費計算シート!$D136,"",施設内療養費計算シート!$C136+COLUMN(計算用!L128)-1)</f>
        <v/>
      </c>
      <c r="N131" s="17" t="str">
        <f>IF(施設内療養費計算シート!$C136+COLUMN(計算用!M128)-1&gt;施設内療養費計算シート!$D136,"",施設内療養費計算シート!$C136+COLUMN(計算用!M128)-1)</f>
        <v/>
      </c>
      <c r="O131" s="17" t="str">
        <f>IF(施設内療養費計算シート!$C136+COLUMN(計算用!N128)-1&gt;施設内療養費計算シート!$D136,"",施設内療養費計算シート!$C136+COLUMN(計算用!N128)-1)</f>
        <v/>
      </c>
      <c r="P131" s="17" t="str">
        <f>IF(施設内療養費計算シート!$C136+COLUMN(計算用!O128)-1&gt;施設内療養費計算シート!$D136,"",施設内療養費計算シート!$C136+COLUMN(計算用!O128)-1)</f>
        <v/>
      </c>
      <c r="Q131" s="17" t="str">
        <f>IF(施設内療養費計算シート!$C136+COLUMN(計算用!P128)-1&gt;施設内療養費計算シート!$D136,"",施設内療養費計算シート!$C136+COLUMN(計算用!P128)-1)</f>
        <v/>
      </c>
      <c r="R131" s="17" t="str">
        <f>IF(施設内療養費計算シート!$C136+COLUMN(計算用!Q128)-1&gt;施設内療養費計算シート!$D136,"",施設内療養費計算シート!$C136+COLUMN(計算用!Q128)-1)</f>
        <v/>
      </c>
      <c r="S131" s="17" t="str">
        <f>IF(施設内療養費計算シート!$C136+COLUMN(計算用!R128)-1&gt;施設内療養費計算シート!$D136,"",施設内療養費計算シート!$C136+COLUMN(計算用!R128)-1)</f>
        <v/>
      </c>
      <c r="T131" s="17" t="str">
        <f>IF(施設内療養費計算シート!$C136+COLUMN(計算用!S128)-1&gt;施設内療養費計算シート!$D136,"",施設内療養費計算シート!$C136+COLUMN(計算用!S128)-1)</f>
        <v/>
      </c>
      <c r="U131" s="17" t="str">
        <f>IF(施設内療養費計算シート!$C136+COLUMN(計算用!T128)-1&gt;施設内療養費計算シート!$D136,"",施設内療養費計算シート!$C136+COLUMN(計算用!T128)-1)</f>
        <v/>
      </c>
      <c r="V131" s="17" t="str">
        <f>IF(施設内療養費計算シート!$C136+COLUMN(計算用!U128)-1&gt;施設内療養費計算シート!$D136,"",施設内療養費計算シート!$C136+COLUMN(計算用!U128)-1)</f>
        <v/>
      </c>
      <c r="W131" s="17" t="str">
        <f>IF(施設内療養費計算シート!$C136+COLUMN(計算用!V128)-1&gt;施設内療養費計算シート!$D136,"",施設内療養費計算シート!$C136+COLUMN(計算用!V128)-1)</f>
        <v/>
      </c>
      <c r="X131" s="18" t="str">
        <f>IF(施設内療養費計算シート!$C136+COLUMN(計算用!W128)-1&gt;施設内療養費計算シート!$D136,"",施設内療養費計算シート!$C136+COLUMN(計算用!W128)-1)</f>
        <v/>
      </c>
      <c r="Y131" s="12">
        <f t="shared" si="4"/>
        <v>0</v>
      </c>
      <c r="Z131" s="12">
        <f t="shared" si="5"/>
        <v>0</v>
      </c>
      <c r="AA131" s="8">
        <f t="shared" si="6"/>
        <v>0</v>
      </c>
      <c r="AB131" s="6">
        <f t="shared" si="7"/>
        <v>0</v>
      </c>
      <c r="AC131" s="19" t="str">
        <f>IF(B131="","",COUNTIF(マンボウ期間!$C:$C,計算用!B131))</f>
        <v/>
      </c>
      <c r="AD131" s="20" t="str">
        <f>IF(C131="","",COUNTIF(マンボウ期間!$C:$C,計算用!C131))</f>
        <v/>
      </c>
      <c r="AE131" s="20" t="str">
        <f>IF(D131="","",COUNTIF(マンボウ期間!$C:$C,計算用!D131))</f>
        <v/>
      </c>
      <c r="AF131" s="20" t="str">
        <f>IF(E131="","",COUNTIF(マンボウ期間!$C:$C,計算用!E131))</f>
        <v/>
      </c>
      <c r="AG131" s="20" t="str">
        <f>IF(F131="","",COUNTIF(マンボウ期間!$C:$C,計算用!F131))</f>
        <v/>
      </c>
      <c r="AH131" s="20" t="str">
        <f>IF(G131="","",COUNTIF(マンボウ期間!$C:$C,計算用!G131))</f>
        <v/>
      </c>
      <c r="AI131" s="20" t="str">
        <f>IF(H131="","",COUNTIF(マンボウ期間!$C:$C,計算用!H131))</f>
        <v/>
      </c>
      <c r="AJ131" s="20" t="str">
        <f>IF(I131="","",COUNTIF(マンボウ期間!$C:$C,計算用!I131))</f>
        <v/>
      </c>
      <c r="AK131" s="20" t="str">
        <f>IF(J131="","",COUNTIF(マンボウ期間!$C:$C,計算用!J131))</f>
        <v/>
      </c>
      <c r="AL131" s="20" t="str">
        <f>IF(K131="","",COUNTIF(マンボウ期間!$C:$C,計算用!K131))</f>
        <v/>
      </c>
      <c r="AM131" s="20" t="str">
        <f>IF(L131="","",COUNTIF(マンボウ期間!$C:$C,計算用!L131))</f>
        <v/>
      </c>
      <c r="AN131" s="20" t="str">
        <f>IF(M131="","",COUNTIF(マンボウ期間!$C:$C,計算用!M131))</f>
        <v/>
      </c>
      <c r="AO131" s="20" t="str">
        <f>IF(N131="","",COUNTIF(マンボウ期間!$C:$C,計算用!N131))</f>
        <v/>
      </c>
      <c r="AP131" s="20" t="str">
        <f>IF(O131="","",COUNTIF(マンボウ期間!$C:$C,計算用!O131))</f>
        <v/>
      </c>
      <c r="AQ131" s="20" t="str">
        <f>IF(P131="","",COUNTIF(マンボウ期間!$C:$C,計算用!P131))</f>
        <v/>
      </c>
      <c r="AR131" s="20" t="str">
        <f>IF(Q131="","",COUNTIF(マンボウ期間!$C:$C,計算用!Q131))</f>
        <v/>
      </c>
      <c r="AS131" s="20" t="str">
        <f>IF(R131="","",COUNTIF(マンボウ期間!$C:$C,計算用!R131))</f>
        <v/>
      </c>
      <c r="AT131" s="20" t="str">
        <f>IF(S131="","",COUNTIF(マンボウ期間!$C:$C,計算用!S131))</f>
        <v/>
      </c>
      <c r="AU131" s="20" t="str">
        <f>IF(T131="","",COUNTIF(マンボウ期間!$C:$C,計算用!T131))</f>
        <v/>
      </c>
      <c r="AV131" s="20" t="str">
        <f>IF(U131="","",COUNTIF(マンボウ期間!$C:$C,計算用!U131))</f>
        <v/>
      </c>
      <c r="AW131" s="20" t="str">
        <f>IF(V131="","",COUNTIF(マンボウ期間!$C:$C,計算用!V131))</f>
        <v/>
      </c>
      <c r="AX131" s="20" t="str">
        <f>IF(W131="","",COUNTIF(マンボウ期間!$C:$C,計算用!W131))</f>
        <v/>
      </c>
      <c r="AY131" s="21" t="str">
        <f>IF(X131="","",COUNTIF(マンボウ期間!$C:$C,計算用!X131))</f>
        <v/>
      </c>
    </row>
    <row r="132" spans="1:51">
      <c r="A132" s="6">
        <v>129</v>
      </c>
      <c r="B132" s="16" t="str">
        <f>IF(施設内療養費計算シート!C137="","",IF(施設内療養費計算シート!$C137+COLUMN(計算用!A129)-1&gt;施設内療養費計算シート!$D137,"",施設内療養費計算シート!$C137+COLUMN(計算用!A129)-1))</f>
        <v/>
      </c>
      <c r="C132" s="17" t="str">
        <f>IF(施設内療養費計算シート!$C137+COLUMN(計算用!B129)-1&gt;施設内療養費計算シート!$D137,"",施設内療養費計算シート!$C137+COLUMN(計算用!B129)-1)</f>
        <v/>
      </c>
      <c r="D132" s="17" t="str">
        <f>IF(施設内療養費計算シート!$C137+COLUMN(計算用!C129)-1&gt;施設内療養費計算シート!$D137,"",施設内療養費計算シート!$C137+COLUMN(計算用!C129)-1)</f>
        <v/>
      </c>
      <c r="E132" s="17" t="str">
        <f>IF(施設内療養費計算シート!$C137+COLUMN(計算用!D129)-1&gt;施設内療養費計算シート!$D137,"",施設内療養費計算シート!$C137+COLUMN(計算用!D129)-1)</f>
        <v/>
      </c>
      <c r="F132" s="17" t="str">
        <f>IF(施設内療養費計算シート!$C137+COLUMN(計算用!E129)-1&gt;施設内療養費計算シート!$D137,"",施設内療養費計算シート!$C137+COLUMN(計算用!E129)-1)</f>
        <v/>
      </c>
      <c r="G132" s="17" t="str">
        <f>IF(施設内療養費計算シート!$C137+COLUMN(計算用!F129)-1&gt;施設内療養費計算シート!$D137,"",施設内療養費計算シート!$C137+COLUMN(計算用!F129)-1)</f>
        <v/>
      </c>
      <c r="H132" s="17" t="str">
        <f>IF(施設内療養費計算シート!$C137+COLUMN(計算用!G129)-1&gt;施設内療養費計算シート!$D137,"",施設内療養費計算シート!$C137+COLUMN(計算用!G129)-1)</f>
        <v/>
      </c>
      <c r="I132" s="17" t="str">
        <f>IF(施設内療養費計算シート!$C137+COLUMN(計算用!H129)-1&gt;施設内療養費計算シート!$D137,"",施設内療養費計算シート!$C137+COLUMN(計算用!H129)-1)</f>
        <v/>
      </c>
      <c r="J132" s="17" t="str">
        <f>IF(施設内療養費計算シート!$C137+COLUMN(計算用!I129)-1&gt;施設内療養費計算シート!$D137,"",施設内療養費計算シート!$C137+COLUMN(計算用!I129)-1)</f>
        <v/>
      </c>
      <c r="K132" s="17" t="str">
        <f>IF(施設内療養費計算シート!$C137+COLUMN(計算用!J129)-1&gt;施設内療養費計算シート!$D137,"",施設内療養費計算シート!$C137+COLUMN(計算用!J129)-1)</f>
        <v/>
      </c>
      <c r="L132" s="17" t="str">
        <f>IF(施設内療養費計算シート!$C137+COLUMN(計算用!K129)-1&gt;施設内療養費計算シート!$D137,"",施設内療養費計算シート!$C137+COLUMN(計算用!K129)-1)</f>
        <v/>
      </c>
      <c r="M132" s="17" t="str">
        <f>IF(施設内療養費計算シート!$C137+COLUMN(計算用!L129)-1&gt;施設内療養費計算シート!$D137,"",施設内療養費計算シート!$C137+COLUMN(計算用!L129)-1)</f>
        <v/>
      </c>
      <c r="N132" s="17" t="str">
        <f>IF(施設内療養費計算シート!$C137+COLUMN(計算用!M129)-1&gt;施設内療養費計算シート!$D137,"",施設内療養費計算シート!$C137+COLUMN(計算用!M129)-1)</f>
        <v/>
      </c>
      <c r="O132" s="17" t="str">
        <f>IF(施設内療養費計算シート!$C137+COLUMN(計算用!N129)-1&gt;施設内療養費計算シート!$D137,"",施設内療養費計算シート!$C137+COLUMN(計算用!N129)-1)</f>
        <v/>
      </c>
      <c r="P132" s="17" t="str">
        <f>IF(施設内療養費計算シート!$C137+COLUMN(計算用!O129)-1&gt;施設内療養費計算シート!$D137,"",施設内療養費計算シート!$C137+COLUMN(計算用!O129)-1)</f>
        <v/>
      </c>
      <c r="Q132" s="17" t="str">
        <f>IF(施設内療養費計算シート!$C137+COLUMN(計算用!P129)-1&gt;施設内療養費計算シート!$D137,"",施設内療養費計算シート!$C137+COLUMN(計算用!P129)-1)</f>
        <v/>
      </c>
      <c r="R132" s="17" t="str">
        <f>IF(施設内療養費計算シート!$C137+COLUMN(計算用!Q129)-1&gt;施設内療養費計算シート!$D137,"",施設内療養費計算シート!$C137+COLUMN(計算用!Q129)-1)</f>
        <v/>
      </c>
      <c r="S132" s="17" t="str">
        <f>IF(施設内療養費計算シート!$C137+COLUMN(計算用!R129)-1&gt;施設内療養費計算シート!$D137,"",施設内療養費計算シート!$C137+COLUMN(計算用!R129)-1)</f>
        <v/>
      </c>
      <c r="T132" s="17" t="str">
        <f>IF(施設内療養費計算シート!$C137+COLUMN(計算用!S129)-1&gt;施設内療養費計算シート!$D137,"",施設内療養費計算シート!$C137+COLUMN(計算用!S129)-1)</f>
        <v/>
      </c>
      <c r="U132" s="17" t="str">
        <f>IF(施設内療養費計算シート!$C137+COLUMN(計算用!T129)-1&gt;施設内療養費計算シート!$D137,"",施設内療養費計算シート!$C137+COLUMN(計算用!T129)-1)</f>
        <v/>
      </c>
      <c r="V132" s="17" t="str">
        <f>IF(施設内療養費計算シート!$C137+COLUMN(計算用!U129)-1&gt;施設内療養費計算シート!$D137,"",施設内療養費計算シート!$C137+COLUMN(計算用!U129)-1)</f>
        <v/>
      </c>
      <c r="W132" s="17" t="str">
        <f>IF(施設内療養費計算シート!$C137+COLUMN(計算用!V129)-1&gt;施設内療養費計算シート!$D137,"",施設内療養費計算シート!$C137+COLUMN(計算用!V129)-1)</f>
        <v/>
      </c>
      <c r="X132" s="18" t="str">
        <f>IF(施設内療養費計算シート!$C137+COLUMN(計算用!W129)-1&gt;施設内療養費計算シート!$D137,"",施設内療養費計算シート!$C137+COLUMN(計算用!W129)-1)</f>
        <v/>
      </c>
      <c r="Y132" s="12">
        <f t="shared" si="4"/>
        <v>0</v>
      </c>
      <c r="Z132" s="12">
        <f t="shared" si="5"/>
        <v>0</v>
      </c>
      <c r="AA132" s="8">
        <f t="shared" si="6"/>
        <v>0</v>
      </c>
      <c r="AB132" s="6">
        <f t="shared" si="7"/>
        <v>0</v>
      </c>
      <c r="AC132" s="19" t="str">
        <f>IF(B132="","",COUNTIF(マンボウ期間!$C:$C,計算用!B132))</f>
        <v/>
      </c>
      <c r="AD132" s="20" t="str">
        <f>IF(C132="","",COUNTIF(マンボウ期間!$C:$C,計算用!C132))</f>
        <v/>
      </c>
      <c r="AE132" s="20" t="str">
        <f>IF(D132="","",COUNTIF(マンボウ期間!$C:$C,計算用!D132))</f>
        <v/>
      </c>
      <c r="AF132" s="20" t="str">
        <f>IF(E132="","",COUNTIF(マンボウ期間!$C:$C,計算用!E132))</f>
        <v/>
      </c>
      <c r="AG132" s="20" t="str">
        <f>IF(F132="","",COUNTIF(マンボウ期間!$C:$C,計算用!F132))</f>
        <v/>
      </c>
      <c r="AH132" s="20" t="str">
        <f>IF(G132="","",COUNTIF(マンボウ期間!$C:$C,計算用!G132))</f>
        <v/>
      </c>
      <c r="AI132" s="20" t="str">
        <f>IF(H132="","",COUNTIF(マンボウ期間!$C:$C,計算用!H132))</f>
        <v/>
      </c>
      <c r="AJ132" s="20" t="str">
        <f>IF(I132="","",COUNTIF(マンボウ期間!$C:$C,計算用!I132))</f>
        <v/>
      </c>
      <c r="AK132" s="20" t="str">
        <f>IF(J132="","",COUNTIF(マンボウ期間!$C:$C,計算用!J132))</f>
        <v/>
      </c>
      <c r="AL132" s="20" t="str">
        <f>IF(K132="","",COUNTIF(マンボウ期間!$C:$C,計算用!K132))</f>
        <v/>
      </c>
      <c r="AM132" s="20" t="str">
        <f>IF(L132="","",COUNTIF(マンボウ期間!$C:$C,計算用!L132))</f>
        <v/>
      </c>
      <c r="AN132" s="20" t="str">
        <f>IF(M132="","",COUNTIF(マンボウ期間!$C:$C,計算用!M132))</f>
        <v/>
      </c>
      <c r="AO132" s="20" t="str">
        <f>IF(N132="","",COUNTIF(マンボウ期間!$C:$C,計算用!N132))</f>
        <v/>
      </c>
      <c r="AP132" s="20" t="str">
        <f>IF(O132="","",COUNTIF(マンボウ期間!$C:$C,計算用!O132))</f>
        <v/>
      </c>
      <c r="AQ132" s="20" t="str">
        <f>IF(P132="","",COUNTIF(マンボウ期間!$C:$C,計算用!P132))</f>
        <v/>
      </c>
      <c r="AR132" s="20" t="str">
        <f>IF(Q132="","",COUNTIF(マンボウ期間!$C:$C,計算用!Q132))</f>
        <v/>
      </c>
      <c r="AS132" s="20" t="str">
        <f>IF(R132="","",COUNTIF(マンボウ期間!$C:$C,計算用!R132))</f>
        <v/>
      </c>
      <c r="AT132" s="20" t="str">
        <f>IF(S132="","",COUNTIF(マンボウ期間!$C:$C,計算用!S132))</f>
        <v/>
      </c>
      <c r="AU132" s="20" t="str">
        <f>IF(T132="","",COUNTIF(マンボウ期間!$C:$C,計算用!T132))</f>
        <v/>
      </c>
      <c r="AV132" s="20" t="str">
        <f>IF(U132="","",COUNTIF(マンボウ期間!$C:$C,計算用!U132))</f>
        <v/>
      </c>
      <c r="AW132" s="20" t="str">
        <f>IF(V132="","",COUNTIF(マンボウ期間!$C:$C,計算用!V132))</f>
        <v/>
      </c>
      <c r="AX132" s="20" t="str">
        <f>IF(W132="","",COUNTIF(マンボウ期間!$C:$C,計算用!W132))</f>
        <v/>
      </c>
      <c r="AY132" s="21" t="str">
        <f>IF(X132="","",COUNTIF(マンボウ期間!$C:$C,計算用!X132))</f>
        <v/>
      </c>
    </row>
    <row r="133" spans="1:51">
      <c r="A133" s="6">
        <v>130</v>
      </c>
      <c r="B133" s="16" t="str">
        <f>IF(施設内療養費計算シート!C138="","",IF(施設内療養費計算シート!$C138+COLUMN(計算用!A130)-1&gt;施設内療養費計算シート!$D138,"",施設内療養費計算シート!$C138+COLUMN(計算用!A130)-1))</f>
        <v/>
      </c>
      <c r="C133" s="17" t="str">
        <f>IF(施設内療養費計算シート!$C138+COLUMN(計算用!B130)-1&gt;施設内療養費計算シート!$D138,"",施設内療養費計算シート!$C138+COLUMN(計算用!B130)-1)</f>
        <v/>
      </c>
      <c r="D133" s="17" t="str">
        <f>IF(施設内療養費計算シート!$C138+COLUMN(計算用!C130)-1&gt;施設内療養費計算シート!$D138,"",施設内療養費計算シート!$C138+COLUMN(計算用!C130)-1)</f>
        <v/>
      </c>
      <c r="E133" s="17" t="str">
        <f>IF(施設内療養費計算シート!$C138+COLUMN(計算用!D130)-1&gt;施設内療養費計算シート!$D138,"",施設内療養費計算シート!$C138+COLUMN(計算用!D130)-1)</f>
        <v/>
      </c>
      <c r="F133" s="17" t="str">
        <f>IF(施設内療養費計算シート!$C138+COLUMN(計算用!E130)-1&gt;施設内療養費計算シート!$D138,"",施設内療養費計算シート!$C138+COLUMN(計算用!E130)-1)</f>
        <v/>
      </c>
      <c r="G133" s="17" t="str">
        <f>IF(施設内療養費計算シート!$C138+COLUMN(計算用!F130)-1&gt;施設内療養費計算シート!$D138,"",施設内療養費計算シート!$C138+COLUMN(計算用!F130)-1)</f>
        <v/>
      </c>
      <c r="H133" s="17" t="str">
        <f>IF(施設内療養費計算シート!$C138+COLUMN(計算用!G130)-1&gt;施設内療養費計算シート!$D138,"",施設内療養費計算シート!$C138+COLUMN(計算用!G130)-1)</f>
        <v/>
      </c>
      <c r="I133" s="17" t="str">
        <f>IF(施設内療養費計算シート!$C138+COLUMN(計算用!H130)-1&gt;施設内療養費計算シート!$D138,"",施設内療養費計算シート!$C138+COLUMN(計算用!H130)-1)</f>
        <v/>
      </c>
      <c r="J133" s="17" t="str">
        <f>IF(施設内療養費計算シート!$C138+COLUMN(計算用!I130)-1&gt;施設内療養費計算シート!$D138,"",施設内療養費計算シート!$C138+COLUMN(計算用!I130)-1)</f>
        <v/>
      </c>
      <c r="K133" s="17" t="str">
        <f>IF(施設内療養費計算シート!$C138+COLUMN(計算用!J130)-1&gt;施設内療養費計算シート!$D138,"",施設内療養費計算シート!$C138+COLUMN(計算用!J130)-1)</f>
        <v/>
      </c>
      <c r="L133" s="17" t="str">
        <f>IF(施設内療養費計算シート!$C138+COLUMN(計算用!K130)-1&gt;施設内療養費計算シート!$D138,"",施設内療養費計算シート!$C138+COLUMN(計算用!K130)-1)</f>
        <v/>
      </c>
      <c r="M133" s="17" t="str">
        <f>IF(施設内療養費計算シート!$C138+COLUMN(計算用!L130)-1&gt;施設内療養費計算シート!$D138,"",施設内療養費計算シート!$C138+COLUMN(計算用!L130)-1)</f>
        <v/>
      </c>
      <c r="N133" s="17" t="str">
        <f>IF(施設内療養費計算シート!$C138+COLUMN(計算用!M130)-1&gt;施設内療養費計算シート!$D138,"",施設内療養費計算シート!$C138+COLUMN(計算用!M130)-1)</f>
        <v/>
      </c>
      <c r="O133" s="17" t="str">
        <f>IF(施設内療養費計算シート!$C138+COLUMN(計算用!N130)-1&gt;施設内療養費計算シート!$D138,"",施設内療養費計算シート!$C138+COLUMN(計算用!N130)-1)</f>
        <v/>
      </c>
      <c r="P133" s="17" t="str">
        <f>IF(施設内療養費計算シート!$C138+COLUMN(計算用!O130)-1&gt;施設内療養費計算シート!$D138,"",施設内療養費計算シート!$C138+COLUMN(計算用!O130)-1)</f>
        <v/>
      </c>
      <c r="Q133" s="17" t="str">
        <f>IF(施設内療養費計算シート!$C138+COLUMN(計算用!P130)-1&gt;施設内療養費計算シート!$D138,"",施設内療養費計算シート!$C138+COLUMN(計算用!P130)-1)</f>
        <v/>
      </c>
      <c r="R133" s="17" t="str">
        <f>IF(施設内療養費計算シート!$C138+COLUMN(計算用!Q130)-1&gt;施設内療養費計算シート!$D138,"",施設内療養費計算シート!$C138+COLUMN(計算用!Q130)-1)</f>
        <v/>
      </c>
      <c r="S133" s="17" t="str">
        <f>IF(施設内療養費計算シート!$C138+COLUMN(計算用!R130)-1&gt;施設内療養費計算シート!$D138,"",施設内療養費計算シート!$C138+COLUMN(計算用!R130)-1)</f>
        <v/>
      </c>
      <c r="T133" s="17" t="str">
        <f>IF(施設内療養費計算シート!$C138+COLUMN(計算用!S130)-1&gt;施設内療養費計算シート!$D138,"",施設内療養費計算シート!$C138+COLUMN(計算用!S130)-1)</f>
        <v/>
      </c>
      <c r="U133" s="17" t="str">
        <f>IF(施設内療養費計算シート!$C138+COLUMN(計算用!T130)-1&gt;施設内療養費計算シート!$D138,"",施設内療養費計算シート!$C138+COLUMN(計算用!T130)-1)</f>
        <v/>
      </c>
      <c r="V133" s="17" t="str">
        <f>IF(施設内療養費計算シート!$C138+COLUMN(計算用!U130)-1&gt;施設内療養費計算シート!$D138,"",施設内療養費計算シート!$C138+COLUMN(計算用!U130)-1)</f>
        <v/>
      </c>
      <c r="W133" s="17" t="str">
        <f>IF(施設内療養費計算シート!$C138+COLUMN(計算用!V130)-1&gt;施設内療養費計算シート!$D138,"",施設内療養費計算シート!$C138+COLUMN(計算用!V130)-1)</f>
        <v/>
      </c>
      <c r="X133" s="18" t="str">
        <f>IF(施設内療養費計算シート!$C138+COLUMN(計算用!W130)-1&gt;施設内療養費計算シート!$D138,"",施設内療養費計算シート!$C138+COLUMN(計算用!W130)-1)</f>
        <v/>
      </c>
      <c r="Y133" s="12">
        <f t="shared" ref="Y133:Y153" si="8">IF(AA133&gt;15,15,AA133)</f>
        <v>0</v>
      </c>
      <c r="Z133" s="12">
        <f t="shared" ref="Z133:Z153" si="9">IF(AB133&gt;15,15,AB133)</f>
        <v>0</v>
      </c>
      <c r="AA133" s="8">
        <f t="shared" ref="AA133:AA153" si="10">23-COUNTIF(B133:X133,"")</f>
        <v>0</v>
      </c>
      <c r="AB133" s="6">
        <f t="shared" ref="AB133:AB153" si="11">SUM(AC133:AY133)</f>
        <v>0</v>
      </c>
      <c r="AC133" s="19" t="str">
        <f>IF(B133="","",COUNTIF(マンボウ期間!$C:$C,計算用!B133))</f>
        <v/>
      </c>
      <c r="AD133" s="20" t="str">
        <f>IF(C133="","",COUNTIF(マンボウ期間!$C:$C,計算用!C133))</f>
        <v/>
      </c>
      <c r="AE133" s="20" t="str">
        <f>IF(D133="","",COUNTIF(マンボウ期間!$C:$C,計算用!D133))</f>
        <v/>
      </c>
      <c r="AF133" s="20" t="str">
        <f>IF(E133="","",COUNTIF(マンボウ期間!$C:$C,計算用!E133))</f>
        <v/>
      </c>
      <c r="AG133" s="20" t="str">
        <f>IF(F133="","",COUNTIF(マンボウ期間!$C:$C,計算用!F133))</f>
        <v/>
      </c>
      <c r="AH133" s="20" t="str">
        <f>IF(G133="","",COUNTIF(マンボウ期間!$C:$C,計算用!G133))</f>
        <v/>
      </c>
      <c r="AI133" s="20" t="str">
        <f>IF(H133="","",COUNTIF(マンボウ期間!$C:$C,計算用!H133))</f>
        <v/>
      </c>
      <c r="AJ133" s="20" t="str">
        <f>IF(I133="","",COUNTIF(マンボウ期間!$C:$C,計算用!I133))</f>
        <v/>
      </c>
      <c r="AK133" s="20" t="str">
        <f>IF(J133="","",COUNTIF(マンボウ期間!$C:$C,計算用!J133))</f>
        <v/>
      </c>
      <c r="AL133" s="20" t="str">
        <f>IF(K133="","",COUNTIF(マンボウ期間!$C:$C,計算用!K133))</f>
        <v/>
      </c>
      <c r="AM133" s="20" t="str">
        <f>IF(L133="","",COUNTIF(マンボウ期間!$C:$C,計算用!L133))</f>
        <v/>
      </c>
      <c r="AN133" s="20" t="str">
        <f>IF(M133="","",COUNTIF(マンボウ期間!$C:$C,計算用!M133))</f>
        <v/>
      </c>
      <c r="AO133" s="20" t="str">
        <f>IF(N133="","",COUNTIF(マンボウ期間!$C:$C,計算用!N133))</f>
        <v/>
      </c>
      <c r="AP133" s="20" t="str">
        <f>IF(O133="","",COUNTIF(マンボウ期間!$C:$C,計算用!O133))</f>
        <v/>
      </c>
      <c r="AQ133" s="20" t="str">
        <f>IF(P133="","",COUNTIF(マンボウ期間!$C:$C,計算用!P133))</f>
        <v/>
      </c>
      <c r="AR133" s="20" t="str">
        <f>IF(Q133="","",COUNTIF(マンボウ期間!$C:$C,計算用!Q133))</f>
        <v/>
      </c>
      <c r="AS133" s="20" t="str">
        <f>IF(R133="","",COUNTIF(マンボウ期間!$C:$C,計算用!R133))</f>
        <v/>
      </c>
      <c r="AT133" s="20" t="str">
        <f>IF(S133="","",COUNTIF(マンボウ期間!$C:$C,計算用!S133))</f>
        <v/>
      </c>
      <c r="AU133" s="20" t="str">
        <f>IF(T133="","",COUNTIF(マンボウ期間!$C:$C,計算用!T133))</f>
        <v/>
      </c>
      <c r="AV133" s="20" t="str">
        <f>IF(U133="","",COUNTIF(マンボウ期間!$C:$C,計算用!U133))</f>
        <v/>
      </c>
      <c r="AW133" s="20" t="str">
        <f>IF(V133="","",COUNTIF(マンボウ期間!$C:$C,計算用!V133))</f>
        <v/>
      </c>
      <c r="AX133" s="20" t="str">
        <f>IF(W133="","",COUNTIF(マンボウ期間!$C:$C,計算用!W133))</f>
        <v/>
      </c>
      <c r="AY133" s="21" t="str">
        <f>IF(X133="","",COUNTIF(マンボウ期間!$C:$C,計算用!X133))</f>
        <v/>
      </c>
    </row>
    <row r="134" spans="1:51">
      <c r="A134" s="6">
        <v>131</v>
      </c>
      <c r="B134" s="16" t="str">
        <f>IF(施設内療養費計算シート!C139="","",IF(施設内療養費計算シート!$C139+COLUMN(計算用!A131)-1&gt;施設内療養費計算シート!$D139,"",施設内療養費計算シート!$C139+COLUMN(計算用!A131)-1))</f>
        <v/>
      </c>
      <c r="C134" s="17" t="str">
        <f>IF(施設内療養費計算シート!$C139+COLUMN(計算用!B131)-1&gt;施設内療養費計算シート!$D139,"",施設内療養費計算シート!$C139+COLUMN(計算用!B131)-1)</f>
        <v/>
      </c>
      <c r="D134" s="17" t="str">
        <f>IF(施設内療養費計算シート!$C139+COLUMN(計算用!C131)-1&gt;施設内療養費計算シート!$D139,"",施設内療養費計算シート!$C139+COLUMN(計算用!C131)-1)</f>
        <v/>
      </c>
      <c r="E134" s="17" t="str">
        <f>IF(施設内療養費計算シート!$C139+COLUMN(計算用!D131)-1&gt;施設内療養費計算シート!$D139,"",施設内療養費計算シート!$C139+COLUMN(計算用!D131)-1)</f>
        <v/>
      </c>
      <c r="F134" s="17" t="str">
        <f>IF(施設内療養費計算シート!$C139+COLUMN(計算用!E131)-1&gt;施設内療養費計算シート!$D139,"",施設内療養費計算シート!$C139+COLUMN(計算用!E131)-1)</f>
        <v/>
      </c>
      <c r="G134" s="17" t="str">
        <f>IF(施設内療養費計算シート!$C139+COLUMN(計算用!F131)-1&gt;施設内療養費計算シート!$D139,"",施設内療養費計算シート!$C139+COLUMN(計算用!F131)-1)</f>
        <v/>
      </c>
      <c r="H134" s="17" t="str">
        <f>IF(施設内療養費計算シート!$C139+COLUMN(計算用!G131)-1&gt;施設内療養費計算シート!$D139,"",施設内療養費計算シート!$C139+COLUMN(計算用!G131)-1)</f>
        <v/>
      </c>
      <c r="I134" s="17" t="str">
        <f>IF(施設内療養費計算シート!$C139+COLUMN(計算用!H131)-1&gt;施設内療養費計算シート!$D139,"",施設内療養費計算シート!$C139+COLUMN(計算用!H131)-1)</f>
        <v/>
      </c>
      <c r="J134" s="17" t="str">
        <f>IF(施設内療養費計算シート!$C139+COLUMN(計算用!I131)-1&gt;施設内療養費計算シート!$D139,"",施設内療養費計算シート!$C139+COLUMN(計算用!I131)-1)</f>
        <v/>
      </c>
      <c r="K134" s="17" t="str">
        <f>IF(施設内療養費計算シート!$C139+COLUMN(計算用!J131)-1&gt;施設内療養費計算シート!$D139,"",施設内療養費計算シート!$C139+COLUMN(計算用!J131)-1)</f>
        <v/>
      </c>
      <c r="L134" s="17" t="str">
        <f>IF(施設内療養費計算シート!$C139+COLUMN(計算用!K131)-1&gt;施設内療養費計算シート!$D139,"",施設内療養費計算シート!$C139+COLUMN(計算用!K131)-1)</f>
        <v/>
      </c>
      <c r="M134" s="17" t="str">
        <f>IF(施設内療養費計算シート!$C139+COLUMN(計算用!L131)-1&gt;施設内療養費計算シート!$D139,"",施設内療養費計算シート!$C139+COLUMN(計算用!L131)-1)</f>
        <v/>
      </c>
      <c r="N134" s="17" t="str">
        <f>IF(施設内療養費計算シート!$C139+COLUMN(計算用!M131)-1&gt;施設内療養費計算シート!$D139,"",施設内療養費計算シート!$C139+COLUMN(計算用!M131)-1)</f>
        <v/>
      </c>
      <c r="O134" s="17" t="str">
        <f>IF(施設内療養費計算シート!$C139+COLUMN(計算用!N131)-1&gt;施設内療養費計算シート!$D139,"",施設内療養費計算シート!$C139+COLUMN(計算用!N131)-1)</f>
        <v/>
      </c>
      <c r="P134" s="17" t="str">
        <f>IF(施設内療養費計算シート!$C139+COLUMN(計算用!O131)-1&gt;施設内療養費計算シート!$D139,"",施設内療養費計算シート!$C139+COLUMN(計算用!O131)-1)</f>
        <v/>
      </c>
      <c r="Q134" s="17" t="str">
        <f>IF(施設内療養費計算シート!$C139+COLUMN(計算用!P131)-1&gt;施設内療養費計算シート!$D139,"",施設内療養費計算シート!$C139+COLUMN(計算用!P131)-1)</f>
        <v/>
      </c>
      <c r="R134" s="17" t="str">
        <f>IF(施設内療養費計算シート!$C139+COLUMN(計算用!Q131)-1&gt;施設内療養費計算シート!$D139,"",施設内療養費計算シート!$C139+COLUMN(計算用!Q131)-1)</f>
        <v/>
      </c>
      <c r="S134" s="17" t="str">
        <f>IF(施設内療養費計算シート!$C139+COLUMN(計算用!R131)-1&gt;施設内療養費計算シート!$D139,"",施設内療養費計算シート!$C139+COLUMN(計算用!R131)-1)</f>
        <v/>
      </c>
      <c r="T134" s="17" t="str">
        <f>IF(施設内療養費計算シート!$C139+COLUMN(計算用!S131)-1&gt;施設内療養費計算シート!$D139,"",施設内療養費計算シート!$C139+COLUMN(計算用!S131)-1)</f>
        <v/>
      </c>
      <c r="U134" s="17" t="str">
        <f>IF(施設内療養費計算シート!$C139+COLUMN(計算用!T131)-1&gt;施設内療養費計算シート!$D139,"",施設内療養費計算シート!$C139+COLUMN(計算用!T131)-1)</f>
        <v/>
      </c>
      <c r="V134" s="17" t="str">
        <f>IF(施設内療養費計算シート!$C139+COLUMN(計算用!U131)-1&gt;施設内療養費計算シート!$D139,"",施設内療養費計算シート!$C139+COLUMN(計算用!U131)-1)</f>
        <v/>
      </c>
      <c r="W134" s="17" t="str">
        <f>IF(施設内療養費計算シート!$C139+COLUMN(計算用!V131)-1&gt;施設内療養費計算シート!$D139,"",施設内療養費計算シート!$C139+COLUMN(計算用!V131)-1)</f>
        <v/>
      </c>
      <c r="X134" s="18" t="str">
        <f>IF(施設内療養費計算シート!$C139+COLUMN(計算用!W131)-1&gt;施設内療養費計算シート!$D139,"",施設内療養費計算シート!$C139+COLUMN(計算用!W131)-1)</f>
        <v/>
      </c>
      <c r="Y134" s="12">
        <f t="shared" si="8"/>
        <v>0</v>
      </c>
      <c r="Z134" s="12">
        <f t="shared" si="9"/>
        <v>0</v>
      </c>
      <c r="AA134" s="8">
        <f t="shared" si="10"/>
        <v>0</v>
      </c>
      <c r="AB134" s="6">
        <f t="shared" si="11"/>
        <v>0</v>
      </c>
      <c r="AC134" s="19" t="str">
        <f>IF(B134="","",COUNTIF(マンボウ期間!$C:$C,計算用!B134))</f>
        <v/>
      </c>
      <c r="AD134" s="20" t="str">
        <f>IF(C134="","",COUNTIF(マンボウ期間!$C:$C,計算用!C134))</f>
        <v/>
      </c>
      <c r="AE134" s="20" t="str">
        <f>IF(D134="","",COUNTIF(マンボウ期間!$C:$C,計算用!D134))</f>
        <v/>
      </c>
      <c r="AF134" s="20" t="str">
        <f>IF(E134="","",COUNTIF(マンボウ期間!$C:$C,計算用!E134))</f>
        <v/>
      </c>
      <c r="AG134" s="20" t="str">
        <f>IF(F134="","",COUNTIF(マンボウ期間!$C:$C,計算用!F134))</f>
        <v/>
      </c>
      <c r="AH134" s="20" t="str">
        <f>IF(G134="","",COUNTIF(マンボウ期間!$C:$C,計算用!G134))</f>
        <v/>
      </c>
      <c r="AI134" s="20" t="str">
        <f>IF(H134="","",COUNTIF(マンボウ期間!$C:$C,計算用!H134))</f>
        <v/>
      </c>
      <c r="AJ134" s="20" t="str">
        <f>IF(I134="","",COUNTIF(マンボウ期間!$C:$C,計算用!I134))</f>
        <v/>
      </c>
      <c r="AK134" s="20" t="str">
        <f>IF(J134="","",COUNTIF(マンボウ期間!$C:$C,計算用!J134))</f>
        <v/>
      </c>
      <c r="AL134" s="20" t="str">
        <f>IF(K134="","",COUNTIF(マンボウ期間!$C:$C,計算用!K134))</f>
        <v/>
      </c>
      <c r="AM134" s="20" t="str">
        <f>IF(L134="","",COUNTIF(マンボウ期間!$C:$C,計算用!L134))</f>
        <v/>
      </c>
      <c r="AN134" s="20" t="str">
        <f>IF(M134="","",COUNTIF(マンボウ期間!$C:$C,計算用!M134))</f>
        <v/>
      </c>
      <c r="AO134" s="20" t="str">
        <f>IF(N134="","",COUNTIF(マンボウ期間!$C:$C,計算用!N134))</f>
        <v/>
      </c>
      <c r="AP134" s="20" t="str">
        <f>IF(O134="","",COUNTIF(マンボウ期間!$C:$C,計算用!O134))</f>
        <v/>
      </c>
      <c r="AQ134" s="20" t="str">
        <f>IF(P134="","",COUNTIF(マンボウ期間!$C:$C,計算用!P134))</f>
        <v/>
      </c>
      <c r="AR134" s="20" t="str">
        <f>IF(Q134="","",COUNTIF(マンボウ期間!$C:$C,計算用!Q134))</f>
        <v/>
      </c>
      <c r="AS134" s="20" t="str">
        <f>IF(R134="","",COUNTIF(マンボウ期間!$C:$C,計算用!R134))</f>
        <v/>
      </c>
      <c r="AT134" s="20" t="str">
        <f>IF(S134="","",COUNTIF(マンボウ期間!$C:$C,計算用!S134))</f>
        <v/>
      </c>
      <c r="AU134" s="20" t="str">
        <f>IF(T134="","",COUNTIF(マンボウ期間!$C:$C,計算用!T134))</f>
        <v/>
      </c>
      <c r="AV134" s="20" t="str">
        <f>IF(U134="","",COUNTIF(マンボウ期間!$C:$C,計算用!U134))</f>
        <v/>
      </c>
      <c r="AW134" s="20" t="str">
        <f>IF(V134="","",COUNTIF(マンボウ期間!$C:$C,計算用!V134))</f>
        <v/>
      </c>
      <c r="AX134" s="20" t="str">
        <f>IF(W134="","",COUNTIF(マンボウ期間!$C:$C,計算用!W134))</f>
        <v/>
      </c>
      <c r="AY134" s="21" t="str">
        <f>IF(X134="","",COUNTIF(マンボウ期間!$C:$C,計算用!X134))</f>
        <v/>
      </c>
    </row>
    <row r="135" spans="1:51">
      <c r="A135" s="6">
        <v>132</v>
      </c>
      <c r="B135" s="16" t="str">
        <f>IF(施設内療養費計算シート!C140="","",IF(施設内療養費計算シート!$C140+COLUMN(計算用!A132)-1&gt;施設内療養費計算シート!$D140,"",施設内療養費計算シート!$C140+COLUMN(計算用!A132)-1))</f>
        <v/>
      </c>
      <c r="C135" s="17" t="str">
        <f>IF(施設内療養費計算シート!$C140+COLUMN(計算用!B132)-1&gt;施設内療養費計算シート!$D140,"",施設内療養費計算シート!$C140+COLUMN(計算用!B132)-1)</f>
        <v/>
      </c>
      <c r="D135" s="17" t="str">
        <f>IF(施設内療養費計算シート!$C140+COLUMN(計算用!C132)-1&gt;施設内療養費計算シート!$D140,"",施設内療養費計算シート!$C140+COLUMN(計算用!C132)-1)</f>
        <v/>
      </c>
      <c r="E135" s="17" t="str">
        <f>IF(施設内療養費計算シート!$C140+COLUMN(計算用!D132)-1&gt;施設内療養費計算シート!$D140,"",施設内療養費計算シート!$C140+COLUMN(計算用!D132)-1)</f>
        <v/>
      </c>
      <c r="F135" s="17" t="str">
        <f>IF(施設内療養費計算シート!$C140+COLUMN(計算用!E132)-1&gt;施設内療養費計算シート!$D140,"",施設内療養費計算シート!$C140+COLUMN(計算用!E132)-1)</f>
        <v/>
      </c>
      <c r="G135" s="17" t="str">
        <f>IF(施設内療養費計算シート!$C140+COLUMN(計算用!F132)-1&gt;施設内療養費計算シート!$D140,"",施設内療養費計算シート!$C140+COLUMN(計算用!F132)-1)</f>
        <v/>
      </c>
      <c r="H135" s="17" t="str">
        <f>IF(施設内療養費計算シート!$C140+COLUMN(計算用!G132)-1&gt;施設内療養費計算シート!$D140,"",施設内療養費計算シート!$C140+COLUMN(計算用!G132)-1)</f>
        <v/>
      </c>
      <c r="I135" s="17" t="str">
        <f>IF(施設内療養費計算シート!$C140+COLUMN(計算用!H132)-1&gt;施設内療養費計算シート!$D140,"",施設内療養費計算シート!$C140+COLUMN(計算用!H132)-1)</f>
        <v/>
      </c>
      <c r="J135" s="17" t="str">
        <f>IF(施設内療養費計算シート!$C140+COLUMN(計算用!I132)-1&gt;施設内療養費計算シート!$D140,"",施設内療養費計算シート!$C140+COLUMN(計算用!I132)-1)</f>
        <v/>
      </c>
      <c r="K135" s="17" t="str">
        <f>IF(施設内療養費計算シート!$C140+COLUMN(計算用!J132)-1&gt;施設内療養費計算シート!$D140,"",施設内療養費計算シート!$C140+COLUMN(計算用!J132)-1)</f>
        <v/>
      </c>
      <c r="L135" s="17" t="str">
        <f>IF(施設内療養費計算シート!$C140+COLUMN(計算用!K132)-1&gt;施設内療養費計算シート!$D140,"",施設内療養費計算シート!$C140+COLUMN(計算用!K132)-1)</f>
        <v/>
      </c>
      <c r="M135" s="17" t="str">
        <f>IF(施設内療養費計算シート!$C140+COLUMN(計算用!L132)-1&gt;施設内療養費計算シート!$D140,"",施設内療養費計算シート!$C140+COLUMN(計算用!L132)-1)</f>
        <v/>
      </c>
      <c r="N135" s="17" t="str">
        <f>IF(施設内療養費計算シート!$C140+COLUMN(計算用!M132)-1&gt;施設内療養費計算シート!$D140,"",施設内療養費計算シート!$C140+COLUMN(計算用!M132)-1)</f>
        <v/>
      </c>
      <c r="O135" s="17" t="str">
        <f>IF(施設内療養費計算シート!$C140+COLUMN(計算用!N132)-1&gt;施設内療養費計算シート!$D140,"",施設内療養費計算シート!$C140+COLUMN(計算用!N132)-1)</f>
        <v/>
      </c>
      <c r="P135" s="17" t="str">
        <f>IF(施設内療養費計算シート!$C140+COLUMN(計算用!O132)-1&gt;施設内療養費計算シート!$D140,"",施設内療養費計算シート!$C140+COLUMN(計算用!O132)-1)</f>
        <v/>
      </c>
      <c r="Q135" s="17" t="str">
        <f>IF(施設内療養費計算シート!$C140+COLUMN(計算用!P132)-1&gt;施設内療養費計算シート!$D140,"",施設内療養費計算シート!$C140+COLUMN(計算用!P132)-1)</f>
        <v/>
      </c>
      <c r="R135" s="17" t="str">
        <f>IF(施設内療養費計算シート!$C140+COLUMN(計算用!Q132)-1&gt;施設内療養費計算シート!$D140,"",施設内療養費計算シート!$C140+COLUMN(計算用!Q132)-1)</f>
        <v/>
      </c>
      <c r="S135" s="17" t="str">
        <f>IF(施設内療養費計算シート!$C140+COLUMN(計算用!R132)-1&gt;施設内療養費計算シート!$D140,"",施設内療養費計算シート!$C140+COLUMN(計算用!R132)-1)</f>
        <v/>
      </c>
      <c r="T135" s="17" t="str">
        <f>IF(施設内療養費計算シート!$C140+COLUMN(計算用!S132)-1&gt;施設内療養費計算シート!$D140,"",施設内療養費計算シート!$C140+COLUMN(計算用!S132)-1)</f>
        <v/>
      </c>
      <c r="U135" s="17" t="str">
        <f>IF(施設内療養費計算シート!$C140+COLUMN(計算用!T132)-1&gt;施設内療養費計算シート!$D140,"",施設内療養費計算シート!$C140+COLUMN(計算用!T132)-1)</f>
        <v/>
      </c>
      <c r="V135" s="17" t="str">
        <f>IF(施設内療養費計算シート!$C140+COLUMN(計算用!U132)-1&gt;施設内療養費計算シート!$D140,"",施設内療養費計算シート!$C140+COLUMN(計算用!U132)-1)</f>
        <v/>
      </c>
      <c r="W135" s="17" t="str">
        <f>IF(施設内療養費計算シート!$C140+COLUMN(計算用!V132)-1&gt;施設内療養費計算シート!$D140,"",施設内療養費計算シート!$C140+COLUMN(計算用!V132)-1)</f>
        <v/>
      </c>
      <c r="X135" s="18" t="str">
        <f>IF(施設内療養費計算シート!$C140+COLUMN(計算用!W132)-1&gt;施設内療養費計算シート!$D140,"",施設内療養費計算シート!$C140+COLUMN(計算用!W132)-1)</f>
        <v/>
      </c>
      <c r="Y135" s="12">
        <f t="shared" si="8"/>
        <v>0</v>
      </c>
      <c r="Z135" s="12">
        <f t="shared" si="9"/>
        <v>0</v>
      </c>
      <c r="AA135" s="8">
        <f t="shared" si="10"/>
        <v>0</v>
      </c>
      <c r="AB135" s="6">
        <f t="shared" si="11"/>
        <v>0</v>
      </c>
      <c r="AC135" s="19" t="str">
        <f>IF(B135="","",COUNTIF(マンボウ期間!$C:$C,計算用!B135))</f>
        <v/>
      </c>
      <c r="AD135" s="20" t="str">
        <f>IF(C135="","",COUNTIF(マンボウ期間!$C:$C,計算用!C135))</f>
        <v/>
      </c>
      <c r="AE135" s="20" t="str">
        <f>IF(D135="","",COUNTIF(マンボウ期間!$C:$C,計算用!D135))</f>
        <v/>
      </c>
      <c r="AF135" s="20" t="str">
        <f>IF(E135="","",COUNTIF(マンボウ期間!$C:$C,計算用!E135))</f>
        <v/>
      </c>
      <c r="AG135" s="20" t="str">
        <f>IF(F135="","",COUNTIF(マンボウ期間!$C:$C,計算用!F135))</f>
        <v/>
      </c>
      <c r="AH135" s="20" t="str">
        <f>IF(G135="","",COUNTIF(マンボウ期間!$C:$C,計算用!G135))</f>
        <v/>
      </c>
      <c r="AI135" s="20" t="str">
        <f>IF(H135="","",COUNTIF(マンボウ期間!$C:$C,計算用!H135))</f>
        <v/>
      </c>
      <c r="AJ135" s="20" t="str">
        <f>IF(I135="","",COUNTIF(マンボウ期間!$C:$C,計算用!I135))</f>
        <v/>
      </c>
      <c r="AK135" s="20" t="str">
        <f>IF(J135="","",COUNTIF(マンボウ期間!$C:$C,計算用!J135))</f>
        <v/>
      </c>
      <c r="AL135" s="20" t="str">
        <f>IF(K135="","",COUNTIF(マンボウ期間!$C:$C,計算用!K135))</f>
        <v/>
      </c>
      <c r="AM135" s="20" t="str">
        <f>IF(L135="","",COUNTIF(マンボウ期間!$C:$C,計算用!L135))</f>
        <v/>
      </c>
      <c r="AN135" s="20" t="str">
        <f>IF(M135="","",COUNTIF(マンボウ期間!$C:$C,計算用!M135))</f>
        <v/>
      </c>
      <c r="AO135" s="20" t="str">
        <f>IF(N135="","",COUNTIF(マンボウ期間!$C:$C,計算用!N135))</f>
        <v/>
      </c>
      <c r="AP135" s="20" t="str">
        <f>IF(O135="","",COUNTIF(マンボウ期間!$C:$C,計算用!O135))</f>
        <v/>
      </c>
      <c r="AQ135" s="20" t="str">
        <f>IF(P135="","",COUNTIF(マンボウ期間!$C:$C,計算用!P135))</f>
        <v/>
      </c>
      <c r="AR135" s="20" t="str">
        <f>IF(Q135="","",COUNTIF(マンボウ期間!$C:$C,計算用!Q135))</f>
        <v/>
      </c>
      <c r="AS135" s="20" t="str">
        <f>IF(R135="","",COUNTIF(マンボウ期間!$C:$C,計算用!R135))</f>
        <v/>
      </c>
      <c r="AT135" s="20" t="str">
        <f>IF(S135="","",COUNTIF(マンボウ期間!$C:$C,計算用!S135))</f>
        <v/>
      </c>
      <c r="AU135" s="20" t="str">
        <f>IF(T135="","",COUNTIF(マンボウ期間!$C:$C,計算用!T135))</f>
        <v/>
      </c>
      <c r="AV135" s="20" t="str">
        <f>IF(U135="","",COUNTIF(マンボウ期間!$C:$C,計算用!U135))</f>
        <v/>
      </c>
      <c r="AW135" s="20" t="str">
        <f>IF(V135="","",COUNTIF(マンボウ期間!$C:$C,計算用!V135))</f>
        <v/>
      </c>
      <c r="AX135" s="20" t="str">
        <f>IF(W135="","",COUNTIF(マンボウ期間!$C:$C,計算用!W135))</f>
        <v/>
      </c>
      <c r="AY135" s="21" t="str">
        <f>IF(X135="","",COUNTIF(マンボウ期間!$C:$C,計算用!X135))</f>
        <v/>
      </c>
    </row>
    <row r="136" spans="1:51">
      <c r="A136" s="6">
        <v>133</v>
      </c>
      <c r="B136" s="16" t="str">
        <f>IF(施設内療養費計算シート!C141="","",IF(施設内療養費計算シート!$C141+COLUMN(計算用!A133)-1&gt;施設内療養費計算シート!$D141,"",施設内療養費計算シート!$C141+COLUMN(計算用!A133)-1))</f>
        <v/>
      </c>
      <c r="C136" s="17" t="str">
        <f>IF(施設内療養費計算シート!$C141+COLUMN(計算用!B133)-1&gt;施設内療養費計算シート!$D141,"",施設内療養費計算シート!$C141+COLUMN(計算用!B133)-1)</f>
        <v/>
      </c>
      <c r="D136" s="17" t="str">
        <f>IF(施設内療養費計算シート!$C141+COLUMN(計算用!C133)-1&gt;施設内療養費計算シート!$D141,"",施設内療養費計算シート!$C141+COLUMN(計算用!C133)-1)</f>
        <v/>
      </c>
      <c r="E136" s="17" t="str">
        <f>IF(施設内療養費計算シート!$C141+COLUMN(計算用!D133)-1&gt;施設内療養費計算シート!$D141,"",施設内療養費計算シート!$C141+COLUMN(計算用!D133)-1)</f>
        <v/>
      </c>
      <c r="F136" s="17" t="str">
        <f>IF(施設内療養費計算シート!$C141+COLUMN(計算用!E133)-1&gt;施設内療養費計算シート!$D141,"",施設内療養費計算シート!$C141+COLUMN(計算用!E133)-1)</f>
        <v/>
      </c>
      <c r="G136" s="17" t="str">
        <f>IF(施設内療養費計算シート!$C141+COLUMN(計算用!F133)-1&gt;施設内療養費計算シート!$D141,"",施設内療養費計算シート!$C141+COLUMN(計算用!F133)-1)</f>
        <v/>
      </c>
      <c r="H136" s="17" t="str">
        <f>IF(施設内療養費計算シート!$C141+COLUMN(計算用!G133)-1&gt;施設内療養費計算シート!$D141,"",施設内療養費計算シート!$C141+COLUMN(計算用!G133)-1)</f>
        <v/>
      </c>
      <c r="I136" s="17" t="str">
        <f>IF(施設内療養費計算シート!$C141+COLUMN(計算用!H133)-1&gt;施設内療養費計算シート!$D141,"",施設内療養費計算シート!$C141+COLUMN(計算用!H133)-1)</f>
        <v/>
      </c>
      <c r="J136" s="17" t="str">
        <f>IF(施設内療養費計算シート!$C141+COLUMN(計算用!I133)-1&gt;施設内療養費計算シート!$D141,"",施設内療養費計算シート!$C141+COLUMN(計算用!I133)-1)</f>
        <v/>
      </c>
      <c r="K136" s="17" t="str">
        <f>IF(施設内療養費計算シート!$C141+COLUMN(計算用!J133)-1&gt;施設内療養費計算シート!$D141,"",施設内療養費計算シート!$C141+COLUMN(計算用!J133)-1)</f>
        <v/>
      </c>
      <c r="L136" s="17" t="str">
        <f>IF(施設内療養費計算シート!$C141+COLUMN(計算用!K133)-1&gt;施設内療養費計算シート!$D141,"",施設内療養費計算シート!$C141+COLUMN(計算用!K133)-1)</f>
        <v/>
      </c>
      <c r="M136" s="17" t="str">
        <f>IF(施設内療養費計算シート!$C141+COLUMN(計算用!L133)-1&gt;施設内療養費計算シート!$D141,"",施設内療養費計算シート!$C141+COLUMN(計算用!L133)-1)</f>
        <v/>
      </c>
      <c r="N136" s="17" t="str">
        <f>IF(施設内療養費計算シート!$C141+COLUMN(計算用!M133)-1&gt;施設内療養費計算シート!$D141,"",施設内療養費計算シート!$C141+COLUMN(計算用!M133)-1)</f>
        <v/>
      </c>
      <c r="O136" s="17" t="str">
        <f>IF(施設内療養費計算シート!$C141+COLUMN(計算用!N133)-1&gt;施設内療養費計算シート!$D141,"",施設内療養費計算シート!$C141+COLUMN(計算用!N133)-1)</f>
        <v/>
      </c>
      <c r="P136" s="17" t="str">
        <f>IF(施設内療養費計算シート!$C141+COLUMN(計算用!O133)-1&gt;施設内療養費計算シート!$D141,"",施設内療養費計算シート!$C141+COLUMN(計算用!O133)-1)</f>
        <v/>
      </c>
      <c r="Q136" s="17" t="str">
        <f>IF(施設内療養費計算シート!$C141+COLUMN(計算用!P133)-1&gt;施設内療養費計算シート!$D141,"",施設内療養費計算シート!$C141+COLUMN(計算用!P133)-1)</f>
        <v/>
      </c>
      <c r="R136" s="17" t="str">
        <f>IF(施設内療養費計算シート!$C141+COLUMN(計算用!Q133)-1&gt;施設内療養費計算シート!$D141,"",施設内療養費計算シート!$C141+COLUMN(計算用!Q133)-1)</f>
        <v/>
      </c>
      <c r="S136" s="17" t="str">
        <f>IF(施設内療養費計算シート!$C141+COLUMN(計算用!R133)-1&gt;施設内療養費計算シート!$D141,"",施設内療養費計算シート!$C141+COLUMN(計算用!R133)-1)</f>
        <v/>
      </c>
      <c r="T136" s="17" t="str">
        <f>IF(施設内療養費計算シート!$C141+COLUMN(計算用!S133)-1&gt;施設内療養費計算シート!$D141,"",施設内療養費計算シート!$C141+COLUMN(計算用!S133)-1)</f>
        <v/>
      </c>
      <c r="U136" s="17" t="str">
        <f>IF(施設内療養費計算シート!$C141+COLUMN(計算用!T133)-1&gt;施設内療養費計算シート!$D141,"",施設内療養費計算シート!$C141+COLUMN(計算用!T133)-1)</f>
        <v/>
      </c>
      <c r="V136" s="17" t="str">
        <f>IF(施設内療養費計算シート!$C141+COLUMN(計算用!U133)-1&gt;施設内療養費計算シート!$D141,"",施設内療養費計算シート!$C141+COLUMN(計算用!U133)-1)</f>
        <v/>
      </c>
      <c r="W136" s="17" t="str">
        <f>IF(施設内療養費計算シート!$C141+COLUMN(計算用!V133)-1&gt;施設内療養費計算シート!$D141,"",施設内療養費計算シート!$C141+COLUMN(計算用!V133)-1)</f>
        <v/>
      </c>
      <c r="X136" s="18" t="str">
        <f>IF(施設内療養費計算シート!$C141+COLUMN(計算用!W133)-1&gt;施設内療養費計算シート!$D141,"",施設内療養費計算シート!$C141+COLUMN(計算用!W133)-1)</f>
        <v/>
      </c>
      <c r="Y136" s="12">
        <f t="shared" si="8"/>
        <v>0</v>
      </c>
      <c r="Z136" s="12">
        <f t="shared" si="9"/>
        <v>0</v>
      </c>
      <c r="AA136" s="8">
        <f t="shared" si="10"/>
        <v>0</v>
      </c>
      <c r="AB136" s="6">
        <f t="shared" si="11"/>
        <v>0</v>
      </c>
      <c r="AC136" s="19" t="str">
        <f>IF(B136="","",COUNTIF(マンボウ期間!$C:$C,計算用!B136))</f>
        <v/>
      </c>
      <c r="AD136" s="20" t="str">
        <f>IF(C136="","",COUNTIF(マンボウ期間!$C:$C,計算用!C136))</f>
        <v/>
      </c>
      <c r="AE136" s="20" t="str">
        <f>IF(D136="","",COUNTIF(マンボウ期間!$C:$C,計算用!D136))</f>
        <v/>
      </c>
      <c r="AF136" s="20" t="str">
        <f>IF(E136="","",COUNTIF(マンボウ期間!$C:$C,計算用!E136))</f>
        <v/>
      </c>
      <c r="AG136" s="20" t="str">
        <f>IF(F136="","",COUNTIF(マンボウ期間!$C:$C,計算用!F136))</f>
        <v/>
      </c>
      <c r="AH136" s="20" t="str">
        <f>IF(G136="","",COUNTIF(マンボウ期間!$C:$C,計算用!G136))</f>
        <v/>
      </c>
      <c r="AI136" s="20" t="str">
        <f>IF(H136="","",COUNTIF(マンボウ期間!$C:$C,計算用!H136))</f>
        <v/>
      </c>
      <c r="AJ136" s="20" t="str">
        <f>IF(I136="","",COUNTIF(マンボウ期間!$C:$C,計算用!I136))</f>
        <v/>
      </c>
      <c r="AK136" s="20" t="str">
        <f>IF(J136="","",COUNTIF(マンボウ期間!$C:$C,計算用!J136))</f>
        <v/>
      </c>
      <c r="AL136" s="20" t="str">
        <f>IF(K136="","",COUNTIF(マンボウ期間!$C:$C,計算用!K136))</f>
        <v/>
      </c>
      <c r="AM136" s="20" t="str">
        <f>IF(L136="","",COUNTIF(マンボウ期間!$C:$C,計算用!L136))</f>
        <v/>
      </c>
      <c r="AN136" s="20" t="str">
        <f>IF(M136="","",COUNTIF(マンボウ期間!$C:$C,計算用!M136))</f>
        <v/>
      </c>
      <c r="AO136" s="20" t="str">
        <f>IF(N136="","",COUNTIF(マンボウ期間!$C:$C,計算用!N136))</f>
        <v/>
      </c>
      <c r="AP136" s="20" t="str">
        <f>IF(O136="","",COUNTIF(マンボウ期間!$C:$C,計算用!O136))</f>
        <v/>
      </c>
      <c r="AQ136" s="20" t="str">
        <f>IF(P136="","",COUNTIF(マンボウ期間!$C:$C,計算用!P136))</f>
        <v/>
      </c>
      <c r="AR136" s="20" t="str">
        <f>IF(Q136="","",COUNTIF(マンボウ期間!$C:$C,計算用!Q136))</f>
        <v/>
      </c>
      <c r="AS136" s="20" t="str">
        <f>IF(R136="","",COUNTIF(マンボウ期間!$C:$C,計算用!R136))</f>
        <v/>
      </c>
      <c r="AT136" s="20" t="str">
        <f>IF(S136="","",COUNTIF(マンボウ期間!$C:$C,計算用!S136))</f>
        <v/>
      </c>
      <c r="AU136" s="20" t="str">
        <f>IF(T136="","",COUNTIF(マンボウ期間!$C:$C,計算用!T136))</f>
        <v/>
      </c>
      <c r="AV136" s="20" t="str">
        <f>IF(U136="","",COUNTIF(マンボウ期間!$C:$C,計算用!U136))</f>
        <v/>
      </c>
      <c r="AW136" s="20" t="str">
        <f>IF(V136="","",COUNTIF(マンボウ期間!$C:$C,計算用!V136))</f>
        <v/>
      </c>
      <c r="AX136" s="20" t="str">
        <f>IF(W136="","",COUNTIF(マンボウ期間!$C:$C,計算用!W136))</f>
        <v/>
      </c>
      <c r="AY136" s="21" t="str">
        <f>IF(X136="","",COUNTIF(マンボウ期間!$C:$C,計算用!X136))</f>
        <v/>
      </c>
    </row>
    <row r="137" spans="1:51">
      <c r="A137" s="6">
        <v>134</v>
      </c>
      <c r="B137" s="16" t="str">
        <f>IF(施設内療養費計算シート!C142="","",IF(施設内療養費計算シート!$C142+COLUMN(計算用!A134)-1&gt;施設内療養費計算シート!$D142,"",施設内療養費計算シート!$C142+COLUMN(計算用!A134)-1))</f>
        <v/>
      </c>
      <c r="C137" s="17" t="str">
        <f>IF(施設内療養費計算シート!$C142+COLUMN(計算用!B134)-1&gt;施設内療養費計算シート!$D142,"",施設内療養費計算シート!$C142+COLUMN(計算用!B134)-1)</f>
        <v/>
      </c>
      <c r="D137" s="17" t="str">
        <f>IF(施設内療養費計算シート!$C142+COLUMN(計算用!C134)-1&gt;施設内療養費計算シート!$D142,"",施設内療養費計算シート!$C142+COLUMN(計算用!C134)-1)</f>
        <v/>
      </c>
      <c r="E137" s="17" t="str">
        <f>IF(施設内療養費計算シート!$C142+COLUMN(計算用!D134)-1&gt;施設内療養費計算シート!$D142,"",施設内療養費計算シート!$C142+COLUMN(計算用!D134)-1)</f>
        <v/>
      </c>
      <c r="F137" s="17" t="str">
        <f>IF(施設内療養費計算シート!$C142+COLUMN(計算用!E134)-1&gt;施設内療養費計算シート!$D142,"",施設内療養費計算シート!$C142+COLUMN(計算用!E134)-1)</f>
        <v/>
      </c>
      <c r="G137" s="17" t="str">
        <f>IF(施設内療養費計算シート!$C142+COLUMN(計算用!F134)-1&gt;施設内療養費計算シート!$D142,"",施設内療養費計算シート!$C142+COLUMN(計算用!F134)-1)</f>
        <v/>
      </c>
      <c r="H137" s="17" t="str">
        <f>IF(施設内療養費計算シート!$C142+COLUMN(計算用!G134)-1&gt;施設内療養費計算シート!$D142,"",施設内療養費計算シート!$C142+COLUMN(計算用!G134)-1)</f>
        <v/>
      </c>
      <c r="I137" s="17" t="str">
        <f>IF(施設内療養費計算シート!$C142+COLUMN(計算用!H134)-1&gt;施設内療養費計算シート!$D142,"",施設内療養費計算シート!$C142+COLUMN(計算用!H134)-1)</f>
        <v/>
      </c>
      <c r="J137" s="17" t="str">
        <f>IF(施設内療養費計算シート!$C142+COLUMN(計算用!I134)-1&gt;施設内療養費計算シート!$D142,"",施設内療養費計算シート!$C142+COLUMN(計算用!I134)-1)</f>
        <v/>
      </c>
      <c r="K137" s="17" t="str">
        <f>IF(施設内療養費計算シート!$C142+COLUMN(計算用!J134)-1&gt;施設内療養費計算シート!$D142,"",施設内療養費計算シート!$C142+COLUMN(計算用!J134)-1)</f>
        <v/>
      </c>
      <c r="L137" s="17" t="str">
        <f>IF(施設内療養費計算シート!$C142+COLUMN(計算用!K134)-1&gt;施設内療養費計算シート!$D142,"",施設内療養費計算シート!$C142+COLUMN(計算用!K134)-1)</f>
        <v/>
      </c>
      <c r="M137" s="17" t="str">
        <f>IF(施設内療養費計算シート!$C142+COLUMN(計算用!L134)-1&gt;施設内療養費計算シート!$D142,"",施設内療養費計算シート!$C142+COLUMN(計算用!L134)-1)</f>
        <v/>
      </c>
      <c r="N137" s="17" t="str">
        <f>IF(施設内療養費計算シート!$C142+COLUMN(計算用!M134)-1&gt;施設内療養費計算シート!$D142,"",施設内療養費計算シート!$C142+COLUMN(計算用!M134)-1)</f>
        <v/>
      </c>
      <c r="O137" s="17" t="str">
        <f>IF(施設内療養費計算シート!$C142+COLUMN(計算用!N134)-1&gt;施設内療養費計算シート!$D142,"",施設内療養費計算シート!$C142+COLUMN(計算用!N134)-1)</f>
        <v/>
      </c>
      <c r="P137" s="17" t="str">
        <f>IF(施設内療養費計算シート!$C142+COLUMN(計算用!O134)-1&gt;施設内療養費計算シート!$D142,"",施設内療養費計算シート!$C142+COLUMN(計算用!O134)-1)</f>
        <v/>
      </c>
      <c r="Q137" s="17" t="str">
        <f>IF(施設内療養費計算シート!$C142+COLUMN(計算用!P134)-1&gt;施設内療養費計算シート!$D142,"",施設内療養費計算シート!$C142+COLUMN(計算用!P134)-1)</f>
        <v/>
      </c>
      <c r="R137" s="17" t="str">
        <f>IF(施設内療養費計算シート!$C142+COLUMN(計算用!Q134)-1&gt;施設内療養費計算シート!$D142,"",施設内療養費計算シート!$C142+COLUMN(計算用!Q134)-1)</f>
        <v/>
      </c>
      <c r="S137" s="17" t="str">
        <f>IF(施設内療養費計算シート!$C142+COLUMN(計算用!R134)-1&gt;施設内療養費計算シート!$D142,"",施設内療養費計算シート!$C142+COLUMN(計算用!R134)-1)</f>
        <v/>
      </c>
      <c r="T137" s="17" t="str">
        <f>IF(施設内療養費計算シート!$C142+COLUMN(計算用!S134)-1&gt;施設内療養費計算シート!$D142,"",施設内療養費計算シート!$C142+COLUMN(計算用!S134)-1)</f>
        <v/>
      </c>
      <c r="U137" s="17" t="str">
        <f>IF(施設内療養費計算シート!$C142+COLUMN(計算用!T134)-1&gt;施設内療養費計算シート!$D142,"",施設内療養費計算シート!$C142+COLUMN(計算用!T134)-1)</f>
        <v/>
      </c>
      <c r="V137" s="17" t="str">
        <f>IF(施設内療養費計算シート!$C142+COLUMN(計算用!U134)-1&gt;施設内療養費計算シート!$D142,"",施設内療養費計算シート!$C142+COLUMN(計算用!U134)-1)</f>
        <v/>
      </c>
      <c r="W137" s="17" t="str">
        <f>IF(施設内療養費計算シート!$C142+COLUMN(計算用!V134)-1&gt;施設内療養費計算シート!$D142,"",施設内療養費計算シート!$C142+COLUMN(計算用!V134)-1)</f>
        <v/>
      </c>
      <c r="X137" s="18" t="str">
        <f>IF(施設内療養費計算シート!$C142+COLUMN(計算用!W134)-1&gt;施設内療養費計算シート!$D142,"",施設内療養費計算シート!$C142+COLUMN(計算用!W134)-1)</f>
        <v/>
      </c>
      <c r="Y137" s="12">
        <f t="shared" si="8"/>
        <v>0</v>
      </c>
      <c r="Z137" s="12">
        <f t="shared" si="9"/>
        <v>0</v>
      </c>
      <c r="AA137" s="8">
        <f t="shared" si="10"/>
        <v>0</v>
      </c>
      <c r="AB137" s="6">
        <f t="shared" si="11"/>
        <v>0</v>
      </c>
      <c r="AC137" s="19" t="str">
        <f>IF(B137="","",COUNTIF(マンボウ期間!$C:$C,計算用!B137))</f>
        <v/>
      </c>
      <c r="AD137" s="20" t="str">
        <f>IF(C137="","",COUNTIF(マンボウ期間!$C:$C,計算用!C137))</f>
        <v/>
      </c>
      <c r="AE137" s="20" t="str">
        <f>IF(D137="","",COUNTIF(マンボウ期間!$C:$C,計算用!D137))</f>
        <v/>
      </c>
      <c r="AF137" s="20" t="str">
        <f>IF(E137="","",COUNTIF(マンボウ期間!$C:$C,計算用!E137))</f>
        <v/>
      </c>
      <c r="AG137" s="20" t="str">
        <f>IF(F137="","",COUNTIF(マンボウ期間!$C:$C,計算用!F137))</f>
        <v/>
      </c>
      <c r="AH137" s="20" t="str">
        <f>IF(G137="","",COUNTIF(マンボウ期間!$C:$C,計算用!G137))</f>
        <v/>
      </c>
      <c r="AI137" s="20" t="str">
        <f>IF(H137="","",COUNTIF(マンボウ期間!$C:$C,計算用!H137))</f>
        <v/>
      </c>
      <c r="AJ137" s="20" t="str">
        <f>IF(I137="","",COUNTIF(マンボウ期間!$C:$C,計算用!I137))</f>
        <v/>
      </c>
      <c r="AK137" s="20" t="str">
        <f>IF(J137="","",COUNTIF(マンボウ期間!$C:$C,計算用!J137))</f>
        <v/>
      </c>
      <c r="AL137" s="20" t="str">
        <f>IF(K137="","",COUNTIF(マンボウ期間!$C:$C,計算用!K137))</f>
        <v/>
      </c>
      <c r="AM137" s="20" t="str">
        <f>IF(L137="","",COUNTIF(マンボウ期間!$C:$C,計算用!L137))</f>
        <v/>
      </c>
      <c r="AN137" s="20" t="str">
        <f>IF(M137="","",COUNTIF(マンボウ期間!$C:$C,計算用!M137))</f>
        <v/>
      </c>
      <c r="AO137" s="20" t="str">
        <f>IF(N137="","",COUNTIF(マンボウ期間!$C:$C,計算用!N137))</f>
        <v/>
      </c>
      <c r="AP137" s="20" t="str">
        <f>IF(O137="","",COUNTIF(マンボウ期間!$C:$C,計算用!O137))</f>
        <v/>
      </c>
      <c r="AQ137" s="20" t="str">
        <f>IF(P137="","",COUNTIF(マンボウ期間!$C:$C,計算用!P137))</f>
        <v/>
      </c>
      <c r="AR137" s="20" t="str">
        <f>IF(Q137="","",COUNTIF(マンボウ期間!$C:$C,計算用!Q137))</f>
        <v/>
      </c>
      <c r="AS137" s="20" t="str">
        <f>IF(R137="","",COUNTIF(マンボウ期間!$C:$C,計算用!R137))</f>
        <v/>
      </c>
      <c r="AT137" s="20" t="str">
        <f>IF(S137="","",COUNTIF(マンボウ期間!$C:$C,計算用!S137))</f>
        <v/>
      </c>
      <c r="AU137" s="20" t="str">
        <f>IF(T137="","",COUNTIF(マンボウ期間!$C:$C,計算用!T137))</f>
        <v/>
      </c>
      <c r="AV137" s="20" t="str">
        <f>IF(U137="","",COUNTIF(マンボウ期間!$C:$C,計算用!U137))</f>
        <v/>
      </c>
      <c r="AW137" s="20" t="str">
        <f>IF(V137="","",COUNTIF(マンボウ期間!$C:$C,計算用!V137))</f>
        <v/>
      </c>
      <c r="AX137" s="20" t="str">
        <f>IF(W137="","",COUNTIF(マンボウ期間!$C:$C,計算用!W137))</f>
        <v/>
      </c>
      <c r="AY137" s="21" t="str">
        <f>IF(X137="","",COUNTIF(マンボウ期間!$C:$C,計算用!X137))</f>
        <v/>
      </c>
    </row>
    <row r="138" spans="1:51">
      <c r="A138" s="6">
        <v>135</v>
      </c>
      <c r="B138" s="16" t="str">
        <f>IF(施設内療養費計算シート!C143="","",IF(施設内療養費計算シート!$C143+COLUMN(計算用!A135)-1&gt;施設内療養費計算シート!$D143,"",施設内療養費計算シート!$C143+COLUMN(計算用!A135)-1))</f>
        <v/>
      </c>
      <c r="C138" s="17" t="str">
        <f>IF(施設内療養費計算シート!$C143+COLUMN(計算用!B135)-1&gt;施設内療養費計算シート!$D143,"",施設内療養費計算シート!$C143+COLUMN(計算用!B135)-1)</f>
        <v/>
      </c>
      <c r="D138" s="17" t="str">
        <f>IF(施設内療養費計算シート!$C143+COLUMN(計算用!C135)-1&gt;施設内療養費計算シート!$D143,"",施設内療養費計算シート!$C143+COLUMN(計算用!C135)-1)</f>
        <v/>
      </c>
      <c r="E138" s="17" t="str">
        <f>IF(施設内療養費計算シート!$C143+COLUMN(計算用!D135)-1&gt;施設内療養費計算シート!$D143,"",施設内療養費計算シート!$C143+COLUMN(計算用!D135)-1)</f>
        <v/>
      </c>
      <c r="F138" s="17" t="str">
        <f>IF(施設内療養費計算シート!$C143+COLUMN(計算用!E135)-1&gt;施設内療養費計算シート!$D143,"",施設内療養費計算シート!$C143+COLUMN(計算用!E135)-1)</f>
        <v/>
      </c>
      <c r="G138" s="17" t="str">
        <f>IF(施設内療養費計算シート!$C143+COLUMN(計算用!F135)-1&gt;施設内療養費計算シート!$D143,"",施設内療養費計算シート!$C143+COLUMN(計算用!F135)-1)</f>
        <v/>
      </c>
      <c r="H138" s="17" t="str">
        <f>IF(施設内療養費計算シート!$C143+COLUMN(計算用!G135)-1&gt;施設内療養費計算シート!$D143,"",施設内療養費計算シート!$C143+COLUMN(計算用!G135)-1)</f>
        <v/>
      </c>
      <c r="I138" s="17" t="str">
        <f>IF(施設内療養費計算シート!$C143+COLUMN(計算用!H135)-1&gt;施設内療養費計算シート!$D143,"",施設内療養費計算シート!$C143+COLUMN(計算用!H135)-1)</f>
        <v/>
      </c>
      <c r="J138" s="17" t="str">
        <f>IF(施設内療養費計算シート!$C143+COLUMN(計算用!I135)-1&gt;施設内療養費計算シート!$D143,"",施設内療養費計算シート!$C143+COLUMN(計算用!I135)-1)</f>
        <v/>
      </c>
      <c r="K138" s="17" t="str">
        <f>IF(施設内療養費計算シート!$C143+COLUMN(計算用!J135)-1&gt;施設内療養費計算シート!$D143,"",施設内療養費計算シート!$C143+COLUMN(計算用!J135)-1)</f>
        <v/>
      </c>
      <c r="L138" s="17" t="str">
        <f>IF(施設内療養費計算シート!$C143+COLUMN(計算用!K135)-1&gt;施設内療養費計算シート!$D143,"",施設内療養費計算シート!$C143+COLUMN(計算用!K135)-1)</f>
        <v/>
      </c>
      <c r="M138" s="17" t="str">
        <f>IF(施設内療養費計算シート!$C143+COLUMN(計算用!L135)-1&gt;施設内療養費計算シート!$D143,"",施設内療養費計算シート!$C143+COLUMN(計算用!L135)-1)</f>
        <v/>
      </c>
      <c r="N138" s="17" t="str">
        <f>IF(施設内療養費計算シート!$C143+COLUMN(計算用!M135)-1&gt;施設内療養費計算シート!$D143,"",施設内療養費計算シート!$C143+COLUMN(計算用!M135)-1)</f>
        <v/>
      </c>
      <c r="O138" s="17" t="str">
        <f>IF(施設内療養費計算シート!$C143+COLUMN(計算用!N135)-1&gt;施設内療養費計算シート!$D143,"",施設内療養費計算シート!$C143+COLUMN(計算用!N135)-1)</f>
        <v/>
      </c>
      <c r="P138" s="17" t="str">
        <f>IF(施設内療養費計算シート!$C143+COLUMN(計算用!O135)-1&gt;施設内療養費計算シート!$D143,"",施設内療養費計算シート!$C143+COLUMN(計算用!O135)-1)</f>
        <v/>
      </c>
      <c r="Q138" s="17" t="str">
        <f>IF(施設内療養費計算シート!$C143+COLUMN(計算用!P135)-1&gt;施設内療養費計算シート!$D143,"",施設内療養費計算シート!$C143+COLUMN(計算用!P135)-1)</f>
        <v/>
      </c>
      <c r="R138" s="17" t="str">
        <f>IF(施設内療養費計算シート!$C143+COLUMN(計算用!Q135)-1&gt;施設内療養費計算シート!$D143,"",施設内療養費計算シート!$C143+COLUMN(計算用!Q135)-1)</f>
        <v/>
      </c>
      <c r="S138" s="17" t="str">
        <f>IF(施設内療養費計算シート!$C143+COLUMN(計算用!R135)-1&gt;施設内療養費計算シート!$D143,"",施設内療養費計算シート!$C143+COLUMN(計算用!R135)-1)</f>
        <v/>
      </c>
      <c r="T138" s="17" t="str">
        <f>IF(施設内療養費計算シート!$C143+COLUMN(計算用!S135)-1&gt;施設内療養費計算シート!$D143,"",施設内療養費計算シート!$C143+COLUMN(計算用!S135)-1)</f>
        <v/>
      </c>
      <c r="U138" s="17" t="str">
        <f>IF(施設内療養費計算シート!$C143+COLUMN(計算用!T135)-1&gt;施設内療養費計算シート!$D143,"",施設内療養費計算シート!$C143+COLUMN(計算用!T135)-1)</f>
        <v/>
      </c>
      <c r="V138" s="17" t="str">
        <f>IF(施設内療養費計算シート!$C143+COLUMN(計算用!U135)-1&gt;施設内療養費計算シート!$D143,"",施設内療養費計算シート!$C143+COLUMN(計算用!U135)-1)</f>
        <v/>
      </c>
      <c r="W138" s="17" t="str">
        <f>IF(施設内療養費計算シート!$C143+COLUMN(計算用!V135)-1&gt;施設内療養費計算シート!$D143,"",施設内療養費計算シート!$C143+COLUMN(計算用!V135)-1)</f>
        <v/>
      </c>
      <c r="X138" s="18" t="str">
        <f>IF(施設内療養費計算シート!$C143+COLUMN(計算用!W135)-1&gt;施設内療養費計算シート!$D143,"",施設内療養費計算シート!$C143+COLUMN(計算用!W135)-1)</f>
        <v/>
      </c>
      <c r="Y138" s="12">
        <f t="shared" si="8"/>
        <v>0</v>
      </c>
      <c r="Z138" s="12">
        <f t="shared" si="9"/>
        <v>0</v>
      </c>
      <c r="AA138" s="8">
        <f t="shared" si="10"/>
        <v>0</v>
      </c>
      <c r="AB138" s="6">
        <f t="shared" si="11"/>
        <v>0</v>
      </c>
      <c r="AC138" s="19" t="str">
        <f>IF(B138="","",COUNTIF(マンボウ期間!$C:$C,計算用!B138))</f>
        <v/>
      </c>
      <c r="AD138" s="20" t="str">
        <f>IF(C138="","",COUNTIF(マンボウ期間!$C:$C,計算用!C138))</f>
        <v/>
      </c>
      <c r="AE138" s="20" t="str">
        <f>IF(D138="","",COUNTIF(マンボウ期間!$C:$C,計算用!D138))</f>
        <v/>
      </c>
      <c r="AF138" s="20" t="str">
        <f>IF(E138="","",COUNTIF(マンボウ期間!$C:$C,計算用!E138))</f>
        <v/>
      </c>
      <c r="AG138" s="20" t="str">
        <f>IF(F138="","",COUNTIF(マンボウ期間!$C:$C,計算用!F138))</f>
        <v/>
      </c>
      <c r="AH138" s="20" t="str">
        <f>IF(G138="","",COUNTIF(マンボウ期間!$C:$C,計算用!G138))</f>
        <v/>
      </c>
      <c r="AI138" s="20" t="str">
        <f>IF(H138="","",COUNTIF(マンボウ期間!$C:$C,計算用!H138))</f>
        <v/>
      </c>
      <c r="AJ138" s="20" t="str">
        <f>IF(I138="","",COUNTIF(マンボウ期間!$C:$C,計算用!I138))</f>
        <v/>
      </c>
      <c r="AK138" s="20" t="str">
        <f>IF(J138="","",COUNTIF(マンボウ期間!$C:$C,計算用!J138))</f>
        <v/>
      </c>
      <c r="AL138" s="20" t="str">
        <f>IF(K138="","",COUNTIF(マンボウ期間!$C:$C,計算用!K138))</f>
        <v/>
      </c>
      <c r="AM138" s="20" t="str">
        <f>IF(L138="","",COUNTIF(マンボウ期間!$C:$C,計算用!L138))</f>
        <v/>
      </c>
      <c r="AN138" s="20" t="str">
        <f>IF(M138="","",COUNTIF(マンボウ期間!$C:$C,計算用!M138))</f>
        <v/>
      </c>
      <c r="AO138" s="20" t="str">
        <f>IF(N138="","",COUNTIF(マンボウ期間!$C:$C,計算用!N138))</f>
        <v/>
      </c>
      <c r="AP138" s="20" t="str">
        <f>IF(O138="","",COUNTIF(マンボウ期間!$C:$C,計算用!O138))</f>
        <v/>
      </c>
      <c r="AQ138" s="20" t="str">
        <f>IF(P138="","",COUNTIF(マンボウ期間!$C:$C,計算用!P138))</f>
        <v/>
      </c>
      <c r="AR138" s="20" t="str">
        <f>IF(Q138="","",COUNTIF(マンボウ期間!$C:$C,計算用!Q138))</f>
        <v/>
      </c>
      <c r="AS138" s="20" t="str">
        <f>IF(R138="","",COUNTIF(マンボウ期間!$C:$C,計算用!R138))</f>
        <v/>
      </c>
      <c r="AT138" s="20" t="str">
        <f>IF(S138="","",COUNTIF(マンボウ期間!$C:$C,計算用!S138))</f>
        <v/>
      </c>
      <c r="AU138" s="20" t="str">
        <f>IF(T138="","",COUNTIF(マンボウ期間!$C:$C,計算用!T138))</f>
        <v/>
      </c>
      <c r="AV138" s="20" t="str">
        <f>IF(U138="","",COUNTIF(マンボウ期間!$C:$C,計算用!U138))</f>
        <v/>
      </c>
      <c r="AW138" s="20" t="str">
        <f>IF(V138="","",COUNTIF(マンボウ期間!$C:$C,計算用!V138))</f>
        <v/>
      </c>
      <c r="AX138" s="20" t="str">
        <f>IF(W138="","",COUNTIF(マンボウ期間!$C:$C,計算用!W138))</f>
        <v/>
      </c>
      <c r="AY138" s="21" t="str">
        <f>IF(X138="","",COUNTIF(マンボウ期間!$C:$C,計算用!X138))</f>
        <v/>
      </c>
    </row>
    <row r="139" spans="1:51">
      <c r="A139" s="6">
        <v>136</v>
      </c>
      <c r="B139" s="16" t="str">
        <f>IF(施設内療養費計算シート!C144="","",IF(施設内療養費計算シート!$C144+COLUMN(計算用!A136)-1&gt;施設内療養費計算シート!$D144,"",施設内療養費計算シート!$C144+COLUMN(計算用!A136)-1))</f>
        <v/>
      </c>
      <c r="C139" s="17" t="str">
        <f>IF(施設内療養費計算シート!$C144+COLUMN(計算用!B136)-1&gt;施設内療養費計算シート!$D144,"",施設内療養費計算シート!$C144+COLUMN(計算用!B136)-1)</f>
        <v/>
      </c>
      <c r="D139" s="17" t="str">
        <f>IF(施設内療養費計算シート!$C144+COLUMN(計算用!C136)-1&gt;施設内療養費計算シート!$D144,"",施設内療養費計算シート!$C144+COLUMN(計算用!C136)-1)</f>
        <v/>
      </c>
      <c r="E139" s="17" t="str">
        <f>IF(施設内療養費計算シート!$C144+COLUMN(計算用!D136)-1&gt;施設内療養費計算シート!$D144,"",施設内療養費計算シート!$C144+COLUMN(計算用!D136)-1)</f>
        <v/>
      </c>
      <c r="F139" s="17" t="str">
        <f>IF(施設内療養費計算シート!$C144+COLUMN(計算用!E136)-1&gt;施設内療養費計算シート!$D144,"",施設内療養費計算シート!$C144+COLUMN(計算用!E136)-1)</f>
        <v/>
      </c>
      <c r="G139" s="17" t="str">
        <f>IF(施設内療養費計算シート!$C144+COLUMN(計算用!F136)-1&gt;施設内療養費計算シート!$D144,"",施設内療養費計算シート!$C144+COLUMN(計算用!F136)-1)</f>
        <v/>
      </c>
      <c r="H139" s="17" t="str">
        <f>IF(施設内療養費計算シート!$C144+COLUMN(計算用!G136)-1&gt;施設内療養費計算シート!$D144,"",施設内療養費計算シート!$C144+COLUMN(計算用!G136)-1)</f>
        <v/>
      </c>
      <c r="I139" s="17" t="str">
        <f>IF(施設内療養費計算シート!$C144+COLUMN(計算用!H136)-1&gt;施設内療養費計算シート!$D144,"",施設内療養費計算シート!$C144+COLUMN(計算用!H136)-1)</f>
        <v/>
      </c>
      <c r="J139" s="17" t="str">
        <f>IF(施設内療養費計算シート!$C144+COLUMN(計算用!I136)-1&gt;施設内療養費計算シート!$D144,"",施設内療養費計算シート!$C144+COLUMN(計算用!I136)-1)</f>
        <v/>
      </c>
      <c r="K139" s="17" t="str">
        <f>IF(施設内療養費計算シート!$C144+COLUMN(計算用!J136)-1&gt;施設内療養費計算シート!$D144,"",施設内療養費計算シート!$C144+COLUMN(計算用!J136)-1)</f>
        <v/>
      </c>
      <c r="L139" s="17" t="str">
        <f>IF(施設内療養費計算シート!$C144+COLUMN(計算用!K136)-1&gt;施設内療養費計算シート!$D144,"",施設内療養費計算シート!$C144+COLUMN(計算用!K136)-1)</f>
        <v/>
      </c>
      <c r="M139" s="17" t="str">
        <f>IF(施設内療養費計算シート!$C144+COLUMN(計算用!L136)-1&gt;施設内療養費計算シート!$D144,"",施設内療養費計算シート!$C144+COLUMN(計算用!L136)-1)</f>
        <v/>
      </c>
      <c r="N139" s="17" t="str">
        <f>IF(施設内療養費計算シート!$C144+COLUMN(計算用!M136)-1&gt;施設内療養費計算シート!$D144,"",施設内療養費計算シート!$C144+COLUMN(計算用!M136)-1)</f>
        <v/>
      </c>
      <c r="O139" s="17" t="str">
        <f>IF(施設内療養費計算シート!$C144+COLUMN(計算用!N136)-1&gt;施設内療養費計算シート!$D144,"",施設内療養費計算シート!$C144+COLUMN(計算用!N136)-1)</f>
        <v/>
      </c>
      <c r="P139" s="17" t="str">
        <f>IF(施設内療養費計算シート!$C144+COLUMN(計算用!O136)-1&gt;施設内療養費計算シート!$D144,"",施設内療養費計算シート!$C144+COLUMN(計算用!O136)-1)</f>
        <v/>
      </c>
      <c r="Q139" s="17" t="str">
        <f>IF(施設内療養費計算シート!$C144+COLUMN(計算用!P136)-1&gt;施設内療養費計算シート!$D144,"",施設内療養費計算シート!$C144+COLUMN(計算用!P136)-1)</f>
        <v/>
      </c>
      <c r="R139" s="17" t="str">
        <f>IF(施設内療養費計算シート!$C144+COLUMN(計算用!Q136)-1&gt;施設内療養費計算シート!$D144,"",施設内療養費計算シート!$C144+COLUMN(計算用!Q136)-1)</f>
        <v/>
      </c>
      <c r="S139" s="17" t="str">
        <f>IF(施設内療養費計算シート!$C144+COLUMN(計算用!R136)-1&gt;施設内療養費計算シート!$D144,"",施設内療養費計算シート!$C144+COLUMN(計算用!R136)-1)</f>
        <v/>
      </c>
      <c r="T139" s="17" t="str">
        <f>IF(施設内療養費計算シート!$C144+COLUMN(計算用!S136)-1&gt;施設内療養費計算シート!$D144,"",施設内療養費計算シート!$C144+COLUMN(計算用!S136)-1)</f>
        <v/>
      </c>
      <c r="U139" s="17" t="str">
        <f>IF(施設内療養費計算シート!$C144+COLUMN(計算用!T136)-1&gt;施設内療養費計算シート!$D144,"",施設内療養費計算シート!$C144+COLUMN(計算用!T136)-1)</f>
        <v/>
      </c>
      <c r="V139" s="17" t="str">
        <f>IF(施設内療養費計算シート!$C144+COLUMN(計算用!U136)-1&gt;施設内療養費計算シート!$D144,"",施設内療養費計算シート!$C144+COLUMN(計算用!U136)-1)</f>
        <v/>
      </c>
      <c r="W139" s="17" t="str">
        <f>IF(施設内療養費計算シート!$C144+COLUMN(計算用!V136)-1&gt;施設内療養費計算シート!$D144,"",施設内療養費計算シート!$C144+COLUMN(計算用!V136)-1)</f>
        <v/>
      </c>
      <c r="X139" s="18" t="str">
        <f>IF(施設内療養費計算シート!$C144+COLUMN(計算用!W136)-1&gt;施設内療養費計算シート!$D144,"",施設内療養費計算シート!$C144+COLUMN(計算用!W136)-1)</f>
        <v/>
      </c>
      <c r="Y139" s="12">
        <f t="shared" si="8"/>
        <v>0</v>
      </c>
      <c r="Z139" s="12">
        <f t="shared" si="9"/>
        <v>0</v>
      </c>
      <c r="AA139" s="8">
        <f t="shared" si="10"/>
        <v>0</v>
      </c>
      <c r="AB139" s="6">
        <f t="shared" si="11"/>
        <v>0</v>
      </c>
      <c r="AC139" s="19" t="str">
        <f>IF(B139="","",COUNTIF(マンボウ期間!$C:$C,計算用!B139))</f>
        <v/>
      </c>
      <c r="AD139" s="20" t="str">
        <f>IF(C139="","",COUNTIF(マンボウ期間!$C:$C,計算用!C139))</f>
        <v/>
      </c>
      <c r="AE139" s="20" t="str">
        <f>IF(D139="","",COUNTIF(マンボウ期間!$C:$C,計算用!D139))</f>
        <v/>
      </c>
      <c r="AF139" s="20" t="str">
        <f>IF(E139="","",COUNTIF(マンボウ期間!$C:$C,計算用!E139))</f>
        <v/>
      </c>
      <c r="AG139" s="20" t="str">
        <f>IF(F139="","",COUNTIF(マンボウ期間!$C:$C,計算用!F139))</f>
        <v/>
      </c>
      <c r="AH139" s="20" t="str">
        <f>IF(G139="","",COUNTIF(マンボウ期間!$C:$C,計算用!G139))</f>
        <v/>
      </c>
      <c r="AI139" s="20" t="str">
        <f>IF(H139="","",COUNTIF(マンボウ期間!$C:$C,計算用!H139))</f>
        <v/>
      </c>
      <c r="AJ139" s="20" t="str">
        <f>IF(I139="","",COUNTIF(マンボウ期間!$C:$C,計算用!I139))</f>
        <v/>
      </c>
      <c r="AK139" s="20" t="str">
        <f>IF(J139="","",COUNTIF(マンボウ期間!$C:$C,計算用!J139))</f>
        <v/>
      </c>
      <c r="AL139" s="20" t="str">
        <f>IF(K139="","",COUNTIF(マンボウ期間!$C:$C,計算用!K139))</f>
        <v/>
      </c>
      <c r="AM139" s="20" t="str">
        <f>IF(L139="","",COUNTIF(マンボウ期間!$C:$C,計算用!L139))</f>
        <v/>
      </c>
      <c r="AN139" s="20" t="str">
        <f>IF(M139="","",COUNTIF(マンボウ期間!$C:$C,計算用!M139))</f>
        <v/>
      </c>
      <c r="AO139" s="20" t="str">
        <f>IF(N139="","",COUNTIF(マンボウ期間!$C:$C,計算用!N139))</f>
        <v/>
      </c>
      <c r="AP139" s="20" t="str">
        <f>IF(O139="","",COUNTIF(マンボウ期間!$C:$C,計算用!O139))</f>
        <v/>
      </c>
      <c r="AQ139" s="20" t="str">
        <f>IF(P139="","",COUNTIF(マンボウ期間!$C:$C,計算用!P139))</f>
        <v/>
      </c>
      <c r="AR139" s="20" t="str">
        <f>IF(Q139="","",COUNTIF(マンボウ期間!$C:$C,計算用!Q139))</f>
        <v/>
      </c>
      <c r="AS139" s="20" t="str">
        <f>IF(R139="","",COUNTIF(マンボウ期間!$C:$C,計算用!R139))</f>
        <v/>
      </c>
      <c r="AT139" s="20" t="str">
        <f>IF(S139="","",COUNTIF(マンボウ期間!$C:$C,計算用!S139))</f>
        <v/>
      </c>
      <c r="AU139" s="20" t="str">
        <f>IF(T139="","",COUNTIF(マンボウ期間!$C:$C,計算用!T139))</f>
        <v/>
      </c>
      <c r="AV139" s="20" t="str">
        <f>IF(U139="","",COUNTIF(マンボウ期間!$C:$C,計算用!U139))</f>
        <v/>
      </c>
      <c r="AW139" s="20" t="str">
        <f>IF(V139="","",COUNTIF(マンボウ期間!$C:$C,計算用!V139))</f>
        <v/>
      </c>
      <c r="AX139" s="20" t="str">
        <f>IF(W139="","",COUNTIF(マンボウ期間!$C:$C,計算用!W139))</f>
        <v/>
      </c>
      <c r="AY139" s="21" t="str">
        <f>IF(X139="","",COUNTIF(マンボウ期間!$C:$C,計算用!X139))</f>
        <v/>
      </c>
    </row>
    <row r="140" spans="1:51">
      <c r="A140" s="6">
        <v>137</v>
      </c>
      <c r="B140" s="16" t="str">
        <f>IF(施設内療養費計算シート!C145="","",IF(施設内療養費計算シート!$C145+COLUMN(計算用!A137)-1&gt;施設内療養費計算シート!$D145,"",施設内療養費計算シート!$C145+COLUMN(計算用!A137)-1))</f>
        <v/>
      </c>
      <c r="C140" s="17" t="str">
        <f>IF(施設内療養費計算シート!$C145+COLUMN(計算用!B137)-1&gt;施設内療養費計算シート!$D145,"",施設内療養費計算シート!$C145+COLUMN(計算用!B137)-1)</f>
        <v/>
      </c>
      <c r="D140" s="17" t="str">
        <f>IF(施設内療養費計算シート!$C145+COLUMN(計算用!C137)-1&gt;施設内療養費計算シート!$D145,"",施設内療養費計算シート!$C145+COLUMN(計算用!C137)-1)</f>
        <v/>
      </c>
      <c r="E140" s="17" t="str">
        <f>IF(施設内療養費計算シート!$C145+COLUMN(計算用!D137)-1&gt;施設内療養費計算シート!$D145,"",施設内療養費計算シート!$C145+COLUMN(計算用!D137)-1)</f>
        <v/>
      </c>
      <c r="F140" s="17" t="str">
        <f>IF(施設内療養費計算シート!$C145+COLUMN(計算用!E137)-1&gt;施設内療養費計算シート!$D145,"",施設内療養費計算シート!$C145+COLUMN(計算用!E137)-1)</f>
        <v/>
      </c>
      <c r="G140" s="17" t="str">
        <f>IF(施設内療養費計算シート!$C145+COLUMN(計算用!F137)-1&gt;施設内療養費計算シート!$D145,"",施設内療養費計算シート!$C145+COLUMN(計算用!F137)-1)</f>
        <v/>
      </c>
      <c r="H140" s="17" t="str">
        <f>IF(施設内療養費計算シート!$C145+COLUMN(計算用!G137)-1&gt;施設内療養費計算シート!$D145,"",施設内療養費計算シート!$C145+COLUMN(計算用!G137)-1)</f>
        <v/>
      </c>
      <c r="I140" s="17" t="str">
        <f>IF(施設内療養費計算シート!$C145+COLUMN(計算用!H137)-1&gt;施設内療養費計算シート!$D145,"",施設内療養費計算シート!$C145+COLUMN(計算用!H137)-1)</f>
        <v/>
      </c>
      <c r="J140" s="17" t="str">
        <f>IF(施設内療養費計算シート!$C145+COLUMN(計算用!I137)-1&gt;施設内療養費計算シート!$D145,"",施設内療養費計算シート!$C145+COLUMN(計算用!I137)-1)</f>
        <v/>
      </c>
      <c r="K140" s="17" t="str">
        <f>IF(施設内療養費計算シート!$C145+COLUMN(計算用!J137)-1&gt;施設内療養費計算シート!$D145,"",施設内療養費計算シート!$C145+COLUMN(計算用!J137)-1)</f>
        <v/>
      </c>
      <c r="L140" s="17" t="str">
        <f>IF(施設内療養費計算シート!$C145+COLUMN(計算用!K137)-1&gt;施設内療養費計算シート!$D145,"",施設内療養費計算シート!$C145+COLUMN(計算用!K137)-1)</f>
        <v/>
      </c>
      <c r="M140" s="17" t="str">
        <f>IF(施設内療養費計算シート!$C145+COLUMN(計算用!L137)-1&gt;施設内療養費計算シート!$D145,"",施設内療養費計算シート!$C145+COLUMN(計算用!L137)-1)</f>
        <v/>
      </c>
      <c r="N140" s="17" t="str">
        <f>IF(施設内療養費計算シート!$C145+COLUMN(計算用!M137)-1&gt;施設内療養費計算シート!$D145,"",施設内療養費計算シート!$C145+COLUMN(計算用!M137)-1)</f>
        <v/>
      </c>
      <c r="O140" s="17" t="str">
        <f>IF(施設内療養費計算シート!$C145+COLUMN(計算用!N137)-1&gt;施設内療養費計算シート!$D145,"",施設内療養費計算シート!$C145+COLUMN(計算用!N137)-1)</f>
        <v/>
      </c>
      <c r="P140" s="17" t="str">
        <f>IF(施設内療養費計算シート!$C145+COLUMN(計算用!O137)-1&gt;施設内療養費計算シート!$D145,"",施設内療養費計算シート!$C145+COLUMN(計算用!O137)-1)</f>
        <v/>
      </c>
      <c r="Q140" s="17" t="str">
        <f>IF(施設内療養費計算シート!$C145+COLUMN(計算用!P137)-1&gt;施設内療養費計算シート!$D145,"",施設内療養費計算シート!$C145+COLUMN(計算用!P137)-1)</f>
        <v/>
      </c>
      <c r="R140" s="17" t="str">
        <f>IF(施設内療養費計算シート!$C145+COLUMN(計算用!Q137)-1&gt;施設内療養費計算シート!$D145,"",施設内療養費計算シート!$C145+COLUMN(計算用!Q137)-1)</f>
        <v/>
      </c>
      <c r="S140" s="17" t="str">
        <f>IF(施設内療養費計算シート!$C145+COLUMN(計算用!R137)-1&gt;施設内療養費計算シート!$D145,"",施設内療養費計算シート!$C145+COLUMN(計算用!R137)-1)</f>
        <v/>
      </c>
      <c r="T140" s="17" t="str">
        <f>IF(施設内療養費計算シート!$C145+COLUMN(計算用!S137)-1&gt;施設内療養費計算シート!$D145,"",施設内療養費計算シート!$C145+COLUMN(計算用!S137)-1)</f>
        <v/>
      </c>
      <c r="U140" s="17" t="str">
        <f>IF(施設内療養費計算シート!$C145+COLUMN(計算用!T137)-1&gt;施設内療養費計算シート!$D145,"",施設内療養費計算シート!$C145+COLUMN(計算用!T137)-1)</f>
        <v/>
      </c>
      <c r="V140" s="17" t="str">
        <f>IF(施設内療養費計算シート!$C145+COLUMN(計算用!U137)-1&gt;施設内療養費計算シート!$D145,"",施設内療養費計算シート!$C145+COLUMN(計算用!U137)-1)</f>
        <v/>
      </c>
      <c r="W140" s="17" t="str">
        <f>IF(施設内療養費計算シート!$C145+COLUMN(計算用!V137)-1&gt;施設内療養費計算シート!$D145,"",施設内療養費計算シート!$C145+COLUMN(計算用!V137)-1)</f>
        <v/>
      </c>
      <c r="X140" s="18" t="str">
        <f>IF(施設内療養費計算シート!$C145+COLUMN(計算用!W137)-1&gt;施設内療養費計算シート!$D145,"",施設内療養費計算シート!$C145+COLUMN(計算用!W137)-1)</f>
        <v/>
      </c>
      <c r="Y140" s="12">
        <f t="shared" si="8"/>
        <v>0</v>
      </c>
      <c r="Z140" s="12">
        <f t="shared" si="9"/>
        <v>0</v>
      </c>
      <c r="AA140" s="8">
        <f t="shared" si="10"/>
        <v>0</v>
      </c>
      <c r="AB140" s="6">
        <f t="shared" si="11"/>
        <v>0</v>
      </c>
      <c r="AC140" s="19" t="str">
        <f>IF(B140="","",COUNTIF(マンボウ期間!$C:$C,計算用!B140))</f>
        <v/>
      </c>
      <c r="AD140" s="20" t="str">
        <f>IF(C140="","",COUNTIF(マンボウ期間!$C:$C,計算用!C140))</f>
        <v/>
      </c>
      <c r="AE140" s="20" t="str">
        <f>IF(D140="","",COUNTIF(マンボウ期間!$C:$C,計算用!D140))</f>
        <v/>
      </c>
      <c r="AF140" s="20" t="str">
        <f>IF(E140="","",COUNTIF(マンボウ期間!$C:$C,計算用!E140))</f>
        <v/>
      </c>
      <c r="AG140" s="20" t="str">
        <f>IF(F140="","",COUNTIF(マンボウ期間!$C:$C,計算用!F140))</f>
        <v/>
      </c>
      <c r="AH140" s="20" t="str">
        <f>IF(G140="","",COUNTIF(マンボウ期間!$C:$C,計算用!G140))</f>
        <v/>
      </c>
      <c r="AI140" s="20" t="str">
        <f>IF(H140="","",COUNTIF(マンボウ期間!$C:$C,計算用!H140))</f>
        <v/>
      </c>
      <c r="AJ140" s="20" t="str">
        <f>IF(I140="","",COUNTIF(マンボウ期間!$C:$C,計算用!I140))</f>
        <v/>
      </c>
      <c r="AK140" s="20" t="str">
        <f>IF(J140="","",COUNTIF(マンボウ期間!$C:$C,計算用!J140))</f>
        <v/>
      </c>
      <c r="AL140" s="20" t="str">
        <f>IF(K140="","",COUNTIF(マンボウ期間!$C:$C,計算用!K140))</f>
        <v/>
      </c>
      <c r="AM140" s="20" t="str">
        <f>IF(L140="","",COUNTIF(マンボウ期間!$C:$C,計算用!L140))</f>
        <v/>
      </c>
      <c r="AN140" s="20" t="str">
        <f>IF(M140="","",COUNTIF(マンボウ期間!$C:$C,計算用!M140))</f>
        <v/>
      </c>
      <c r="AO140" s="20" t="str">
        <f>IF(N140="","",COUNTIF(マンボウ期間!$C:$C,計算用!N140))</f>
        <v/>
      </c>
      <c r="AP140" s="20" t="str">
        <f>IF(O140="","",COUNTIF(マンボウ期間!$C:$C,計算用!O140))</f>
        <v/>
      </c>
      <c r="AQ140" s="20" t="str">
        <f>IF(P140="","",COUNTIF(マンボウ期間!$C:$C,計算用!P140))</f>
        <v/>
      </c>
      <c r="AR140" s="20" t="str">
        <f>IF(Q140="","",COUNTIF(マンボウ期間!$C:$C,計算用!Q140))</f>
        <v/>
      </c>
      <c r="AS140" s="20" t="str">
        <f>IF(R140="","",COUNTIF(マンボウ期間!$C:$C,計算用!R140))</f>
        <v/>
      </c>
      <c r="AT140" s="20" t="str">
        <f>IF(S140="","",COUNTIF(マンボウ期間!$C:$C,計算用!S140))</f>
        <v/>
      </c>
      <c r="AU140" s="20" t="str">
        <f>IF(T140="","",COUNTIF(マンボウ期間!$C:$C,計算用!T140))</f>
        <v/>
      </c>
      <c r="AV140" s="20" t="str">
        <f>IF(U140="","",COUNTIF(マンボウ期間!$C:$C,計算用!U140))</f>
        <v/>
      </c>
      <c r="AW140" s="20" t="str">
        <f>IF(V140="","",COUNTIF(マンボウ期間!$C:$C,計算用!V140))</f>
        <v/>
      </c>
      <c r="AX140" s="20" t="str">
        <f>IF(W140="","",COUNTIF(マンボウ期間!$C:$C,計算用!W140))</f>
        <v/>
      </c>
      <c r="AY140" s="21" t="str">
        <f>IF(X140="","",COUNTIF(マンボウ期間!$C:$C,計算用!X140))</f>
        <v/>
      </c>
    </row>
    <row r="141" spans="1:51">
      <c r="A141" s="6">
        <v>138</v>
      </c>
      <c r="B141" s="16" t="str">
        <f>IF(施設内療養費計算シート!C146="","",IF(施設内療養費計算シート!$C146+COLUMN(計算用!A138)-1&gt;施設内療養費計算シート!$D146,"",施設内療養費計算シート!$C146+COLUMN(計算用!A138)-1))</f>
        <v/>
      </c>
      <c r="C141" s="17" t="str">
        <f>IF(施設内療養費計算シート!$C146+COLUMN(計算用!B138)-1&gt;施設内療養費計算シート!$D146,"",施設内療養費計算シート!$C146+COLUMN(計算用!B138)-1)</f>
        <v/>
      </c>
      <c r="D141" s="17" t="str">
        <f>IF(施設内療養費計算シート!$C146+COLUMN(計算用!C138)-1&gt;施設内療養費計算シート!$D146,"",施設内療養費計算シート!$C146+COLUMN(計算用!C138)-1)</f>
        <v/>
      </c>
      <c r="E141" s="17" t="str">
        <f>IF(施設内療養費計算シート!$C146+COLUMN(計算用!D138)-1&gt;施設内療養費計算シート!$D146,"",施設内療養費計算シート!$C146+COLUMN(計算用!D138)-1)</f>
        <v/>
      </c>
      <c r="F141" s="17" t="str">
        <f>IF(施設内療養費計算シート!$C146+COLUMN(計算用!E138)-1&gt;施設内療養費計算シート!$D146,"",施設内療養費計算シート!$C146+COLUMN(計算用!E138)-1)</f>
        <v/>
      </c>
      <c r="G141" s="17" t="str">
        <f>IF(施設内療養費計算シート!$C146+COLUMN(計算用!F138)-1&gt;施設内療養費計算シート!$D146,"",施設内療養費計算シート!$C146+COLUMN(計算用!F138)-1)</f>
        <v/>
      </c>
      <c r="H141" s="17" t="str">
        <f>IF(施設内療養費計算シート!$C146+COLUMN(計算用!G138)-1&gt;施設内療養費計算シート!$D146,"",施設内療養費計算シート!$C146+COLUMN(計算用!G138)-1)</f>
        <v/>
      </c>
      <c r="I141" s="17" t="str">
        <f>IF(施設内療養費計算シート!$C146+COLUMN(計算用!H138)-1&gt;施設内療養費計算シート!$D146,"",施設内療養費計算シート!$C146+COLUMN(計算用!H138)-1)</f>
        <v/>
      </c>
      <c r="J141" s="17" t="str">
        <f>IF(施設内療養費計算シート!$C146+COLUMN(計算用!I138)-1&gt;施設内療養費計算シート!$D146,"",施設内療養費計算シート!$C146+COLUMN(計算用!I138)-1)</f>
        <v/>
      </c>
      <c r="K141" s="17" t="str">
        <f>IF(施設内療養費計算シート!$C146+COLUMN(計算用!J138)-1&gt;施設内療養費計算シート!$D146,"",施設内療養費計算シート!$C146+COLUMN(計算用!J138)-1)</f>
        <v/>
      </c>
      <c r="L141" s="17" t="str">
        <f>IF(施設内療養費計算シート!$C146+COLUMN(計算用!K138)-1&gt;施設内療養費計算シート!$D146,"",施設内療養費計算シート!$C146+COLUMN(計算用!K138)-1)</f>
        <v/>
      </c>
      <c r="M141" s="17" t="str">
        <f>IF(施設内療養費計算シート!$C146+COLUMN(計算用!L138)-1&gt;施設内療養費計算シート!$D146,"",施設内療養費計算シート!$C146+COLUMN(計算用!L138)-1)</f>
        <v/>
      </c>
      <c r="N141" s="17" t="str">
        <f>IF(施設内療養費計算シート!$C146+COLUMN(計算用!M138)-1&gt;施設内療養費計算シート!$D146,"",施設内療養費計算シート!$C146+COLUMN(計算用!M138)-1)</f>
        <v/>
      </c>
      <c r="O141" s="17" t="str">
        <f>IF(施設内療養費計算シート!$C146+COLUMN(計算用!N138)-1&gt;施設内療養費計算シート!$D146,"",施設内療養費計算シート!$C146+COLUMN(計算用!N138)-1)</f>
        <v/>
      </c>
      <c r="P141" s="17" t="str">
        <f>IF(施設内療養費計算シート!$C146+COLUMN(計算用!O138)-1&gt;施設内療養費計算シート!$D146,"",施設内療養費計算シート!$C146+COLUMN(計算用!O138)-1)</f>
        <v/>
      </c>
      <c r="Q141" s="17" t="str">
        <f>IF(施設内療養費計算シート!$C146+COLUMN(計算用!P138)-1&gt;施設内療養費計算シート!$D146,"",施設内療養費計算シート!$C146+COLUMN(計算用!P138)-1)</f>
        <v/>
      </c>
      <c r="R141" s="17" t="str">
        <f>IF(施設内療養費計算シート!$C146+COLUMN(計算用!Q138)-1&gt;施設内療養費計算シート!$D146,"",施設内療養費計算シート!$C146+COLUMN(計算用!Q138)-1)</f>
        <v/>
      </c>
      <c r="S141" s="17" t="str">
        <f>IF(施設内療養費計算シート!$C146+COLUMN(計算用!R138)-1&gt;施設内療養費計算シート!$D146,"",施設内療養費計算シート!$C146+COLUMN(計算用!R138)-1)</f>
        <v/>
      </c>
      <c r="T141" s="17" t="str">
        <f>IF(施設内療養費計算シート!$C146+COLUMN(計算用!S138)-1&gt;施設内療養費計算シート!$D146,"",施設内療養費計算シート!$C146+COLUMN(計算用!S138)-1)</f>
        <v/>
      </c>
      <c r="U141" s="17" t="str">
        <f>IF(施設内療養費計算シート!$C146+COLUMN(計算用!T138)-1&gt;施設内療養費計算シート!$D146,"",施設内療養費計算シート!$C146+COLUMN(計算用!T138)-1)</f>
        <v/>
      </c>
      <c r="V141" s="17" t="str">
        <f>IF(施設内療養費計算シート!$C146+COLUMN(計算用!U138)-1&gt;施設内療養費計算シート!$D146,"",施設内療養費計算シート!$C146+COLUMN(計算用!U138)-1)</f>
        <v/>
      </c>
      <c r="W141" s="17" t="str">
        <f>IF(施設内療養費計算シート!$C146+COLUMN(計算用!V138)-1&gt;施設内療養費計算シート!$D146,"",施設内療養費計算シート!$C146+COLUMN(計算用!V138)-1)</f>
        <v/>
      </c>
      <c r="X141" s="18" t="str">
        <f>IF(施設内療養費計算シート!$C146+COLUMN(計算用!W138)-1&gt;施設内療養費計算シート!$D146,"",施設内療養費計算シート!$C146+COLUMN(計算用!W138)-1)</f>
        <v/>
      </c>
      <c r="Y141" s="12">
        <f t="shared" si="8"/>
        <v>0</v>
      </c>
      <c r="Z141" s="12">
        <f t="shared" si="9"/>
        <v>0</v>
      </c>
      <c r="AA141" s="8">
        <f t="shared" si="10"/>
        <v>0</v>
      </c>
      <c r="AB141" s="6">
        <f t="shared" si="11"/>
        <v>0</v>
      </c>
      <c r="AC141" s="19" t="str">
        <f>IF(B141="","",COUNTIF(マンボウ期間!$C:$C,計算用!B141))</f>
        <v/>
      </c>
      <c r="AD141" s="20" t="str">
        <f>IF(C141="","",COUNTIF(マンボウ期間!$C:$C,計算用!C141))</f>
        <v/>
      </c>
      <c r="AE141" s="20" t="str">
        <f>IF(D141="","",COUNTIF(マンボウ期間!$C:$C,計算用!D141))</f>
        <v/>
      </c>
      <c r="AF141" s="20" t="str">
        <f>IF(E141="","",COUNTIF(マンボウ期間!$C:$C,計算用!E141))</f>
        <v/>
      </c>
      <c r="AG141" s="20" t="str">
        <f>IF(F141="","",COUNTIF(マンボウ期間!$C:$C,計算用!F141))</f>
        <v/>
      </c>
      <c r="AH141" s="20" t="str">
        <f>IF(G141="","",COUNTIF(マンボウ期間!$C:$C,計算用!G141))</f>
        <v/>
      </c>
      <c r="AI141" s="20" t="str">
        <f>IF(H141="","",COUNTIF(マンボウ期間!$C:$C,計算用!H141))</f>
        <v/>
      </c>
      <c r="AJ141" s="20" t="str">
        <f>IF(I141="","",COUNTIF(マンボウ期間!$C:$C,計算用!I141))</f>
        <v/>
      </c>
      <c r="AK141" s="20" t="str">
        <f>IF(J141="","",COUNTIF(マンボウ期間!$C:$C,計算用!J141))</f>
        <v/>
      </c>
      <c r="AL141" s="20" t="str">
        <f>IF(K141="","",COUNTIF(マンボウ期間!$C:$C,計算用!K141))</f>
        <v/>
      </c>
      <c r="AM141" s="20" t="str">
        <f>IF(L141="","",COUNTIF(マンボウ期間!$C:$C,計算用!L141))</f>
        <v/>
      </c>
      <c r="AN141" s="20" t="str">
        <f>IF(M141="","",COUNTIF(マンボウ期間!$C:$C,計算用!M141))</f>
        <v/>
      </c>
      <c r="AO141" s="20" t="str">
        <f>IF(N141="","",COUNTIF(マンボウ期間!$C:$C,計算用!N141))</f>
        <v/>
      </c>
      <c r="AP141" s="20" t="str">
        <f>IF(O141="","",COUNTIF(マンボウ期間!$C:$C,計算用!O141))</f>
        <v/>
      </c>
      <c r="AQ141" s="20" t="str">
        <f>IF(P141="","",COUNTIF(マンボウ期間!$C:$C,計算用!P141))</f>
        <v/>
      </c>
      <c r="AR141" s="20" t="str">
        <f>IF(Q141="","",COUNTIF(マンボウ期間!$C:$C,計算用!Q141))</f>
        <v/>
      </c>
      <c r="AS141" s="20" t="str">
        <f>IF(R141="","",COUNTIF(マンボウ期間!$C:$C,計算用!R141))</f>
        <v/>
      </c>
      <c r="AT141" s="20" t="str">
        <f>IF(S141="","",COUNTIF(マンボウ期間!$C:$C,計算用!S141))</f>
        <v/>
      </c>
      <c r="AU141" s="20" t="str">
        <f>IF(T141="","",COUNTIF(マンボウ期間!$C:$C,計算用!T141))</f>
        <v/>
      </c>
      <c r="AV141" s="20" t="str">
        <f>IF(U141="","",COUNTIF(マンボウ期間!$C:$C,計算用!U141))</f>
        <v/>
      </c>
      <c r="AW141" s="20" t="str">
        <f>IF(V141="","",COUNTIF(マンボウ期間!$C:$C,計算用!V141))</f>
        <v/>
      </c>
      <c r="AX141" s="20" t="str">
        <f>IF(W141="","",COUNTIF(マンボウ期間!$C:$C,計算用!W141))</f>
        <v/>
      </c>
      <c r="AY141" s="21" t="str">
        <f>IF(X141="","",COUNTIF(マンボウ期間!$C:$C,計算用!X141))</f>
        <v/>
      </c>
    </row>
    <row r="142" spans="1:51">
      <c r="A142" s="6">
        <v>139</v>
      </c>
      <c r="B142" s="16" t="str">
        <f>IF(施設内療養費計算シート!C147="","",IF(施設内療養費計算シート!$C147+COLUMN(計算用!A139)-1&gt;施設内療養費計算シート!$D147,"",施設内療養費計算シート!$C147+COLUMN(計算用!A139)-1))</f>
        <v/>
      </c>
      <c r="C142" s="17" t="str">
        <f>IF(施設内療養費計算シート!$C147+COLUMN(計算用!B139)-1&gt;施設内療養費計算シート!$D147,"",施設内療養費計算シート!$C147+COLUMN(計算用!B139)-1)</f>
        <v/>
      </c>
      <c r="D142" s="17" t="str">
        <f>IF(施設内療養費計算シート!$C147+COLUMN(計算用!C139)-1&gt;施設内療養費計算シート!$D147,"",施設内療養費計算シート!$C147+COLUMN(計算用!C139)-1)</f>
        <v/>
      </c>
      <c r="E142" s="17" t="str">
        <f>IF(施設内療養費計算シート!$C147+COLUMN(計算用!D139)-1&gt;施設内療養費計算シート!$D147,"",施設内療養費計算シート!$C147+COLUMN(計算用!D139)-1)</f>
        <v/>
      </c>
      <c r="F142" s="17" t="str">
        <f>IF(施設内療養費計算シート!$C147+COLUMN(計算用!E139)-1&gt;施設内療養費計算シート!$D147,"",施設内療養費計算シート!$C147+COLUMN(計算用!E139)-1)</f>
        <v/>
      </c>
      <c r="G142" s="17" t="str">
        <f>IF(施設内療養費計算シート!$C147+COLUMN(計算用!F139)-1&gt;施設内療養費計算シート!$D147,"",施設内療養費計算シート!$C147+COLUMN(計算用!F139)-1)</f>
        <v/>
      </c>
      <c r="H142" s="17" t="str">
        <f>IF(施設内療養費計算シート!$C147+COLUMN(計算用!G139)-1&gt;施設内療養費計算シート!$D147,"",施設内療養費計算シート!$C147+COLUMN(計算用!G139)-1)</f>
        <v/>
      </c>
      <c r="I142" s="17" t="str">
        <f>IF(施設内療養費計算シート!$C147+COLUMN(計算用!H139)-1&gt;施設内療養費計算シート!$D147,"",施設内療養費計算シート!$C147+COLUMN(計算用!H139)-1)</f>
        <v/>
      </c>
      <c r="J142" s="17" t="str">
        <f>IF(施設内療養費計算シート!$C147+COLUMN(計算用!I139)-1&gt;施設内療養費計算シート!$D147,"",施設内療養費計算シート!$C147+COLUMN(計算用!I139)-1)</f>
        <v/>
      </c>
      <c r="K142" s="17" t="str">
        <f>IF(施設内療養費計算シート!$C147+COLUMN(計算用!J139)-1&gt;施設内療養費計算シート!$D147,"",施設内療養費計算シート!$C147+COLUMN(計算用!J139)-1)</f>
        <v/>
      </c>
      <c r="L142" s="17" t="str">
        <f>IF(施設内療養費計算シート!$C147+COLUMN(計算用!K139)-1&gt;施設内療養費計算シート!$D147,"",施設内療養費計算シート!$C147+COLUMN(計算用!K139)-1)</f>
        <v/>
      </c>
      <c r="M142" s="17" t="str">
        <f>IF(施設内療養費計算シート!$C147+COLUMN(計算用!L139)-1&gt;施設内療養費計算シート!$D147,"",施設内療養費計算シート!$C147+COLUMN(計算用!L139)-1)</f>
        <v/>
      </c>
      <c r="N142" s="17" t="str">
        <f>IF(施設内療養費計算シート!$C147+COLUMN(計算用!M139)-1&gt;施設内療養費計算シート!$D147,"",施設内療養費計算シート!$C147+COLUMN(計算用!M139)-1)</f>
        <v/>
      </c>
      <c r="O142" s="17" t="str">
        <f>IF(施設内療養費計算シート!$C147+COLUMN(計算用!N139)-1&gt;施設内療養費計算シート!$D147,"",施設内療養費計算シート!$C147+COLUMN(計算用!N139)-1)</f>
        <v/>
      </c>
      <c r="P142" s="17" t="str">
        <f>IF(施設内療養費計算シート!$C147+COLUMN(計算用!O139)-1&gt;施設内療養費計算シート!$D147,"",施設内療養費計算シート!$C147+COLUMN(計算用!O139)-1)</f>
        <v/>
      </c>
      <c r="Q142" s="17" t="str">
        <f>IF(施設内療養費計算シート!$C147+COLUMN(計算用!P139)-1&gt;施設内療養費計算シート!$D147,"",施設内療養費計算シート!$C147+COLUMN(計算用!P139)-1)</f>
        <v/>
      </c>
      <c r="R142" s="17" t="str">
        <f>IF(施設内療養費計算シート!$C147+COLUMN(計算用!Q139)-1&gt;施設内療養費計算シート!$D147,"",施設内療養費計算シート!$C147+COLUMN(計算用!Q139)-1)</f>
        <v/>
      </c>
      <c r="S142" s="17" t="str">
        <f>IF(施設内療養費計算シート!$C147+COLUMN(計算用!R139)-1&gt;施設内療養費計算シート!$D147,"",施設内療養費計算シート!$C147+COLUMN(計算用!R139)-1)</f>
        <v/>
      </c>
      <c r="T142" s="17" t="str">
        <f>IF(施設内療養費計算シート!$C147+COLUMN(計算用!S139)-1&gt;施設内療養費計算シート!$D147,"",施設内療養費計算シート!$C147+COLUMN(計算用!S139)-1)</f>
        <v/>
      </c>
      <c r="U142" s="17" t="str">
        <f>IF(施設内療養費計算シート!$C147+COLUMN(計算用!T139)-1&gt;施設内療養費計算シート!$D147,"",施設内療養費計算シート!$C147+COLUMN(計算用!T139)-1)</f>
        <v/>
      </c>
      <c r="V142" s="17" t="str">
        <f>IF(施設内療養費計算シート!$C147+COLUMN(計算用!U139)-1&gt;施設内療養費計算シート!$D147,"",施設内療養費計算シート!$C147+COLUMN(計算用!U139)-1)</f>
        <v/>
      </c>
      <c r="W142" s="17" t="str">
        <f>IF(施設内療養費計算シート!$C147+COLUMN(計算用!V139)-1&gt;施設内療養費計算シート!$D147,"",施設内療養費計算シート!$C147+COLUMN(計算用!V139)-1)</f>
        <v/>
      </c>
      <c r="X142" s="18" t="str">
        <f>IF(施設内療養費計算シート!$C147+COLUMN(計算用!W139)-1&gt;施設内療養費計算シート!$D147,"",施設内療養費計算シート!$C147+COLUMN(計算用!W139)-1)</f>
        <v/>
      </c>
      <c r="Y142" s="12">
        <f t="shared" si="8"/>
        <v>0</v>
      </c>
      <c r="Z142" s="12">
        <f t="shared" si="9"/>
        <v>0</v>
      </c>
      <c r="AA142" s="8">
        <f t="shared" si="10"/>
        <v>0</v>
      </c>
      <c r="AB142" s="6">
        <f t="shared" si="11"/>
        <v>0</v>
      </c>
      <c r="AC142" s="19" t="str">
        <f>IF(B142="","",COUNTIF(マンボウ期間!$C:$C,計算用!B142))</f>
        <v/>
      </c>
      <c r="AD142" s="20" t="str">
        <f>IF(C142="","",COUNTIF(マンボウ期間!$C:$C,計算用!C142))</f>
        <v/>
      </c>
      <c r="AE142" s="20" t="str">
        <f>IF(D142="","",COUNTIF(マンボウ期間!$C:$C,計算用!D142))</f>
        <v/>
      </c>
      <c r="AF142" s="20" t="str">
        <f>IF(E142="","",COUNTIF(マンボウ期間!$C:$C,計算用!E142))</f>
        <v/>
      </c>
      <c r="AG142" s="20" t="str">
        <f>IF(F142="","",COUNTIF(マンボウ期間!$C:$C,計算用!F142))</f>
        <v/>
      </c>
      <c r="AH142" s="20" t="str">
        <f>IF(G142="","",COUNTIF(マンボウ期間!$C:$C,計算用!G142))</f>
        <v/>
      </c>
      <c r="AI142" s="20" t="str">
        <f>IF(H142="","",COUNTIF(マンボウ期間!$C:$C,計算用!H142))</f>
        <v/>
      </c>
      <c r="AJ142" s="20" t="str">
        <f>IF(I142="","",COUNTIF(マンボウ期間!$C:$C,計算用!I142))</f>
        <v/>
      </c>
      <c r="AK142" s="20" t="str">
        <f>IF(J142="","",COUNTIF(マンボウ期間!$C:$C,計算用!J142))</f>
        <v/>
      </c>
      <c r="AL142" s="20" t="str">
        <f>IF(K142="","",COUNTIF(マンボウ期間!$C:$C,計算用!K142))</f>
        <v/>
      </c>
      <c r="AM142" s="20" t="str">
        <f>IF(L142="","",COUNTIF(マンボウ期間!$C:$C,計算用!L142))</f>
        <v/>
      </c>
      <c r="AN142" s="20" t="str">
        <f>IF(M142="","",COUNTIF(マンボウ期間!$C:$C,計算用!M142))</f>
        <v/>
      </c>
      <c r="AO142" s="20" t="str">
        <f>IF(N142="","",COUNTIF(マンボウ期間!$C:$C,計算用!N142))</f>
        <v/>
      </c>
      <c r="AP142" s="20" t="str">
        <f>IF(O142="","",COUNTIF(マンボウ期間!$C:$C,計算用!O142))</f>
        <v/>
      </c>
      <c r="AQ142" s="20" t="str">
        <f>IF(P142="","",COUNTIF(マンボウ期間!$C:$C,計算用!P142))</f>
        <v/>
      </c>
      <c r="AR142" s="20" t="str">
        <f>IF(Q142="","",COUNTIF(マンボウ期間!$C:$C,計算用!Q142))</f>
        <v/>
      </c>
      <c r="AS142" s="20" t="str">
        <f>IF(R142="","",COUNTIF(マンボウ期間!$C:$C,計算用!R142))</f>
        <v/>
      </c>
      <c r="AT142" s="20" t="str">
        <f>IF(S142="","",COUNTIF(マンボウ期間!$C:$C,計算用!S142))</f>
        <v/>
      </c>
      <c r="AU142" s="20" t="str">
        <f>IF(T142="","",COUNTIF(マンボウ期間!$C:$C,計算用!T142))</f>
        <v/>
      </c>
      <c r="AV142" s="20" t="str">
        <f>IF(U142="","",COUNTIF(マンボウ期間!$C:$C,計算用!U142))</f>
        <v/>
      </c>
      <c r="AW142" s="20" t="str">
        <f>IF(V142="","",COUNTIF(マンボウ期間!$C:$C,計算用!V142))</f>
        <v/>
      </c>
      <c r="AX142" s="20" t="str">
        <f>IF(W142="","",COUNTIF(マンボウ期間!$C:$C,計算用!W142))</f>
        <v/>
      </c>
      <c r="AY142" s="21" t="str">
        <f>IF(X142="","",COUNTIF(マンボウ期間!$C:$C,計算用!X142))</f>
        <v/>
      </c>
    </row>
    <row r="143" spans="1:51">
      <c r="A143" s="6">
        <v>140</v>
      </c>
      <c r="B143" s="16" t="str">
        <f>IF(施設内療養費計算シート!C148="","",IF(施設内療養費計算シート!$C148+COLUMN(計算用!A140)-1&gt;施設内療養費計算シート!$D148,"",施設内療養費計算シート!$C148+COLUMN(計算用!A140)-1))</f>
        <v/>
      </c>
      <c r="C143" s="17" t="str">
        <f>IF(施設内療養費計算シート!$C148+COLUMN(計算用!B140)-1&gt;施設内療養費計算シート!$D148,"",施設内療養費計算シート!$C148+COLUMN(計算用!B140)-1)</f>
        <v/>
      </c>
      <c r="D143" s="17" t="str">
        <f>IF(施設内療養費計算シート!$C148+COLUMN(計算用!C140)-1&gt;施設内療養費計算シート!$D148,"",施設内療養費計算シート!$C148+COLUMN(計算用!C140)-1)</f>
        <v/>
      </c>
      <c r="E143" s="17" t="str">
        <f>IF(施設内療養費計算シート!$C148+COLUMN(計算用!D140)-1&gt;施設内療養費計算シート!$D148,"",施設内療養費計算シート!$C148+COLUMN(計算用!D140)-1)</f>
        <v/>
      </c>
      <c r="F143" s="17" t="str">
        <f>IF(施設内療養費計算シート!$C148+COLUMN(計算用!E140)-1&gt;施設内療養費計算シート!$D148,"",施設内療養費計算シート!$C148+COLUMN(計算用!E140)-1)</f>
        <v/>
      </c>
      <c r="G143" s="17" t="str">
        <f>IF(施設内療養費計算シート!$C148+COLUMN(計算用!F140)-1&gt;施設内療養費計算シート!$D148,"",施設内療養費計算シート!$C148+COLUMN(計算用!F140)-1)</f>
        <v/>
      </c>
      <c r="H143" s="17" t="str">
        <f>IF(施設内療養費計算シート!$C148+COLUMN(計算用!G140)-1&gt;施設内療養費計算シート!$D148,"",施設内療養費計算シート!$C148+COLUMN(計算用!G140)-1)</f>
        <v/>
      </c>
      <c r="I143" s="17" t="str">
        <f>IF(施設内療養費計算シート!$C148+COLUMN(計算用!H140)-1&gt;施設内療養費計算シート!$D148,"",施設内療養費計算シート!$C148+COLUMN(計算用!H140)-1)</f>
        <v/>
      </c>
      <c r="J143" s="17" t="str">
        <f>IF(施設内療養費計算シート!$C148+COLUMN(計算用!I140)-1&gt;施設内療養費計算シート!$D148,"",施設内療養費計算シート!$C148+COLUMN(計算用!I140)-1)</f>
        <v/>
      </c>
      <c r="K143" s="17" t="str">
        <f>IF(施設内療養費計算シート!$C148+COLUMN(計算用!J140)-1&gt;施設内療養費計算シート!$D148,"",施設内療養費計算シート!$C148+COLUMN(計算用!J140)-1)</f>
        <v/>
      </c>
      <c r="L143" s="17" t="str">
        <f>IF(施設内療養費計算シート!$C148+COLUMN(計算用!K140)-1&gt;施設内療養費計算シート!$D148,"",施設内療養費計算シート!$C148+COLUMN(計算用!K140)-1)</f>
        <v/>
      </c>
      <c r="M143" s="17" t="str">
        <f>IF(施設内療養費計算シート!$C148+COLUMN(計算用!L140)-1&gt;施設内療養費計算シート!$D148,"",施設内療養費計算シート!$C148+COLUMN(計算用!L140)-1)</f>
        <v/>
      </c>
      <c r="N143" s="17" t="str">
        <f>IF(施設内療養費計算シート!$C148+COLUMN(計算用!M140)-1&gt;施設内療養費計算シート!$D148,"",施設内療養費計算シート!$C148+COLUMN(計算用!M140)-1)</f>
        <v/>
      </c>
      <c r="O143" s="17" t="str">
        <f>IF(施設内療養費計算シート!$C148+COLUMN(計算用!N140)-1&gt;施設内療養費計算シート!$D148,"",施設内療養費計算シート!$C148+COLUMN(計算用!N140)-1)</f>
        <v/>
      </c>
      <c r="P143" s="17" t="str">
        <f>IF(施設内療養費計算シート!$C148+COLUMN(計算用!O140)-1&gt;施設内療養費計算シート!$D148,"",施設内療養費計算シート!$C148+COLUMN(計算用!O140)-1)</f>
        <v/>
      </c>
      <c r="Q143" s="17" t="str">
        <f>IF(施設内療養費計算シート!$C148+COLUMN(計算用!P140)-1&gt;施設内療養費計算シート!$D148,"",施設内療養費計算シート!$C148+COLUMN(計算用!P140)-1)</f>
        <v/>
      </c>
      <c r="R143" s="17" t="str">
        <f>IF(施設内療養費計算シート!$C148+COLUMN(計算用!Q140)-1&gt;施設内療養費計算シート!$D148,"",施設内療養費計算シート!$C148+COLUMN(計算用!Q140)-1)</f>
        <v/>
      </c>
      <c r="S143" s="17" t="str">
        <f>IF(施設内療養費計算シート!$C148+COLUMN(計算用!R140)-1&gt;施設内療養費計算シート!$D148,"",施設内療養費計算シート!$C148+COLUMN(計算用!R140)-1)</f>
        <v/>
      </c>
      <c r="T143" s="17" t="str">
        <f>IF(施設内療養費計算シート!$C148+COLUMN(計算用!S140)-1&gt;施設内療養費計算シート!$D148,"",施設内療養費計算シート!$C148+COLUMN(計算用!S140)-1)</f>
        <v/>
      </c>
      <c r="U143" s="17" t="str">
        <f>IF(施設内療養費計算シート!$C148+COLUMN(計算用!T140)-1&gt;施設内療養費計算シート!$D148,"",施設内療養費計算シート!$C148+COLUMN(計算用!T140)-1)</f>
        <v/>
      </c>
      <c r="V143" s="17" t="str">
        <f>IF(施設内療養費計算シート!$C148+COLUMN(計算用!U140)-1&gt;施設内療養費計算シート!$D148,"",施設内療養費計算シート!$C148+COLUMN(計算用!U140)-1)</f>
        <v/>
      </c>
      <c r="W143" s="17" t="str">
        <f>IF(施設内療養費計算シート!$C148+COLUMN(計算用!V140)-1&gt;施設内療養費計算シート!$D148,"",施設内療養費計算シート!$C148+COLUMN(計算用!V140)-1)</f>
        <v/>
      </c>
      <c r="X143" s="18" t="str">
        <f>IF(施設内療養費計算シート!$C148+COLUMN(計算用!W140)-1&gt;施設内療養費計算シート!$D148,"",施設内療養費計算シート!$C148+COLUMN(計算用!W140)-1)</f>
        <v/>
      </c>
      <c r="Y143" s="12">
        <f t="shared" si="8"/>
        <v>0</v>
      </c>
      <c r="Z143" s="12">
        <f t="shared" si="9"/>
        <v>0</v>
      </c>
      <c r="AA143" s="8">
        <f t="shared" si="10"/>
        <v>0</v>
      </c>
      <c r="AB143" s="6">
        <f t="shared" si="11"/>
        <v>0</v>
      </c>
      <c r="AC143" s="19" t="str">
        <f>IF(B143="","",COUNTIF(マンボウ期間!$C:$C,計算用!B143))</f>
        <v/>
      </c>
      <c r="AD143" s="20" t="str">
        <f>IF(C143="","",COUNTIF(マンボウ期間!$C:$C,計算用!C143))</f>
        <v/>
      </c>
      <c r="AE143" s="20" t="str">
        <f>IF(D143="","",COUNTIF(マンボウ期間!$C:$C,計算用!D143))</f>
        <v/>
      </c>
      <c r="AF143" s="20" t="str">
        <f>IF(E143="","",COUNTIF(マンボウ期間!$C:$C,計算用!E143))</f>
        <v/>
      </c>
      <c r="AG143" s="20" t="str">
        <f>IF(F143="","",COUNTIF(マンボウ期間!$C:$C,計算用!F143))</f>
        <v/>
      </c>
      <c r="AH143" s="20" t="str">
        <f>IF(G143="","",COUNTIF(マンボウ期間!$C:$C,計算用!G143))</f>
        <v/>
      </c>
      <c r="AI143" s="20" t="str">
        <f>IF(H143="","",COUNTIF(マンボウ期間!$C:$C,計算用!H143))</f>
        <v/>
      </c>
      <c r="AJ143" s="20" t="str">
        <f>IF(I143="","",COUNTIF(マンボウ期間!$C:$C,計算用!I143))</f>
        <v/>
      </c>
      <c r="AK143" s="20" t="str">
        <f>IF(J143="","",COUNTIF(マンボウ期間!$C:$C,計算用!J143))</f>
        <v/>
      </c>
      <c r="AL143" s="20" t="str">
        <f>IF(K143="","",COUNTIF(マンボウ期間!$C:$C,計算用!K143))</f>
        <v/>
      </c>
      <c r="AM143" s="20" t="str">
        <f>IF(L143="","",COUNTIF(マンボウ期間!$C:$C,計算用!L143))</f>
        <v/>
      </c>
      <c r="AN143" s="20" t="str">
        <f>IF(M143="","",COUNTIF(マンボウ期間!$C:$C,計算用!M143))</f>
        <v/>
      </c>
      <c r="AO143" s="20" t="str">
        <f>IF(N143="","",COUNTIF(マンボウ期間!$C:$C,計算用!N143))</f>
        <v/>
      </c>
      <c r="AP143" s="20" t="str">
        <f>IF(O143="","",COUNTIF(マンボウ期間!$C:$C,計算用!O143))</f>
        <v/>
      </c>
      <c r="AQ143" s="20" t="str">
        <f>IF(P143="","",COUNTIF(マンボウ期間!$C:$C,計算用!P143))</f>
        <v/>
      </c>
      <c r="AR143" s="20" t="str">
        <f>IF(Q143="","",COUNTIF(マンボウ期間!$C:$C,計算用!Q143))</f>
        <v/>
      </c>
      <c r="AS143" s="20" t="str">
        <f>IF(R143="","",COUNTIF(マンボウ期間!$C:$C,計算用!R143))</f>
        <v/>
      </c>
      <c r="AT143" s="20" t="str">
        <f>IF(S143="","",COUNTIF(マンボウ期間!$C:$C,計算用!S143))</f>
        <v/>
      </c>
      <c r="AU143" s="20" t="str">
        <f>IF(T143="","",COUNTIF(マンボウ期間!$C:$C,計算用!T143))</f>
        <v/>
      </c>
      <c r="AV143" s="20" t="str">
        <f>IF(U143="","",COUNTIF(マンボウ期間!$C:$C,計算用!U143))</f>
        <v/>
      </c>
      <c r="AW143" s="20" t="str">
        <f>IF(V143="","",COUNTIF(マンボウ期間!$C:$C,計算用!V143))</f>
        <v/>
      </c>
      <c r="AX143" s="20" t="str">
        <f>IF(W143="","",COUNTIF(マンボウ期間!$C:$C,計算用!W143))</f>
        <v/>
      </c>
      <c r="AY143" s="21" t="str">
        <f>IF(X143="","",COUNTIF(マンボウ期間!$C:$C,計算用!X143))</f>
        <v/>
      </c>
    </row>
    <row r="144" spans="1:51">
      <c r="A144" s="6">
        <v>141</v>
      </c>
      <c r="B144" s="16" t="str">
        <f>IF(施設内療養費計算シート!C149="","",IF(施設内療養費計算シート!$C149+COLUMN(計算用!A141)-1&gt;施設内療養費計算シート!$D149,"",施設内療養費計算シート!$C149+COLUMN(計算用!A141)-1))</f>
        <v/>
      </c>
      <c r="C144" s="17" t="str">
        <f>IF(施設内療養費計算シート!$C149+COLUMN(計算用!B141)-1&gt;施設内療養費計算シート!$D149,"",施設内療養費計算シート!$C149+COLUMN(計算用!B141)-1)</f>
        <v/>
      </c>
      <c r="D144" s="17" t="str">
        <f>IF(施設内療養費計算シート!$C149+COLUMN(計算用!C141)-1&gt;施設内療養費計算シート!$D149,"",施設内療養費計算シート!$C149+COLUMN(計算用!C141)-1)</f>
        <v/>
      </c>
      <c r="E144" s="17" t="str">
        <f>IF(施設内療養費計算シート!$C149+COLUMN(計算用!D141)-1&gt;施設内療養費計算シート!$D149,"",施設内療養費計算シート!$C149+COLUMN(計算用!D141)-1)</f>
        <v/>
      </c>
      <c r="F144" s="17" t="str">
        <f>IF(施設内療養費計算シート!$C149+COLUMN(計算用!E141)-1&gt;施設内療養費計算シート!$D149,"",施設内療養費計算シート!$C149+COLUMN(計算用!E141)-1)</f>
        <v/>
      </c>
      <c r="G144" s="17" t="str">
        <f>IF(施設内療養費計算シート!$C149+COLUMN(計算用!F141)-1&gt;施設内療養費計算シート!$D149,"",施設内療養費計算シート!$C149+COLUMN(計算用!F141)-1)</f>
        <v/>
      </c>
      <c r="H144" s="17" t="str">
        <f>IF(施設内療養費計算シート!$C149+COLUMN(計算用!G141)-1&gt;施設内療養費計算シート!$D149,"",施設内療養費計算シート!$C149+COLUMN(計算用!G141)-1)</f>
        <v/>
      </c>
      <c r="I144" s="17" t="str">
        <f>IF(施設内療養費計算シート!$C149+COLUMN(計算用!H141)-1&gt;施設内療養費計算シート!$D149,"",施設内療養費計算シート!$C149+COLUMN(計算用!H141)-1)</f>
        <v/>
      </c>
      <c r="J144" s="17" t="str">
        <f>IF(施設内療養費計算シート!$C149+COLUMN(計算用!I141)-1&gt;施設内療養費計算シート!$D149,"",施設内療養費計算シート!$C149+COLUMN(計算用!I141)-1)</f>
        <v/>
      </c>
      <c r="K144" s="17" t="str">
        <f>IF(施設内療養費計算シート!$C149+COLUMN(計算用!J141)-1&gt;施設内療養費計算シート!$D149,"",施設内療養費計算シート!$C149+COLUMN(計算用!J141)-1)</f>
        <v/>
      </c>
      <c r="L144" s="17" t="str">
        <f>IF(施設内療養費計算シート!$C149+COLUMN(計算用!K141)-1&gt;施設内療養費計算シート!$D149,"",施設内療養費計算シート!$C149+COLUMN(計算用!K141)-1)</f>
        <v/>
      </c>
      <c r="M144" s="17" t="str">
        <f>IF(施設内療養費計算シート!$C149+COLUMN(計算用!L141)-1&gt;施設内療養費計算シート!$D149,"",施設内療養費計算シート!$C149+COLUMN(計算用!L141)-1)</f>
        <v/>
      </c>
      <c r="N144" s="17" t="str">
        <f>IF(施設内療養費計算シート!$C149+COLUMN(計算用!M141)-1&gt;施設内療養費計算シート!$D149,"",施設内療養費計算シート!$C149+COLUMN(計算用!M141)-1)</f>
        <v/>
      </c>
      <c r="O144" s="17" t="str">
        <f>IF(施設内療養費計算シート!$C149+COLUMN(計算用!N141)-1&gt;施設内療養費計算シート!$D149,"",施設内療養費計算シート!$C149+COLUMN(計算用!N141)-1)</f>
        <v/>
      </c>
      <c r="P144" s="17" t="str">
        <f>IF(施設内療養費計算シート!$C149+COLUMN(計算用!O141)-1&gt;施設内療養費計算シート!$D149,"",施設内療養費計算シート!$C149+COLUMN(計算用!O141)-1)</f>
        <v/>
      </c>
      <c r="Q144" s="17" t="str">
        <f>IF(施設内療養費計算シート!$C149+COLUMN(計算用!P141)-1&gt;施設内療養費計算シート!$D149,"",施設内療養費計算シート!$C149+COLUMN(計算用!P141)-1)</f>
        <v/>
      </c>
      <c r="R144" s="17" t="str">
        <f>IF(施設内療養費計算シート!$C149+COLUMN(計算用!Q141)-1&gt;施設内療養費計算シート!$D149,"",施設内療養費計算シート!$C149+COLUMN(計算用!Q141)-1)</f>
        <v/>
      </c>
      <c r="S144" s="17" t="str">
        <f>IF(施設内療養費計算シート!$C149+COLUMN(計算用!R141)-1&gt;施設内療養費計算シート!$D149,"",施設内療養費計算シート!$C149+COLUMN(計算用!R141)-1)</f>
        <v/>
      </c>
      <c r="T144" s="17" t="str">
        <f>IF(施設内療養費計算シート!$C149+COLUMN(計算用!S141)-1&gt;施設内療養費計算シート!$D149,"",施設内療養費計算シート!$C149+COLUMN(計算用!S141)-1)</f>
        <v/>
      </c>
      <c r="U144" s="17" t="str">
        <f>IF(施設内療養費計算シート!$C149+COLUMN(計算用!T141)-1&gt;施設内療養費計算シート!$D149,"",施設内療養費計算シート!$C149+COLUMN(計算用!T141)-1)</f>
        <v/>
      </c>
      <c r="V144" s="17" t="str">
        <f>IF(施設内療養費計算シート!$C149+COLUMN(計算用!U141)-1&gt;施設内療養費計算シート!$D149,"",施設内療養費計算シート!$C149+COLUMN(計算用!U141)-1)</f>
        <v/>
      </c>
      <c r="W144" s="17" t="str">
        <f>IF(施設内療養費計算シート!$C149+COLUMN(計算用!V141)-1&gt;施設内療養費計算シート!$D149,"",施設内療養費計算シート!$C149+COLUMN(計算用!V141)-1)</f>
        <v/>
      </c>
      <c r="X144" s="18" t="str">
        <f>IF(施設内療養費計算シート!$C149+COLUMN(計算用!W141)-1&gt;施設内療養費計算シート!$D149,"",施設内療養費計算シート!$C149+COLUMN(計算用!W141)-1)</f>
        <v/>
      </c>
      <c r="Y144" s="12">
        <f t="shared" si="8"/>
        <v>0</v>
      </c>
      <c r="Z144" s="12">
        <f t="shared" si="9"/>
        <v>0</v>
      </c>
      <c r="AA144" s="8">
        <f t="shared" si="10"/>
        <v>0</v>
      </c>
      <c r="AB144" s="6">
        <f t="shared" si="11"/>
        <v>0</v>
      </c>
      <c r="AC144" s="19" t="str">
        <f>IF(B144="","",COUNTIF(マンボウ期間!$C:$C,計算用!B144))</f>
        <v/>
      </c>
      <c r="AD144" s="20" t="str">
        <f>IF(C144="","",COUNTIF(マンボウ期間!$C:$C,計算用!C144))</f>
        <v/>
      </c>
      <c r="AE144" s="20" t="str">
        <f>IF(D144="","",COUNTIF(マンボウ期間!$C:$C,計算用!D144))</f>
        <v/>
      </c>
      <c r="AF144" s="20" t="str">
        <f>IF(E144="","",COUNTIF(マンボウ期間!$C:$C,計算用!E144))</f>
        <v/>
      </c>
      <c r="AG144" s="20" t="str">
        <f>IF(F144="","",COUNTIF(マンボウ期間!$C:$C,計算用!F144))</f>
        <v/>
      </c>
      <c r="AH144" s="20" t="str">
        <f>IF(G144="","",COUNTIF(マンボウ期間!$C:$C,計算用!G144))</f>
        <v/>
      </c>
      <c r="AI144" s="20" t="str">
        <f>IF(H144="","",COUNTIF(マンボウ期間!$C:$C,計算用!H144))</f>
        <v/>
      </c>
      <c r="AJ144" s="20" t="str">
        <f>IF(I144="","",COUNTIF(マンボウ期間!$C:$C,計算用!I144))</f>
        <v/>
      </c>
      <c r="AK144" s="20" t="str">
        <f>IF(J144="","",COUNTIF(マンボウ期間!$C:$C,計算用!J144))</f>
        <v/>
      </c>
      <c r="AL144" s="20" t="str">
        <f>IF(K144="","",COUNTIF(マンボウ期間!$C:$C,計算用!K144))</f>
        <v/>
      </c>
      <c r="AM144" s="20" t="str">
        <f>IF(L144="","",COUNTIF(マンボウ期間!$C:$C,計算用!L144))</f>
        <v/>
      </c>
      <c r="AN144" s="20" t="str">
        <f>IF(M144="","",COUNTIF(マンボウ期間!$C:$C,計算用!M144))</f>
        <v/>
      </c>
      <c r="AO144" s="20" t="str">
        <f>IF(N144="","",COUNTIF(マンボウ期間!$C:$C,計算用!N144))</f>
        <v/>
      </c>
      <c r="AP144" s="20" t="str">
        <f>IF(O144="","",COUNTIF(マンボウ期間!$C:$C,計算用!O144))</f>
        <v/>
      </c>
      <c r="AQ144" s="20" t="str">
        <f>IF(P144="","",COUNTIF(マンボウ期間!$C:$C,計算用!P144))</f>
        <v/>
      </c>
      <c r="AR144" s="20" t="str">
        <f>IF(Q144="","",COUNTIF(マンボウ期間!$C:$C,計算用!Q144))</f>
        <v/>
      </c>
      <c r="AS144" s="20" t="str">
        <f>IF(R144="","",COUNTIF(マンボウ期間!$C:$C,計算用!R144))</f>
        <v/>
      </c>
      <c r="AT144" s="20" t="str">
        <f>IF(S144="","",COUNTIF(マンボウ期間!$C:$C,計算用!S144))</f>
        <v/>
      </c>
      <c r="AU144" s="20" t="str">
        <f>IF(T144="","",COUNTIF(マンボウ期間!$C:$C,計算用!T144))</f>
        <v/>
      </c>
      <c r="AV144" s="20" t="str">
        <f>IF(U144="","",COUNTIF(マンボウ期間!$C:$C,計算用!U144))</f>
        <v/>
      </c>
      <c r="AW144" s="20" t="str">
        <f>IF(V144="","",COUNTIF(マンボウ期間!$C:$C,計算用!V144))</f>
        <v/>
      </c>
      <c r="AX144" s="20" t="str">
        <f>IF(W144="","",COUNTIF(マンボウ期間!$C:$C,計算用!W144))</f>
        <v/>
      </c>
      <c r="AY144" s="21" t="str">
        <f>IF(X144="","",COUNTIF(マンボウ期間!$C:$C,計算用!X144))</f>
        <v/>
      </c>
    </row>
    <row r="145" spans="1:51">
      <c r="A145" s="6">
        <v>142</v>
      </c>
      <c r="B145" s="16" t="str">
        <f>IF(施設内療養費計算シート!C150="","",IF(施設内療養費計算シート!$C150+COLUMN(計算用!A142)-1&gt;施設内療養費計算シート!$D150,"",施設内療養費計算シート!$C150+COLUMN(計算用!A142)-1))</f>
        <v/>
      </c>
      <c r="C145" s="17" t="str">
        <f>IF(施設内療養費計算シート!$C150+COLUMN(計算用!B142)-1&gt;施設内療養費計算シート!$D150,"",施設内療養費計算シート!$C150+COLUMN(計算用!B142)-1)</f>
        <v/>
      </c>
      <c r="D145" s="17" t="str">
        <f>IF(施設内療養費計算シート!$C150+COLUMN(計算用!C142)-1&gt;施設内療養費計算シート!$D150,"",施設内療養費計算シート!$C150+COLUMN(計算用!C142)-1)</f>
        <v/>
      </c>
      <c r="E145" s="17" t="str">
        <f>IF(施設内療養費計算シート!$C150+COLUMN(計算用!D142)-1&gt;施設内療養費計算シート!$D150,"",施設内療養費計算シート!$C150+COLUMN(計算用!D142)-1)</f>
        <v/>
      </c>
      <c r="F145" s="17" t="str">
        <f>IF(施設内療養費計算シート!$C150+COLUMN(計算用!E142)-1&gt;施設内療養費計算シート!$D150,"",施設内療養費計算シート!$C150+COLUMN(計算用!E142)-1)</f>
        <v/>
      </c>
      <c r="G145" s="17" t="str">
        <f>IF(施設内療養費計算シート!$C150+COLUMN(計算用!F142)-1&gt;施設内療養費計算シート!$D150,"",施設内療養費計算シート!$C150+COLUMN(計算用!F142)-1)</f>
        <v/>
      </c>
      <c r="H145" s="17" t="str">
        <f>IF(施設内療養費計算シート!$C150+COLUMN(計算用!G142)-1&gt;施設内療養費計算シート!$D150,"",施設内療養費計算シート!$C150+COLUMN(計算用!G142)-1)</f>
        <v/>
      </c>
      <c r="I145" s="17" t="str">
        <f>IF(施設内療養費計算シート!$C150+COLUMN(計算用!H142)-1&gt;施設内療養費計算シート!$D150,"",施設内療養費計算シート!$C150+COLUMN(計算用!H142)-1)</f>
        <v/>
      </c>
      <c r="J145" s="17" t="str">
        <f>IF(施設内療養費計算シート!$C150+COLUMN(計算用!I142)-1&gt;施設内療養費計算シート!$D150,"",施設内療養費計算シート!$C150+COLUMN(計算用!I142)-1)</f>
        <v/>
      </c>
      <c r="K145" s="17" t="str">
        <f>IF(施設内療養費計算シート!$C150+COLUMN(計算用!J142)-1&gt;施設内療養費計算シート!$D150,"",施設内療養費計算シート!$C150+COLUMN(計算用!J142)-1)</f>
        <v/>
      </c>
      <c r="L145" s="17" t="str">
        <f>IF(施設内療養費計算シート!$C150+COLUMN(計算用!K142)-1&gt;施設内療養費計算シート!$D150,"",施設内療養費計算シート!$C150+COLUMN(計算用!K142)-1)</f>
        <v/>
      </c>
      <c r="M145" s="17" t="str">
        <f>IF(施設内療養費計算シート!$C150+COLUMN(計算用!L142)-1&gt;施設内療養費計算シート!$D150,"",施設内療養費計算シート!$C150+COLUMN(計算用!L142)-1)</f>
        <v/>
      </c>
      <c r="N145" s="17" t="str">
        <f>IF(施設内療養費計算シート!$C150+COLUMN(計算用!M142)-1&gt;施設内療養費計算シート!$D150,"",施設内療養費計算シート!$C150+COLUMN(計算用!M142)-1)</f>
        <v/>
      </c>
      <c r="O145" s="17" t="str">
        <f>IF(施設内療養費計算シート!$C150+COLUMN(計算用!N142)-1&gt;施設内療養費計算シート!$D150,"",施設内療養費計算シート!$C150+COLUMN(計算用!N142)-1)</f>
        <v/>
      </c>
      <c r="P145" s="17" t="str">
        <f>IF(施設内療養費計算シート!$C150+COLUMN(計算用!O142)-1&gt;施設内療養費計算シート!$D150,"",施設内療養費計算シート!$C150+COLUMN(計算用!O142)-1)</f>
        <v/>
      </c>
      <c r="Q145" s="17" t="str">
        <f>IF(施設内療養費計算シート!$C150+COLUMN(計算用!P142)-1&gt;施設内療養費計算シート!$D150,"",施設内療養費計算シート!$C150+COLUMN(計算用!P142)-1)</f>
        <v/>
      </c>
      <c r="R145" s="17" t="str">
        <f>IF(施設内療養費計算シート!$C150+COLUMN(計算用!Q142)-1&gt;施設内療養費計算シート!$D150,"",施設内療養費計算シート!$C150+COLUMN(計算用!Q142)-1)</f>
        <v/>
      </c>
      <c r="S145" s="17" t="str">
        <f>IF(施設内療養費計算シート!$C150+COLUMN(計算用!R142)-1&gt;施設内療養費計算シート!$D150,"",施設内療養費計算シート!$C150+COLUMN(計算用!R142)-1)</f>
        <v/>
      </c>
      <c r="T145" s="17" t="str">
        <f>IF(施設内療養費計算シート!$C150+COLUMN(計算用!S142)-1&gt;施設内療養費計算シート!$D150,"",施設内療養費計算シート!$C150+COLUMN(計算用!S142)-1)</f>
        <v/>
      </c>
      <c r="U145" s="17" t="str">
        <f>IF(施設内療養費計算シート!$C150+COLUMN(計算用!T142)-1&gt;施設内療養費計算シート!$D150,"",施設内療養費計算シート!$C150+COLUMN(計算用!T142)-1)</f>
        <v/>
      </c>
      <c r="V145" s="17" t="str">
        <f>IF(施設内療養費計算シート!$C150+COLUMN(計算用!U142)-1&gt;施設内療養費計算シート!$D150,"",施設内療養費計算シート!$C150+COLUMN(計算用!U142)-1)</f>
        <v/>
      </c>
      <c r="W145" s="17" t="str">
        <f>IF(施設内療養費計算シート!$C150+COLUMN(計算用!V142)-1&gt;施設内療養費計算シート!$D150,"",施設内療養費計算シート!$C150+COLUMN(計算用!V142)-1)</f>
        <v/>
      </c>
      <c r="X145" s="18" t="str">
        <f>IF(施設内療養費計算シート!$C150+COLUMN(計算用!W142)-1&gt;施設内療養費計算シート!$D150,"",施設内療養費計算シート!$C150+COLUMN(計算用!W142)-1)</f>
        <v/>
      </c>
      <c r="Y145" s="12">
        <f t="shared" si="8"/>
        <v>0</v>
      </c>
      <c r="Z145" s="12">
        <f t="shared" si="9"/>
        <v>0</v>
      </c>
      <c r="AA145" s="8">
        <f t="shared" si="10"/>
        <v>0</v>
      </c>
      <c r="AB145" s="6">
        <f t="shared" si="11"/>
        <v>0</v>
      </c>
      <c r="AC145" s="19" t="str">
        <f>IF(B145="","",COUNTIF(マンボウ期間!$C:$C,計算用!B145))</f>
        <v/>
      </c>
      <c r="AD145" s="20" t="str">
        <f>IF(C145="","",COUNTIF(マンボウ期間!$C:$C,計算用!C145))</f>
        <v/>
      </c>
      <c r="AE145" s="20" t="str">
        <f>IF(D145="","",COUNTIF(マンボウ期間!$C:$C,計算用!D145))</f>
        <v/>
      </c>
      <c r="AF145" s="20" t="str">
        <f>IF(E145="","",COUNTIF(マンボウ期間!$C:$C,計算用!E145))</f>
        <v/>
      </c>
      <c r="AG145" s="20" t="str">
        <f>IF(F145="","",COUNTIF(マンボウ期間!$C:$C,計算用!F145))</f>
        <v/>
      </c>
      <c r="AH145" s="20" t="str">
        <f>IF(G145="","",COUNTIF(マンボウ期間!$C:$C,計算用!G145))</f>
        <v/>
      </c>
      <c r="AI145" s="20" t="str">
        <f>IF(H145="","",COUNTIF(マンボウ期間!$C:$C,計算用!H145))</f>
        <v/>
      </c>
      <c r="AJ145" s="20" t="str">
        <f>IF(I145="","",COUNTIF(マンボウ期間!$C:$C,計算用!I145))</f>
        <v/>
      </c>
      <c r="AK145" s="20" t="str">
        <f>IF(J145="","",COUNTIF(マンボウ期間!$C:$C,計算用!J145))</f>
        <v/>
      </c>
      <c r="AL145" s="20" t="str">
        <f>IF(K145="","",COUNTIF(マンボウ期間!$C:$C,計算用!K145))</f>
        <v/>
      </c>
      <c r="AM145" s="20" t="str">
        <f>IF(L145="","",COUNTIF(マンボウ期間!$C:$C,計算用!L145))</f>
        <v/>
      </c>
      <c r="AN145" s="20" t="str">
        <f>IF(M145="","",COUNTIF(マンボウ期間!$C:$C,計算用!M145))</f>
        <v/>
      </c>
      <c r="AO145" s="20" t="str">
        <f>IF(N145="","",COUNTIF(マンボウ期間!$C:$C,計算用!N145))</f>
        <v/>
      </c>
      <c r="AP145" s="20" t="str">
        <f>IF(O145="","",COUNTIF(マンボウ期間!$C:$C,計算用!O145))</f>
        <v/>
      </c>
      <c r="AQ145" s="20" t="str">
        <f>IF(P145="","",COUNTIF(マンボウ期間!$C:$C,計算用!P145))</f>
        <v/>
      </c>
      <c r="AR145" s="20" t="str">
        <f>IF(Q145="","",COUNTIF(マンボウ期間!$C:$C,計算用!Q145))</f>
        <v/>
      </c>
      <c r="AS145" s="20" t="str">
        <f>IF(R145="","",COUNTIF(マンボウ期間!$C:$C,計算用!R145))</f>
        <v/>
      </c>
      <c r="AT145" s="20" t="str">
        <f>IF(S145="","",COUNTIF(マンボウ期間!$C:$C,計算用!S145))</f>
        <v/>
      </c>
      <c r="AU145" s="20" t="str">
        <f>IF(T145="","",COUNTIF(マンボウ期間!$C:$C,計算用!T145))</f>
        <v/>
      </c>
      <c r="AV145" s="20" t="str">
        <f>IF(U145="","",COUNTIF(マンボウ期間!$C:$C,計算用!U145))</f>
        <v/>
      </c>
      <c r="AW145" s="20" t="str">
        <f>IF(V145="","",COUNTIF(マンボウ期間!$C:$C,計算用!V145))</f>
        <v/>
      </c>
      <c r="AX145" s="20" t="str">
        <f>IF(W145="","",COUNTIF(マンボウ期間!$C:$C,計算用!W145))</f>
        <v/>
      </c>
      <c r="AY145" s="21" t="str">
        <f>IF(X145="","",COUNTIF(マンボウ期間!$C:$C,計算用!X145))</f>
        <v/>
      </c>
    </row>
    <row r="146" spans="1:51">
      <c r="A146" s="6">
        <v>143</v>
      </c>
      <c r="B146" s="16" t="str">
        <f>IF(施設内療養費計算シート!C151="","",IF(施設内療養費計算シート!$C151+COLUMN(計算用!A143)-1&gt;施設内療養費計算シート!$D151,"",施設内療養費計算シート!$C151+COLUMN(計算用!A143)-1))</f>
        <v/>
      </c>
      <c r="C146" s="17" t="str">
        <f>IF(施設内療養費計算シート!$C151+COLUMN(計算用!B143)-1&gt;施設内療養費計算シート!$D151,"",施設内療養費計算シート!$C151+COLUMN(計算用!B143)-1)</f>
        <v/>
      </c>
      <c r="D146" s="17" t="str">
        <f>IF(施設内療養費計算シート!$C151+COLUMN(計算用!C143)-1&gt;施設内療養費計算シート!$D151,"",施設内療養費計算シート!$C151+COLUMN(計算用!C143)-1)</f>
        <v/>
      </c>
      <c r="E146" s="17" t="str">
        <f>IF(施設内療養費計算シート!$C151+COLUMN(計算用!D143)-1&gt;施設内療養費計算シート!$D151,"",施設内療養費計算シート!$C151+COLUMN(計算用!D143)-1)</f>
        <v/>
      </c>
      <c r="F146" s="17" t="str">
        <f>IF(施設内療養費計算シート!$C151+COLUMN(計算用!E143)-1&gt;施設内療養費計算シート!$D151,"",施設内療養費計算シート!$C151+COLUMN(計算用!E143)-1)</f>
        <v/>
      </c>
      <c r="G146" s="17" t="str">
        <f>IF(施設内療養費計算シート!$C151+COLUMN(計算用!F143)-1&gt;施設内療養費計算シート!$D151,"",施設内療養費計算シート!$C151+COLUMN(計算用!F143)-1)</f>
        <v/>
      </c>
      <c r="H146" s="17" t="str">
        <f>IF(施設内療養費計算シート!$C151+COLUMN(計算用!G143)-1&gt;施設内療養費計算シート!$D151,"",施設内療養費計算シート!$C151+COLUMN(計算用!G143)-1)</f>
        <v/>
      </c>
      <c r="I146" s="17" t="str">
        <f>IF(施設内療養費計算シート!$C151+COLUMN(計算用!H143)-1&gt;施設内療養費計算シート!$D151,"",施設内療養費計算シート!$C151+COLUMN(計算用!H143)-1)</f>
        <v/>
      </c>
      <c r="J146" s="17" t="str">
        <f>IF(施設内療養費計算シート!$C151+COLUMN(計算用!I143)-1&gt;施設内療養費計算シート!$D151,"",施設内療養費計算シート!$C151+COLUMN(計算用!I143)-1)</f>
        <v/>
      </c>
      <c r="K146" s="17" t="str">
        <f>IF(施設内療養費計算シート!$C151+COLUMN(計算用!J143)-1&gt;施設内療養費計算シート!$D151,"",施設内療養費計算シート!$C151+COLUMN(計算用!J143)-1)</f>
        <v/>
      </c>
      <c r="L146" s="17" t="str">
        <f>IF(施設内療養費計算シート!$C151+COLUMN(計算用!K143)-1&gt;施設内療養費計算シート!$D151,"",施設内療養費計算シート!$C151+COLUMN(計算用!K143)-1)</f>
        <v/>
      </c>
      <c r="M146" s="17" t="str">
        <f>IF(施設内療養費計算シート!$C151+COLUMN(計算用!L143)-1&gt;施設内療養費計算シート!$D151,"",施設内療養費計算シート!$C151+COLUMN(計算用!L143)-1)</f>
        <v/>
      </c>
      <c r="N146" s="17" t="str">
        <f>IF(施設内療養費計算シート!$C151+COLUMN(計算用!M143)-1&gt;施設内療養費計算シート!$D151,"",施設内療養費計算シート!$C151+COLUMN(計算用!M143)-1)</f>
        <v/>
      </c>
      <c r="O146" s="17" t="str">
        <f>IF(施設内療養費計算シート!$C151+COLUMN(計算用!N143)-1&gt;施設内療養費計算シート!$D151,"",施設内療養費計算シート!$C151+COLUMN(計算用!N143)-1)</f>
        <v/>
      </c>
      <c r="P146" s="17" t="str">
        <f>IF(施設内療養費計算シート!$C151+COLUMN(計算用!O143)-1&gt;施設内療養費計算シート!$D151,"",施設内療養費計算シート!$C151+COLUMN(計算用!O143)-1)</f>
        <v/>
      </c>
      <c r="Q146" s="17" t="str">
        <f>IF(施設内療養費計算シート!$C151+COLUMN(計算用!P143)-1&gt;施設内療養費計算シート!$D151,"",施設内療養費計算シート!$C151+COLUMN(計算用!P143)-1)</f>
        <v/>
      </c>
      <c r="R146" s="17" t="str">
        <f>IF(施設内療養費計算シート!$C151+COLUMN(計算用!Q143)-1&gt;施設内療養費計算シート!$D151,"",施設内療養費計算シート!$C151+COLUMN(計算用!Q143)-1)</f>
        <v/>
      </c>
      <c r="S146" s="17" t="str">
        <f>IF(施設内療養費計算シート!$C151+COLUMN(計算用!R143)-1&gt;施設内療養費計算シート!$D151,"",施設内療養費計算シート!$C151+COLUMN(計算用!R143)-1)</f>
        <v/>
      </c>
      <c r="T146" s="17" t="str">
        <f>IF(施設内療養費計算シート!$C151+COLUMN(計算用!S143)-1&gt;施設内療養費計算シート!$D151,"",施設内療養費計算シート!$C151+COLUMN(計算用!S143)-1)</f>
        <v/>
      </c>
      <c r="U146" s="17" t="str">
        <f>IF(施設内療養費計算シート!$C151+COLUMN(計算用!T143)-1&gt;施設内療養費計算シート!$D151,"",施設内療養費計算シート!$C151+COLUMN(計算用!T143)-1)</f>
        <v/>
      </c>
      <c r="V146" s="17" t="str">
        <f>IF(施設内療養費計算シート!$C151+COLUMN(計算用!U143)-1&gt;施設内療養費計算シート!$D151,"",施設内療養費計算シート!$C151+COLUMN(計算用!U143)-1)</f>
        <v/>
      </c>
      <c r="W146" s="17" t="str">
        <f>IF(施設内療養費計算シート!$C151+COLUMN(計算用!V143)-1&gt;施設内療養費計算シート!$D151,"",施設内療養費計算シート!$C151+COLUMN(計算用!V143)-1)</f>
        <v/>
      </c>
      <c r="X146" s="18" t="str">
        <f>IF(施設内療養費計算シート!$C151+COLUMN(計算用!W143)-1&gt;施設内療養費計算シート!$D151,"",施設内療養費計算シート!$C151+COLUMN(計算用!W143)-1)</f>
        <v/>
      </c>
      <c r="Y146" s="12">
        <f t="shared" si="8"/>
        <v>0</v>
      </c>
      <c r="Z146" s="12">
        <f t="shared" si="9"/>
        <v>0</v>
      </c>
      <c r="AA146" s="8">
        <f t="shared" si="10"/>
        <v>0</v>
      </c>
      <c r="AB146" s="6">
        <f t="shared" si="11"/>
        <v>0</v>
      </c>
      <c r="AC146" s="19" t="str">
        <f>IF(B146="","",COUNTIF(マンボウ期間!$C:$C,計算用!B146))</f>
        <v/>
      </c>
      <c r="AD146" s="20" t="str">
        <f>IF(C146="","",COUNTIF(マンボウ期間!$C:$C,計算用!C146))</f>
        <v/>
      </c>
      <c r="AE146" s="20" t="str">
        <f>IF(D146="","",COUNTIF(マンボウ期間!$C:$C,計算用!D146))</f>
        <v/>
      </c>
      <c r="AF146" s="20" t="str">
        <f>IF(E146="","",COUNTIF(マンボウ期間!$C:$C,計算用!E146))</f>
        <v/>
      </c>
      <c r="AG146" s="20" t="str">
        <f>IF(F146="","",COUNTIF(マンボウ期間!$C:$C,計算用!F146))</f>
        <v/>
      </c>
      <c r="AH146" s="20" t="str">
        <f>IF(G146="","",COUNTIF(マンボウ期間!$C:$C,計算用!G146))</f>
        <v/>
      </c>
      <c r="AI146" s="20" t="str">
        <f>IF(H146="","",COUNTIF(マンボウ期間!$C:$C,計算用!H146))</f>
        <v/>
      </c>
      <c r="AJ146" s="20" t="str">
        <f>IF(I146="","",COUNTIF(マンボウ期間!$C:$C,計算用!I146))</f>
        <v/>
      </c>
      <c r="AK146" s="20" t="str">
        <f>IF(J146="","",COUNTIF(マンボウ期間!$C:$C,計算用!J146))</f>
        <v/>
      </c>
      <c r="AL146" s="20" t="str">
        <f>IF(K146="","",COUNTIF(マンボウ期間!$C:$C,計算用!K146))</f>
        <v/>
      </c>
      <c r="AM146" s="20" t="str">
        <f>IF(L146="","",COUNTIF(マンボウ期間!$C:$C,計算用!L146))</f>
        <v/>
      </c>
      <c r="AN146" s="20" t="str">
        <f>IF(M146="","",COUNTIF(マンボウ期間!$C:$C,計算用!M146))</f>
        <v/>
      </c>
      <c r="AO146" s="20" t="str">
        <f>IF(N146="","",COUNTIF(マンボウ期間!$C:$C,計算用!N146))</f>
        <v/>
      </c>
      <c r="AP146" s="20" t="str">
        <f>IF(O146="","",COUNTIF(マンボウ期間!$C:$C,計算用!O146))</f>
        <v/>
      </c>
      <c r="AQ146" s="20" t="str">
        <f>IF(P146="","",COUNTIF(マンボウ期間!$C:$C,計算用!P146))</f>
        <v/>
      </c>
      <c r="AR146" s="20" t="str">
        <f>IF(Q146="","",COUNTIF(マンボウ期間!$C:$C,計算用!Q146))</f>
        <v/>
      </c>
      <c r="AS146" s="20" t="str">
        <f>IF(R146="","",COUNTIF(マンボウ期間!$C:$C,計算用!R146))</f>
        <v/>
      </c>
      <c r="AT146" s="20" t="str">
        <f>IF(S146="","",COUNTIF(マンボウ期間!$C:$C,計算用!S146))</f>
        <v/>
      </c>
      <c r="AU146" s="20" t="str">
        <f>IF(T146="","",COUNTIF(マンボウ期間!$C:$C,計算用!T146))</f>
        <v/>
      </c>
      <c r="AV146" s="20" t="str">
        <f>IF(U146="","",COUNTIF(マンボウ期間!$C:$C,計算用!U146))</f>
        <v/>
      </c>
      <c r="AW146" s="20" t="str">
        <f>IF(V146="","",COUNTIF(マンボウ期間!$C:$C,計算用!V146))</f>
        <v/>
      </c>
      <c r="AX146" s="20" t="str">
        <f>IF(W146="","",COUNTIF(マンボウ期間!$C:$C,計算用!W146))</f>
        <v/>
      </c>
      <c r="AY146" s="21" t="str">
        <f>IF(X146="","",COUNTIF(マンボウ期間!$C:$C,計算用!X146))</f>
        <v/>
      </c>
    </row>
    <row r="147" spans="1:51">
      <c r="A147" s="6">
        <v>144</v>
      </c>
      <c r="B147" s="16" t="str">
        <f>IF(施設内療養費計算シート!C152="","",IF(施設内療養費計算シート!$C152+COLUMN(計算用!A144)-1&gt;施設内療養費計算シート!$D152,"",施設内療養費計算シート!$C152+COLUMN(計算用!A144)-1))</f>
        <v/>
      </c>
      <c r="C147" s="17" t="str">
        <f>IF(施設内療養費計算シート!$C152+COLUMN(計算用!B144)-1&gt;施設内療養費計算シート!$D152,"",施設内療養費計算シート!$C152+COLUMN(計算用!B144)-1)</f>
        <v/>
      </c>
      <c r="D147" s="17" t="str">
        <f>IF(施設内療養費計算シート!$C152+COLUMN(計算用!C144)-1&gt;施設内療養費計算シート!$D152,"",施設内療養費計算シート!$C152+COLUMN(計算用!C144)-1)</f>
        <v/>
      </c>
      <c r="E147" s="17" t="str">
        <f>IF(施設内療養費計算シート!$C152+COLUMN(計算用!D144)-1&gt;施設内療養費計算シート!$D152,"",施設内療養費計算シート!$C152+COLUMN(計算用!D144)-1)</f>
        <v/>
      </c>
      <c r="F147" s="17" t="str">
        <f>IF(施設内療養費計算シート!$C152+COLUMN(計算用!E144)-1&gt;施設内療養費計算シート!$D152,"",施設内療養費計算シート!$C152+COLUMN(計算用!E144)-1)</f>
        <v/>
      </c>
      <c r="G147" s="17" t="str">
        <f>IF(施設内療養費計算シート!$C152+COLUMN(計算用!F144)-1&gt;施設内療養費計算シート!$D152,"",施設内療養費計算シート!$C152+COLUMN(計算用!F144)-1)</f>
        <v/>
      </c>
      <c r="H147" s="17" t="str">
        <f>IF(施設内療養費計算シート!$C152+COLUMN(計算用!G144)-1&gt;施設内療養費計算シート!$D152,"",施設内療養費計算シート!$C152+COLUMN(計算用!G144)-1)</f>
        <v/>
      </c>
      <c r="I147" s="17" t="str">
        <f>IF(施設内療養費計算シート!$C152+COLUMN(計算用!H144)-1&gt;施設内療養費計算シート!$D152,"",施設内療養費計算シート!$C152+COLUMN(計算用!H144)-1)</f>
        <v/>
      </c>
      <c r="J147" s="17" t="str">
        <f>IF(施設内療養費計算シート!$C152+COLUMN(計算用!I144)-1&gt;施設内療養費計算シート!$D152,"",施設内療養費計算シート!$C152+COLUMN(計算用!I144)-1)</f>
        <v/>
      </c>
      <c r="K147" s="17" t="str">
        <f>IF(施設内療養費計算シート!$C152+COLUMN(計算用!J144)-1&gt;施設内療養費計算シート!$D152,"",施設内療養費計算シート!$C152+COLUMN(計算用!J144)-1)</f>
        <v/>
      </c>
      <c r="L147" s="17" t="str">
        <f>IF(施設内療養費計算シート!$C152+COLUMN(計算用!K144)-1&gt;施設内療養費計算シート!$D152,"",施設内療養費計算シート!$C152+COLUMN(計算用!K144)-1)</f>
        <v/>
      </c>
      <c r="M147" s="17" t="str">
        <f>IF(施設内療養費計算シート!$C152+COLUMN(計算用!L144)-1&gt;施設内療養費計算シート!$D152,"",施設内療養費計算シート!$C152+COLUMN(計算用!L144)-1)</f>
        <v/>
      </c>
      <c r="N147" s="17" t="str">
        <f>IF(施設内療養費計算シート!$C152+COLUMN(計算用!M144)-1&gt;施設内療養費計算シート!$D152,"",施設内療養費計算シート!$C152+COLUMN(計算用!M144)-1)</f>
        <v/>
      </c>
      <c r="O147" s="17" t="str">
        <f>IF(施設内療養費計算シート!$C152+COLUMN(計算用!N144)-1&gt;施設内療養費計算シート!$D152,"",施設内療養費計算シート!$C152+COLUMN(計算用!N144)-1)</f>
        <v/>
      </c>
      <c r="P147" s="17" t="str">
        <f>IF(施設内療養費計算シート!$C152+COLUMN(計算用!O144)-1&gt;施設内療養費計算シート!$D152,"",施設内療養費計算シート!$C152+COLUMN(計算用!O144)-1)</f>
        <v/>
      </c>
      <c r="Q147" s="17" t="str">
        <f>IF(施設内療養費計算シート!$C152+COLUMN(計算用!P144)-1&gt;施設内療養費計算シート!$D152,"",施設内療養費計算シート!$C152+COLUMN(計算用!P144)-1)</f>
        <v/>
      </c>
      <c r="R147" s="17" t="str">
        <f>IF(施設内療養費計算シート!$C152+COLUMN(計算用!Q144)-1&gt;施設内療養費計算シート!$D152,"",施設内療養費計算シート!$C152+COLUMN(計算用!Q144)-1)</f>
        <v/>
      </c>
      <c r="S147" s="17" t="str">
        <f>IF(施設内療養費計算シート!$C152+COLUMN(計算用!R144)-1&gt;施設内療養費計算シート!$D152,"",施設内療養費計算シート!$C152+COLUMN(計算用!R144)-1)</f>
        <v/>
      </c>
      <c r="T147" s="17" t="str">
        <f>IF(施設内療養費計算シート!$C152+COLUMN(計算用!S144)-1&gt;施設内療養費計算シート!$D152,"",施設内療養費計算シート!$C152+COLUMN(計算用!S144)-1)</f>
        <v/>
      </c>
      <c r="U147" s="17" t="str">
        <f>IF(施設内療養費計算シート!$C152+COLUMN(計算用!T144)-1&gt;施設内療養費計算シート!$D152,"",施設内療養費計算シート!$C152+COLUMN(計算用!T144)-1)</f>
        <v/>
      </c>
      <c r="V147" s="17" t="str">
        <f>IF(施設内療養費計算シート!$C152+COLUMN(計算用!U144)-1&gt;施設内療養費計算シート!$D152,"",施設内療養費計算シート!$C152+COLUMN(計算用!U144)-1)</f>
        <v/>
      </c>
      <c r="W147" s="17" t="str">
        <f>IF(施設内療養費計算シート!$C152+COLUMN(計算用!V144)-1&gt;施設内療養費計算シート!$D152,"",施設内療養費計算シート!$C152+COLUMN(計算用!V144)-1)</f>
        <v/>
      </c>
      <c r="X147" s="18" t="str">
        <f>IF(施設内療養費計算シート!$C152+COLUMN(計算用!W144)-1&gt;施設内療養費計算シート!$D152,"",施設内療養費計算シート!$C152+COLUMN(計算用!W144)-1)</f>
        <v/>
      </c>
      <c r="Y147" s="12">
        <f t="shared" si="8"/>
        <v>0</v>
      </c>
      <c r="Z147" s="12">
        <f t="shared" si="9"/>
        <v>0</v>
      </c>
      <c r="AA147" s="8">
        <f t="shared" si="10"/>
        <v>0</v>
      </c>
      <c r="AB147" s="6">
        <f t="shared" si="11"/>
        <v>0</v>
      </c>
      <c r="AC147" s="19" t="str">
        <f>IF(B147="","",COUNTIF(マンボウ期間!$C:$C,計算用!B147))</f>
        <v/>
      </c>
      <c r="AD147" s="20" t="str">
        <f>IF(C147="","",COUNTIF(マンボウ期間!$C:$C,計算用!C147))</f>
        <v/>
      </c>
      <c r="AE147" s="20" t="str">
        <f>IF(D147="","",COUNTIF(マンボウ期間!$C:$C,計算用!D147))</f>
        <v/>
      </c>
      <c r="AF147" s="20" t="str">
        <f>IF(E147="","",COUNTIF(マンボウ期間!$C:$C,計算用!E147))</f>
        <v/>
      </c>
      <c r="AG147" s="20" t="str">
        <f>IF(F147="","",COUNTIF(マンボウ期間!$C:$C,計算用!F147))</f>
        <v/>
      </c>
      <c r="AH147" s="20" t="str">
        <f>IF(G147="","",COUNTIF(マンボウ期間!$C:$C,計算用!G147))</f>
        <v/>
      </c>
      <c r="AI147" s="20" t="str">
        <f>IF(H147="","",COUNTIF(マンボウ期間!$C:$C,計算用!H147))</f>
        <v/>
      </c>
      <c r="AJ147" s="20" t="str">
        <f>IF(I147="","",COUNTIF(マンボウ期間!$C:$C,計算用!I147))</f>
        <v/>
      </c>
      <c r="AK147" s="20" t="str">
        <f>IF(J147="","",COUNTIF(マンボウ期間!$C:$C,計算用!J147))</f>
        <v/>
      </c>
      <c r="AL147" s="20" t="str">
        <f>IF(K147="","",COUNTIF(マンボウ期間!$C:$C,計算用!K147))</f>
        <v/>
      </c>
      <c r="AM147" s="20" t="str">
        <f>IF(L147="","",COUNTIF(マンボウ期間!$C:$C,計算用!L147))</f>
        <v/>
      </c>
      <c r="AN147" s="20" t="str">
        <f>IF(M147="","",COUNTIF(マンボウ期間!$C:$C,計算用!M147))</f>
        <v/>
      </c>
      <c r="AO147" s="20" t="str">
        <f>IF(N147="","",COUNTIF(マンボウ期間!$C:$C,計算用!N147))</f>
        <v/>
      </c>
      <c r="AP147" s="20" t="str">
        <f>IF(O147="","",COUNTIF(マンボウ期間!$C:$C,計算用!O147))</f>
        <v/>
      </c>
      <c r="AQ147" s="20" t="str">
        <f>IF(P147="","",COUNTIF(マンボウ期間!$C:$C,計算用!P147))</f>
        <v/>
      </c>
      <c r="AR147" s="20" t="str">
        <f>IF(Q147="","",COUNTIF(マンボウ期間!$C:$C,計算用!Q147))</f>
        <v/>
      </c>
      <c r="AS147" s="20" t="str">
        <f>IF(R147="","",COUNTIF(マンボウ期間!$C:$C,計算用!R147))</f>
        <v/>
      </c>
      <c r="AT147" s="20" t="str">
        <f>IF(S147="","",COUNTIF(マンボウ期間!$C:$C,計算用!S147))</f>
        <v/>
      </c>
      <c r="AU147" s="20" t="str">
        <f>IF(T147="","",COUNTIF(マンボウ期間!$C:$C,計算用!T147))</f>
        <v/>
      </c>
      <c r="AV147" s="20" t="str">
        <f>IF(U147="","",COUNTIF(マンボウ期間!$C:$C,計算用!U147))</f>
        <v/>
      </c>
      <c r="AW147" s="20" t="str">
        <f>IF(V147="","",COUNTIF(マンボウ期間!$C:$C,計算用!V147))</f>
        <v/>
      </c>
      <c r="AX147" s="20" t="str">
        <f>IF(W147="","",COUNTIF(マンボウ期間!$C:$C,計算用!W147))</f>
        <v/>
      </c>
      <c r="AY147" s="21" t="str">
        <f>IF(X147="","",COUNTIF(マンボウ期間!$C:$C,計算用!X147))</f>
        <v/>
      </c>
    </row>
    <row r="148" spans="1:51">
      <c r="A148" s="6">
        <v>145</v>
      </c>
      <c r="B148" s="16" t="str">
        <f>IF(施設内療養費計算シート!C153="","",IF(施設内療養費計算シート!$C153+COLUMN(計算用!A145)-1&gt;施設内療養費計算シート!$D153,"",施設内療養費計算シート!$C153+COLUMN(計算用!A145)-1))</f>
        <v/>
      </c>
      <c r="C148" s="17" t="str">
        <f>IF(施設内療養費計算シート!$C153+COLUMN(計算用!B145)-1&gt;施設内療養費計算シート!$D153,"",施設内療養費計算シート!$C153+COLUMN(計算用!B145)-1)</f>
        <v/>
      </c>
      <c r="D148" s="17" t="str">
        <f>IF(施設内療養費計算シート!$C153+COLUMN(計算用!C145)-1&gt;施設内療養費計算シート!$D153,"",施設内療養費計算シート!$C153+COLUMN(計算用!C145)-1)</f>
        <v/>
      </c>
      <c r="E148" s="17" t="str">
        <f>IF(施設内療養費計算シート!$C153+COLUMN(計算用!D145)-1&gt;施設内療養費計算シート!$D153,"",施設内療養費計算シート!$C153+COLUMN(計算用!D145)-1)</f>
        <v/>
      </c>
      <c r="F148" s="17" t="str">
        <f>IF(施設内療養費計算シート!$C153+COLUMN(計算用!E145)-1&gt;施設内療養費計算シート!$D153,"",施設内療養費計算シート!$C153+COLUMN(計算用!E145)-1)</f>
        <v/>
      </c>
      <c r="G148" s="17" t="str">
        <f>IF(施設内療養費計算シート!$C153+COLUMN(計算用!F145)-1&gt;施設内療養費計算シート!$D153,"",施設内療養費計算シート!$C153+COLUMN(計算用!F145)-1)</f>
        <v/>
      </c>
      <c r="H148" s="17" t="str">
        <f>IF(施設内療養費計算シート!$C153+COLUMN(計算用!G145)-1&gt;施設内療養費計算シート!$D153,"",施設内療養費計算シート!$C153+COLUMN(計算用!G145)-1)</f>
        <v/>
      </c>
      <c r="I148" s="17" t="str">
        <f>IF(施設内療養費計算シート!$C153+COLUMN(計算用!H145)-1&gt;施設内療養費計算シート!$D153,"",施設内療養費計算シート!$C153+COLUMN(計算用!H145)-1)</f>
        <v/>
      </c>
      <c r="J148" s="17" t="str">
        <f>IF(施設内療養費計算シート!$C153+COLUMN(計算用!I145)-1&gt;施設内療養費計算シート!$D153,"",施設内療養費計算シート!$C153+COLUMN(計算用!I145)-1)</f>
        <v/>
      </c>
      <c r="K148" s="17" t="str">
        <f>IF(施設内療養費計算シート!$C153+COLUMN(計算用!J145)-1&gt;施設内療養費計算シート!$D153,"",施設内療養費計算シート!$C153+COLUMN(計算用!J145)-1)</f>
        <v/>
      </c>
      <c r="L148" s="17" t="str">
        <f>IF(施設内療養費計算シート!$C153+COLUMN(計算用!K145)-1&gt;施設内療養費計算シート!$D153,"",施設内療養費計算シート!$C153+COLUMN(計算用!K145)-1)</f>
        <v/>
      </c>
      <c r="M148" s="17" t="str">
        <f>IF(施設内療養費計算シート!$C153+COLUMN(計算用!L145)-1&gt;施設内療養費計算シート!$D153,"",施設内療養費計算シート!$C153+COLUMN(計算用!L145)-1)</f>
        <v/>
      </c>
      <c r="N148" s="17" t="str">
        <f>IF(施設内療養費計算シート!$C153+COLUMN(計算用!M145)-1&gt;施設内療養費計算シート!$D153,"",施設内療養費計算シート!$C153+COLUMN(計算用!M145)-1)</f>
        <v/>
      </c>
      <c r="O148" s="17" t="str">
        <f>IF(施設内療養費計算シート!$C153+COLUMN(計算用!N145)-1&gt;施設内療養費計算シート!$D153,"",施設内療養費計算シート!$C153+COLUMN(計算用!N145)-1)</f>
        <v/>
      </c>
      <c r="P148" s="17" t="str">
        <f>IF(施設内療養費計算シート!$C153+COLUMN(計算用!O145)-1&gt;施設内療養費計算シート!$D153,"",施設内療養費計算シート!$C153+COLUMN(計算用!O145)-1)</f>
        <v/>
      </c>
      <c r="Q148" s="17" t="str">
        <f>IF(施設内療養費計算シート!$C153+COLUMN(計算用!P145)-1&gt;施設内療養費計算シート!$D153,"",施設内療養費計算シート!$C153+COLUMN(計算用!P145)-1)</f>
        <v/>
      </c>
      <c r="R148" s="17" t="str">
        <f>IF(施設内療養費計算シート!$C153+COLUMN(計算用!Q145)-1&gt;施設内療養費計算シート!$D153,"",施設内療養費計算シート!$C153+COLUMN(計算用!Q145)-1)</f>
        <v/>
      </c>
      <c r="S148" s="17" t="str">
        <f>IF(施設内療養費計算シート!$C153+COLUMN(計算用!R145)-1&gt;施設内療養費計算シート!$D153,"",施設内療養費計算シート!$C153+COLUMN(計算用!R145)-1)</f>
        <v/>
      </c>
      <c r="T148" s="17" t="str">
        <f>IF(施設内療養費計算シート!$C153+COLUMN(計算用!S145)-1&gt;施設内療養費計算シート!$D153,"",施設内療養費計算シート!$C153+COLUMN(計算用!S145)-1)</f>
        <v/>
      </c>
      <c r="U148" s="17" t="str">
        <f>IF(施設内療養費計算シート!$C153+COLUMN(計算用!T145)-1&gt;施設内療養費計算シート!$D153,"",施設内療養費計算シート!$C153+COLUMN(計算用!T145)-1)</f>
        <v/>
      </c>
      <c r="V148" s="17" t="str">
        <f>IF(施設内療養費計算シート!$C153+COLUMN(計算用!U145)-1&gt;施設内療養費計算シート!$D153,"",施設内療養費計算シート!$C153+COLUMN(計算用!U145)-1)</f>
        <v/>
      </c>
      <c r="W148" s="17" t="str">
        <f>IF(施設内療養費計算シート!$C153+COLUMN(計算用!V145)-1&gt;施設内療養費計算シート!$D153,"",施設内療養費計算シート!$C153+COLUMN(計算用!V145)-1)</f>
        <v/>
      </c>
      <c r="X148" s="18" t="str">
        <f>IF(施設内療養費計算シート!$C153+COLUMN(計算用!W145)-1&gt;施設内療養費計算シート!$D153,"",施設内療養費計算シート!$C153+COLUMN(計算用!W145)-1)</f>
        <v/>
      </c>
      <c r="Y148" s="12">
        <f t="shared" si="8"/>
        <v>0</v>
      </c>
      <c r="Z148" s="12">
        <f t="shared" si="9"/>
        <v>0</v>
      </c>
      <c r="AA148" s="8">
        <f t="shared" si="10"/>
        <v>0</v>
      </c>
      <c r="AB148" s="6">
        <f t="shared" si="11"/>
        <v>0</v>
      </c>
      <c r="AC148" s="19" t="str">
        <f>IF(B148="","",COUNTIF(マンボウ期間!$C:$C,計算用!B148))</f>
        <v/>
      </c>
      <c r="AD148" s="20" t="str">
        <f>IF(C148="","",COUNTIF(マンボウ期間!$C:$C,計算用!C148))</f>
        <v/>
      </c>
      <c r="AE148" s="20" t="str">
        <f>IF(D148="","",COUNTIF(マンボウ期間!$C:$C,計算用!D148))</f>
        <v/>
      </c>
      <c r="AF148" s="20" t="str">
        <f>IF(E148="","",COUNTIF(マンボウ期間!$C:$C,計算用!E148))</f>
        <v/>
      </c>
      <c r="AG148" s="20" t="str">
        <f>IF(F148="","",COUNTIF(マンボウ期間!$C:$C,計算用!F148))</f>
        <v/>
      </c>
      <c r="AH148" s="20" t="str">
        <f>IF(G148="","",COUNTIF(マンボウ期間!$C:$C,計算用!G148))</f>
        <v/>
      </c>
      <c r="AI148" s="20" t="str">
        <f>IF(H148="","",COUNTIF(マンボウ期間!$C:$C,計算用!H148))</f>
        <v/>
      </c>
      <c r="AJ148" s="20" t="str">
        <f>IF(I148="","",COUNTIF(マンボウ期間!$C:$C,計算用!I148))</f>
        <v/>
      </c>
      <c r="AK148" s="20" t="str">
        <f>IF(J148="","",COUNTIF(マンボウ期間!$C:$C,計算用!J148))</f>
        <v/>
      </c>
      <c r="AL148" s="20" t="str">
        <f>IF(K148="","",COUNTIF(マンボウ期間!$C:$C,計算用!K148))</f>
        <v/>
      </c>
      <c r="AM148" s="20" t="str">
        <f>IF(L148="","",COUNTIF(マンボウ期間!$C:$C,計算用!L148))</f>
        <v/>
      </c>
      <c r="AN148" s="20" t="str">
        <f>IF(M148="","",COUNTIF(マンボウ期間!$C:$C,計算用!M148))</f>
        <v/>
      </c>
      <c r="AO148" s="20" t="str">
        <f>IF(N148="","",COUNTIF(マンボウ期間!$C:$C,計算用!N148))</f>
        <v/>
      </c>
      <c r="AP148" s="20" t="str">
        <f>IF(O148="","",COUNTIF(マンボウ期間!$C:$C,計算用!O148))</f>
        <v/>
      </c>
      <c r="AQ148" s="20" t="str">
        <f>IF(P148="","",COUNTIF(マンボウ期間!$C:$C,計算用!P148))</f>
        <v/>
      </c>
      <c r="AR148" s="20" t="str">
        <f>IF(Q148="","",COUNTIF(マンボウ期間!$C:$C,計算用!Q148))</f>
        <v/>
      </c>
      <c r="AS148" s="20" t="str">
        <f>IF(R148="","",COUNTIF(マンボウ期間!$C:$C,計算用!R148))</f>
        <v/>
      </c>
      <c r="AT148" s="20" t="str">
        <f>IF(S148="","",COUNTIF(マンボウ期間!$C:$C,計算用!S148))</f>
        <v/>
      </c>
      <c r="AU148" s="20" t="str">
        <f>IF(T148="","",COUNTIF(マンボウ期間!$C:$C,計算用!T148))</f>
        <v/>
      </c>
      <c r="AV148" s="20" t="str">
        <f>IF(U148="","",COUNTIF(マンボウ期間!$C:$C,計算用!U148))</f>
        <v/>
      </c>
      <c r="AW148" s="20" t="str">
        <f>IF(V148="","",COUNTIF(マンボウ期間!$C:$C,計算用!V148))</f>
        <v/>
      </c>
      <c r="AX148" s="20" t="str">
        <f>IF(W148="","",COUNTIF(マンボウ期間!$C:$C,計算用!W148))</f>
        <v/>
      </c>
      <c r="AY148" s="21" t="str">
        <f>IF(X148="","",COUNTIF(マンボウ期間!$C:$C,計算用!X148))</f>
        <v/>
      </c>
    </row>
    <row r="149" spans="1:51">
      <c r="A149" s="6">
        <v>146</v>
      </c>
      <c r="B149" s="16" t="str">
        <f>IF(施設内療養費計算シート!C154="","",IF(施設内療養費計算シート!$C154+COLUMN(計算用!A146)-1&gt;施設内療養費計算シート!$D154,"",施設内療養費計算シート!$C154+COLUMN(計算用!A146)-1))</f>
        <v/>
      </c>
      <c r="C149" s="17" t="str">
        <f>IF(施設内療養費計算シート!$C154+COLUMN(計算用!B146)-1&gt;施設内療養費計算シート!$D154,"",施設内療養費計算シート!$C154+COLUMN(計算用!B146)-1)</f>
        <v/>
      </c>
      <c r="D149" s="17" t="str">
        <f>IF(施設内療養費計算シート!$C154+COLUMN(計算用!C146)-1&gt;施設内療養費計算シート!$D154,"",施設内療養費計算シート!$C154+COLUMN(計算用!C146)-1)</f>
        <v/>
      </c>
      <c r="E149" s="17" t="str">
        <f>IF(施設内療養費計算シート!$C154+COLUMN(計算用!D146)-1&gt;施設内療養費計算シート!$D154,"",施設内療養費計算シート!$C154+COLUMN(計算用!D146)-1)</f>
        <v/>
      </c>
      <c r="F149" s="17" t="str">
        <f>IF(施設内療養費計算シート!$C154+COLUMN(計算用!E146)-1&gt;施設内療養費計算シート!$D154,"",施設内療養費計算シート!$C154+COLUMN(計算用!E146)-1)</f>
        <v/>
      </c>
      <c r="G149" s="17" t="str">
        <f>IF(施設内療養費計算シート!$C154+COLUMN(計算用!F146)-1&gt;施設内療養費計算シート!$D154,"",施設内療養費計算シート!$C154+COLUMN(計算用!F146)-1)</f>
        <v/>
      </c>
      <c r="H149" s="17" t="str">
        <f>IF(施設内療養費計算シート!$C154+COLUMN(計算用!G146)-1&gt;施設内療養費計算シート!$D154,"",施設内療養費計算シート!$C154+COLUMN(計算用!G146)-1)</f>
        <v/>
      </c>
      <c r="I149" s="17" t="str">
        <f>IF(施設内療養費計算シート!$C154+COLUMN(計算用!H146)-1&gt;施設内療養費計算シート!$D154,"",施設内療養費計算シート!$C154+COLUMN(計算用!H146)-1)</f>
        <v/>
      </c>
      <c r="J149" s="17" t="str">
        <f>IF(施設内療養費計算シート!$C154+COLUMN(計算用!I146)-1&gt;施設内療養費計算シート!$D154,"",施設内療養費計算シート!$C154+COLUMN(計算用!I146)-1)</f>
        <v/>
      </c>
      <c r="K149" s="17" t="str">
        <f>IF(施設内療養費計算シート!$C154+COLUMN(計算用!J146)-1&gt;施設内療養費計算シート!$D154,"",施設内療養費計算シート!$C154+COLUMN(計算用!J146)-1)</f>
        <v/>
      </c>
      <c r="L149" s="17" t="str">
        <f>IF(施設内療養費計算シート!$C154+COLUMN(計算用!K146)-1&gt;施設内療養費計算シート!$D154,"",施設内療養費計算シート!$C154+COLUMN(計算用!K146)-1)</f>
        <v/>
      </c>
      <c r="M149" s="17" t="str">
        <f>IF(施設内療養費計算シート!$C154+COLUMN(計算用!L146)-1&gt;施設内療養費計算シート!$D154,"",施設内療養費計算シート!$C154+COLUMN(計算用!L146)-1)</f>
        <v/>
      </c>
      <c r="N149" s="17" t="str">
        <f>IF(施設内療養費計算シート!$C154+COLUMN(計算用!M146)-1&gt;施設内療養費計算シート!$D154,"",施設内療養費計算シート!$C154+COLUMN(計算用!M146)-1)</f>
        <v/>
      </c>
      <c r="O149" s="17" t="str">
        <f>IF(施設内療養費計算シート!$C154+COLUMN(計算用!N146)-1&gt;施設内療養費計算シート!$D154,"",施設内療養費計算シート!$C154+COLUMN(計算用!N146)-1)</f>
        <v/>
      </c>
      <c r="P149" s="17" t="str">
        <f>IF(施設内療養費計算シート!$C154+COLUMN(計算用!O146)-1&gt;施設内療養費計算シート!$D154,"",施設内療養費計算シート!$C154+COLUMN(計算用!O146)-1)</f>
        <v/>
      </c>
      <c r="Q149" s="17" t="str">
        <f>IF(施設内療養費計算シート!$C154+COLUMN(計算用!P146)-1&gt;施設内療養費計算シート!$D154,"",施設内療養費計算シート!$C154+COLUMN(計算用!P146)-1)</f>
        <v/>
      </c>
      <c r="R149" s="17" t="str">
        <f>IF(施設内療養費計算シート!$C154+COLUMN(計算用!Q146)-1&gt;施設内療養費計算シート!$D154,"",施設内療養費計算シート!$C154+COLUMN(計算用!Q146)-1)</f>
        <v/>
      </c>
      <c r="S149" s="17" t="str">
        <f>IF(施設内療養費計算シート!$C154+COLUMN(計算用!R146)-1&gt;施設内療養費計算シート!$D154,"",施設内療養費計算シート!$C154+COLUMN(計算用!R146)-1)</f>
        <v/>
      </c>
      <c r="T149" s="17" t="str">
        <f>IF(施設内療養費計算シート!$C154+COLUMN(計算用!S146)-1&gt;施設内療養費計算シート!$D154,"",施設内療養費計算シート!$C154+COLUMN(計算用!S146)-1)</f>
        <v/>
      </c>
      <c r="U149" s="17" t="str">
        <f>IF(施設内療養費計算シート!$C154+COLUMN(計算用!T146)-1&gt;施設内療養費計算シート!$D154,"",施設内療養費計算シート!$C154+COLUMN(計算用!T146)-1)</f>
        <v/>
      </c>
      <c r="V149" s="17" t="str">
        <f>IF(施設内療養費計算シート!$C154+COLUMN(計算用!U146)-1&gt;施設内療養費計算シート!$D154,"",施設内療養費計算シート!$C154+COLUMN(計算用!U146)-1)</f>
        <v/>
      </c>
      <c r="W149" s="17" t="str">
        <f>IF(施設内療養費計算シート!$C154+COLUMN(計算用!V146)-1&gt;施設内療養費計算シート!$D154,"",施設内療養費計算シート!$C154+COLUMN(計算用!V146)-1)</f>
        <v/>
      </c>
      <c r="X149" s="18" t="str">
        <f>IF(施設内療養費計算シート!$C154+COLUMN(計算用!W146)-1&gt;施設内療養費計算シート!$D154,"",施設内療養費計算シート!$C154+COLUMN(計算用!W146)-1)</f>
        <v/>
      </c>
      <c r="Y149" s="12">
        <f t="shared" si="8"/>
        <v>0</v>
      </c>
      <c r="Z149" s="12">
        <f t="shared" si="9"/>
        <v>0</v>
      </c>
      <c r="AA149" s="8">
        <f t="shared" si="10"/>
        <v>0</v>
      </c>
      <c r="AB149" s="6">
        <f t="shared" si="11"/>
        <v>0</v>
      </c>
      <c r="AC149" s="19" t="str">
        <f>IF(B149="","",COUNTIF(マンボウ期間!$C:$C,計算用!B149))</f>
        <v/>
      </c>
      <c r="AD149" s="20" t="str">
        <f>IF(C149="","",COUNTIF(マンボウ期間!$C:$C,計算用!C149))</f>
        <v/>
      </c>
      <c r="AE149" s="20" t="str">
        <f>IF(D149="","",COUNTIF(マンボウ期間!$C:$C,計算用!D149))</f>
        <v/>
      </c>
      <c r="AF149" s="20" t="str">
        <f>IF(E149="","",COUNTIF(マンボウ期間!$C:$C,計算用!E149))</f>
        <v/>
      </c>
      <c r="AG149" s="20" t="str">
        <f>IF(F149="","",COUNTIF(マンボウ期間!$C:$C,計算用!F149))</f>
        <v/>
      </c>
      <c r="AH149" s="20" t="str">
        <f>IF(G149="","",COUNTIF(マンボウ期間!$C:$C,計算用!G149))</f>
        <v/>
      </c>
      <c r="AI149" s="20" t="str">
        <f>IF(H149="","",COUNTIF(マンボウ期間!$C:$C,計算用!H149))</f>
        <v/>
      </c>
      <c r="AJ149" s="20" t="str">
        <f>IF(I149="","",COUNTIF(マンボウ期間!$C:$C,計算用!I149))</f>
        <v/>
      </c>
      <c r="AK149" s="20" t="str">
        <f>IF(J149="","",COUNTIF(マンボウ期間!$C:$C,計算用!J149))</f>
        <v/>
      </c>
      <c r="AL149" s="20" t="str">
        <f>IF(K149="","",COUNTIF(マンボウ期間!$C:$C,計算用!K149))</f>
        <v/>
      </c>
      <c r="AM149" s="20" t="str">
        <f>IF(L149="","",COUNTIF(マンボウ期間!$C:$C,計算用!L149))</f>
        <v/>
      </c>
      <c r="AN149" s="20" t="str">
        <f>IF(M149="","",COUNTIF(マンボウ期間!$C:$C,計算用!M149))</f>
        <v/>
      </c>
      <c r="AO149" s="20" t="str">
        <f>IF(N149="","",COUNTIF(マンボウ期間!$C:$C,計算用!N149))</f>
        <v/>
      </c>
      <c r="AP149" s="20" t="str">
        <f>IF(O149="","",COUNTIF(マンボウ期間!$C:$C,計算用!O149))</f>
        <v/>
      </c>
      <c r="AQ149" s="20" t="str">
        <f>IF(P149="","",COUNTIF(マンボウ期間!$C:$C,計算用!P149))</f>
        <v/>
      </c>
      <c r="AR149" s="20" t="str">
        <f>IF(Q149="","",COUNTIF(マンボウ期間!$C:$C,計算用!Q149))</f>
        <v/>
      </c>
      <c r="AS149" s="20" t="str">
        <f>IF(R149="","",COUNTIF(マンボウ期間!$C:$C,計算用!R149))</f>
        <v/>
      </c>
      <c r="AT149" s="20" t="str">
        <f>IF(S149="","",COUNTIF(マンボウ期間!$C:$C,計算用!S149))</f>
        <v/>
      </c>
      <c r="AU149" s="20" t="str">
        <f>IF(T149="","",COUNTIF(マンボウ期間!$C:$C,計算用!T149))</f>
        <v/>
      </c>
      <c r="AV149" s="20" t="str">
        <f>IF(U149="","",COUNTIF(マンボウ期間!$C:$C,計算用!U149))</f>
        <v/>
      </c>
      <c r="AW149" s="20" t="str">
        <f>IF(V149="","",COUNTIF(マンボウ期間!$C:$C,計算用!V149))</f>
        <v/>
      </c>
      <c r="AX149" s="20" t="str">
        <f>IF(W149="","",COUNTIF(マンボウ期間!$C:$C,計算用!W149))</f>
        <v/>
      </c>
      <c r="AY149" s="21" t="str">
        <f>IF(X149="","",COUNTIF(マンボウ期間!$C:$C,計算用!X149))</f>
        <v/>
      </c>
    </row>
    <row r="150" spans="1:51">
      <c r="A150" s="6">
        <v>147</v>
      </c>
      <c r="B150" s="16" t="str">
        <f>IF(施設内療養費計算シート!C155="","",IF(施設内療養費計算シート!$C155+COLUMN(計算用!A147)-1&gt;施設内療養費計算シート!$D155,"",施設内療養費計算シート!$C155+COLUMN(計算用!A147)-1))</f>
        <v/>
      </c>
      <c r="C150" s="17" t="str">
        <f>IF(施設内療養費計算シート!$C155+COLUMN(計算用!B147)-1&gt;施設内療養費計算シート!$D155,"",施設内療養費計算シート!$C155+COLUMN(計算用!B147)-1)</f>
        <v/>
      </c>
      <c r="D150" s="17" t="str">
        <f>IF(施設内療養費計算シート!$C155+COLUMN(計算用!C147)-1&gt;施設内療養費計算シート!$D155,"",施設内療養費計算シート!$C155+COLUMN(計算用!C147)-1)</f>
        <v/>
      </c>
      <c r="E150" s="17" t="str">
        <f>IF(施設内療養費計算シート!$C155+COLUMN(計算用!D147)-1&gt;施設内療養費計算シート!$D155,"",施設内療養費計算シート!$C155+COLUMN(計算用!D147)-1)</f>
        <v/>
      </c>
      <c r="F150" s="17" t="str">
        <f>IF(施設内療養費計算シート!$C155+COLUMN(計算用!E147)-1&gt;施設内療養費計算シート!$D155,"",施設内療養費計算シート!$C155+COLUMN(計算用!E147)-1)</f>
        <v/>
      </c>
      <c r="G150" s="17" t="str">
        <f>IF(施設内療養費計算シート!$C155+COLUMN(計算用!F147)-1&gt;施設内療養費計算シート!$D155,"",施設内療養費計算シート!$C155+COLUMN(計算用!F147)-1)</f>
        <v/>
      </c>
      <c r="H150" s="17" t="str">
        <f>IF(施設内療養費計算シート!$C155+COLUMN(計算用!G147)-1&gt;施設内療養費計算シート!$D155,"",施設内療養費計算シート!$C155+COLUMN(計算用!G147)-1)</f>
        <v/>
      </c>
      <c r="I150" s="17" t="str">
        <f>IF(施設内療養費計算シート!$C155+COLUMN(計算用!H147)-1&gt;施設内療養費計算シート!$D155,"",施設内療養費計算シート!$C155+COLUMN(計算用!H147)-1)</f>
        <v/>
      </c>
      <c r="J150" s="17" t="str">
        <f>IF(施設内療養費計算シート!$C155+COLUMN(計算用!I147)-1&gt;施設内療養費計算シート!$D155,"",施設内療養費計算シート!$C155+COLUMN(計算用!I147)-1)</f>
        <v/>
      </c>
      <c r="K150" s="17" t="str">
        <f>IF(施設内療養費計算シート!$C155+COLUMN(計算用!J147)-1&gt;施設内療養費計算シート!$D155,"",施設内療養費計算シート!$C155+COLUMN(計算用!J147)-1)</f>
        <v/>
      </c>
      <c r="L150" s="17" t="str">
        <f>IF(施設内療養費計算シート!$C155+COLUMN(計算用!K147)-1&gt;施設内療養費計算シート!$D155,"",施設内療養費計算シート!$C155+COLUMN(計算用!K147)-1)</f>
        <v/>
      </c>
      <c r="M150" s="17" t="str">
        <f>IF(施設内療養費計算シート!$C155+COLUMN(計算用!L147)-1&gt;施設内療養費計算シート!$D155,"",施設内療養費計算シート!$C155+COLUMN(計算用!L147)-1)</f>
        <v/>
      </c>
      <c r="N150" s="17" t="str">
        <f>IF(施設内療養費計算シート!$C155+COLUMN(計算用!M147)-1&gt;施設内療養費計算シート!$D155,"",施設内療養費計算シート!$C155+COLUMN(計算用!M147)-1)</f>
        <v/>
      </c>
      <c r="O150" s="17" t="str">
        <f>IF(施設内療養費計算シート!$C155+COLUMN(計算用!N147)-1&gt;施設内療養費計算シート!$D155,"",施設内療養費計算シート!$C155+COLUMN(計算用!N147)-1)</f>
        <v/>
      </c>
      <c r="P150" s="17" t="str">
        <f>IF(施設内療養費計算シート!$C155+COLUMN(計算用!O147)-1&gt;施設内療養費計算シート!$D155,"",施設内療養費計算シート!$C155+COLUMN(計算用!O147)-1)</f>
        <v/>
      </c>
      <c r="Q150" s="17" t="str">
        <f>IF(施設内療養費計算シート!$C155+COLUMN(計算用!P147)-1&gt;施設内療養費計算シート!$D155,"",施設内療養費計算シート!$C155+COLUMN(計算用!P147)-1)</f>
        <v/>
      </c>
      <c r="R150" s="17" t="str">
        <f>IF(施設内療養費計算シート!$C155+COLUMN(計算用!Q147)-1&gt;施設内療養費計算シート!$D155,"",施設内療養費計算シート!$C155+COLUMN(計算用!Q147)-1)</f>
        <v/>
      </c>
      <c r="S150" s="17" t="str">
        <f>IF(施設内療養費計算シート!$C155+COLUMN(計算用!R147)-1&gt;施設内療養費計算シート!$D155,"",施設内療養費計算シート!$C155+COLUMN(計算用!R147)-1)</f>
        <v/>
      </c>
      <c r="T150" s="17" t="str">
        <f>IF(施設内療養費計算シート!$C155+COLUMN(計算用!S147)-1&gt;施設内療養費計算シート!$D155,"",施設内療養費計算シート!$C155+COLUMN(計算用!S147)-1)</f>
        <v/>
      </c>
      <c r="U150" s="17" t="str">
        <f>IF(施設内療養費計算シート!$C155+COLUMN(計算用!T147)-1&gt;施設内療養費計算シート!$D155,"",施設内療養費計算シート!$C155+COLUMN(計算用!T147)-1)</f>
        <v/>
      </c>
      <c r="V150" s="17" t="str">
        <f>IF(施設内療養費計算シート!$C155+COLUMN(計算用!U147)-1&gt;施設内療養費計算シート!$D155,"",施設内療養費計算シート!$C155+COLUMN(計算用!U147)-1)</f>
        <v/>
      </c>
      <c r="W150" s="17" t="str">
        <f>IF(施設内療養費計算シート!$C155+COLUMN(計算用!V147)-1&gt;施設内療養費計算シート!$D155,"",施設内療養費計算シート!$C155+COLUMN(計算用!V147)-1)</f>
        <v/>
      </c>
      <c r="X150" s="18" t="str">
        <f>IF(施設内療養費計算シート!$C155+COLUMN(計算用!W147)-1&gt;施設内療養費計算シート!$D155,"",施設内療養費計算シート!$C155+COLUMN(計算用!W147)-1)</f>
        <v/>
      </c>
      <c r="Y150" s="12">
        <f t="shared" si="8"/>
        <v>0</v>
      </c>
      <c r="Z150" s="12">
        <f t="shared" si="9"/>
        <v>0</v>
      </c>
      <c r="AA150" s="8">
        <f t="shared" si="10"/>
        <v>0</v>
      </c>
      <c r="AB150" s="6">
        <f t="shared" si="11"/>
        <v>0</v>
      </c>
      <c r="AC150" s="19" t="str">
        <f>IF(B150="","",COUNTIF(マンボウ期間!$C:$C,計算用!B150))</f>
        <v/>
      </c>
      <c r="AD150" s="20" t="str">
        <f>IF(C150="","",COUNTIF(マンボウ期間!$C:$C,計算用!C150))</f>
        <v/>
      </c>
      <c r="AE150" s="20" t="str">
        <f>IF(D150="","",COUNTIF(マンボウ期間!$C:$C,計算用!D150))</f>
        <v/>
      </c>
      <c r="AF150" s="20" t="str">
        <f>IF(E150="","",COUNTIF(マンボウ期間!$C:$C,計算用!E150))</f>
        <v/>
      </c>
      <c r="AG150" s="20" t="str">
        <f>IF(F150="","",COUNTIF(マンボウ期間!$C:$C,計算用!F150))</f>
        <v/>
      </c>
      <c r="AH150" s="20" t="str">
        <f>IF(G150="","",COUNTIF(マンボウ期間!$C:$C,計算用!G150))</f>
        <v/>
      </c>
      <c r="AI150" s="20" t="str">
        <f>IF(H150="","",COUNTIF(マンボウ期間!$C:$C,計算用!H150))</f>
        <v/>
      </c>
      <c r="AJ150" s="20" t="str">
        <f>IF(I150="","",COUNTIF(マンボウ期間!$C:$C,計算用!I150))</f>
        <v/>
      </c>
      <c r="AK150" s="20" t="str">
        <f>IF(J150="","",COUNTIF(マンボウ期間!$C:$C,計算用!J150))</f>
        <v/>
      </c>
      <c r="AL150" s="20" t="str">
        <f>IF(K150="","",COUNTIF(マンボウ期間!$C:$C,計算用!K150))</f>
        <v/>
      </c>
      <c r="AM150" s="20" t="str">
        <f>IF(L150="","",COUNTIF(マンボウ期間!$C:$C,計算用!L150))</f>
        <v/>
      </c>
      <c r="AN150" s="20" t="str">
        <f>IF(M150="","",COUNTIF(マンボウ期間!$C:$C,計算用!M150))</f>
        <v/>
      </c>
      <c r="AO150" s="20" t="str">
        <f>IF(N150="","",COUNTIF(マンボウ期間!$C:$C,計算用!N150))</f>
        <v/>
      </c>
      <c r="AP150" s="20" t="str">
        <f>IF(O150="","",COUNTIF(マンボウ期間!$C:$C,計算用!O150))</f>
        <v/>
      </c>
      <c r="AQ150" s="20" t="str">
        <f>IF(P150="","",COUNTIF(マンボウ期間!$C:$C,計算用!P150))</f>
        <v/>
      </c>
      <c r="AR150" s="20" t="str">
        <f>IF(Q150="","",COUNTIF(マンボウ期間!$C:$C,計算用!Q150))</f>
        <v/>
      </c>
      <c r="AS150" s="20" t="str">
        <f>IF(R150="","",COUNTIF(マンボウ期間!$C:$C,計算用!R150))</f>
        <v/>
      </c>
      <c r="AT150" s="20" t="str">
        <f>IF(S150="","",COUNTIF(マンボウ期間!$C:$C,計算用!S150))</f>
        <v/>
      </c>
      <c r="AU150" s="20" t="str">
        <f>IF(T150="","",COUNTIF(マンボウ期間!$C:$C,計算用!T150))</f>
        <v/>
      </c>
      <c r="AV150" s="20" t="str">
        <f>IF(U150="","",COUNTIF(マンボウ期間!$C:$C,計算用!U150))</f>
        <v/>
      </c>
      <c r="AW150" s="20" t="str">
        <f>IF(V150="","",COUNTIF(マンボウ期間!$C:$C,計算用!V150))</f>
        <v/>
      </c>
      <c r="AX150" s="20" t="str">
        <f>IF(W150="","",COUNTIF(マンボウ期間!$C:$C,計算用!W150))</f>
        <v/>
      </c>
      <c r="AY150" s="21" t="str">
        <f>IF(X150="","",COUNTIF(マンボウ期間!$C:$C,計算用!X150))</f>
        <v/>
      </c>
    </row>
    <row r="151" spans="1:51">
      <c r="A151" s="6">
        <v>148</v>
      </c>
      <c r="B151" s="16" t="str">
        <f>IF(施設内療養費計算シート!C156="","",IF(施設内療養費計算シート!$C156+COLUMN(計算用!A148)-1&gt;施設内療養費計算シート!$D156,"",施設内療養費計算シート!$C156+COLUMN(計算用!A148)-1))</f>
        <v/>
      </c>
      <c r="C151" s="17" t="str">
        <f>IF(施設内療養費計算シート!$C156+COLUMN(計算用!B148)-1&gt;施設内療養費計算シート!$D156,"",施設内療養費計算シート!$C156+COLUMN(計算用!B148)-1)</f>
        <v/>
      </c>
      <c r="D151" s="17" t="str">
        <f>IF(施設内療養費計算シート!$C156+COLUMN(計算用!C148)-1&gt;施設内療養費計算シート!$D156,"",施設内療養費計算シート!$C156+COLUMN(計算用!C148)-1)</f>
        <v/>
      </c>
      <c r="E151" s="17" t="str">
        <f>IF(施設内療養費計算シート!$C156+COLUMN(計算用!D148)-1&gt;施設内療養費計算シート!$D156,"",施設内療養費計算シート!$C156+COLUMN(計算用!D148)-1)</f>
        <v/>
      </c>
      <c r="F151" s="17" t="str">
        <f>IF(施設内療養費計算シート!$C156+COLUMN(計算用!E148)-1&gt;施設内療養費計算シート!$D156,"",施設内療養費計算シート!$C156+COLUMN(計算用!E148)-1)</f>
        <v/>
      </c>
      <c r="G151" s="17" t="str">
        <f>IF(施設内療養費計算シート!$C156+COLUMN(計算用!F148)-1&gt;施設内療養費計算シート!$D156,"",施設内療養費計算シート!$C156+COLUMN(計算用!F148)-1)</f>
        <v/>
      </c>
      <c r="H151" s="17" t="str">
        <f>IF(施設内療養費計算シート!$C156+COLUMN(計算用!G148)-1&gt;施設内療養費計算シート!$D156,"",施設内療養費計算シート!$C156+COLUMN(計算用!G148)-1)</f>
        <v/>
      </c>
      <c r="I151" s="17" t="str">
        <f>IF(施設内療養費計算シート!$C156+COLUMN(計算用!H148)-1&gt;施設内療養費計算シート!$D156,"",施設内療養費計算シート!$C156+COLUMN(計算用!H148)-1)</f>
        <v/>
      </c>
      <c r="J151" s="17" t="str">
        <f>IF(施設内療養費計算シート!$C156+COLUMN(計算用!I148)-1&gt;施設内療養費計算シート!$D156,"",施設内療養費計算シート!$C156+COLUMN(計算用!I148)-1)</f>
        <v/>
      </c>
      <c r="K151" s="17" t="str">
        <f>IF(施設内療養費計算シート!$C156+COLUMN(計算用!J148)-1&gt;施設内療養費計算シート!$D156,"",施設内療養費計算シート!$C156+COLUMN(計算用!J148)-1)</f>
        <v/>
      </c>
      <c r="L151" s="17" t="str">
        <f>IF(施設内療養費計算シート!$C156+COLUMN(計算用!K148)-1&gt;施設内療養費計算シート!$D156,"",施設内療養費計算シート!$C156+COLUMN(計算用!K148)-1)</f>
        <v/>
      </c>
      <c r="M151" s="17" t="str">
        <f>IF(施設内療養費計算シート!$C156+COLUMN(計算用!L148)-1&gt;施設内療養費計算シート!$D156,"",施設内療養費計算シート!$C156+COLUMN(計算用!L148)-1)</f>
        <v/>
      </c>
      <c r="N151" s="17" t="str">
        <f>IF(施設内療養費計算シート!$C156+COLUMN(計算用!M148)-1&gt;施設内療養費計算シート!$D156,"",施設内療養費計算シート!$C156+COLUMN(計算用!M148)-1)</f>
        <v/>
      </c>
      <c r="O151" s="17" t="str">
        <f>IF(施設内療養費計算シート!$C156+COLUMN(計算用!N148)-1&gt;施設内療養費計算シート!$D156,"",施設内療養費計算シート!$C156+COLUMN(計算用!N148)-1)</f>
        <v/>
      </c>
      <c r="P151" s="17" t="str">
        <f>IF(施設内療養費計算シート!$C156+COLUMN(計算用!O148)-1&gt;施設内療養費計算シート!$D156,"",施設内療養費計算シート!$C156+COLUMN(計算用!O148)-1)</f>
        <v/>
      </c>
      <c r="Q151" s="17" t="str">
        <f>IF(施設内療養費計算シート!$C156+COLUMN(計算用!P148)-1&gt;施設内療養費計算シート!$D156,"",施設内療養費計算シート!$C156+COLUMN(計算用!P148)-1)</f>
        <v/>
      </c>
      <c r="R151" s="17" t="str">
        <f>IF(施設内療養費計算シート!$C156+COLUMN(計算用!Q148)-1&gt;施設内療養費計算シート!$D156,"",施設内療養費計算シート!$C156+COLUMN(計算用!Q148)-1)</f>
        <v/>
      </c>
      <c r="S151" s="17" t="str">
        <f>IF(施設内療養費計算シート!$C156+COLUMN(計算用!R148)-1&gt;施設内療養費計算シート!$D156,"",施設内療養費計算シート!$C156+COLUMN(計算用!R148)-1)</f>
        <v/>
      </c>
      <c r="T151" s="17" t="str">
        <f>IF(施設内療養費計算シート!$C156+COLUMN(計算用!S148)-1&gt;施設内療養費計算シート!$D156,"",施設内療養費計算シート!$C156+COLUMN(計算用!S148)-1)</f>
        <v/>
      </c>
      <c r="U151" s="17" t="str">
        <f>IF(施設内療養費計算シート!$C156+COLUMN(計算用!T148)-1&gt;施設内療養費計算シート!$D156,"",施設内療養費計算シート!$C156+COLUMN(計算用!T148)-1)</f>
        <v/>
      </c>
      <c r="V151" s="17" t="str">
        <f>IF(施設内療養費計算シート!$C156+COLUMN(計算用!U148)-1&gt;施設内療養費計算シート!$D156,"",施設内療養費計算シート!$C156+COLUMN(計算用!U148)-1)</f>
        <v/>
      </c>
      <c r="W151" s="17" t="str">
        <f>IF(施設内療養費計算シート!$C156+COLUMN(計算用!V148)-1&gt;施設内療養費計算シート!$D156,"",施設内療養費計算シート!$C156+COLUMN(計算用!V148)-1)</f>
        <v/>
      </c>
      <c r="X151" s="18" t="str">
        <f>IF(施設内療養費計算シート!$C156+COLUMN(計算用!W148)-1&gt;施設内療養費計算シート!$D156,"",施設内療養費計算シート!$C156+COLUMN(計算用!W148)-1)</f>
        <v/>
      </c>
      <c r="Y151" s="12">
        <f t="shared" si="8"/>
        <v>0</v>
      </c>
      <c r="Z151" s="12">
        <f t="shared" si="9"/>
        <v>0</v>
      </c>
      <c r="AA151" s="8">
        <f t="shared" si="10"/>
        <v>0</v>
      </c>
      <c r="AB151" s="6">
        <f t="shared" si="11"/>
        <v>0</v>
      </c>
      <c r="AC151" s="19" t="str">
        <f>IF(B151="","",COUNTIF(マンボウ期間!$C:$C,計算用!B151))</f>
        <v/>
      </c>
      <c r="AD151" s="20" t="str">
        <f>IF(C151="","",COUNTIF(マンボウ期間!$C:$C,計算用!C151))</f>
        <v/>
      </c>
      <c r="AE151" s="20" t="str">
        <f>IF(D151="","",COUNTIF(マンボウ期間!$C:$C,計算用!D151))</f>
        <v/>
      </c>
      <c r="AF151" s="20" t="str">
        <f>IF(E151="","",COUNTIF(マンボウ期間!$C:$C,計算用!E151))</f>
        <v/>
      </c>
      <c r="AG151" s="20" t="str">
        <f>IF(F151="","",COUNTIF(マンボウ期間!$C:$C,計算用!F151))</f>
        <v/>
      </c>
      <c r="AH151" s="20" t="str">
        <f>IF(G151="","",COUNTIF(マンボウ期間!$C:$C,計算用!G151))</f>
        <v/>
      </c>
      <c r="AI151" s="20" t="str">
        <f>IF(H151="","",COUNTIF(マンボウ期間!$C:$C,計算用!H151))</f>
        <v/>
      </c>
      <c r="AJ151" s="20" t="str">
        <f>IF(I151="","",COUNTIF(マンボウ期間!$C:$C,計算用!I151))</f>
        <v/>
      </c>
      <c r="AK151" s="20" t="str">
        <f>IF(J151="","",COUNTIF(マンボウ期間!$C:$C,計算用!J151))</f>
        <v/>
      </c>
      <c r="AL151" s="20" t="str">
        <f>IF(K151="","",COUNTIF(マンボウ期間!$C:$C,計算用!K151))</f>
        <v/>
      </c>
      <c r="AM151" s="20" t="str">
        <f>IF(L151="","",COUNTIF(マンボウ期間!$C:$C,計算用!L151))</f>
        <v/>
      </c>
      <c r="AN151" s="20" t="str">
        <f>IF(M151="","",COUNTIF(マンボウ期間!$C:$C,計算用!M151))</f>
        <v/>
      </c>
      <c r="AO151" s="20" t="str">
        <f>IF(N151="","",COUNTIF(マンボウ期間!$C:$C,計算用!N151))</f>
        <v/>
      </c>
      <c r="AP151" s="20" t="str">
        <f>IF(O151="","",COUNTIF(マンボウ期間!$C:$C,計算用!O151))</f>
        <v/>
      </c>
      <c r="AQ151" s="20" t="str">
        <f>IF(P151="","",COUNTIF(マンボウ期間!$C:$C,計算用!P151))</f>
        <v/>
      </c>
      <c r="AR151" s="20" t="str">
        <f>IF(Q151="","",COUNTIF(マンボウ期間!$C:$C,計算用!Q151))</f>
        <v/>
      </c>
      <c r="AS151" s="20" t="str">
        <f>IF(R151="","",COUNTIF(マンボウ期間!$C:$C,計算用!R151))</f>
        <v/>
      </c>
      <c r="AT151" s="20" t="str">
        <f>IF(S151="","",COUNTIF(マンボウ期間!$C:$C,計算用!S151))</f>
        <v/>
      </c>
      <c r="AU151" s="20" t="str">
        <f>IF(T151="","",COUNTIF(マンボウ期間!$C:$C,計算用!T151))</f>
        <v/>
      </c>
      <c r="AV151" s="20" t="str">
        <f>IF(U151="","",COUNTIF(マンボウ期間!$C:$C,計算用!U151))</f>
        <v/>
      </c>
      <c r="AW151" s="20" t="str">
        <f>IF(V151="","",COUNTIF(マンボウ期間!$C:$C,計算用!V151))</f>
        <v/>
      </c>
      <c r="AX151" s="20" t="str">
        <f>IF(W151="","",COUNTIF(マンボウ期間!$C:$C,計算用!W151))</f>
        <v/>
      </c>
      <c r="AY151" s="21" t="str">
        <f>IF(X151="","",COUNTIF(マンボウ期間!$C:$C,計算用!X151))</f>
        <v/>
      </c>
    </row>
    <row r="152" spans="1:51">
      <c r="A152" s="6">
        <v>149</v>
      </c>
      <c r="B152" s="16" t="str">
        <f>IF(施設内療養費計算シート!C157="","",IF(施設内療養費計算シート!$C157+COLUMN(計算用!A149)-1&gt;施設内療養費計算シート!$D157,"",施設内療養費計算シート!$C157+COLUMN(計算用!A149)-1))</f>
        <v/>
      </c>
      <c r="C152" s="17" t="str">
        <f>IF(施設内療養費計算シート!$C157+COLUMN(計算用!B149)-1&gt;施設内療養費計算シート!$D157,"",施設内療養費計算シート!$C157+COLUMN(計算用!B149)-1)</f>
        <v/>
      </c>
      <c r="D152" s="17" t="str">
        <f>IF(施設内療養費計算シート!$C157+COLUMN(計算用!C149)-1&gt;施設内療養費計算シート!$D157,"",施設内療養費計算シート!$C157+COLUMN(計算用!C149)-1)</f>
        <v/>
      </c>
      <c r="E152" s="17" t="str">
        <f>IF(施設内療養費計算シート!$C157+COLUMN(計算用!D149)-1&gt;施設内療養費計算シート!$D157,"",施設内療養費計算シート!$C157+COLUMN(計算用!D149)-1)</f>
        <v/>
      </c>
      <c r="F152" s="17" t="str">
        <f>IF(施設内療養費計算シート!$C157+COLUMN(計算用!E149)-1&gt;施設内療養費計算シート!$D157,"",施設内療養費計算シート!$C157+COLUMN(計算用!E149)-1)</f>
        <v/>
      </c>
      <c r="G152" s="17" t="str">
        <f>IF(施設内療養費計算シート!$C157+COLUMN(計算用!F149)-1&gt;施設内療養費計算シート!$D157,"",施設内療養費計算シート!$C157+COLUMN(計算用!F149)-1)</f>
        <v/>
      </c>
      <c r="H152" s="17" t="str">
        <f>IF(施設内療養費計算シート!$C157+COLUMN(計算用!G149)-1&gt;施設内療養費計算シート!$D157,"",施設内療養費計算シート!$C157+COLUMN(計算用!G149)-1)</f>
        <v/>
      </c>
      <c r="I152" s="17" t="str">
        <f>IF(施設内療養費計算シート!$C157+COLUMN(計算用!H149)-1&gt;施設内療養費計算シート!$D157,"",施設内療養費計算シート!$C157+COLUMN(計算用!H149)-1)</f>
        <v/>
      </c>
      <c r="J152" s="17" t="str">
        <f>IF(施設内療養費計算シート!$C157+COLUMN(計算用!I149)-1&gt;施設内療養費計算シート!$D157,"",施設内療養費計算シート!$C157+COLUMN(計算用!I149)-1)</f>
        <v/>
      </c>
      <c r="K152" s="17" t="str">
        <f>IF(施設内療養費計算シート!$C157+COLUMN(計算用!J149)-1&gt;施設内療養費計算シート!$D157,"",施設内療養費計算シート!$C157+COLUMN(計算用!J149)-1)</f>
        <v/>
      </c>
      <c r="L152" s="17" t="str">
        <f>IF(施設内療養費計算シート!$C157+COLUMN(計算用!K149)-1&gt;施設内療養費計算シート!$D157,"",施設内療養費計算シート!$C157+COLUMN(計算用!K149)-1)</f>
        <v/>
      </c>
      <c r="M152" s="17" t="str">
        <f>IF(施設内療養費計算シート!$C157+COLUMN(計算用!L149)-1&gt;施設内療養費計算シート!$D157,"",施設内療養費計算シート!$C157+COLUMN(計算用!L149)-1)</f>
        <v/>
      </c>
      <c r="N152" s="17" t="str">
        <f>IF(施設内療養費計算シート!$C157+COLUMN(計算用!M149)-1&gt;施設内療養費計算シート!$D157,"",施設内療養費計算シート!$C157+COLUMN(計算用!M149)-1)</f>
        <v/>
      </c>
      <c r="O152" s="17" t="str">
        <f>IF(施設内療養費計算シート!$C157+COLUMN(計算用!N149)-1&gt;施設内療養費計算シート!$D157,"",施設内療養費計算シート!$C157+COLUMN(計算用!N149)-1)</f>
        <v/>
      </c>
      <c r="P152" s="17" t="str">
        <f>IF(施設内療養費計算シート!$C157+COLUMN(計算用!O149)-1&gt;施設内療養費計算シート!$D157,"",施設内療養費計算シート!$C157+COLUMN(計算用!O149)-1)</f>
        <v/>
      </c>
      <c r="Q152" s="17" t="str">
        <f>IF(施設内療養費計算シート!$C157+COLUMN(計算用!P149)-1&gt;施設内療養費計算シート!$D157,"",施設内療養費計算シート!$C157+COLUMN(計算用!P149)-1)</f>
        <v/>
      </c>
      <c r="R152" s="17" t="str">
        <f>IF(施設内療養費計算シート!$C157+COLUMN(計算用!Q149)-1&gt;施設内療養費計算シート!$D157,"",施設内療養費計算シート!$C157+COLUMN(計算用!Q149)-1)</f>
        <v/>
      </c>
      <c r="S152" s="17" t="str">
        <f>IF(施設内療養費計算シート!$C157+COLUMN(計算用!R149)-1&gt;施設内療養費計算シート!$D157,"",施設内療養費計算シート!$C157+COLUMN(計算用!R149)-1)</f>
        <v/>
      </c>
      <c r="T152" s="17" t="str">
        <f>IF(施設内療養費計算シート!$C157+COLUMN(計算用!S149)-1&gt;施設内療養費計算シート!$D157,"",施設内療養費計算シート!$C157+COLUMN(計算用!S149)-1)</f>
        <v/>
      </c>
      <c r="U152" s="17" t="str">
        <f>IF(施設内療養費計算シート!$C157+COLUMN(計算用!T149)-1&gt;施設内療養費計算シート!$D157,"",施設内療養費計算シート!$C157+COLUMN(計算用!T149)-1)</f>
        <v/>
      </c>
      <c r="V152" s="17" t="str">
        <f>IF(施設内療養費計算シート!$C157+COLUMN(計算用!U149)-1&gt;施設内療養費計算シート!$D157,"",施設内療養費計算シート!$C157+COLUMN(計算用!U149)-1)</f>
        <v/>
      </c>
      <c r="W152" s="17" t="str">
        <f>IF(施設内療養費計算シート!$C157+COLUMN(計算用!V149)-1&gt;施設内療養費計算シート!$D157,"",施設内療養費計算シート!$C157+COLUMN(計算用!V149)-1)</f>
        <v/>
      </c>
      <c r="X152" s="18" t="str">
        <f>IF(施設内療養費計算シート!$C157+COLUMN(計算用!W149)-1&gt;施設内療養費計算シート!$D157,"",施設内療養費計算シート!$C157+COLUMN(計算用!W149)-1)</f>
        <v/>
      </c>
      <c r="Y152" s="12">
        <f t="shared" si="8"/>
        <v>0</v>
      </c>
      <c r="Z152" s="12">
        <f t="shared" si="9"/>
        <v>0</v>
      </c>
      <c r="AA152" s="8">
        <f t="shared" si="10"/>
        <v>0</v>
      </c>
      <c r="AB152" s="6">
        <f t="shared" si="11"/>
        <v>0</v>
      </c>
      <c r="AC152" s="19" t="str">
        <f>IF(B152="","",COUNTIF(マンボウ期間!$C:$C,計算用!B152))</f>
        <v/>
      </c>
      <c r="AD152" s="20" t="str">
        <f>IF(C152="","",COUNTIF(マンボウ期間!$C:$C,計算用!C152))</f>
        <v/>
      </c>
      <c r="AE152" s="20" t="str">
        <f>IF(D152="","",COUNTIF(マンボウ期間!$C:$C,計算用!D152))</f>
        <v/>
      </c>
      <c r="AF152" s="20" t="str">
        <f>IF(E152="","",COUNTIF(マンボウ期間!$C:$C,計算用!E152))</f>
        <v/>
      </c>
      <c r="AG152" s="20" t="str">
        <f>IF(F152="","",COUNTIF(マンボウ期間!$C:$C,計算用!F152))</f>
        <v/>
      </c>
      <c r="AH152" s="20" t="str">
        <f>IF(G152="","",COUNTIF(マンボウ期間!$C:$C,計算用!G152))</f>
        <v/>
      </c>
      <c r="AI152" s="20" t="str">
        <f>IF(H152="","",COUNTIF(マンボウ期間!$C:$C,計算用!H152))</f>
        <v/>
      </c>
      <c r="AJ152" s="20" t="str">
        <f>IF(I152="","",COUNTIF(マンボウ期間!$C:$C,計算用!I152))</f>
        <v/>
      </c>
      <c r="AK152" s="20" t="str">
        <f>IF(J152="","",COUNTIF(マンボウ期間!$C:$C,計算用!J152))</f>
        <v/>
      </c>
      <c r="AL152" s="20" t="str">
        <f>IF(K152="","",COUNTIF(マンボウ期間!$C:$C,計算用!K152))</f>
        <v/>
      </c>
      <c r="AM152" s="20" t="str">
        <f>IF(L152="","",COUNTIF(マンボウ期間!$C:$C,計算用!L152))</f>
        <v/>
      </c>
      <c r="AN152" s="20" t="str">
        <f>IF(M152="","",COUNTIF(マンボウ期間!$C:$C,計算用!M152))</f>
        <v/>
      </c>
      <c r="AO152" s="20" t="str">
        <f>IF(N152="","",COUNTIF(マンボウ期間!$C:$C,計算用!N152))</f>
        <v/>
      </c>
      <c r="AP152" s="20" t="str">
        <f>IF(O152="","",COUNTIF(マンボウ期間!$C:$C,計算用!O152))</f>
        <v/>
      </c>
      <c r="AQ152" s="20" t="str">
        <f>IF(P152="","",COUNTIF(マンボウ期間!$C:$C,計算用!P152))</f>
        <v/>
      </c>
      <c r="AR152" s="20" t="str">
        <f>IF(Q152="","",COUNTIF(マンボウ期間!$C:$C,計算用!Q152))</f>
        <v/>
      </c>
      <c r="AS152" s="20" t="str">
        <f>IF(R152="","",COUNTIF(マンボウ期間!$C:$C,計算用!R152))</f>
        <v/>
      </c>
      <c r="AT152" s="20" t="str">
        <f>IF(S152="","",COUNTIF(マンボウ期間!$C:$C,計算用!S152))</f>
        <v/>
      </c>
      <c r="AU152" s="20" t="str">
        <f>IF(T152="","",COUNTIF(マンボウ期間!$C:$C,計算用!T152))</f>
        <v/>
      </c>
      <c r="AV152" s="20" t="str">
        <f>IF(U152="","",COUNTIF(マンボウ期間!$C:$C,計算用!U152))</f>
        <v/>
      </c>
      <c r="AW152" s="20" t="str">
        <f>IF(V152="","",COUNTIF(マンボウ期間!$C:$C,計算用!V152))</f>
        <v/>
      </c>
      <c r="AX152" s="20" t="str">
        <f>IF(W152="","",COUNTIF(マンボウ期間!$C:$C,計算用!W152))</f>
        <v/>
      </c>
      <c r="AY152" s="21" t="str">
        <f>IF(X152="","",COUNTIF(マンボウ期間!$C:$C,計算用!X152))</f>
        <v/>
      </c>
    </row>
    <row r="153" spans="1:51" ht="13.5" thickBot="1">
      <c r="A153" s="6">
        <v>150</v>
      </c>
      <c r="B153" s="16" t="str">
        <f>IF(施設内療養費計算シート!C158="","",IF(施設内療養費計算シート!$C158+COLUMN(計算用!A150)-1&gt;施設内療養費計算シート!$D158,"",施設内療養費計算シート!$C158+COLUMN(計算用!A150)-1))</f>
        <v/>
      </c>
      <c r="C153" s="17" t="str">
        <f>IF(施設内療養費計算シート!$C158+COLUMN(計算用!B150)-1&gt;施設内療養費計算シート!$D158,"",施設内療養費計算シート!$C158+COLUMN(計算用!B150)-1)</f>
        <v/>
      </c>
      <c r="D153" s="17" t="str">
        <f>IF(施設内療養費計算シート!$C158+COLUMN(計算用!C150)-1&gt;施設内療養費計算シート!$D158,"",施設内療養費計算シート!$C158+COLUMN(計算用!C150)-1)</f>
        <v/>
      </c>
      <c r="E153" s="17" t="str">
        <f>IF(施設内療養費計算シート!$C158+COLUMN(計算用!D150)-1&gt;施設内療養費計算シート!$D158,"",施設内療養費計算シート!$C158+COLUMN(計算用!D150)-1)</f>
        <v/>
      </c>
      <c r="F153" s="17" t="str">
        <f>IF(施設内療養費計算シート!$C158+COLUMN(計算用!E150)-1&gt;施設内療養費計算シート!$D158,"",施設内療養費計算シート!$C158+COLUMN(計算用!E150)-1)</f>
        <v/>
      </c>
      <c r="G153" s="17" t="str">
        <f>IF(施設内療養費計算シート!$C158+COLUMN(計算用!F150)-1&gt;施設内療養費計算シート!$D158,"",施設内療養費計算シート!$C158+COLUMN(計算用!F150)-1)</f>
        <v/>
      </c>
      <c r="H153" s="17" t="str">
        <f>IF(施設内療養費計算シート!$C158+COLUMN(計算用!G150)-1&gt;施設内療養費計算シート!$D158,"",施設内療養費計算シート!$C158+COLUMN(計算用!G150)-1)</f>
        <v/>
      </c>
      <c r="I153" s="17" t="str">
        <f>IF(施設内療養費計算シート!$C158+COLUMN(計算用!H150)-1&gt;施設内療養費計算シート!$D158,"",施設内療養費計算シート!$C158+COLUMN(計算用!H150)-1)</f>
        <v/>
      </c>
      <c r="J153" s="17" t="str">
        <f>IF(施設内療養費計算シート!$C158+COLUMN(計算用!I150)-1&gt;施設内療養費計算シート!$D158,"",施設内療養費計算シート!$C158+COLUMN(計算用!I150)-1)</f>
        <v/>
      </c>
      <c r="K153" s="17" t="str">
        <f>IF(施設内療養費計算シート!$C158+COLUMN(計算用!J150)-1&gt;施設内療養費計算シート!$D158,"",施設内療養費計算シート!$C158+COLUMN(計算用!J150)-1)</f>
        <v/>
      </c>
      <c r="L153" s="17" t="str">
        <f>IF(施設内療養費計算シート!$C158+COLUMN(計算用!K150)-1&gt;施設内療養費計算シート!$D158,"",施設内療養費計算シート!$C158+COLUMN(計算用!K150)-1)</f>
        <v/>
      </c>
      <c r="M153" s="17" t="str">
        <f>IF(施設内療養費計算シート!$C158+COLUMN(計算用!L150)-1&gt;施設内療養費計算シート!$D158,"",施設内療養費計算シート!$C158+COLUMN(計算用!L150)-1)</f>
        <v/>
      </c>
      <c r="N153" s="17" t="str">
        <f>IF(施設内療養費計算シート!$C158+COLUMN(計算用!M150)-1&gt;施設内療養費計算シート!$D158,"",施設内療養費計算シート!$C158+COLUMN(計算用!M150)-1)</f>
        <v/>
      </c>
      <c r="O153" s="17" t="str">
        <f>IF(施設内療養費計算シート!$C158+COLUMN(計算用!N150)-1&gt;施設内療養費計算シート!$D158,"",施設内療養費計算シート!$C158+COLUMN(計算用!N150)-1)</f>
        <v/>
      </c>
      <c r="P153" s="17" t="str">
        <f>IF(施設内療養費計算シート!$C158+COLUMN(計算用!O150)-1&gt;施設内療養費計算シート!$D158,"",施設内療養費計算シート!$C158+COLUMN(計算用!O150)-1)</f>
        <v/>
      </c>
      <c r="Q153" s="17" t="str">
        <f>IF(施設内療養費計算シート!$C158+COLUMN(計算用!P150)-1&gt;施設内療養費計算シート!$D158,"",施設内療養費計算シート!$C158+COLUMN(計算用!P150)-1)</f>
        <v/>
      </c>
      <c r="R153" s="17" t="str">
        <f>IF(施設内療養費計算シート!$C158+COLUMN(計算用!Q150)-1&gt;施設内療養費計算シート!$D158,"",施設内療養費計算シート!$C158+COLUMN(計算用!Q150)-1)</f>
        <v/>
      </c>
      <c r="S153" s="17" t="str">
        <f>IF(施設内療養費計算シート!$C158+COLUMN(計算用!R150)-1&gt;施設内療養費計算シート!$D158,"",施設内療養費計算シート!$C158+COLUMN(計算用!R150)-1)</f>
        <v/>
      </c>
      <c r="T153" s="17" t="str">
        <f>IF(施設内療養費計算シート!$C158+COLUMN(計算用!S150)-1&gt;施設内療養費計算シート!$D158,"",施設内療養費計算シート!$C158+COLUMN(計算用!S150)-1)</f>
        <v/>
      </c>
      <c r="U153" s="17" t="str">
        <f>IF(施設内療養費計算シート!$C158+COLUMN(計算用!T150)-1&gt;施設内療養費計算シート!$D158,"",施設内療養費計算シート!$C158+COLUMN(計算用!T150)-1)</f>
        <v/>
      </c>
      <c r="V153" s="17" t="str">
        <f>IF(施設内療養費計算シート!$C158+COLUMN(計算用!U150)-1&gt;施設内療養費計算シート!$D158,"",施設内療養費計算シート!$C158+COLUMN(計算用!U150)-1)</f>
        <v/>
      </c>
      <c r="W153" s="17" t="str">
        <f>IF(施設内療養費計算シート!$C158+COLUMN(計算用!V150)-1&gt;施設内療養費計算シート!$D158,"",施設内療養費計算シート!$C158+COLUMN(計算用!V150)-1)</f>
        <v/>
      </c>
      <c r="X153" s="18" t="str">
        <f>IF(施設内療養費計算シート!$C158+COLUMN(計算用!W150)-1&gt;施設内療養費計算シート!$D158,"",施設内療養費計算シート!$C158+COLUMN(計算用!W150)-1)</f>
        <v/>
      </c>
      <c r="Y153" s="12">
        <f t="shared" si="8"/>
        <v>0</v>
      </c>
      <c r="Z153" s="12">
        <f t="shared" si="9"/>
        <v>0</v>
      </c>
      <c r="AA153" s="8">
        <f t="shared" si="10"/>
        <v>0</v>
      </c>
      <c r="AB153" s="6">
        <f t="shared" si="11"/>
        <v>0</v>
      </c>
      <c r="AC153" s="22" t="str">
        <f>IF(B153="","",COUNTIF(マンボウ期間!$C:$C,計算用!B153))</f>
        <v/>
      </c>
      <c r="AD153" s="23" t="str">
        <f>IF(C153="","",COUNTIF(マンボウ期間!$C:$C,計算用!C153))</f>
        <v/>
      </c>
      <c r="AE153" s="23" t="str">
        <f>IF(D153="","",COUNTIF(マンボウ期間!$C:$C,計算用!D153))</f>
        <v/>
      </c>
      <c r="AF153" s="23" t="str">
        <f>IF(E153="","",COUNTIF(マンボウ期間!$C:$C,計算用!E153))</f>
        <v/>
      </c>
      <c r="AG153" s="23" t="str">
        <f>IF(F153="","",COUNTIF(マンボウ期間!$C:$C,計算用!F153))</f>
        <v/>
      </c>
      <c r="AH153" s="23" t="str">
        <f>IF(G153="","",COUNTIF(マンボウ期間!$C:$C,計算用!G153))</f>
        <v/>
      </c>
      <c r="AI153" s="23" t="str">
        <f>IF(H153="","",COUNTIF(マンボウ期間!$C:$C,計算用!H153))</f>
        <v/>
      </c>
      <c r="AJ153" s="23" t="str">
        <f>IF(I153="","",COUNTIF(マンボウ期間!$C:$C,計算用!I153))</f>
        <v/>
      </c>
      <c r="AK153" s="23" t="str">
        <f>IF(J153="","",COUNTIF(マンボウ期間!$C:$C,計算用!J153))</f>
        <v/>
      </c>
      <c r="AL153" s="23" t="str">
        <f>IF(K153="","",COUNTIF(マンボウ期間!$C:$C,計算用!K153))</f>
        <v/>
      </c>
      <c r="AM153" s="23" t="str">
        <f>IF(L153="","",COUNTIF(マンボウ期間!$C:$C,計算用!L153))</f>
        <v/>
      </c>
      <c r="AN153" s="23" t="str">
        <f>IF(M153="","",COUNTIF(マンボウ期間!$C:$C,計算用!M153))</f>
        <v/>
      </c>
      <c r="AO153" s="23" t="str">
        <f>IF(N153="","",COUNTIF(マンボウ期間!$C:$C,計算用!N153))</f>
        <v/>
      </c>
      <c r="AP153" s="23" t="str">
        <f>IF(O153="","",COUNTIF(マンボウ期間!$C:$C,計算用!O153))</f>
        <v/>
      </c>
      <c r="AQ153" s="23" t="str">
        <f>IF(P153="","",COUNTIF(マンボウ期間!$C:$C,計算用!P153))</f>
        <v/>
      </c>
      <c r="AR153" s="23" t="str">
        <f>IF(Q153="","",COUNTIF(マンボウ期間!$C:$C,計算用!Q153))</f>
        <v/>
      </c>
      <c r="AS153" s="23" t="str">
        <f>IF(R153="","",COUNTIF(マンボウ期間!$C:$C,計算用!R153))</f>
        <v/>
      </c>
      <c r="AT153" s="23" t="str">
        <f>IF(S153="","",COUNTIF(マンボウ期間!$C:$C,計算用!S153))</f>
        <v/>
      </c>
      <c r="AU153" s="23" t="str">
        <f>IF(T153="","",COUNTIF(マンボウ期間!$C:$C,計算用!T153))</f>
        <v/>
      </c>
      <c r="AV153" s="23" t="str">
        <f>IF(U153="","",COUNTIF(マンボウ期間!$C:$C,計算用!U153))</f>
        <v/>
      </c>
      <c r="AW153" s="23" t="str">
        <f>IF(V153="","",COUNTIF(マンボウ期間!$C:$C,計算用!V153))</f>
        <v/>
      </c>
      <c r="AX153" s="23" t="str">
        <f>IF(W153="","",COUNTIF(マンボウ期間!$C:$C,計算用!W153))</f>
        <v/>
      </c>
      <c r="AY153" s="24" t="str">
        <f>IF(X153="","",COUNTIF(マンボウ期間!$C:$C,計算用!X153))</f>
        <v/>
      </c>
    </row>
    <row r="154" spans="1:51">
      <c r="Y154" s="8">
        <f>SUM(Y4:Y153)</f>
        <v>0</v>
      </c>
      <c r="Z154" s="8">
        <f>SUM(Z4:Z153)</f>
        <v>0</v>
      </c>
    </row>
    <row r="155" spans="1:51">
      <c r="Y155" s="8">
        <f>Y154*10000</f>
        <v>0</v>
      </c>
      <c r="Z155" s="8">
        <f>Z154*10000</f>
        <v>0</v>
      </c>
    </row>
    <row r="156" spans="1:51">
      <c r="Z156" s="8">
        <f>IF(Z155&gt;5000000,5000000,Z155)</f>
        <v>0</v>
      </c>
    </row>
  </sheetData>
  <mergeCells count="2">
    <mergeCell ref="AC3:AY3"/>
    <mergeCell ref="B3:X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73626-804C-4076-A05A-AB7F0FE01DA3}">
  <sheetPr codeName="Sheet4"/>
  <dimension ref="A1:H438"/>
  <sheetViews>
    <sheetView topLeftCell="A424" workbookViewId="0">
      <selection activeCell="A438" sqref="A438"/>
    </sheetView>
  </sheetViews>
  <sheetFormatPr defaultRowHeight="18.75"/>
  <cols>
    <col min="1" max="2" width="9" style="2"/>
    <col min="3" max="3" width="9" style="1"/>
    <col min="4" max="4" width="9" style="2"/>
    <col min="5" max="5" width="14.25" style="2" customWidth="1"/>
    <col min="6" max="6" width="4.375" style="2" customWidth="1"/>
    <col min="7" max="7" width="29.5" style="2" customWidth="1"/>
    <col min="8" max="8" width="32.25" style="2" customWidth="1"/>
    <col min="9" max="16384" width="9" style="2"/>
  </cols>
  <sheetData>
    <row r="1" spans="1:8" ht="19.5" thickBot="1">
      <c r="A1" s="2" t="s">
        <v>4</v>
      </c>
      <c r="E1" s="4" t="s">
        <v>11</v>
      </c>
      <c r="F1" s="5" t="str">
        <f>_xlfn.IFS(施設内療養費計算シート!F5=マンボウ期間!G1,2,施設内療養費計算シート!F5=マンボウ期間!H1,5,施設内療養費計算シート!F5="","")</f>
        <v/>
      </c>
      <c r="G1" s="3" t="s">
        <v>9</v>
      </c>
      <c r="H1" s="3" t="s">
        <v>10</v>
      </c>
    </row>
    <row r="2" spans="1:8">
      <c r="A2" s="1">
        <v>44580</v>
      </c>
      <c r="B2" s="2">
        <f>COUNTIF(計算用!$B$4:'計算用'!$X$153,マンボウ期間!A2)</f>
        <v>0</v>
      </c>
      <c r="C2" s="1" t="str">
        <f>IF(B2&gt;=$F$1,A2,"")</f>
        <v/>
      </c>
    </row>
    <row r="3" spans="1:8">
      <c r="A3" s="1">
        <v>44581</v>
      </c>
      <c r="B3" s="2">
        <f>COUNTIF(計算用!$B$4:'計算用'!$X$153,マンボウ期間!A3)</f>
        <v>0</v>
      </c>
      <c r="C3" s="1" t="str">
        <f t="shared" ref="C3:C66" si="0">IF(B3&gt;=$F$1,A3,"")</f>
        <v/>
      </c>
    </row>
    <row r="4" spans="1:8">
      <c r="A4" s="1">
        <v>44582</v>
      </c>
      <c r="B4" s="2">
        <f>COUNTIF(計算用!$B$4:'計算用'!$X$153,マンボウ期間!A4)</f>
        <v>0</v>
      </c>
      <c r="C4" s="1" t="str">
        <f t="shared" si="0"/>
        <v/>
      </c>
    </row>
    <row r="5" spans="1:8">
      <c r="A5" s="1">
        <v>44583</v>
      </c>
      <c r="B5" s="2">
        <f>COUNTIF(計算用!$B$4:'計算用'!$X$153,マンボウ期間!A5)</f>
        <v>0</v>
      </c>
      <c r="C5" s="1" t="str">
        <f t="shared" si="0"/>
        <v/>
      </c>
    </row>
    <row r="6" spans="1:8">
      <c r="A6" s="1">
        <v>44584</v>
      </c>
      <c r="B6" s="2">
        <f>COUNTIF(計算用!$B$4:'計算用'!$X$153,マンボウ期間!A6)</f>
        <v>0</v>
      </c>
      <c r="C6" s="1" t="str">
        <f t="shared" si="0"/>
        <v/>
      </c>
    </row>
    <row r="7" spans="1:8">
      <c r="A7" s="1">
        <v>44585</v>
      </c>
      <c r="B7" s="2">
        <f>COUNTIF(計算用!$B$4:'計算用'!$X$153,マンボウ期間!A7)</f>
        <v>0</v>
      </c>
      <c r="C7" s="1" t="str">
        <f t="shared" si="0"/>
        <v/>
      </c>
    </row>
    <row r="8" spans="1:8">
      <c r="A8" s="1">
        <v>44586</v>
      </c>
      <c r="B8" s="2">
        <f>COUNTIF(計算用!$B$4:'計算用'!$X$153,マンボウ期間!A8)</f>
        <v>0</v>
      </c>
      <c r="C8" s="1" t="str">
        <f t="shared" si="0"/>
        <v/>
      </c>
    </row>
    <row r="9" spans="1:8">
      <c r="A9" s="1">
        <v>44587</v>
      </c>
      <c r="B9" s="2">
        <f>COUNTIF(計算用!$B$4:'計算用'!$X$153,マンボウ期間!A9)</f>
        <v>0</v>
      </c>
      <c r="C9" s="1" t="str">
        <f t="shared" si="0"/>
        <v/>
      </c>
    </row>
    <row r="10" spans="1:8">
      <c r="A10" s="1">
        <v>44588</v>
      </c>
      <c r="B10" s="2">
        <f>COUNTIF(計算用!$B$4:'計算用'!$X$153,マンボウ期間!A10)</f>
        <v>0</v>
      </c>
      <c r="C10" s="1" t="str">
        <f t="shared" si="0"/>
        <v/>
      </c>
    </row>
    <row r="11" spans="1:8">
      <c r="A11" s="1">
        <v>44589</v>
      </c>
      <c r="B11" s="2">
        <f>COUNTIF(計算用!$B$4:'計算用'!$X$153,マンボウ期間!A11)</f>
        <v>0</v>
      </c>
      <c r="C11" s="1" t="str">
        <f t="shared" si="0"/>
        <v/>
      </c>
    </row>
    <row r="12" spans="1:8">
      <c r="A12" s="1">
        <v>44590</v>
      </c>
      <c r="B12" s="2">
        <f>COUNTIF(計算用!$B$4:'計算用'!$X$153,マンボウ期間!A12)</f>
        <v>0</v>
      </c>
      <c r="C12" s="1" t="str">
        <f t="shared" si="0"/>
        <v/>
      </c>
    </row>
    <row r="13" spans="1:8">
      <c r="A13" s="1">
        <v>44591</v>
      </c>
      <c r="B13" s="2">
        <f>COUNTIF(計算用!$B$4:'計算用'!$X$153,マンボウ期間!A13)</f>
        <v>0</v>
      </c>
      <c r="C13" s="1" t="str">
        <f t="shared" si="0"/>
        <v/>
      </c>
    </row>
    <row r="14" spans="1:8">
      <c r="A14" s="1">
        <v>44592</v>
      </c>
      <c r="B14" s="2">
        <f>COUNTIF(計算用!$B$4:'計算用'!$X$153,マンボウ期間!A14)</f>
        <v>0</v>
      </c>
      <c r="C14" s="1" t="str">
        <f t="shared" si="0"/>
        <v/>
      </c>
    </row>
    <row r="15" spans="1:8">
      <c r="A15" s="1">
        <v>44593</v>
      </c>
      <c r="B15" s="2">
        <f>COUNTIF(計算用!$B$4:'計算用'!$X$153,マンボウ期間!A15)</f>
        <v>0</v>
      </c>
      <c r="C15" s="1" t="str">
        <f t="shared" si="0"/>
        <v/>
      </c>
    </row>
    <row r="16" spans="1:8">
      <c r="A16" s="1">
        <v>44594</v>
      </c>
      <c r="B16" s="2">
        <f>COUNTIF(計算用!$B$4:'計算用'!$X$153,マンボウ期間!A16)</f>
        <v>0</v>
      </c>
      <c r="C16" s="1" t="str">
        <f t="shared" si="0"/>
        <v/>
      </c>
    </row>
    <row r="17" spans="1:3">
      <c r="A17" s="1">
        <v>44595</v>
      </c>
      <c r="B17" s="2">
        <f>COUNTIF(計算用!$B$4:'計算用'!$X$153,マンボウ期間!A17)</f>
        <v>0</v>
      </c>
      <c r="C17" s="1" t="str">
        <f t="shared" si="0"/>
        <v/>
      </c>
    </row>
    <row r="18" spans="1:3">
      <c r="A18" s="1">
        <v>44596</v>
      </c>
      <c r="B18" s="2">
        <f>COUNTIF(計算用!$B$4:'計算用'!$X$153,マンボウ期間!A18)</f>
        <v>0</v>
      </c>
      <c r="C18" s="1" t="str">
        <f t="shared" si="0"/>
        <v/>
      </c>
    </row>
    <row r="19" spans="1:3">
      <c r="A19" s="1">
        <v>44597</v>
      </c>
      <c r="B19" s="2">
        <f>COUNTIF(計算用!$B$4:'計算用'!$X$153,マンボウ期間!A19)</f>
        <v>0</v>
      </c>
      <c r="C19" s="1" t="str">
        <f t="shared" si="0"/>
        <v/>
      </c>
    </row>
    <row r="20" spans="1:3">
      <c r="A20" s="1">
        <v>44598</v>
      </c>
      <c r="B20" s="2">
        <f>COUNTIF(計算用!$B$4:'計算用'!$X$153,マンボウ期間!A20)</f>
        <v>0</v>
      </c>
      <c r="C20" s="1" t="str">
        <f t="shared" si="0"/>
        <v/>
      </c>
    </row>
    <row r="21" spans="1:3">
      <c r="A21" s="1">
        <v>44599</v>
      </c>
      <c r="B21" s="2">
        <f>COUNTIF(計算用!$B$4:'計算用'!$X$153,マンボウ期間!A21)</f>
        <v>0</v>
      </c>
      <c r="C21" s="1" t="str">
        <f t="shared" si="0"/>
        <v/>
      </c>
    </row>
    <row r="22" spans="1:3">
      <c r="A22" s="1">
        <v>44600</v>
      </c>
      <c r="B22" s="2">
        <f>COUNTIF(計算用!$B$4:'計算用'!$X$153,マンボウ期間!A22)</f>
        <v>0</v>
      </c>
      <c r="C22" s="1" t="str">
        <f t="shared" si="0"/>
        <v/>
      </c>
    </row>
    <row r="23" spans="1:3">
      <c r="A23" s="1">
        <v>44601</v>
      </c>
      <c r="B23" s="2">
        <f>COUNTIF(計算用!$B$4:'計算用'!$X$153,マンボウ期間!A23)</f>
        <v>0</v>
      </c>
      <c r="C23" s="1" t="str">
        <f t="shared" si="0"/>
        <v/>
      </c>
    </row>
    <row r="24" spans="1:3">
      <c r="A24" s="1">
        <v>44602</v>
      </c>
      <c r="B24" s="2">
        <f>COUNTIF(計算用!$B$4:'計算用'!$X$153,マンボウ期間!A24)</f>
        <v>0</v>
      </c>
      <c r="C24" s="1" t="str">
        <f t="shared" si="0"/>
        <v/>
      </c>
    </row>
    <row r="25" spans="1:3">
      <c r="A25" s="1">
        <v>44603</v>
      </c>
      <c r="B25" s="2">
        <f>COUNTIF(計算用!$B$4:'計算用'!$X$153,マンボウ期間!A25)</f>
        <v>0</v>
      </c>
      <c r="C25" s="1" t="str">
        <f t="shared" si="0"/>
        <v/>
      </c>
    </row>
    <row r="26" spans="1:3">
      <c r="A26" s="1">
        <v>44604</v>
      </c>
      <c r="B26" s="2">
        <f>COUNTIF(計算用!$B$4:'計算用'!$X$153,マンボウ期間!A26)</f>
        <v>0</v>
      </c>
      <c r="C26" s="1" t="str">
        <f t="shared" si="0"/>
        <v/>
      </c>
    </row>
    <row r="27" spans="1:3">
      <c r="A27" s="1">
        <v>44605</v>
      </c>
      <c r="B27" s="2">
        <f>COUNTIF(計算用!$B$4:'計算用'!$X$153,マンボウ期間!A27)</f>
        <v>0</v>
      </c>
      <c r="C27" s="1" t="str">
        <f t="shared" si="0"/>
        <v/>
      </c>
    </row>
    <row r="28" spans="1:3">
      <c r="A28" s="1">
        <v>44606</v>
      </c>
      <c r="B28" s="2">
        <f>COUNTIF(計算用!$B$4:'計算用'!$X$153,マンボウ期間!A28)</f>
        <v>0</v>
      </c>
      <c r="C28" s="1" t="str">
        <f t="shared" si="0"/>
        <v/>
      </c>
    </row>
    <row r="29" spans="1:3">
      <c r="A29" s="1">
        <v>44607</v>
      </c>
      <c r="B29" s="2">
        <f>COUNTIF(計算用!$B$4:'計算用'!$X$153,マンボウ期間!A29)</f>
        <v>0</v>
      </c>
      <c r="C29" s="1" t="str">
        <f t="shared" si="0"/>
        <v/>
      </c>
    </row>
    <row r="30" spans="1:3">
      <c r="A30" s="1">
        <v>44608</v>
      </c>
      <c r="B30" s="2">
        <f>COUNTIF(計算用!$B$4:'計算用'!$X$153,マンボウ期間!A30)</f>
        <v>0</v>
      </c>
      <c r="C30" s="1" t="str">
        <f t="shared" si="0"/>
        <v/>
      </c>
    </row>
    <row r="31" spans="1:3">
      <c r="A31" s="1">
        <v>44609</v>
      </c>
      <c r="B31" s="2">
        <f>COUNTIF(計算用!$B$4:'計算用'!$X$153,マンボウ期間!A31)</f>
        <v>0</v>
      </c>
      <c r="C31" s="1" t="str">
        <f t="shared" si="0"/>
        <v/>
      </c>
    </row>
    <row r="32" spans="1:3">
      <c r="A32" s="1">
        <v>44610</v>
      </c>
      <c r="B32" s="2">
        <f>COUNTIF(計算用!$B$4:'計算用'!$X$153,マンボウ期間!A32)</f>
        <v>0</v>
      </c>
      <c r="C32" s="1" t="str">
        <f t="shared" si="0"/>
        <v/>
      </c>
    </row>
    <row r="33" spans="1:3">
      <c r="A33" s="1">
        <v>44611</v>
      </c>
      <c r="B33" s="2">
        <f>COUNTIF(計算用!$B$4:'計算用'!$X$153,マンボウ期間!A33)</f>
        <v>0</v>
      </c>
      <c r="C33" s="1" t="str">
        <f t="shared" si="0"/>
        <v/>
      </c>
    </row>
    <row r="34" spans="1:3">
      <c r="A34" s="1">
        <v>44612</v>
      </c>
      <c r="B34" s="2">
        <f>COUNTIF(計算用!$B$4:'計算用'!$X$153,マンボウ期間!A34)</f>
        <v>0</v>
      </c>
      <c r="C34" s="1" t="str">
        <f t="shared" si="0"/>
        <v/>
      </c>
    </row>
    <row r="35" spans="1:3">
      <c r="A35" s="1">
        <v>44613</v>
      </c>
      <c r="B35" s="2">
        <f>COUNTIF(計算用!$B$4:'計算用'!$X$153,マンボウ期間!A35)</f>
        <v>0</v>
      </c>
      <c r="C35" s="1" t="str">
        <f t="shared" si="0"/>
        <v/>
      </c>
    </row>
    <row r="36" spans="1:3">
      <c r="A36" s="1">
        <v>44614</v>
      </c>
      <c r="B36" s="2">
        <f>COUNTIF(計算用!$B$4:'計算用'!$X$153,マンボウ期間!A36)</f>
        <v>0</v>
      </c>
      <c r="C36" s="1" t="str">
        <f t="shared" si="0"/>
        <v/>
      </c>
    </row>
    <row r="37" spans="1:3">
      <c r="A37" s="1">
        <v>44615</v>
      </c>
      <c r="B37" s="2">
        <f>COUNTIF(計算用!$B$4:'計算用'!$X$153,マンボウ期間!A37)</f>
        <v>0</v>
      </c>
      <c r="C37" s="1" t="str">
        <f t="shared" si="0"/>
        <v/>
      </c>
    </row>
    <row r="38" spans="1:3">
      <c r="A38" s="1">
        <v>44616</v>
      </c>
      <c r="B38" s="2">
        <f>COUNTIF(計算用!$B$4:'計算用'!$X$153,マンボウ期間!A38)</f>
        <v>0</v>
      </c>
      <c r="C38" s="1" t="str">
        <f t="shared" si="0"/>
        <v/>
      </c>
    </row>
    <row r="39" spans="1:3">
      <c r="A39" s="1">
        <v>44617</v>
      </c>
      <c r="B39" s="2">
        <f>COUNTIF(計算用!$B$4:'計算用'!$X$153,マンボウ期間!A39)</f>
        <v>0</v>
      </c>
      <c r="C39" s="1" t="str">
        <f t="shared" si="0"/>
        <v/>
      </c>
    </row>
    <row r="40" spans="1:3">
      <c r="A40" s="1">
        <v>44618</v>
      </c>
      <c r="B40" s="2">
        <f>COUNTIF(計算用!$B$4:'計算用'!$X$153,マンボウ期間!A40)</f>
        <v>0</v>
      </c>
      <c r="C40" s="1" t="str">
        <f t="shared" si="0"/>
        <v/>
      </c>
    </row>
    <row r="41" spans="1:3">
      <c r="A41" s="1">
        <v>44619</v>
      </c>
      <c r="B41" s="2">
        <f>COUNTIF(計算用!$B$4:'計算用'!$X$153,マンボウ期間!A41)</f>
        <v>0</v>
      </c>
      <c r="C41" s="1" t="str">
        <f t="shared" si="0"/>
        <v/>
      </c>
    </row>
    <row r="42" spans="1:3">
      <c r="A42" s="1">
        <v>44620</v>
      </c>
      <c r="B42" s="2">
        <f>COUNTIF(計算用!$B$4:'計算用'!$X$153,マンボウ期間!A42)</f>
        <v>0</v>
      </c>
      <c r="C42" s="1" t="str">
        <f t="shared" si="0"/>
        <v/>
      </c>
    </row>
    <row r="43" spans="1:3">
      <c r="A43" s="1">
        <v>44621</v>
      </c>
      <c r="B43" s="2">
        <f>COUNTIF(計算用!$B$4:'計算用'!$X$153,マンボウ期間!A43)</f>
        <v>0</v>
      </c>
      <c r="C43" s="1" t="str">
        <f t="shared" si="0"/>
        <v/>
      </c>
    </row>
    <row r="44" spans="1:3">
      <c r="A44" s="1">
        <v>44622</v>
      </c>
      <c r="B44" s="2">
        <f>COUNTIF(計算用!$B$4:'計算用'!$X$153,マンボウ期間!A44)</f>
        <v>0</v>
      </c>
      <c r="C44" s="1" t="str">
        <f t="shared" si="0"/>
        <v/>
      </c>
    </row>
    <row r="45" spans="1:3">
      <c r="A45" s="1">
        <v>44623</v>
      </c>
      <c r="B45" s="2">
        <f>COUNTIF(計算用!$B$4:'計算用'!$X$153,マンボウ期間!A45)</f>
        <v>0</v>
      </c>
      <c r="C45" s="1" t="str">
        <f t="shared" si="0"/>
        <v/>
      </c>
    </row>
    <row r="46" spans="1:3">
      <c r="A46" s="1">
        <v>44624</v>
      </c>
      <c r="B46" s="2">
        <f>COUNTIF(計算用!$B$4:'計算用'!$X$153,マンボウ期間!A46)</f>
        <v>0</v>
      </c>
      <c r="C46" s="1" t="str">
        <f t="shared" si="0"/>
        <v/>
      </c>
    </row>
    <row r="47" spans="1:3">
      <c r="A47" s="1">
        <v>44625</v>
      </c>
      <c r="B47" s="2">
        <f>COUNTIF(計算用!$B$4:'計算用'!$X$153,マンボウ期間!A47)</f>
        <v>0</v>
      </c>
      <c r="C47" s="1" t="str">
        <f t="shared" si="0"/>
        <v/>
      </c>
    </row>
    <row r="48" spans="1:3">
      <c r="A48" s="1">
        <v>44626</v>
      </c>
      <c r="B48" s="2">
        <f>COUNTIF(計算用!$B$4:'計算用'!$X$153,マンボウ期間!A48)</f>
        <v>0</v>
      </c>
      <c r="C48" s="1" t="str">
        <f t="shared" si="0"/>
        <v/>
      </c>
    </row>
    <row r="49" spans="1:3">
      <c r="A49" s="1">
        <v>44627</v>
      </c>
      <c r="B49" s="2">
        <f>COUNTIF(計算用!$B$4:'計算用'!$X$153,マンボウ期間!A49)</f>
        <v>0</v>
      </c>
      <c r="C49" s="1" t="str">
        <f t="shared" si="0"/>
        <v/>
      </c>
    </row>
    <row r="50" spans="1:3">
      <c r="A50" s="1">
        <v>44628</v>
      </c>
      <c r="B50" s="2">
        <f>COUNTIF(計算用!$B$4:'計算用'!$X$153,マンボウ期間!A50)</f>
        <v>0</v>
      </c>
      <c r="C50" s="1" t="str">
        <f t="shared" si="0"/>
        <v/>
      </c>
    </row>
    <row r="51" spans="1:3">
      <c r="A51" s="1">
        <v>44629</v>
      </c>
      <c r="B51" s="2">
        <f>COUNTIF(計算用!$B$4:'計算用'!$X$153,マンボウ期間!A51)</f>
        <v>0</v>
      </c>
      <c r="C51" s="1" t="str">
        <f t="shared" si="0"/>
        <v/>
      </c>
    </row>
    <row r="52" spans="1:3">
      <c r="A52" s="1">
        <v>44630</v>
      </c>
      <c r="B52" s="2">
        <f>COUNTIF(計算用!$B$4:'計算用'!$X$153,マンボウ期間!A52)</f>
        <v>0</v>
      </c>
      <c r="C52" s="1" t="str">
        <f t="shared" si="0"/>
        <v/>
      </c>
    </row>
    <row r="53" spans="1:3">
      <c r="A53" s="1">
        <v>44631</v>
      </c>
      <c r="B53" s="2">
        <f>COUNTIF(計算用!$B$4:'計算用'!$X$153,マンボウ期間!A53)</f>
        <v>0</v>
      </c>
      <c r="C53" s="1" t="str">
        <f t="shared" si="0"/>
        <v/>
      </c>
    </row>
    <row r="54" spans="1:3">
      <c r="A54" s="1">
        <v>44632</v>
      </c>
      <c r="B54" s="2">
        <f>COUNTIF(計算用!$B$4:'計算用'!$X$153,マンボウ期間!A54)</f>
        <v>0</v>
      </c>
      <c r="C54" s="1" t="str">
        <f t="shared" si="0"/>
        <v/>
      </c>
    </row>
    <row r="55" spans="1:3">
      <c r="A55" s="1">
        <v>44633</v>
      </c>
      <c r="B55" s="2">
        <f>COUNTIF(計算用!$B$4:'計算用'!$X$153,マンボウ期間!A55)</f>
        <v>0</v>
      </c>
      <c r="C55" s="1" t="str">
        <f t="shared" si="0"/>
        <v/>
      </c>
    </row>
    <row r="56" spans="1:3">
      <c r="A56" s="1">
        <v>44634</v>
      </c>
      <c r="B56" s="2">
        <f>COUNTIF(計算用!$B$4:'計算用'!$X$153,マンボウ期間!A56)</f>
        <v>0</v>
      </c>
      <c r="C56" s="1" t="str">
        <f t="shared" si="0"/>
        <v/>
      </c>
    </row>
    <row r="57" spans="1:3">
      <c r="A57" s="1">
        <v>44635</v>
      </c>
      <c r="B57" s="2">
        <f>COUNTIF(計算用!$B$4:'計算用'!$X$153,マンボウ期間!A57)</f>
        <v>0</v>
      </c>
      <c r="C57" s="1" t="str">
        <f t="shared" si="0"/>
        <v/>
      </c>
    </row>
    <row r="58" spans="1:3">
      <c r="A58" s="1">
        <v>44636</v>
      </c>
      <c r="B58" s="2">
        <f>COUNTIF(計算用!$B$4:'計算用'!$X$153,マンボウ期間!A58)</f>
        <v>0</v>
      </c>
      <c r="C58" s="1" t="str">
        <f t="shared" si="0"/>
        <v/>
      </c>
    </row>
    <row r="59" spans="1:3">
      <c r="A59" s="1">
        <v>44637</v>
      </c>
      <c r="B59" s="2">
        <f>COUNTIF(計算用!$B$4:'計算用'!$X$153,マンボウ期間!A59)</f>
        <v>0</v>
      </c>
      <c r="C59" s="1" t="str">
        <f t="shared" si="0"/>
        <v/>
      </c>
    </row>
    <row r="60" spans="1:3">
      <c r="A60" s="1">
        <v>44638</v>
      </c>
      <c r="B60" s="2">
        <f>COUNTIF(計算用!$B$4:'計算用'!$X$153,マンボウ期間!A60)</f>
        <v>0</v>
      </c>
      <c r="C60" s="1" t="str">
        <f t="shared" si="0"/>
        <v/>
      </c>
    </row>
    <row r="61" spans="1:3">
      <c r="A61" s="1">
        <v>44639</v>
      </c>
      <c r="B61" s="2">
        <f>COUNTIF(計算用!$B$4:'計算用'!$X$153,マンボウ期間!A61)</f>
        <v>0</v>
      </c>
      <c r="C61" s="1" t="str">
        <f t="shared" si="0"/>
        <v/>
      </c>
    </row>
    <row r="62" spans="1:3">
      <c r="A62" s="1">
        <v>44640</v>
      </c>
      <c r="B62" s="2">
        <f>COUNTIF(計算用!$B$4:'計算用'!$X$153,マンボウ期間!A62)</f>
        <v>0</v>
      </c>
      <c r="C62" s="1" t="str">
        <f t="shared" si="0"/>
        <v/>
      </c>
    </row>
    <row r="63" spans="1:3">
      <c r="A63" s="1">
        <v>44641</v>
      </c>
      <c r="B63" s="2">
        <f>COUNTIF(計算用!$B$4:'計算用'!$X$153,マンボウ期間!A63)</f>
        <v>0</v>
      </c>
      <c r="C63" s="1" t="str">
        <f t="shared" si="0"/>
        <v/>
      </c>
    </row>
    <row r="64" spans="1:3">
      <c r="A64" s="1">
        <v>44642</v>
      </c>
      <c r="B64" s="2">
        <f>COUNTIF(計算用!$B$4:'計算用'!$X$153,マンボウ期間!A64)</f>
        <v>0</v>
      </c>
      <c r="C64" s="1" t="str">
        <f t="shared" si="0"/>
        <v/>
      </c>
    </row>
    <row r="65" spans="1:3">
      <c r="A65" s="1">
        <v>44643</v>
      </c>
      <c r="B65" s="2">
        <f>COUNTIF(計算用!$B$4:'計算用'!$X$153,マンボウ期間!A65)</f>
        <v>0</v>
      </c>
      <c r="C65" s="1" t="str">
        <f t="shared" si="0"/>
        <v/>
      </c>
    </row>
    <row r="66" spans="1:3">
      <c r="A66" s="1">
        <v>44644</v>
      </c>
      <c r="B66" s="2">
        <f>COUNTIF(計算用!$B$4:'計算用'!$X$153,マンボウ期間!A66)</f>
        <v>0</v>
      </c>
      <c r="C66" s="1" t="str">
        <f t="shared" si="0"/>
        <v/>
      </c>
    </row>
    <row r="67" spans="1:3">
      <c r="A67" s="1">
        <v>44645</v>
      </c>
      <c r="B67" s="2">
        <f>COUNTIF(計算用!$B$4:'計算用'!$X$153,マンボウ期間!A67)</f>
        <v>0</v>
      </c>
      <c r="C67" s="1" t="str">
        <f t="shared" ref="C67:C130" si="1">IF(B67&gt;=$F$1,A67,"")</f>
        <v/>
      </c>
    </row>
    <row r="68" spans="1:3">
      <c r="A68" s="1">
        <v>44646</v>
      </c>
      <c r="B68" s="2">
        <f>COUNTIF(計算用!$B$4:'計算用'!$X$153,マンボウ期間!A68)</f>
        <v>0</v>
      </c>
      <c r="C68" s="1" t="str">
        <f t="shared" si="1"/>
        <v/>
      </c>
    </row>
    <row r="69" spans="1:3">
      <c r="A69" s="1">
        <v>44647</v>
      </c>
      <c r="B69" s="2">
        <f>COUNTIF(計算用!$B$4:'計算用'!$X$153,マンボウ期間!A69)</f>
        <v>0</v>
      </c>
      <c r="C69" s="1" t="str">
        <f t="shared" si="1"/>
        <v/>
      </c>
    </row>
    <row r="70" spans="1:3">
      <c r="A70" s="1">
        <v>44648</v>
      </c>
      <c r="B70" s="2">
        <f>COUNTIF(計算用!$B$4:'計算用'!$X$153,マンボウ期間!A70)</f>
        <v>0</v>
      </c>
      <c r="C70" s="1" t="str">
        <f t="shared" si="1"/>
        <v/>
      </c>
    </row>
    <row r="71" spans="1:3">
      <c r="A71" s="1">
        <v>44649</v>
      </c>
      <c r="B71" s="2">
        <f>COUNTIF(計算用!$B$4:'計算用'!$X$153,マンボウ期間!A71)</f>
        <v>0</v>
      </c>
      <c r="C71" s="1" t="str">
        <f t="shared" si="1"/>
        <v/>
      </c>
    </row>
    <row r="72" spans="1:3">
      <c r="A72" s="1">
        <v>44650</v>
      </c>
      <c r="B72" s="2">
        <f>COUNTIF(計算用!$B$4:'計算用'!$X$153,マンボウ期間!A72)</f>
        <v>0</v>
      </c>
      <c r="C72" s="1" t="str">
        <f t="shared" si="1"/>
        <v/>
      </c>
    </row>
    <row r="73" spans="1:3">
      <c r="A73" s="1">
        <v>44651</v>
      </c>
      <c r="B73" s="2">
        <f>COUNTIF(計算用!$B$4:'計算用'!$X$153,マンボウ期間!A73)</f>
        <v>0</v>
      </c>
      <c r="C73" s="1" t="str">
        <f t="shared" si="1"/>
        <v/>
      </c>
    </row>
    <row r="74" spans="1:3">
      <c r="A74" s="1">
        <v>44652</v>
      </c>
      <c r="B74" s="2">
        <f>COUNTIF(計算用!$B$4:'計算用'!$X$153,マンボウ期間!A74)</f>
        <v>0</v>
      </c>
      <c r="C74" s="1" t="str">
        <f t="shared" si="1"/>
        <v/>
      </c>
    </row>
    <row r="75" spans="1:3">
      <c r="A75" s="1">
        <v>44653</v>
      </c>
      <c r="B75" s="2">
        <f>COUNTIF(計算用!$B$4:'計算用'!$X$153,マンボウ期間!A75)</f>
        <v>0</v>
      </c>
      <c r="C75" s="1" t="str">
        <f t="shared" si="1"/>
        <v/>
      </c>
    </row>
    <row r="76" spans="1:3">
      <c r="A76" s="1">
        <v>44654</v>
      </c>
      <c r="B76" s="2">
        <f>COUNTIF(計算用!$B$4:'計算用'!$X$153,マンボウ期間!A76)</f>
        <v>0</v>
      </c>
      <c r="C76" s="1" t="str">
        <f t="shared" si="1"/>
        <v/>
      </c>
    </row>
    <row r="77" spans="1:3">
      <c r="A77" s="1">
        <v>44655</v>
      </c>
      <c r="B77" s="2">
        <f>COUNTIF(計算用!$B$4:'計算用'!$X$153,マンボウ期間!A77)</f>
        <v>0</v>
      </c>
      <c r="C77" s="1" t="str">
        <f t="shared" si="1"/>
        <v/>
      </c>
    </row>
    <row r="78" spans="1:3">
      <c r="A78" s="1">
        <v>44656</v>
      </c>
      <c r="B78" s="2">
        <f>COUNTIF(計算用!$B$4:'計算用'!$X$153,マンボウ期間!A78)</f>
        <v>0</v>
      </c>
      <c r="C78" s="1" t="str">
        <f t="shared" si="1"/>
        <v/>
      </c>
    </row>
    <row r="79" spans="1:3">
      <c r="A79" s="1">
        <v>44657</v>
      </c>
      <c r="B79" s="2">
        <f>COUNTIF(計算用!$B$4:'計算用'!$X$153,マンボウ期間!A79)</f>
        <v>0</v>
      </c>
      <c r="C79" s="1" t="str">
        <f t="shared" si="1"/>
        <v/>
      </c>
    </row>
    <row r="80" spans="1:3">
      <c r="A80" s="1">
        <v>44658</v>
      </c>
      <c r="B80" s="2">
        <f>COUNTIF(計算用!$B$4:'計算用'!$X$153,マンボウ期間!A80)</f>
        <v>0</v>
      </c>
      <c r="C80" s="1" t="str">
        <f t="shared" si="1"/>
        <v/>
      </c>
    </row>
    <row r="81" spans="1:3">
      <c r="A81" s="1">
        <v>44659</v>
      </c>
      <c r="B81" s="2">
        <f>COUNTIF(計算用!$B$4:'計算用'!$X$153,マンボウ期間!A81)</f>
        <v>0</v>
      </c>
      <c r="C81" s="1" t="str">
        <f t="shared" si="1"/>
        <v/>
      </c>
    </row>
    <row r="82" spans="1:3">
      <c r="A82" s="1">
        <v>44660</v>
      </c>
      <c r="B82" s="2">
        <f>COUNTIF(計算用!$B$4:'計算用'!$X$153,マンボウ期間!A82)</f>
        <v>0</v>
      </c>
      <c r="C82" s="1" t="str">
        <f t="shared" si="1"/>
        <v/>
      </c>
    </row>
    <row r="83" spans="1:3">
      <c r="A83" s="1">
        <v>44661</v>
      </c>
      <c r="B83" s="2">
        <f>COUNTIF(計算用!$B$4:'計算用'!$X$153,マンボウ期間!A83)</f>
        <v>0</v>
      </c>
      <c r="C83" s="1" t="str">
        <f t="shared" si="1"/>
        <v/>
      </c>
    </row>
    <row r="84" spans="1:3">
      <c r="A84" s="1">
        <v>44662</v>
      </c>
      <c r="B84" s="2">
        <f>COUNTIF(計算用!$B$4:'計算用'!$X$153,マンボウ期間!A84)</f>
        <v>0</v>
      </c>
      <c r="C84" s="1" t="str">
        <f t="shared" si="1"/>
        <v/>
      </c>
    </row>
    <row r="85" spans="1:3">
      <c r="A85" s="1">
        <v>44663</v>
      </c>
      <c r="B85" s="2">
        <f>COUNTIF(計算用!$B$4:'計算用'!$X$153,マンボウ期間!A85)</f>
        <v>0</v>
      </c>
      <c r="C85" s="1" t="str">
        <f t="shared" si="1"/>
        <v/>
      </c>
    </row>
    <row r="86" spans="1:3">
      <c r="A86" s="1">
        <v>44664</v>
      </c>
      <c r="B86" s="2">
        <f>COUNTIF(計算用!$B$4:'計算用'!$X$153,マンボウ期間!A86)</f>
        <v>0</v>
      </c>
      <c r="C86" s="1" t="str">
        <f t="shared" si="1"/>
        <v/>
      </c>
    </row>
    <row r="87" spans="1:3">
      <c r="A87" s="1">
        <v>44665</v>
      </c>
      <c r="B87" s="2">
        <f>COUNTIF(計算用!$B$4:'計算用'!$X$153,マンボウ期間!A87)</f>
        <v>0</v>
      </c>
      <c r="C87" s="1" t="str">
        <f t="shared" si="1"/>
        <v/>
      </c>
    </row>
    <row r="88" spans="1:3">
      <c r="A88" s="1">
        <v>44666</v>
      </c>
      <c r="B88" s="2">
        <f>COUNTIF(計算用!$B$4:'計算用'!$X$153,マンボウ期間!A88)</f>
        <v>0</v>
      </c>
      <c r="C88" s="1" t="str">
        <f t="shared" si="1"/>
        <v/>
      </c>
    </row>
    <row r="89" spans="1:3">
      <c r="A89" s="1">
        <v>44667</v>
      </c>
      <c r="B89" s="2">
        <f>COUNTIF(計算用!$B$4:'計算用'!$X$153,マンボウ期間!A89)</f>
        <v>0</v>
      </c>
      <c r="C89" s="1" t="str">
        <f t="shared" si="1"/>
        <v/>
      </c>
    </row>
    <row r="90" spans="1:3">
      <c r="A90" s="1">
        <v>44668</v>
      </c>
      <c r="B90" s="2">
        <f>COUNTIF(計算用!$B$4:'計算用'!$X$153,マンボウ期間!A90)</f>
        <v>0</v>
      </c>
      <c r="C90" s="1" t="str">
        <f t="shared" si="1"/>
        <v/>
      </c>
    </row>
    <row r="91" spans="1:3">
      <c r="A91" s="1">
        <v>44669</v>
      </c>
      <c r="B91" s="2">
        <f>COUNTIF(計算用!$B$4:'計算用'!$X$153,マンボウ期間!A91)</f>
        <v>0</v>
      </c>
      <c r="C91" s="1" t="str">
        <f t="shared" si="1"/>
        <v/>
      </c>
    </row>
    <row r="92" spans="1:3">
      <c r="A92" s="1">
        <v>44670</v>
      </c>
      <c r="B92" s="2">
        <f>COUNTIF(計算用!$B$4:'計算用'!$X$153,マンボウ期間!A92)</f>
        <v>0</v>
      </c>
      <c r="C92" s="1" t="str">
        <f t="shared" si="1"/>
        <v/>
      </c>
    </row>
    <row r="93" spans="1:3">
      <c r="A93" s="1">
        <v>44671</v>
      </c>
      <c r="B93" s="2">
        <f>COUNTIF(計算用!$B$4:'計算用'!$X$153,マンボウ期間!A93)</f>
        <v>0</v>
      </c>
      <c r="C93" s="1" t="str">
        <f t="shared" si="1"/>
        <v/>
      </c>
    </row>
    <row r="94" spans="1:3">
      <c r="A94" s="1">
        <v>44672</v>
      </c>
      <c r="B94" s="2">
        <f>COUNTIF(計算用!$B$4:'計算用'!$X$153,マンボウ期間!A94)</f>
        <v>0</v>
      </c>
      <c r="C94" s="1" t="str">
        <f t="shared" si="1"/>
        <v/>
      </c>
    </row>
    <row r="95" spans="1:3">
      <c r="A95" s="1">
        <v>44673</v>
      </c>
      <c r="B95" s="2">
        <f>COUNTIF(計算用!$B$4:'計算用'!$X$153,マンボウ期間!A95)</f>
        <v>0</v>
      </c>
      <c r="C95" s="1" t="str">
        <f t="shared" si="1"/>
        <v/>
      </c>
    </row>
    <row r="96" spans="1:3">
      <c r="A96" s="1">
        <v>44674</v>
      </c>
      <c r="B96" s="2">
        <f>COUNTIF(計算用!$B$4:'計算用'!$X$153,マンボウ期間!A96)</f>
        <v>0</v>
      </c>
      <c r="C96" s="1" t="str">
        <f t="shared" si="1"/>
        <v/>
      </c>
    </row>
    <row r="97" spans="1:3">
      <c r="A97" s="1">
        <v>44675</v>
      </c>
      <c r="B97" s="2">
        <f>COUNTIF(計算用!$B$4:'計算用'!$X$153,マンボウ期間!A97)</f>
        <v>0</v>
      </c>
      <c r="C97" s="1" t="str">
        <f t="shared" si="1"/>
        <v/>
      </c>
    </row>
    <row r="98" spans="1:3">
      <c r="A98" s="1">
        <v>44676</v>
      </c>
      <c r="B98" s="2">
        <f>COUNTIF(計算用!$B$4:'計算用'!$X$153,マンボウ期間!A98)</f>
        <v>0</v>
      </c>
      <c r="C98" s="1" t="str">
        <f t="shared" si="1"/>
        <v/>
      </c>
    </row>
    <row r="99" spans="1:3">
      <c r="A99" s="1">
        <v>44677</v>
      </c>
      <c r="B99" s="2">
        <f>COUNTIF(計算用!$B$4:'計算用'!$X$153,マンボウ期間!A99)</f>
        <v>0</v>
      </c>
      <c r="C99" s="1" t="str">
        <f t="shared" si="1"/>
        <v/>
      </c>
    </row>
    <row r="100" spans="1:3">
      <c r="A100" s="1">
        <v>44678</v>
      </c>
      <c r="B100" s="2">
        <f>COUNTIF(計算用!$B$4:'計算用'!$X$153,マンボウ期間!A100)</f>
        <v>0</v>
      </c>
      <c r="C100" s="1" t="str">
        <f t="shared" si="1"/>
        <v/>
      </c>
    </row>
    <row r="101" spans="1:3">
      <c r="A101" s="1">
        <v>44679</v>
      </c>
      <c r="B101" s="2">
        <f>COUNTIF(計算用!$B$4:'計算用'!$X$153,マンボウ期間!A101)</f>
        <v>0</v>
      </c>
      <c r="C101" s="1" t="str">
        <f t="shared" si="1"/>
        <v/>
      </c>
    </row>
    <row r="102" spans="1:3">
      <c r="A102" s="1">
        <v>44680</v>
      </c>
      <c r="B102" s="2">
        <f>COUNTIF(計算用!$B$4:'計算用'!$X$153,マンボウ期間!A102)</f>
        <v>0</v>
      </c>
      <c r="C102" s="1" t="str">
        <f t="shared" si="1"/>
        <v/>
      </c>
    </row>
    <row r="103" spans="1:3">
      <c r="A103" s="1">
        <v>44681</v>
      </c>
      <c r="B103" s="2">
        <f>COUNTIF(計算用!$B$4:'計算用'!$X$153,マンボウ期間!A103)</f>
        <v>0</v>
      </c>
      <c r="C103" s="1" t="str">
        <f t="shared" si="1"/>
        <v/>
      </c>
    </row>
    <row r="104" spans="1:3">
      <c r="A104" s="1">
        <v>44682</v>
      </c>
      <c r="B104" s="2">
        <f>COUNTIF(計算用!$B$4:'計算用'!$X$153,マンボウ期間!A104)</f>
        <v>0</v>
      </c>
      <c r="C104" s="1" t="str">
        <f t="shared" si="1"/>
        <v/>
      </c>
    </row>
    <row r="105" spans="1:3">
      <c r="A105" s="1">
        <v>44683</v>
      </c>
      <c r="B105" s="2">
        <f>COUNTIF(計算用!$B$4:'計算用'!$X$153,マンボウ期間!A105)</f>
        <v>0</v>
      </c>
      <c r="C105" s="1" t="str">
        <f t="shared" si="1"/>
        <v/>
      </c>
    </row>
    <row r="106" spans="1:3">
      <c r="A106" s="1">
        <v>44684</v>
      </c>
      <c r="B106" s="2">
        <f>COUNTIF(計算用!$B$4:'計算用'!$X$153,マンボウ期間!A106)</f>
        <v>0</v>
      </c>
      <c r="C106" s="1" t="str">
        <f t="shared" si="1"/>
        <v/>
      </c>
    </row>
    <row r="107" spans="1:3">
      <c r="A107" s="1">
        <v>44685</v>
      </c>
      <c r="B107" s="2">
        <f>COUNTIF(計算用!$B$4:'計算用'!$X$153,マンボウ期間!A107)</f>
        <v>0</v>
      </c>
      <c r="C107" s="1" t="str">
        <f t="shared" si="1"/>
        <v/>
      </c>
    </row>
    <row r="108" spans="1:3">
      <c r="A108" s="1">
        <v>44686</v>
      </c>
      <c r="B108" s="2">
        <f>COUNTIF(計算用!$B$4:'計算用'!$X$153,マンボウ期間!A108)</f>
        <v>0</v>
      </c>
      <c r="C108" s="1" t="str">
        <f t="shared" si="1"/>
        <v/>
      </c>
    </row>
    <row r="109" spans="1:3">
      <c r="A109" s="1">
        <v>44687</v>
      </c>
      <c r="B109" s="2">
        <f>COUNTIF(計算用!$B$4:'計算用'!$X$153,マンボウ期間!A109)</f>
        <v>0</v>
      </c>
      <c r="C109" s="1" t="str">
        <f t="shared" si="1"/>
        <v/>
      </c>
    </row>
    <row r="110" spans="1:3">
      <c r="A110" s="1">
        <v>44688</v>
      </c>
      <c r="B110" s="2">
        <f>COUNTIF(計算用!$B$4:'計算用'!$X$153,マンボウ期間!A110)</f>
        <v>0</v>
      </c>
      <c r="C110" s="1" t="str">
        <f t="shared" si="1"/>
        <v/>
      </c>
    </row>
    <row r="111" spans="1:3">
      <c r="A111" s="1">
        <v>44689</v>
      </c>
      <c r="B111" s="2">
        <f>COUNTIF(計算用!$B$4:'計算用'!$X$153,マンボウ期間!A111)</f>
        <v>0</v>
      </c>
      <c r="C111" s="1" t="str">
        <f t="shared" si="1"/>
        <v/>
      </c>
    </row>
    <row r="112" spans="1:3">
      <c r="A112" s="1">
        <v>44690</v>
      </c>
      <c r="B112" s="2">
        <f>COUNTIF(計算用!$B$4:'計算用'!$X$153,マンボウ期間!A112)</f>
        <v>0</v>
      </c>
      <c r="C112" s="1" t="str">
        <f t="shared" si="1"/>
        <v/>
      </c>
    </row>
    <row r="113" spans="1:3">
      <c r="A113" s="1">
        <v>44691</v>
      </c>
      <c r="B113" s="2">
        <f>COUNTIF(計算用!$B$4:'計算用'!$X$153,マンボウ期間!A113)</f>
        <v>0</v>
      </c>
      <c r="C113" s="1" t="str">
        <f t="shared" si="1"/>
        <v/>
      </c>
    </row>
    <row r="114" spans="1:3">
      <c r="A114" s="1">
        <v>44692</v>
      </c>
      <c r="B114" s="2">
        <f>COUNTIF(計算用!$B$4:'計算用'!$X$153,マンボウ期間!A114)</f>
        <v>0</v>
      </c>
      <c r="C114" s="1" t="str">
        <f t="shared" si="1"/>
        <v/>
      </c>
    </row>
    <row r="115" spans="1:3">
      <c r="A115" s="1">
        <v>44693</v>
      </c>
      <c r="B115" s="2">
        <f>COUNTIF(計算用!$B$4:'計算用'!$X$153,マンボウ期間!A115)</f>
        <v>0</v>
      </c>
      <c r="C115" s="1" t="str">
        <f t="shared" si="1"/>
        <v/>
      </c>
    </row>
    <row r="116" spans="1:3">
      <c r="A116" s="1">
        <v>44694</v>
      </c>
      <c r="B116" s="2">
        <f>COUNTIF(計算用!$B$4:'計算用'!$X$153,マンボウ期間!A116)</f>
        <v>0</v>
      </c>
      <c r="C116" s="1" t="str">
        <f t="shared" si="1"/>
        <v/>
      </c>
    </row>
    <row r="117" spans="1:3">
      <c r="A117" s="1">
        <v>44695</v>
      </c>
      <c r="B117" s="2">
        <f>COUNTIF(計算用!$B$4:'計算用'!$X$153,マンボウ期間!A117)</f>
        <v>0</v>
      </c>
      <c r="C117" s="1" t="str">
        <f t="shared" si="1"/>
        <v/>
      </c>
    </row>
    <row r="118" spans="1:3">
      <c r="A118" s="1">
        <v>44696</v>
      </c>
      <c r="B118" s="2">
        <f>COUNTIF(計算用!$B$4:'計算用'!$X$153,マンボウ期間!A118)</f>
        <v>0</v>
      </c>
      <c r="C118" s="1" t="str">
        <f t="shared" si="1"/>
        <v/>
      </c>
    </row>
    <row r="119" spans="1:3">
      <c r="A119" s="1">
        <v>44697</v>
      </c>
      <c r="B119" s="2">
        <f>COUNTIF(計算用!$B$4:'計算用'!$X$153,マンボウ期間!A119)</f>
        <v>0</v>
      </c>
      <c r="C119" s="1" t="str">
        <f t="shared" si="1"/>
        <v/>
      </c>
    </row>
    <row r="120" spans="1:3">
      <c r="A120" s="1">
        <v>44698</v>
      </c>
      <c r="B120" s="2">
        <f>COUNTIF(計算用!$B$4:'計算用'!$X$153,マンボウ期間!A120)</f>
        <v>0</v>
      </c>
      <c r="C120" s="1" t="str">
        <f t="shared" si="1"/>
        <v/>
      </c>
    </row>
    <row r="121" spans="1:3">
      <c r="A121" s="1">
        <v>44699</v>
      </c>
      <c r="B121" s="2">
        <f>COUNTIF(計算用!$B$4:'計算用'!$X$153,マンボウ期間!A121)</f>
        <v>0</v>
      </c>
      <c r="C121" s="1" t="str">
        <f t="shared" si="1"/>
        <v/>
      </c>
    </row>
    <row r="122" spans="1:3">
      <c r="A122" s="1">
        <v>44700</v>
      </c>
      <c r="B122" s="2">
        <f>COUNTIF(計算用!$B$4:'計算用'!$X$153,マンボウ期間!A122)</f>
        <v>0</v>
      </c>
      <c r="C122" s="1" t="str">
        <f t="shared" si="1"/>
        <v/>
      </c>
    </row>
    <row r="123" spans="1:3">
      <c r="A123" s="1">
        <v>44701</v>
      </c>
      <c r="B123" s="2">
        <f>COUNTIF(計算用!$B$4:'計算用'!$X$153,マンボウ期間!A123)</f>
        <v>0</v>
      </c>
      <c r="C123" s="1" t="str">
        <f t="shared" si="1"/>
        <v/>
      </c>
    </row>
    <row r="124" spans="1:3">
      <c r="A124" s="1">
        <v>44702</v>
      </c>
      <c r="B124" s="2">
        <f>COUNTIF(計算用!$B$4:'計算用'!$X$153,マンボウ期間!A124)</f>
        <v>0</v>
      </c>
      <c r="C124" s="1" t="str">
        <f t="shared" si="1"/>
        <v/>
      </c>
    </row>
    <row r="125" spans="1:3">
      <c r="A125" s="1">
        <v>44703</v>
      </c>
      <c r="B125" s="2">
        <f>COUNTIF(計算用!$B$4:'計算用'!$X$153,マンボウ期間!A125)</f>
        <v>0</v>
      </c>
      <c r="C125" s="1" t="str">
        <f t="shared" si="1"/>
        <v/>
      </c>
    </row>
    <row r="126" spans="1:3">
      <c r="A126" s="1">
        <v>44704</v>
      </c>
      <c r="B126" s="2">
        <f>COUNTIF(計算用!$B$4:'計算用'!$X$153,マンボウ期間!A126)</f>
        <v>0</v>
      </c>
      <c r="C126" s="1" t="str">
        <f t="shared" si="1"/>
        <v/>
      </c>
    </row>
    <row r="127" spans="1:3">
      <c r="A127" s="1">
        <v>44705</v>
      </c>
      <c r="B127" s="2">
        <f>COUNTIF(計算用!$B$4:'計算用'!$X$153,マンボウ期間!A127)</f>
        <v>0</v>
      </c>
      <c r="C127" s="1" t="str">
        <f t="shared" si="1"/>
        <v/>
      </c>
    </row>
    <row r="128" spans="1:3">
      <c r="A128" s="1">
        <v>44706</v>
      </c>
      <c r="B128" s="2">
        <f>COUNTIF(計算用!$B$4:'計算用'!$X$153,マンボウ期間!A128)</f>
        <v>0</v>
      </c>
      <c r="C128" s="1" t="str">
        <f t="shared" si="1"/>
        <v/>
      </c>
    </row>
    <row r="129" spans="1:3">
      <c r="A129" s="1">
        <v>44707</v>
      </c>
      <c r="B129" s="2">
        <f>COUNTIF(計算用!$B$4:'計算用'!$X$153,マンボウ期間!A129)</f>
        <v>0</v>
      </c>
      <c r="C129" s="1" t="str">
        <f t="shared" si="1"/>
        <v/>
      </c>
    </row>
    <row r="130" spans="1:3">
      <c r="A130" s="1">
        <v>44708</v>
      </c>
      <c r="B130" s="2">
        <f>COUNTIF(計算用!$B$4:'計算用'!$X$153,マンボウ期間!A130)</f>
        <v>0</v>
      </c>
      <c r="C130" s="1" t="str">
        <f t="shared" si="1"/>
        <v/>
      </c>
    </row>
    <row r="131" spans="1:3">
      <c r="A131" s="1">
        <v>44709</v>
      </c>
      <c r="B131" s="2">
        <f>COUNTIF(計算用!$B$4:'計算用'!$X$153,マンボウ期間!A131)</f>
        <v>0</v>
      </c>
      <c r="C131" s="1" t="str">
        <f t="shared" ref="C131:C194" si="2">IF(B131&gt;=$F$1,A131,"")</f>
        <v/>
      </c>
    </row>
    <row r="132" spans="1:3">
      <c r="A132" s="1">
        <v>44710</v>
      </c>
      <c r="B132" s="2">
        <f>COUNTIF(計算用!$B$4:'計算用'!$X$153,マンボウ期間!A132)</f>
        <v>0</v>
      </c>
      <c r="C132" s="1" t="str">
        <f t="shared" si="2"/>
        <v/>
      </c>
    </row>
    <row r="133" spans="1:3">
      <c r="A133" s="1">
        <v>44711</v>
      </c>
      <c r="B133" s="2">
        <f>COUNTIF(計算用!$B$4:'計算用'!$X$153,マンボウ期間!A133)</f>
        <v>0</v>
      </c>
      <c r="C133" s="1" t="str">
        <f t="shared" si="2"/>
        <v/>
      </c>
    </row>
    <row r="134" spans="1:3">
      <c r="A134" s="1">
        <v>44712</v>
      </c>
      <c r="B134" s="2">
        <f>COUNTIF(計算用!$B$4:'計算用'!$X$153,マンボウ期間!A134)</f>
        <v>0</v>
      </c>
      <c r="C134" s="1" t="str">
        <f t="shared" si="2"/>
        <v/>
      </c>
    </row>
    <row r="135" spans="1:3">
      <c r="A135" s="1">
        <v>44713</v>
      </c>
      <c r="B135" s="2">
        <f>COUNTIF(計算用!$B$4:'計算用'!$X$153,マンボウ期間!A135)</f>
        <v>0</v>
      </c>
      <c r="C135" s="1" t="str">
        <f t="shared" si="2"/>
        <v/>
      </c>
    </row>
    <row r="136" spans="1:3">
      <c r="A136" s="1">
        <v>44714</v>
      </c>
      <c r="B136" s="2">
        <f>COUNTIF(計算用!$B$4:'計算用'!$X$153,マンボウ期間!A136)</f>
        <v>0</v>
      </c>
      <c r="C136" s="1" t="str">
        <f t="shared" si="2"/>
        <v/>
      </c>
    </row>
    <row r="137" spans="1:3">
      <c r="A137" s="1">
        <v>44715</v>
      </c>
      <c r="B137" s="2">
        <f>COUNTIF(計算用!$B$4:'計算用'!$X$153,マンボウ期間!A137)</f>
        <v>0</v>
      </c>
      <c r="C137" s="1" t="str">
        <f t="shared" si="2"/>
        <v/>
      </c>
    </row>
    <row r="138" spans="1:3">
      <c r="A138" s="1">
        <v>44716</v>
      </c>
      <c r="B138" s="2">
        <f>COUNTIF(計算用!$B$4:'計算用'!$X$153,マンボウ期間!A138)</f>
        <v>0</v>
      </c>
      <c r="C138" s="1" t="str">
        <f t="shared" si="2"/>
        <v/>
      </c>
    </row>
    <row r="139" spans="1:3">
      <c r="A139" s="1">
        <v>44717</v>
      </c>
      <c r="B139" s="2">
        <f>COUNTIF(計算用!$B$4:'計算用'!$X$153,マンボウ期間!A139)</f>
        <v>0</v>
      </c>
      <c r="C139" s="1" t="str">
        <f t="shared" si="2"/>
        <v/>
      </c>
    </row>
    <row r="140" spans="1:3">
      <c r="A140" s="1">
        <v>44718</v>
      </c>
      <c r="B140" s="2">
        <f>COUNTIF(計算用!$B$4:'計算用'!$X$153,マンボウ期間!A140)</f>
        <v>0</v>
      </c>
      <c r="C140" s="1" t="str">
        <f t="shared" si="2"/>
        <v/>
      </c>
    </row>
    <row r="141" spans="1:3">
      <c r="A141" s="1">
        <v>44719</v>
      </c>
      <c r="B141" s="2">
        <f>COUNTIF(計算用!$B$4:'計算用'!$X$153,マンボウ期間!A141)</f>
        <v>0</v>
      </c>
      <c r="C141" s="1" t="str">
        <f t="shared" si="2"/>
        <v/>
      </c>
    </row>
    <row r="142" spans="1:3">
      <c r="A142" s="1">
        <v>44720</v>
      </c>
      <c r="B142" s="2">
        <f>COUNTIF(計算用!$B$4:'計算用'!$X$153,マンボウ期間!A142)</f>
        <v>0</v>
      </c>
      <c r="C142" s="1" t="str">
        <f t="shared" si="2"/>
        <v/>
      </c>
    </row>
    <row r="143" spans="1:3">
      <c r="A143" s="1">
        <v>44721</v>
      </c>
      <c r="B143" s="2">
        <f>COUNTIF(計算用!$B$4:'計算用'!$X$153,マンボウ期間!A143)</f>
        <v>0</v>
      </c>
      <c r="C143" s="1" t="str">
        <f t="shared" si="2"/>
        <v/>
      </c>
    </row>
    <row r="144" spans="1:3">
      <c r="A144" s="1">
        <v>44722</v>
      </c>
      <c r="B144" s="2">
        <f>COUNTIF(計算用!$B$4:'計算用'!$X$153,マンボウ期間!A144)</f>
        <v>0</v>
      </c>
      <c r="C144" s="1" t="str">
        <f t="shared" si="2"/>
        <v/>
      </c>
    </row>
    <row r="145" spans="1:3">
      <c r="A145" s="1">
        <v>44723</v>
      </c>
      <c r="B145" s="2">
        <f>COUNTIF(計算用!$B$4:'計算用'!$X$153,マンボウ期間!A145)</f>
        <v>0</v>
      </c>
      <c r="C145" s="1" t="str">
        <f t="shared" si="2"/>
        <v/>
      </c>
    </row>
    <row r="146" spans="1:3">
      <c r="A146" s="1">
        <v>44724</v>
      </c>
      <c r="B146" s="2">
        <f>COUNTIF(計算用!$B$4:'計算用'!$X$153,マンボウ期間!A146)</f>
        <v>0</v>
      </c>
      <c r="C146" s="1" t="str">
        <f t="shared" si="2"/>
        <v/>
      </c>
    </row>
    <row r="147" spans="1:3">
      <c r="A147" s="1">
        <v>44725</v>
      </c>
      <c r="B147" s="2">
        <f>COUNTIF(計算用!$B$4:'計算用'!$X$153,マンボウ期間!A147)</f>
        <v>0</v>
      </c>
      <c r="C147" s="1" t="str">
        <f t="shared" si="2"/>
        <v/>
      </c>
    </row>
    <row r="148" spans="1:3">
      <c r="A148" s="1">
        <v>44726</v>
      </c>
      <c r="B148" s="2">
        <f>COUNTIF(計算用!$B$4:'計算用'!$X$153,マンボウ期間!A148)</f>
        <v>0</v>
      </c>
      <c r="C148" s="1" t="str">
        <f t="shared" si="2"/>
        <v/>
      </c>
    </row>
    <row r="149" spans="1:3">
      <c r="A149" s="1">
        <v>44727</v>
      </c>
      <c r="B149" s="2">
        <f>COUNTIF(計算用!$B$4:'計算用'!$X$153,マンボウ期間!A149)</f>
        <v>0</v>
      </c>
      <c r="C149" s="1" t="str">
        <f t="shared" si="2"/>
        <v/>
      </c>
    </row>
    <row r="150" spans="1:3">
      <c r="A150" s="1">
        <v>44728</v>
      </c>
      <c r="B150" s="2">
        <f>COUNTIF(計算用!$B$4:'計算用'!$X$153,マンボウ期間!A150)</f>
        <v>0</v>
      </c>
      <c r="C150" s="1" t="str">
        <f t="shared" si="2"/>
        <v/>
      </c>
    </row>
    <row r="151" spans="1:3">
      <c r="A151" s="1">
        <v>44729</v>
      </c>
      <c r="B151" s="2">
        <f>COUNTIF(計算用!$B$4:'計算用'!$X$153,マンボウ期間!A151)</f>
        <v>0</v>
      </c>
      <c r="C151" s="1" t="str">
        <f t="shared" si="2"/>
        <v/>
      </c>
    </row>
    <row r="152" spans="1:3">
      <c r="A152" s="1">
        <v>44730</v>
      </c>
      <c r="B152" s="2">
        <f>COUNTIF(計算用!$B$4:'計算用'!$X$153,マンボウ期間!A152)</f>
        <v>0</v>
      </c>
      <c r="C152" s="1" t="str">
        <f t="shared" si="2"/>
        <v/>
      </c>
    </row>
    <row r="153" spans="1:3">
      <c r="A153" s="1">
        <v>44731</v>
      </c>
      <c r="B153" s="2">
        <f>COUNTIF(計算用!$B$4:'計算用'!$X$153,マンボウ期間!A153)</f>
        <v>0</v>
      </c>
      <c r="C153" s="1" t="str">
        <f t="shared" si="2"/>
        <v/>
      </c>
    </row>
    <row r="154" spans="1:3">
      <c r="A154" s="1">
        <v>44732</v>
      </c>
      <c r="B154" s="2">
        <f>COUNTIF(計算用!$B$4:'計算用'!$X$153,マンボウ期間!A154)</f>
        <v>0</v>
      </c>
      <c r="C154" s="1" t="str">
        <f t="shared" si="2"/>
        <v/>
      </c>
    </row>
    <row r="155" spans="1:3">
      <c r="A155" s="1">
        <v>44733</v>
      </c>
      <c r="B155" s="2">
        <f>COUNTIF(計算用!$B$4:'計算用'!$X$153,マンボウ期間!A155)</f>
        <v>0</v>
      </c>
      <c r="C155" s="1" t="str">
        <f t="shared" si="2"/>
        <v/>
      </c>
    </row>
    <row r="156" spans="1:3">
      <c r="A156" s="1">
        <v>44734</v>
      </c>
      <c r="B156" s="2">
        <f>COUNTIF(計算用!$B$4:'計算用'!$X$153,マンボウ期間!A156)</f>
        <v>0</v>
      </c>
      <c r="C156" s="1" t="str">
        <f t="shared" si="2"/>
        <v/>
      </c>
    </row>
    <row r="157" spans="1:3">
      <c r="A157" s="1">
        <v>44735</v>
      </c>
      <c r="B157" s="2">
        <f>COUNTIF(計算用!$B$4:'計算用'!$X$153,マンボウ期間!A157)</f>
        <v>0</v>
      </c>
      <c r="C157" s="1" t="str">
        <f t="shared" si="2"/>
        <v/>
      </c>
    </row>
    <row r="158" spans="1:3">
      <c r="A158" s="1">
        <v>44736</v>
      </c>
      <c r="B158" s="2">
        <f>COUNTIF(計算用!$B$4:'計算用'!$X$153,マンボウ期間!A158)</f>
        <v>0</v>
      </c>
      <c r="C158" s="1" t="str">
        <f t="shared" si="2"/>
        <v/>
      </c>
    </row>
    <row r="159" spans="1:3">
      <c r="A159" s="1">
        <v>44737</v>
      </c>
      <c r="B159" s="2">
        <f>COUNTIF(計算用!$B$4:'計算用'!$X$153,マンボウ期間!A159)</f>
        <v>0</v>
      </c>
      <c r="C159" s="1" t="str">
        <f t="shared" si="2"/>
        <v/>
      </c>
    </row>
    <row r="160" spans="1:3">
      <c r="A160" s="1">
        <v>44738</v>
      </c>
      <c r="B160" s="2">
        <f>COUNTIF(計算用!$B$4:'計算用'!$X$153,マンボウ期間!A160)</f>
        <v>0</v>
      </c>
      <c r="C160" s="1" t="str">
        <f t="shared" si="2"/>
        <v/>
      </c>
    </row>
    <row r="161" spans="1:3">
      <c r="A161" s="1">
        <v>44739</v>
      </c>
      <c r="B161" s="2">
        <f>COUNTIF(計算用!$B$4:'計算用'!$X$153,マンボウ期間!A161)</f>
        <v>0</v>
      </c>
      <c r="C161" s="1" t="str">
        <f t="shared" si="2"/>
        <v/>
      </c>
    </row>
    <row r="162" spans="1:3">
      <c r="A162" s="1">
        <v>44740</v>
      </c>
      <c r="B162" s="2">
        <f>COUNTIF(計算用!$B$4:'計算用'!$X$153,マンボウ期間!A162)</f>
        <v>0</v>
      </c>
      <c r="C162" s="1" t="str">
        <f t="shared" si="2"/>
        <v/>
      </c>
    </row>
    <row r="163" spans="1:3">
      <c r="A163" s="1">
        <v>44741</v>
      </c>
      <c r="B163" s="2">
        <f>COUNTIF(計算用!$B$4:'計算用'!$X$153,マンボウ期間!A163)</f>
        <v>0</v>
      </c>
      <c r="C163" s="1" t="str">
        <f t="shared" si="2"/>
        <v/>
      </c>
    </row>
    <row r="164" spans="1:3">
      <c r="A164" s="1">
        <v>44742</v>
      </c>
      <c r="B164" s="2">
        <f>COUNTIF(計算用!$B$4:'計算用'!$X$153,マンボウ期間!A164)</f>
        <v>0</v>
      </c>
      <c r="C164" s="1" t="str">
        <f t="shared" si="2"/>
        <v/>
      </c>
    </row>
    <row r="165" spans="1:3">
      <c r="A165" s="1">
        <v>44743</v>
      </c>
      <c r="B165" s="2">
        <f>COUNTIF(計算用!$B$4:'計算用'!$X$153,マンボウ期間!A165)</f>
        <v>0</v>
      </c>
      <c r="C165" s="1" t="str">
        <f t="shared" si="2"/>
        <v/>
      </c>
    </row>
    <row r="166" spans="1:3">
      <c r="A166" s="1">
        <v>44744</v>
      </c>
      <c r="B166" s="2">
        <f>COUNTIF(計算用!$B$4:'計算用'!$X$153,マンボウ期間!A166)</f>
        <v>0</v>
      </c>
      <c r="C166" s="1" t="str">
        <f t="shared" si="2"/>
        <v/>
      </c>
    </row>
    <row r="167" spans="1:3">
      <c r="A167" s="1">
        <v>44745</v>
      </c>
      <c r="B167" s="2">
        <f>COUNTIF(計算用!$B$4:'計算用'!$X$153,マンボウ期間!A167)</f>
        <v>0</v>
      </c>
      <c r="C167" s="1" t="str">
        <f t="shared" si="2"/>
        <v/>
      </c>
    </row>
    <row r="168" spans="1:3">
      <c r="A168" s="1">
        <v>44746</v>
      </c>
      <c r="B168" s="2">
        <f>COUNTIF(計算用!$B$4:'計算用'!$X$153,マンボウ期間!A168)</f>
        <v>0</v>
      </c>
      <c r="C168" s="1" t="str">
        <f t="shared" si="2"/>
        <v/>
      </c>
    </row>
    <row r="169" spans="1:3">
      <c r="A169" s="1">
        <v>44747</v>
      </c>
      <c r="B169" s="2">
        <f>COUNTIF(計算用!$B$4:'計算用'!$X$153,マンボウ期間!A169)</f>
        <v>0</v>
      </c>
      <c r="C169" s="1" t="str">
        <f t="shared" si="2"/>
        <v/>
      </c>
    </row>
    <row r="170" spans="1:3">
      <c r="A170" s="1">
        <v>44748</v>
      </c>
      <c r="B170" s="2">
        <f>COUNTIF(計算用!$B$4:'計算用'!$X$153,マンボウ期間!A170)</f>
        <v>0</v>
      </c>
      <c r="C170" s="1" t="str">
        <f t="shared" si="2"/>
        <v/>
      </c>
    </row>
    <row r="171" spans="1:3">
      <c r="A171" s="1">
        <v>44749</v>
      </c>
      <c r="B171" s="2">
        <f>COUNTIF(計算用!$B$4:'計算用'!$X$153,マンボウ期間!A171)</f>
        <v>0</v>
      </c>
      <c r="C171" s="1" t="str">
        <f t="shared" si="2"/>
        <v/>
      </c>
    </row>
    <row r="172" spans="1:3">
      <c r="A172" s="1">
        <v>44750</v>
      </c>
      <c r="B172" s="2">
        <f>COUNTIF(計算用!$B$4:'計算用'!$X$153,マンボウ期間!A172)</f>
        <v>0</v>
      </c>
      <c r="C172" s="1" t="str">
        <f t="shared" si="2"/>
        <v/>
      </c>
    </row>
    <row r="173" spans="1:3">
      <c r="A173" s="1">
        <v>44751</v>
      </c>
      <c r="B173" s="2">
        <f>COUNTIF(計算用!$B$4:'計算用'!$X$153,マンボウ期間!A173)</f>
        <v>0</v>
      </c>
      <c r="C173" s="1" t="str">
        <f t="shared" si="2"/>
        <v/>
      </c>
    </row>
    <row r="174" spans="1:3">
      <c r="A174" s="1">
        <v>44752</v>
      </c>
      <c r="B174" s="2">
        <f>COUNTIF(計算用!$B$4:'計算用'!$X$153,マンボウ期間!A174)</f>
        <v>0</v>
      </c>
      <c r="C174" s="1" t="str">
        <f t="shared" si="2"/>
        <v/>
      </c>
    </row>
    <row r="175" spans="1:3">
      <c r="A175" s="1">
        <v>44753</v>
      </c>
      <c r="B175" s="2">
        <f>COUNTIF(計算用!$B$4:'計算用'!$X$153,マンボウ期間!A175)</f>
        <v>0</v>
      </c>
      <c r="C175" s="1" t="str">
        <f t="shared" si="2"/>
        <v/>
      </c>
    </row>
    <row r="176" spans="1:3">
      <c r="A176" s="1">
        <v>44754</v>
      </c>
      <c r="B176" s="2">
        <f>COUNTIF(計算用!$B$4:'計算用'!$X$153,マンボウ期間!A176)</f>
        <v>0</v>
      </c>
      <c r="C176" s="1" t="str">
        <f t="shared" si="2"/>
        <v/>
      </c>
    </row>
    <row r="177" spans="1:3">
      <c r="A177" s="1">
        <v>44755</v>
      </c>
      <c r="B177" s="2">
        <f>COUNTIF(計算用!$B$4:'計算用'!$X$153,マンボウ期間!A177)</f>
        <v>0</v>
      </c>
      <c r="C177" s="1" t="str">
        <f t="shared" si="2"/>
        <v/>
      </c>
    </row>
    <row r="178" spans="1:3">
      <c r="A178" s="1">
        <v>44756</v>
      </c>
      <c r="B178" s="2">
        <f>COUNTIF(計算用!$B$4:'計算用'!$X$153,マンボウ期間!A178)</f>
        <v>0</v>
      </c>
      <c r="C178" s="1" t="str">
        <f t="shared" si="2"/>
        <v/>
      </c>
    </row>
    <row r="179" spans="1:3">
      <c r="A179" s="1">
        <v>44757</v>
      </c>
      <c r="B179" s="2">
        <f>COUNTIF(計算用!$B$4:'計算用'!$X$153,マンボウ期間!A179)</f>
        <v>0</v>
      </c>
      <c r="C179" s="1" t="str">
        <f t="shared" si="2"/>
        <v/>
      </c>
    </row>
    <row r="180" spans="1:3">
      <c r="A180" s="1">
        <v>44758</v>
      </c>
      <c r="B180" s="2">
        <f>COUNTIF(計算用!$B$4:'計算用'!$X$153,マンボウ期間!A180)</f>
        <v>0</v>
      </c>
      <c r="C180" s="1" t="str">
        <f t="shared" si="2"/>
        <v/>
      </c>
    </row>
    <row r="181" spans="1:3">
      <c r="A181" s="1">
        <v>44759</v>
      </c>
      <c r="B181" s="2">
        <f>COUNTIF(計算用!$B$4:'計算用'!$X$153,マンボウ期間!A181)</f>
        <v>0</v>
      </c>
      <c r="C181" s="1" t="str">
        <f t="shared" si="2"/>
        <v/>
      </c>
    </row>
    <row r="182" spans="1:3">
      <c r="A182" s="1">
        <v>44760</v>
      </c>
      <c r="B182" s="2">
        <f>COUNTIF(計算用!$B$4:'計算用'!$X$153,マンボウ期間!A182)</f>
        <v>0</v>
      </c>
      <c r="C182" s="1" t="str">
        <f t="shared" si="2"/>
        <v/>
      </c>
    </row>
    <row r="183" spans="1:3">
      <c r="A183" s="1">
        <v>44761</v>
      </c>
      <c r="B183" s="2">
        <f>COUNTIF(計算用!$B$4:'計算用'!$X$153,マンボウ期間!A183)</f>
        <v>0</v>
      </c>
      <c r="C183" s="1" t="str">
        <f t="shared" si="2"/>
        <v/>
      </c>
    </row>
    <row r="184" spans="1:3">
      <c r="A184" s="1">
        <v>44762</v>
      </c>
      <c r="B184" s="2">
        <f>COUNTIF(計算用!$B$4:'計算用'!$X$153,マンボウ期間!A184)</f>
        <v>0</v>
      </c>
      <c r="C184" s="1" t="str">
        <f t="shared" si="2"/>
        <v/>
      </c>
    </row>
    <row r="185" spans="1:3">
      <c r="A185" s="1">
        <v>44763</v>
      </c>
      <c r="B185" s="2">
        <f>COUNTIF(計算用!$B$4:'計算用'!$X$153,マンボウ期間!A185)</f>
        <v>0</v>
      </c>
      <c r="C185" s="1" t="str">
        <f t="shared" si="2"/>
        <v/>
      </c>
    </row>
    <row r="186" spans="1:3">
      <c r="A186" s="1">
        <v>44764</v>
      </c>
      <c r="B186" s="2">
        <f>COUNTIF(計算用!$B$4:'計算用'!$X$153,マンボウ期間!A186)</f>
        <v>0</v>
      </c>
      <c r="C186" s="1" t="str">
        <f t="shared" si="2"/>
        <v/>
      </c>
    </row>
    <row r="187" spans="1:3">
      <c r="A187" s="1">
        <v>44765</v>
      </c>
      <c r="B187" s="2">
        <f>COUNTIF(計算用!$B$4:'計算用'!$X$153,マンボウ期間!A187)</f>
        <v>0</v>
      </c>
      <c r="C187" s="1" t="str">
        <f t="shared" si="2"/>
        <v/>
      </c>
    </row>
    <row r="188" spans="1:3">
      <c r="A188" s="1">
        <v>44766</v>
      </c>
      <c r="B188" s="2">
        <f>COUNTIF(計算用!$B$4:'計算用'!$X$153,マンボウ期間!A188)</f>
        <v>0</v>
      </c>
      <c r="C188" s="1" t="str">
        <f t="shared" si="2"/>
        <v/>
      </c>
    </row>
    <row r="189" spans="1:3">
      <c r="A189" s="1">
        <v>44767</v>
      </c>
      <c r="B189" s="2">
        <f>COUNTIF(計算用!$B$4:'計算用'!$X$153,マンボウ期間!A189)</f>
        <v>0</v>
      </c>
      <c r="C189" s="1" t="str">
        <f t="shared" si="2"/>
        <v/>
      </c>
    </row>
    <row r="190" spans="1:3">
      <c r="A190" s="1">
        <v>44768</v>
      </c>
      <c r="B190" s="2">
        <f>COUNTIF(計算用!$B$4:'計算用'!$X$153,マンボウ期間!A190)</f>
        <v>0</v>
      </c>
      <c r="C190" s="1" t="str">
        <f t="shared" si="2"/>
        <v/>
      </c>
    </row>
    <row r="191" spans="1:3">
      <c r="A191" s="1">
        <v>44769</v>
      </c>
      <c r="B191" s="2">
        <f>COUNTIF(計算用!$B$4:'計算用'!$X$153,マンボウ期間!A191)</f>
        <v>0</v>
      </c>
      <c r="C191" s="1" t="str">
        <f t="shared" si="2"/>
        <v/>
      </c>
    </row>
    <row r="192" spans="1:3">
      <c r="A192" s="1">
        <v>44770</v>
      </c>
      <c r="B192" s="2">
        <f>COUNTIF(計算用!$B$4:'計算用'!$X$153,マンボウ期間!A192)</f>
        <v>0</v>
      </c>
      <c r="C192" s="1" t="str">
        <f t="shared" si="2"/>
        <v/>
      </c>
    </row>
    <row r="193" spans="1:3">
      <c r="A193" s="1">
        <v>44771</v>
      </c>
      <c r="B193" s="2">
        <f>COUNTIF(計算用!$B$4:'計算用'!$X$153,マンボウ期間!A193)</f>
        <v>0</v>
      </c>
      <c r="C193" s="1" t="str">
        <f t="shared" si="2"/>
        <v/>
      </c>
    </row>
    <row r="194" spans="1:3">
      <c r="A194" s="1">
        <v>44772</v>
      </c>
      <c r="B194" s="2">
        <f>COUNTIF(計算用!$B$4:'計算用'!$X$153,マンボウ期間!A194)</f>
        <v>0</v>
      </c>
      <c r="C194" s="1" t="str">
        <f t="shared" si="2"/>
        <v/>
      </c>
    </row>
    <row r="195" spans="1:3">
      <c r="A195" s="1">
        <v>44773</v>
      </c>
      <c r="B195" s="2">
        <f>COUNTIF(計算用!$B$4:'計算用'!$X$153,マンボウ期間!A195)</f>
        <v>0</v>
      </c>
      <c r="C195" s="1" t="str">
        <f t="shared" ref="C195" si="3">IF(B195&gt;=$F$1,A195,"")</f>
        <v/>
      </c>
    </row>
    <row r="196" spans="1:3">
      <c r="A196" s="1">
        <v>44774</v>
      </c>
      <c r="B196" s="2">
        <f>COUNTIF(計算用!$B$4:'計算用'!$X$153,マンボウ期間!A196)</f>
        <v>0</v>
      </c>
      <c r="C196" s="1" t="str">
        <f t="shared" ref="C196:C259" si="4">IF(B196&gt;=$F$1,A196,"")</f>
        <v/>
      </c>
    </row>
    <row r="197" spans="1:3">
      <c r="A197" s="1">
        <v>44775</v>
      </c>
      <c r="B197" s="2">
        <f>COUNTIF(計算用!$B$4:'計算用'!$X$153,マンボウ期間!A197)</f>
        <v>0</v>
      </c>
      <c r="C197" s="1" t="str">
        <f t="shared" si="4"/>
        <v/>
      </c>
    </row>
    <row r="198" spans="1:3">
      <c r="A198" s="1">
        <v>44776</v>
      </c>
      <c r="B198" s="2">
        <f>COUNTIF(計算用!$B$4:'計算用'!$X$153,マンボウ期間!A198)</f>
        <v>0</v>
      </c>
      <c r="C198" s="1" t="str">
        <f t="shared" si="4"/>
        <v/>
      </c>
    </row>
    <row r="199" spans="1:3">
      <c r="A199" s="1">
        <v>44777</v>
      </c>
      <c r="B199" s="2">
        <f>COUNTIF(計算用!$B$4:'計算用'!$X$153,マンボウ期間!A199)</f>
        <v>0</v>
      </c>
      <c r="C199" s="1" t="str">
        <f t="shared" si="4"/>
        <v/>
      </c>
    </row>
    <row r="200" spans="1:3">
      <c r="A200" s="1">
        <v>44778</v>
      </c>
      <c r="B200" s="2">
        <f>COUNTIF(計算用!$B$4:'計算用'!$X$153,マンボウ期間!A200)</f>
        <v>0</v>
      </c>
      <c r="C200" s="1" t="str">
        <f t="shared" si="4"/>
        <v/>
      </c>
    </row>
    <row r="201" spans="1:3">
      <c r="A201" s="1">
        <v>44779</v>
      </c>
      <c r="B201" s="2">
        <f>COUNTIF(計算用!$B$4:'計算用'!$X$153,マンボウ期間!A201)</f>
        <v>0</v>
      </c>
      <c r="C201" s="1" t="str">
        <f t="shared" si="4"/>
        <v/>
      </c>
    </row>
    <row r="202" spans="1:3">
      <c r="A202" s="1">
        <v>44780</v>
      </c>
      <c r="B202" s="2">
        <f>COUNTIF(計算用!$B$4:'計算用'!$X$153,マンボウ期間!A202)</f>
        <v>0</v>
      </c>
      <c r="C202" s="1" t="str">
        <f t="shared" si="4"/>
        <v/>
      </c>
    </row>
    <row r="203" spans="1:3">
      <c r="A203" s="1">
        <v>44781</v>
      </c>
      <c r="B203" s="2">
        <f>COUNTIF(計算用!$B$4:'計算用'!$X$153,マンボウ期間!A203)</f>
        <v>0</v>
      </c>
      <c r="C203" s="1" t="str">
        <f t="shared" si="4"/>
        <v/>
      </c>
    </row>
    <row r="204" spans="1:3">
      <c r="A204" s="1">
        <v>44782</v>
      </c>
      <c r="B204" s="2">
        <f>COUNTIF(計算用!$B$4:'計算用'!$X$153,マンボウ期間!A204)</f>
        <v>0</v>
      </c>
      <c r="C204" s="1" t="str">
        <f t="shared" si="4"/>
        <v/>
      </c>
    </row>
    <row r="205" spans="1:3">
      <c r="A205" s="1">
        <v>44783</v>
      </c>
      <c r="B205" s="2">
        <f>COUNTIF(計算用!$B$4:'計算用'!$X$153,マンボウ期間!A205)</f>
        <v>0</v>
      </c>
      <c r="C205" s="1" t="str">
        <f t="shared" si="4"/>
        <v/>
      </c>
    </row>
    <row r="206" spans="1:3">
      <c r="A206" s="1">
        <v>44784</v>
      </c>
      <c r="B206" s="2">
        <f>COUNTIF(計算用!$B$4:'計算用'!$X$153,マンボウ期間!A206)</f>
        <v>0</v>
      </c>
      <c r="C206" s="1" t="str">
        <f t="shared" si="4"/>
        <v/>
      </c>
    </row>
    <row r="207" spans="1:3">
      <c r="A207" s="1">
        <v>44785</v>
      </c>
      <c r="B207" s="2">
        <f>COUNTIF(計算用!$B$4:'計算用'!$X$153,マンボウ期間!A207)</f>
        <v>0</v>
      </c>
      <c r="C207" s="1" t="str">
        <f t="shared" si="4"/>
        <v/>
      </c>
    </row>
    <row r="208" spans="1:3">
      <c r="A208" s="1">
        <v>44786</v>
      </c>
      <c r="B208" s="2">
        <f>COUNTIF(計算用!$B$4:'計算用'!$X$153,マンボウ期間!A208)</f>
        <v>0</v>
      </c>
      <c r="C208" s="1" t="str">
        <f t="shared" si="4"/>
        <v/>
      </c>
    </row>
    <row r="209" spans="1:3">
      <c r="A209" s="1">
        <v>44787</v>
      </c>
      <c r="B209" s="2">
        <f>COUNTIF(計算用!$B$4:'計算用'!$X$153,マンボウ期間!A209)</f>
        <v>0</v>
      </c>
      <c r="C209" s="1" t="str">
        <f t="shared" si="4"/>
        <v/>
      </c>
    </row>
    <row r="210" spans="1:3">
      <c r="A210" s="1">
        <v>44788</v>
      </c>
      <c r="B210" s="2">
        <f>COUNTIF(計算用!$B$4:'計算用'!$X$153,マンボウ期間!A210)</f>
        <v>0</v>
      </c>
      <c r="C210" s="1" t="str">
        <f t="shared" si="4"/>
        <v/>
      </c>
    </row>
    <row r="211" spans="1:3">
      <c r="A211" s="1">
        <v>44789</v>
      </c>
      <c r="B211" s="2">
        <f>COUNTIF(計算用!$B$4:'計算用'!$X$153,マンボウ期間!A211)</f>
        <v>0</v>
      </c>
      <c r="C211" s="1" t="str">
        <f t="shared" si="4"/>
        <v/>
      </c>
    </row>
    <row r="212" spans="1:3">
      <c r="A212" s="1">
        <v>44790</v>
      </c>
      <c r="B212" s="2">
        <f>COUNTIF(計算用!$B$4:'計算用'!$X$153,マンボウ期間!A212)</f>
        <v>0</v>
      </c>
      <c r="C212" s="1" t="str">
        <f t="shared" si="4"/>
        <v/>
      </c>
    </row>
    <row r="213" spans="1:3">
      <c r="A213" s="1">
        <v>44791</v>
      </c>
      <c r="B213" s="2">
        <f>COUNTIF(計算用!$B$4:'計算用'!$X$153,マンボウ期間!A213)</f>
        <v>0</v>
      </c>
      <c r="C213" s="1" t="str">
        <f t="shared" si="4"/>
        <v/>
      </c>
    </row>
    <row r="214" spans="1:3">
      <c r="A214" s="1">
        <v>44792</v>
      </c>
      <c r="B214" s="2">
        <f>COUNTIF(計算用!$B$4:'計算用'!$X$153,マンボウ期間!A214)</f>
        <v>0</v>
      </c>
      <c r="C214" s="1" t="str">
        <f t="shared" si="4"/>
        <v/>
      </c>
    </row>
    <row r="215" spans="1:3">
      <c r="A215" s="1">
        <v>44793</v>
      </c>
      <c r="B215" s="2">
        <f>COUNTIF(計算用!$B$4:'計算用'!$X$153,マンボウ期間!A215)</f>
        <v>0</v>
      </c>
      <c r="C215" s="1" t="str">
        <f t="shared" si="4"/>
        <v/>
      </c>
    </row>
    <row r="216" spans="1:3">
      <c r="A216" s="1">
        <v>44794</v>
      </c>
      <c r="B216" s="2">
        <f>COUNTIF(計算用!$B$4:'計算用'!$X$153,マンボウ期間!A216)</f>
        <v>0</v>
      </c>
      <c r="C216" s="1" t="str">
        <f t="shared" si="4"/>
        <v/>
      </c>
    </row>
    <row r="217" spans="1:3">
      <c r="A217" s="1">
        <v>44795</v>
      </c>
      <c r="B217" s="2">
        <f>COUNTIF(計算用!$B$4:'計算用'!$X$153,マンボウ期間!A217)</f>
        <v>0</v>
      </c>
      <c r="C217" s="1" t="str">
        <f t="shared" si="4"/>
        <v/>
      </c>
    </row>
    <row r="218" spans="1:3">
      <c r="A218" s="1">
        <v>44796</v>
      </c>
      <c r="B218" s="2">
        <f>COUNTIF(計算用!$B$4:'計算用'!$X$153,マンボウ期間!A218)</f>
        <v>0</v>
      </c>
      <c r="C218" s="1" t="str">
        <f t="shared" si="4"/>
        <v/>
      </c>
    </row>
    <row r="219" spans="1:3">
      <c r="A219" s="1">
        <v>44797</v>
      </c>
      <c r="B219" s="2">
        <f>COUNTIF(計算用!$B$4:'計算用'!$X$153,マンボウ期間!A219)</f>
        <v>0</v>
      </c>
      <c r="C219" s="1" t="str">
        <f t="shared" si="4"/>
        <v/>
      </c>
    </row>
    <row r="220" spans="1:3">
      <c r="A220" s="1">
        <v>44798</v>
      </c>
      <c r="B220" s="2">
        <f>COUNTIF(計算用!$B$4:'計算用'!$X$153,マンボウ期間!A220)</f>
        <v>0</v>
      </c>
      <c r="C220" s="1" t="str">
        <f t="shared" si="4"/>
        <v/>
      </c>
    </row>
    <row r="221" spans="1:3">
      <c r="A221" s="1">
        <v>44799</v>
      </c>
      <c r="B221" s="2">
        <f>COUNTIF(計算用!$B$4:'計算用'!$X$153,マンボウ期間!A221)</f>
        <v>0</v>
      </c>
      <c r="C221" s="1" t="str">
        <f t="shared" si="4"/>
        <v/>
      </c>
    </row>
    <row r="222" spans="1:3">
      <c r="A222" s="1">
        <v>44800</v>
      </c>
      <c r="B222" s="2">
        <f>COUNTIF(計算用!$B$4:'計算用'!$X$153,マンボウ期間!A222)</f>
        <v>0</v>
      </c>
      <c r="C222" s="1" t="str">
        <f t="shared" si="4"/>
        <v/>
      </c>
    </row>
    <row r="223" spans="1:3">
      <c r="A223" s="1">
        <v>44801</v>
      </c>
      <c r="B223" s="2">
        <f>COUNTIF(計算用!$B$4:'計算用'!$X$153,マンボウ期間!A223)</f>
        <v>0</v>
      </c>
      <c r="C223" s="1" t="str">
        <f t="shared" si="4"/>
        <v/>
      </c>
    </row>
    <row r="224" spans="1:3">
      <c r="A224" s="1">
        <v>44802</v>
      </c>
      <c r="B224" s="2">
        <f>COUNTIF(計算用!$B$4:'計算用'!$X$153,マンボウ期間!A224)</f>
        <v>0</v>
      </c>
      <c r="C224" s="1" t="str">
        <f t="shared" si="4"/>
        <v/>
      </c>
    </row>
    <row r="225" spans="1:3">
      <c r="A225" s="1">
        <v>44803</v>
      </c>
      <c r="B225" s="2">
        <f>COUNTIF(計算用!$B$4:'計算用'!$X$153,マンボウ期間!A225)</f>
        <v>0</v>
      </c>
      <c r="C225" s="1" t="str">
        <f t="shared" si="4"/>
        <v/>
      </c>
    </row>
    <row r="226" spans="1:3">
      <c r="A226" s="1">
        <v>44804</v>
      </c>
      <c r="B226" s="2">
        <f>COUNTIF(計算用!$B$4:'計算用'!$X$153,マンボウ期間!A226)</f>
        <v>0</v>
      </c>
      <c r="C226" s="1" t="str">
        <f t="shared" si="4"/>
        <v/>
      </c>
    </row>
    <row r="227" spans="1:3">
      <c r="A227" s="1">
        <v>44805</v>
      </c>
      <c r="B227" s="2">
        <f>COUNTIF(計算用!$B$4:'計算用'!$X$153,マンボウ期間!A227)</f>
        <v>0</v>
      </c>
      <c r="C227" s="1" t="str">
        <f t="shared" si="4"/>
        <v/>
      </c>
    </row>
    <row r="228" spans="1:3">
      <c r="A228" s="1">
        <v>44806</v>
      </c>
      <c r="B228" s="2">
        <f>COUNTIF(計算用!$B$4:'計算用'!$X$153,マンボウ期間!A228)</f>
        <v>0</v>
      </c>
      <c r="C228" s="1" t="str">
        <f t="shared" si="4"/>
        <v/>
      </c>
    </row>
    <row r="229" spans="1:3">
      <c r="A229" s="1">
        <v>44807</v>
      </c>
      <c r="B229" s="2">
        <f>COUNTIF(計算用!$B$4:'計算用'!$X$153,マンボウ期間!A229)</f>
        <v>0</v>
      </c>
      <c r="C229" s="1" t="str">
        <f t="shared" si="4"/>
        <v/>
      </c>
    </row>
    <row r="230" spans="1:3">
      <c r="A230" s="1">
        <v>44808</v>
      </c>
      <c r="B230" s="2">
        <f>COUNTIF(計算用!$B$4:'計算用'!$X$153,マンボウ期間!A230)</f>
        <v>0</v>
      </c>
      <c r="C230" s="1" t="str">
        <f t="shared" si="4"/>
        <v/>
      </c>
    </row>
    <row r="231" spans="1:3">
      <c r="A231" s="1">
        <v>44809</v>
      </c>
      <c r="B231" s="2">
        <f>COUNTIF(計算用!$B$4:'計算用'!$X$153,マンボウ期間!A231)</f>
        <v>0</v>
      </c>
      <c r="C231" s="1" t="str">
        <f t="shared" si="4"/>
        <v/>
      </c>
    </row>
    <row r="232" spans="1:3">
      <c r="A232" s="1">
        <v>44810</v>
      </c>
      <c r="B232" s="2">
        <f>COUNTIF(計算用!$B$4:'計算用'!$X$153,マンボウ期間!A232)</f>
        <v>0</v>
      </c>
      <c r="C232" s="1" t="str">
        <f t="shared" si="4"/>
        <v/>
      </c>
    </row>
    <row r="233" spans="1:3">
      <c r="A233" s="1">
        <v>44811</v>
      </c>
      <c r="B233" s="2">
        <f>COUNTIF(計算用!$B$4:'計算用'!$X$153,マンボウ期間!A233)</f>
        <v>0</v>
      </c>
      <c r="C233" s="1" t="str">
        <f t="shared" si="4"/>
        <v/>
      </c>
    </row>
    <row r="234" spans="1:3">
      <c r="A234" s="1">
        <v>44812</v>
      </c>
      <c r="B234" s="2">
        <f>COUNTIF(計算用!$B$4:'計算用'!$X$153,マンボウ期間!A234)</f>
        <v>0</v>
      </c>
      <c r="C234" s="1" t="str">
        <f t="shared" si="4"/>
        <v/>
      </c>
    </row>
    <row r="235" spans="1:3">
      <c r="A235" s="1">
        <v>44813</v>
      </c>
      <c r="B235" s="2">
        <f>COUNTIF(計算用!$B$4:'計算用'!$X$153,マンボウ期間!A235)</f>
        <v>0</v>
      </c>
      <c r="C235" s="1" t="str">
        <f t="shared" si="4"/>
        <v/>
      </c>
    </row>
    <row r="236" spans="1:3">
      <c r="A236" s="1">
        <v>44814</v>
      </c>
      <c r="B236" s="2">
        <f>COUNTIF(計算用!$B$4:'計算用'!$X$153,マンボウ期間!A236)</f>
        <v>0</v>
      </c>
      <c r="C236" s="1" t="str">
        <f t="shared" si="4"/>
        <v/>
      </c>
    </row>
    <row r="237" spans="1:3">
      <c r="A237" s="1">
        <v>44815</v>
      </c>
      <c r="B237" s="2">
        <f>COUNTIF(計算用!$B$4:'計算用'!$X$153,マンボウ期間!A237)</f>
        <v>0</v>
      </c>
      <c r="C237" s="1" t="str">
        <f t="shared" si="4"/>
        <v/>
      </c>
    </row>
    <row r="238" spans="1:3">
      <c r="A238" s="1">
        <v>44816</v>
      </c>
      <c r="B238" s="2">
        <f>COUNTIF(計算用!$B$4:'計算用'!$X$153,マンボウ期間!A238)</f>
        <v>0</v>
      </c>
      <c r="C238" s="1" t="str">
        <f t="shared" si="4"/>
        <v/>
      </c>
    </row>
    <row r="239" spans="1:3">
      <c r="A239" s="1">
        <v>44817</v>
      </c>
      <c r="B239" s="2">
        <f>COUNTIF(計算用!$B$4:'計算用'!$X$153,マンボウ期間!A239)</f>
        <v>0</v>
      </c>
      <c r="C239" s="1" t="str">
        <f t="shared" si="4"/>
        <v/>
      </c>
    </row>
    <row r="240" spans="1:3">
      <c r="A240" s="1">
        <v>44818</v>
      </c>
      <c r="B240" s="2">
        <f>COUNTIF(計算用!$B$4:'計算用'!$X$153,マンボウ期間!A240)</f>
        <v>0</v>
      </c>
      <c r="C240" s="1" t="str">
        <f t="shared" si="4"/>
        <v/>
      </c>
    </row>
    <row r="241" spans="1:3">
      <c r="A241" s="1">
        <v>44819</v>
      </c>
      <c r="B241" s="2">
        <f>COUNTIF(計算用!$B$4:'計算用'!$X$153,マンボウ期間!A241)</f>
        <v>0</v>
      </c>
      <c r="C241" s="1" t="str">
        <f t="shared" si="4"/>
        <v/>
      </c>
    </row>
    <row r="242" spans="1:3">
      <c r="A242" s="1">
        <v>44820</v>
      </c>
      <c r="B242" s="2">
        <f>COUNTIF(計算用!$B$4:'計算用'!$X$153,マンボウ期間!A242)</f>
        <v>0</v>
      </c>
      <c r="C242" s="1" t="str">
        <f t="shared" si="4"/>
        <v/>
      </c>
    </row>
    <row r="243" spans="1:3">
      <c r="A243" s="1">
        <v>44821</v>
      </c>
      <c r="B243" s="2">
        <f>COUNTIF(計算用!$B$4:'計算用'!$X$153,マンボウ期間!A243)</f>
        <v>0</v>
      </c>
      <c r="C243" s="1" t="str">
        <f t="shared" si="4"/>
        <v/>
      </c>
    </row>
    <row r="244" spans="1:3">
      <c r="A244" s="1">
        <v>44822</v>
      </c>
      <c r="B244" s="2">
        <f>COUNTIF(計算用!$B$4:'計算用'!$X$153,マンボウ期間!A244)</f>
        <v>0</v>
      </c>
      <c r="C244" s="1" t="str">
        <f t="shared" si="4"/>
        <v/>
      </c>
    </row>
    <row r="245" spans="1:3">
      <c r="A245" s="1">
        <v>44823</v>
      </c>
      <c r="B245" s="2">
        <f>COUNTIF(計算用!$B$4:'計算用'!$X$153,マンボウ期間!A245)</f>
        <v>0</v>
      </c>
      <c r="C245" s="1" t="str">
        <f t="shared" si="4"/>
        <v/>
      </c>
    </row>
    <row r="246" spans="1:3">
      <c r="A246" s="1">
        <v>44824</v>
      </c>
      <c r="B246" s="2">
        <f>COUNTIF(計算用!$B$4:'計算用'!$X$153,マンボウ期間!A246)</f>
        <v>0</v>
      </c>
      <c r="C246" s="1" t="str">
        <f t="shared" si="4"/>
        <v/>
      </c>
    </row>
    <row r="247" spans="1:3">
      <c r="A247" s="1">
        <v>44825</v>
      </c>
      <c r="B247" s="2">
        <f>COUNTIF(計算用!$B$4:'計算用'!$X$153,マンボウ期間!A247)</f>
        <v>0</v>
      </c>
      <c r="C247" s="1" t="str">
        <f t="shared" si="4"/>
        <v/>
      </c>
    </row>
    <row r="248" spans="1:3">
      <c r="A248" s="1">
        <v>44826</v>
      </c>
      <c r="B248" s="2">
        <f>COUNTIF(計算用!$B$4:'計算用'!$X$153,マンボウ期間!A248)</f>
        <v>0</v>
      </c>
      <c r="C248" s="1" t="str">
        <f t="shared" si="4"/>
        <v/>
      </c>
    </row>
    <row r="249" spans="1:3">
      <c r="A249" s="1">
        <v>44827</v>
      </c>
      <c r="B249" s="2">
        <f>COUNTIF(計算用!$B$4:'計算用'!$X$153,マンボウ期間!A249)</f>
        <v>0</v>
      </c>
      <c r="C249" s="1" t="str">
        <f t="shared" si="4"/>
        <v/>
      </c>
    </row>
    <row r="250" spans="1:3">
      <c r="A250" s="1">
        <v>44828</v>
      </c>
      <c r="B250" s="2">
        <f>COUNTIF(計算用!$B$4:'計算用'!$X$153,マンボウ期間!A250)</f>
        <v>0</v>
      </c>
      <c r="C250" s="1" t="str">
        <f t="shared" si="4"/>
        <v/>
      </c>
    </row>
    <row r="251" spans="1:3">
      <c r="A251" s="1">
        <v>44829</v>
      </c>
      <c r="B251" s="2">
        <f>COUNTIF(計算用!$B$4:'計算用'!$X$153,マンボウ期間!A251)</f>
        <v>0</v>
      </c>
      <c r="C251" s="1" t="str">
        <f t="shared" si="4"/>
        <v/>
      </c>
    </row>
    <row r="252" spans="1:3">
      <c r="A252" s="1">
        <v>44830</v>
      </c>
      <c r="B252" s="2">
        <f>COUNTIF(計算用!$B$4:'計算用'!$X$153,マンボウ期間!A252)</f>
        <v>0</v>
      </c>
      <c r="C252" s="1" t="str">
        <f t="shared" si="4"/>
        <v/>
      </c>
    </row>
    <row r="253" spans="1:3">
      <c r="A253" s="1">
        <v>44831</v>
      </c>
      <c r="B253" s="2">
        <f>COUNTIF(計算用!$B$4:'計算用'!$X$153,マンボウ期間!A253)</f>
        <v>0</v>
      </c>
      <c r="C253" s="1" t="str">
        <f t="shared" si="4"/>
        <v/>
      </c>
    </row>
    <row r="254" spans="1:3">
      <c r="A254" s="1">
        <v>44832</v>
      </c>
      <c r="B254" s="2">
        <f>COUNTIF(計算用!$B$4:'計算用'!$X$153,マンボウ期間!A254)</f>
        <v>0</v>
      </c>
      <c r="C254" s="1" t="str">
        <f t="shared" si="4"/>
        <v/>
      </c>
    </row>
    <row r="255" spans="1:3">
      <c r="A255" s="1">
        <v>44833</v>
      </c>
      <c r="B255" s="2">
        <f>COUNTIF(計算用!$B$4:'計算用'!$X$153,マンボウ期間!A255)</f>
        <v>0</v>
      </c>
      <c r="C255" s="1" t="str">
        <f t="shared" si="4"/>
        <v/>
      </c>
    </row>
    <row r="256" spans="1:3">
      <c r="A256" s="1">
        <v>44834</v>
      </c>
      <c r="B256" s="2">
        <f>COUNTIF(計算用!$B$4:'計算用'!$X$153,マンボウ期間!A256)</f>
        <v>0</v>
      </c>
      <c r="C256" s="1" t="str">
        <f t="shared" si="4"/>
        <v/>
      </c>
    </row>
    <row r="257" spans="1:3">
      <c r="A257" s="1">
        <v>44835</v>
      </c>
      <c r="B257" s="2">
        <f>COUNTIF(計算用!$B$4:'計算用'!$X$153,マンボウ期間!A257)</f>
        <v>0</v>
      </c>
      <c r="C257" s="1" t="str">
        <f t="shared" si="4"/>
        <v/>
      </c>
    </row>
    <row r="258" spans="1:3">
      <c r="A258" s="1">
        <v>44836</v>
      </c>
      <c r="B258" s="2">
        <f>COUNTIF(計算用!$B$4:'計算用'!$X$153,マンボウ期間!A258)</f>
        <v>0</v>
      </c>
      <c r="C258" s="1" t="str">
        <f t="shared" si="4"/>
        <v/>
      </c>
    </row>
    <row r="259" spans="1:3">
      <c r="A259" s="1">
        <v>44837</v>
      </c>
      <c r="B259" s="2">
        <f>COUNTIF(計算用!$B$4:'計算用'!$X$153,マンボウ期間!A259)</f>
        <v>0</v>
      </c>
      <c r="C259" s="1" t="str">
        <f t="shared" si="4"/>
        <v/>
      </c>
    </row>
    <row r="260" spans="1:3">
      <c r="A260" s="1">
        <v>44838</v>
      </c>
      <c r="B260" s="2">
        <f>COUNTIF(計算用!$B$4:'計算用'!$X$153,マンボウ期間!A260)</f>
        <v>0</v>
      </c>
      <c r="C260" s="1" t="str">
        <f t="shared" ref="C260:C323" si="5">IF(B260&gt;=$F$1,A260,"")</f>
        <v/>
      </c>
    </row>
    <row r="261" spans="1:3">
      <c r="A261" s="1">
        <v>44839</v>
      </c>
      <c r="B261" s="2">
        <f>COUNTIF(計算用!$B$4:'計算用'!$X$153,マンボウ期間!A261)</f>
        <v>0</v>
      </c>
      <c r="C261" s="1" t="str">
        <f t="shared" si="5"/>
        <v/>
      </c>
    </row>
    <row r="262" spans="1:3">
      <c r="A262" s="1">
        <v>44840</v>
      </c>
      <c r="B262" s="2">
        <f>COUNTIF(計算用!$B$4:'計算用'!$X$153,マンボウ期間!A262)</f>
        <v>0</v>
      </c>
      <c r="C262" s="1" t="str">
        <f t="shared" si="5"/>
        <v/>
      </c>
    </row>
    <row r="263" spans="1:3">
      <c r="A263" s="1">
        <v>44841</v>
      </c>
      <c r="B263" s="2">
        <f>COUNTIF(計算用!$B$4:'計算用'!$X$153,マンボウ期間!A263)</f>
        <v>0</v>
      </c>
      <c r="C263" s="1" t="str">
        <f t="shared" si="5"/>
        <v/>
      </c>
    </row>
    <row r="264" spans="1:3">
      <c r="A264" s="1">
        <v>44842</v>
      </c>
      <c r="B264" s="2">
        <f>COUNTIF(計算用!$B$4:'計算用'!$X$153,マンボウ期間!A264)</f>
        <v>0</v>
      </c>
      <c r="C264" s="1" t="str">
        <f t="shared" si="5"/>
        <v/>
      </c>
    </row>
    <row r="265" spans="1:3">
      <c r="A265" s="1">
        <v>44843</v>
      </c>
      <c r="B265" s="2">
        <f>COUNTIF(計算用!$B$4:'計算用'!$X$153,マンボウ期間!A265)</f>
        <v>0</v>
      </c>
      <c r="C265" s="1" t="str">
        <f t="shared" si="5"/>
        <v/>
      </c>
    </row>
    <row r="266" spans="1:3">
      <c r="A266" s="1">
        <v>44844</v>
      </c>
      <c r="B266" s="2">
        <f>COUNTIF(計算用!$B$4:'計算用'!$X$153,マンボウ期間!A266)</f>
        <v>0</v>
      </c>
      <c r="C266" s="1" t="str">
        <f t="shared" si="5"/>
        <v/>
      </c>
    </row>
    <row r="267" spans="1:3">
      <c r="A267" s="1">
        <v>44845</v>
      </c>
      <c r="B267" s="2">
        <f>COUNTIF(計算用!$B$4:'計算用'!$X$153,マンボウ期間!A267)</f>
        <v>0</v>
      </c>
      <c r="C267" s="1" t="str">
        <f t="shared" si="5"/>
        <v/>
      </c>
    </row>
    <row r="268" spans="1:3">
      <c r="A268" s="1">
        <v>44846</v>
      </c>
      <c r="B268" s="2">
        <f>COUNTIF(計算用!$B$4:'計算用'!$X$153,マンボウ期間!A268)</f>
        <v>0</v>
      </c>
      <c r="C268" s="1" t="str">
        <f t="shared" si="5"/>
        <v/>
      </c>
    </row>
    <row r="269" spans="1:3">
      <c r="A269" s="1">
        <v>44847</v>
      </c>
      <c r="B269" s="2">
        <f>COUNTIF(計算用!$B$4:'計算用'!$X$153,マンボウ期間!A269)</f>
        <v>0</v>
      </c>
      <c r="C269" s="1" t="str">
        <f t="shared" si="5"/>
        <v/>
      </c>
    </row>
    <row r="270" spans="1:3">
      <c r="A270" s="1">
        <v>44848</v>
      </c>
      <c r="B270" s="2">
        <f>COUNTIF(計算用!$B$4:'計算用'!$X$153,マンボウ期間!A270)</f>
        <v>0</v>
      </c>
      <c r="C270" s="1" t="str">
        <f t="shared" si="5"/>
        <v/>
      </c>
    </row>
    <row r="271" spans="1:3">
      <c r="A271" s="1">
        <v>44849</v>
      </c>
      <c r="B271" s="2">
        <f>COUNTIF(計算用!$B$4:'計算用'!$X$153,マンボウ期間!A271)</f>
        <v>0</v>
      </c>
      <c r="C271" s="1" t="str">
        <f t="shared" si="5"/>
        <v/>
      </c>
    </row>
    <row r="272" spans="1:3">
      <c r="A272" s="1">
        <v>44850</v>
      </c>
      <c r="B272" s="2">
        <f>COUNTIF(計算用!$B$4:'計算用'!$X$153,マンボウ期間!A272)</f>
        <v>0</v>
      </c>
      <c r="C272" s="1" t="str">
        <f t="shared" si="5"/>
        <v/>
      </c>
    </row>
    <row r="273" spans="1:3">
      <c r="A273" s="1">
        <v>44851</v>
      </c>
      <c r="B273" s="2">
        <f>COUNTIF(計算用!$B$4:'計算用'!$X$153,マンボウ期間!A273)</f>
        <v>0</v>
      </c>
      <c r="C273" s="1" t="str">
        <f t="shared" si="5"/>
        <v/>
      </c>
    </row>
    <row r="274" spans="1:3">
      <c r="A274" s="1">
        <v>44852</v>
      </c>
      <c r="B274" s="2">
        <f>COUNTIF(計算用!$B$4:'計算用'!$X$153,マンボウ期間!A274)</f>
        <v>0</v>
      </c>
      <c r="C274" s="1" t="str">
        <f t="shared" si="5"/>
        <v/>
      </c>
    </row>
    <row r="275" spans="1:3">
      <c r="A275" s="1">
        <v>44853</v>
      </c>
      <c r="B275" s="2">
        <f>COUNTIF(計算用!$B$4:'計算用'!$X$153,マンボウ期間!A275)</f>
        <v>0</v>
      </c>
      <c r="C275" s="1" t="str">
        <f t="shared" si="5"/>
        <v/>
      </c>
    </row>
    <row r="276" spans="1:3">
      <c r="A276" s="1">
        <v>44854</v>
      </c>
      <c r="B276" s="2">
        <f>COUNTIF(計算用!$B$4:'計算用'!$X$153,マンボウ期間!A276)</f>
        <v>0</v>
      </c>
      <c r="C276" s="1" t="str">
        <f t="shared" si="5"/>
        <v/>
      </c>
    </row>
    <row r="277" spans="1:3">
      <c r="A277" s="1">
        <v>44855</v>
      </c>
      <c r="B277" s="2">
        <f>COUNTIF(計算用!$B$4:'計算用'!$X$153,マンボウ期間!A277)</f>
        <v>0</v>
      </c>
      <c r="C277" s="1" t="str">
        <f t="shared" si="5"/>
        <v/>
      </c>
    </row>
    <row r="278" spans="1:3">
      <c r="A278" s="1">
        <v>44856</v>
      </c>
      <c r="B278" s="2">
        <f>COUNTIF(計算用!$B$4:'計算用'!$X$153,マンボウ期間!A278)</f>
        <v>0</v>
      </c>
      <c r="C278" s="1" t="str">
        <f t="shared" si="5"/>
        <v/>
      </c>
    </row>
    <row r="279" spans="1:3">
      <c r="A279" s="1">
        <v>44857</v>
      </c>
      <c r="B279" s="2">
        <f>COUNTIF(計算用!$B$4:'計算用'!$X$153,マンボウ期間!A279)</f>
        <v>0</v>
      </c>
      <c r="C279" s="1" t="str">
        <f t="shared" si="5"/>
        <v/>
      </c>
    </row>
    <row r="280" spans="1:3">
      <c r="A280" s="1">
        <v>44858</v>
      </c>
      <c r="B280" s="2">
        <f>COUNTIF(計算用!$B$4:'計算用'!$X$153,マンボウ期間!A280)</f>
        <v>0</v>
      </c>
      <c r="C280" s="1" t="str">
        <f t="shared" si="5"/>
        <v/>
      </c>
    </row>
    <row r="281" spans="1:3">
      <c r="A281" s="1">
        <v>44859</v>
      </c>
      <c r="B281" s="2">
        <f>COUNTIF(計算用!$B$4:'計算用'!$X$153,マンボウ期間!A281)</f>
        <v>0</v>
      </c>
      <c r="C281" s="1" t="str">
        <f t="shared" si="5"/>
        <v/>
      </c>
    </row>
    <row r="282" spans="1:3">
      <c r="A282" s="1">
        <v>44860</v>
      </c>
      <c r="B282" s="2">
        <f>COUNTIF(計算用!$B$4:'計算用'!$X$153,マンボウ期間!A282)</f>
        <v>0</v>
      </c>
      <c r="C282" s="1" t="str">
        <f t="shared" si="5"/>
        <v/>
      </c>
    </row>
    <row r="283" spans="1:3">
      <c r="A283" s="1">
        <v>44861</v>
      </c>
      <c r="B283" s="2">
        <f>COUNTIF(計算用!$B$4:'計算用'!$X$153,マンボウ期間!A283)</f>
        <v>0</v>
      </c>
      <c r="C283" s="1" t="str">
        <f t="shared" si="5"/>
        <v/>
      </c>
    </row>
    <row r="284" spans="1:3">
      <c r="A284" s="1">
        <v>44862</v>
      </c>
      <c r="B284" s="2">
        <f>COUNTIF(計算用!$B$4:'計算用'!$X$153,マンボウ期間!A284)</f>
        <v>0</v>
      </c>
      <c r="C284" s="1" t="str">
        <f t="shared" si="5"/>
        <v/>
      </c>
    </row>
    <row r="285" spans="1:3">
      <c r="A285" s="1">
        <v>44863</v>
      </c>
      <c r="B285" s="2">
        <f>COUNTIF(計算用!$B$4:'計算用'!$X$153,マンボウ期間!A285)</f>
        <v>0</v>
      </c>
      <c r="C285" s="1" t="str">
        <f t="shared" si="5"/>
        <v/>
      </c>
    </row>
    <row r="286" spans="1:3">
      <c r="A286" s="1">
        <v>44864</v>
      </c>
      <c r="B286" s="2">
        <f>COUNTIF(計算用!$B$4:'計算用'!$X$153,マンボウ期間!A286)</f>
        <v>0</v>
      </c>
      <c r="C286" s="1" t="str">
        <f t="shared" si="5"/>
        <v/>
      </c>
    </row>
    <row r="287" spans="1:3">
      <c r="A287" s="1">
        <v>44865</v>
      </c>
      <c r="B287" s="2">
        <f>COUNTIF(計算用!$B$4:'計算用'!$X$153,マンボウ期間!A287)</f>
        <v>0</v>
      </c>
      <c r="C287" s="1" t="str">
        <f t="shared" si="5"/>
        <v/>
      </c>
    </row>
    <row r="288" spans="1:3">
      <c r="A288" s="1">
        <v>44866</v>
      </c>
      <c r="B288" s="2">
        <f>COUNTIF(計算用!$B$4:'計算用'!$X$153,マンボウ期間!A288)</f>
        <v>0</v>
      </c>
      <c r="C288" s="1" t="str">
        <f t="shared" si="5"/>
        <v/>
      </c>
    </row>
    <row r="289" spans="1:3">
      <c r="A289" s="1">
        <v>44867</v>
      </c>
      <c r="B289" s="2">
        <f>COUNTIF(計算用!$B$4:'計算用'!$X$153,マンボウ期間!A289)</f>
        <v>0</v>
      </c>
      <c r="C289" s="1" t="str">
        <f t="shared" si="5"/>
        <v/>
      </c>
    </row>
    <row r="290" spans="1:3">
      <c r="A290" s="1">
        <v>44868</v>
      </c>
      <c r="B290" s="2">
        <f>COUNTIF(計算用!$B$4:'計算用'!$X$153,マンボウ期間!A290)</f>
        <v>0</v>
      </c>
      <c r="C290" s="1" t="str">
        <f t="shared" si="5"/>
        <v/>
      </c>
    </row>
    <row r="291" spans="1:3">
      <c r="A291" s="1">
        <v>44869</v>
      </c>
      <c r="B291" s="2">
        <f>COUNTIF(計算用!$B$4:'計算用'!$X$153,マンボウ期間!A291)</f>
        <v>0</v>
      </c>
      <c r="C291" s="1" t="str">
        <f t="shared" si="5"/>
        <v/>
      </c>
    </row>
    <row r="292" spans="1:3">
      <c r="A292" s="1">
        <v>44870</v>
      </c>
      <c r="B292" s="2">
        <f>COUNTIF(計算用!$B$4:'計算用'!$X$153,マンボウ期間!A292)</f>
        <v>0</v>
      </c>
      <c r="C292" s="1" t="str">
        <f t="shared" si="5"/>
        <v/>
      </c>
    </row>
    <row r="293" spans="1:3">
      <c r="A293" s="1">
        <v>44871</v>
      </c>
      <c r="B293" s="2">
        <f>COUNTIF(計算用!$B$4:'計算用'!$X$153,マンボウ期間!A293)</f>
        <v>0</v>
      </c>
      <c r="C293" s="1" t="str">
        <f t="shared" si="5"/>
        <v/>
      </c>
    </row>
    <row r="294" spans="1:3">
      <c r="A294" s="1">
        <v>44872</v>
      </c>
      <c r="B294" s="2">
        <f>COUNTIF(計算用!$B$4:'計算用'!$X$153,マンボウ期間!A294)</f>
        <v>0</v>
      </c>
      <c r="C294" s="1" t="str">
        <f t="shared" si="5"/>
        <v/>
      </c>
    </row>
    <row r="295" spans="1:3">
      <c r="A295" s="1">
        <v>44873</v>
      </c>
      <c r="B295" s="2">
        <f>COUNTIF(計算用!$B$4:'計算用'!$X$153,マンボウ期間!A295)</f>
        <v>0</v>
      </c>
      <c r="C295" s="1" t="str">
        <f t="shared" si="5"/>
        <v/>
      </c>
    </row>
    <row r="296" spans="1:3">
      <c r="A296" s="1">
        <v>44874</v>
      </c>
      <c r="B296" s="2">
        <f>COUNTIF(計算用!$B$4:'計算用'!$X$153,マンボウ期間!A296)</f>
        <v>0</v>
      </c>
      <c r="C296" s="1" t="str">
        <f t="shared" si="5"/>
        <v/>
      </c>
    </row>
    <row r="297" spans="1:3">
      <c r="A297" s="1">
        <v>44875</v>
      </c>
      <c r="B297" s="2">
        <f>COUNTIF(計算用!$B$4:'計算用'!$X$153,マンボウ期間!A297)</f>
        <v>0</v>
      </c>
      <c r="C297" s="1" t="str">
        <f t="shared" si="5"/>
        <v/>
      </c>
    </row>
    <row r="298" spans="1:3">
      <c r="A298" s="1">
        <v>44876</v>
      </c>
      <c r="B298" s="2">
        <f>COUNTIF(計算用!$B$4:'計算用'!$X$153,マンボウ期間!A298)</f>
        <v>0</v>
      </c>
      <c r="C298" s="1" t="str">
        <f t="shared" si="5"/>
        <v/>
      </c>
    </row>
    <row r="299" spans="1:3">
      <c r="A299" s="1">
        <v>44877</v>
      </c>
      <c r="B299" s="2">
        <f>COUNTIF(計算用!$B$4:'計算用'!$X$153,マンボウ期間!A299)</f>
        <v>0</v>
      </c>
      <c r="C299" s="1" t="str">
        <f t="shared" si="5"/>
        <v/>
      </c>
    </row>
    <row r="300" spans="1:3">
      <c r="A300" s="1">
        <v>44878</v>
      </c>
      <c r="B300" s="2">
        <f>COUNTIF(計算用!$B$4:'計算用'!$X$153,マンボウ期間!A300)</f>
        <v>0</v>
      </c>
      <c r="C300" s="1" t="str">
        <f t="shared" si="5"/>
        <v/>
      </c>
    </row>
    <row r="301" spans="1:3">
      <c r="A301" s="1">
        <v>44879</v>
      </c>
      <c r="B301" s="2">
        <f>COUNTIF(計算用!$B$4:'計算用'!$X$153,マンボウ期間!A301)</f>
        <v>0</v>
      </c>
      <c r="C301" s="1" t="str">
        <f t="shared" si="5"/>
        <v/>
      </c>
    </row>
    <row r="302" spans="1:3">
      <c r="A302" s="1">
        <v>44880</v>
      </c>
      <c r="B302" s="2">
        <f>COUNTIF(計算用!$B$4:'計算用'!$X$153,マンボウ期間!A302)</f>
        <v>0</v>
      </c>
      <c r="C302" s="1" t="str">
        <f t="shared" si="5"/>
        <v/>
      </c>
    </row>
    <row r="303" spans="1:3">
      <c r="A303" s="1">
        <v>44881</v>
      </c>
      <c r="B303" s="2">
        <f>COUNTIF(計算用!$B$4:'計算用'!$X$153,マンボウ期間!A303)</f>
        <v>0</v>
      </c>
      <c r="C303" s="1" t="str">
        <f t="shared" si="5"/>
        <v/>
      </c>
    </row>
    <row r="304" spans="1:3">
      <c r="A304" s="1">
        <v>44882</v>
      </c>
      <c r="B304" s="2">
        <f>COUNTIF(計算用!$B$4:'計算用'!$X$153,マンボウ期間!A304)</f>
        <v>0</v>
      </c>
      <c r="C304" s="1" t="str">
        <f t="shared" si="5"/>
        <v/>
      </c>
    </row>
    <row r="305" spans="1:3">
      <c r="A305" s="1">
        <v>44883</v>
      </c>
      <c r="B305" s="2">
        <f>COUNTIF(計算用!$B$4:'計算用'!$X$153,マンボウ期間!A305)</f>
        <v>0</v>
      </c>
      <c r="C305" s="1" t="str">
        <f t="shared" si="5"/>
        <v/>
      </c>
    </row>
    <row r="306" spans="1:3">
      <c r="A306" s="1">
        <v>44884</v>
      </c>
      <c r="B306" s="2">
        <f>COUNTIF(計算用!$B$4:'計算用'!$X$153,マンボウ期間!A306)</f>
        <v>0</v>
      </c>
      <c r="C306" s="1" t="str">
        <f t="shared" si="5"/>
        <v/>
      </c>
    </row>
    <row r="307" spans="1:3">
      <c r="A307" s="1">
        <v>44885</v>
      </c>
      <c r="B307" s="2">
        <f>COUNTIF(計算用!$B$4:'計算用'!$X$153,マンボウ期間!A307)</f>
        <v>0</v>
      </c>
      <c r="C307" s="1" t="str">
        <f t="shared" si="5"/>
        <v/>
      </c>
    </row>
    <row r="308" spans="1:3">
      <c r="A308" s="1">
        <v>44886</v>
      </c>
      <c r="B308" s="2">
        <f>COUNTIF(計算用!$B$4:'計算用'!$X$153,マンボウ期間!A308)</f>
        <v>0</v>
      </c>
      <c r="C308" s="1" t="str">
        <f t="shared" si="5"/>
        <v/>
      </c>
    </row>
    <row r="309" spans="1:3">
      <c r="A309" s="1">
        <v>44887</v>
      </c>
      <c r="B309" s="2">
        <f>COUNTIF(計算用!$B$4:'計算用'!$X$153,マンボウ期間!A309)</f>
        <v>0</v>
      </c>
      <c r="C309" s="1" t="str">
        <f t="shared" si="5"/>
        <v/>
      </c>
    </row>
    <row r="310" spans="1:3">
      <c r="A310" s="1">
        <v>44888</v>
      </c>
      <c r="B310" s="2">
        <f>COUNTIF(計算用!$B$4:'計算用'!$X$153,マンボウ期間!A310)</f>
        <v>0</v>
      </c>
      <c r="C310" s="1" t="str">
        <f t="shared" si="5"/>
        <v/>
      </c>
    </row>
    <row r="311" spans="1:3">
      <c r="A311" s="1">
        <v>44889</v>
      </c>
      <c r="B311" s="2">
        <f>COUNTIF(計算用!$B$4:'計算用'!$X$153,マンボウ期間!A311)</f>
        <v>0</v>
      </c>
      <c r="C311" s="1" t="str">
        <f t="shared" si="5"/>
        <v/>
      </c>
    </row>
    <row r="312" spans="1:3">
      <c r="A312" s="1">
        <v>44890</v>
      </c>
      <c r="B312" s="2">
        <f>COUNTIF(計算用!$B$4:'計算用'!$X$153,マンボウ期間!A312)</f>
        <v>0</v>
      </c>
      <c r="C312" s="1" t="str">
        <f t="shared" si="5"/>
        <v/>
      </c>
    </row>
    <row r="313" spans="1:3">
      <c r="A313" s="1">
        <v>44891</v>
      </c>
      <c r="B313" s="2">
        <f>COUNTIF(計算用!$B$4:'計算用'!$X$153,マンボウ期間!A313)</f>
        <v>0</v>
      </c>
      <c r="C313" s="1" t="str">
        <f t="shared" si="5"/>
        <v/>
      </c>
    </row>
    <row r="314" spans="1:3">
      <c r="A314" s="1">
        <v>44892</v>
      </c>
      <c r="B314" s="2">
        <f>COUNTIF(計算用!$B$4:'計算用'!$X$153,マンボウ期間!A314)</f>
        <v>0</v>
      </c>
      <c r="C314" s="1" t="str">
        <f t="shared" si="5"/>
        <v/>
      </c>
    </row>
    <row r="315" spans="1:3">
      <c r="A315" s="1">
        <v>44893</v>
      </c>
      <c r="B315" s="2">
        <f>COUNTIF(計算用!$B$4:'計算用'!$X$153,マンボウ期間!A315)</f>
        <v>0</v>
      </c>
      <c r="C315" s="1" t="str">
        <f t="shared" si="5"/>
        <v/>
      </c>
    </row>
    <row r="316" spans="1:3">
      <c r="A316" s="1">
        <v>44894</v>
      </c>
      <c r="B316" s="2">
        <f>COUNTIF(計算用!$B$4:'計算用'!$X$153,マンボウ期間!A316)</f>
        <v>0</v>
      </c>
      <c r="C316" s="1" t="str">
        <f t="shared" si="5"/>
        <v/>
      </c>
    </row>
    <row r="317" spans="1:3">
      <c r="A317" s="1">
        <v>44895</v>
      </c>
      <c r="B317" s="2">
        <f>COUNTIF(計算用!$B$4:'計算用'!$X$153,マンボウ期間!A317)</f>
        <v>0</v>
      </c>
      <c r="C317" s="1" t="str">
        <f t="shared" si="5"/>
        <v/>
      </c>
    </row>
    <row r="318" spans="1:3">
      <c r="A318" s="1">
        <v>44896</v>
      </c>
      <c r="B318" s="2">
        <f>COUNTIF(計算用!$B$4:'計算用'!$X$153,マンボウ期間!A318)</f>
        <v>0</v>
      </c>
      <c r="C318" s="1" t="str">
        <f t="shared" si="5"/>
        <v/>
      </c>
    </row>
    <row r="319" spans="1:3">
      <c r="A319" s="1">
        <v>44897</v>
      </c>
      <c r="B319" s="2">
        <f>COUNTIF(計算用!$B$4:'計算用'!$X$153,マンボウ期間!A319)</f>
        <v>0</v>
      </c>
      <c r="C319" s="1" t="str">
        <f t="shared" si="5"/>
        <v/>
      </c>
    </row>
    <row r="320" spans="1:3">
      <c r="A320" s="1">
        <v>44898</v>
      </c>
      <c r="B320" s="2">
        <f>COUNTIF(計算用!$B$4:'計算用'!$X$153,マンボウ期間!A320)</f>
        <v>0</v>
      </c>
      <c r="C320" s="1" t="str">
        <f t="shared" si="5"/>
        <v/>
      </c>
    </row>
    <row r="321" spans="1:3">
      <c r="A321" s="1">
        <v>44899</v>
      </c>
      <c r="B321" s="2">
        <f>COUNTIF(計算用!$B$4:'計算用'!$X$153,マンボウ期間!A321)</f>
        <v>0</v>
      </c>
      <c r="C321" s="1" t="str">
        <f t="shared" si="5"/>
        <v/>
      </c>
    </row>
    <row r="322" spans="1:3">
      <c r="A322" s="1">
        <v>44900</v>
      </c>
      <c r="B322" s="2">
        <f>COUNTIF(計算用!$B$4:'計算用'!$X$153,マンボウ期間!A322)</f>
        <v>0</v>
      </c>
      <c r="C322" s="1" t="str">
        <f t="shared" si="5"/>
        <v/>
      </c>
    </row>
    <row r="323" spans="1:3">
      <c r="A323" s="1">
        <v>44901</v>
      </c>
      <c r="B323" s="2">
        <f>COUNTIF(計算用!$B$4:'計算用'!$X$153,マンボウ期間!A323)</f>
        <v>0</v>
      </c>
      <c r="C323" s="1" t="str">
        <f t="shared" si="5"/>
        <v/>
      </c>
    </row>
    <row r="324" spans="1:3">
      <c r="A324" s="1">
        <v>44902</v>
      </c>
      <c r="B324" s="2">
        <f>COUNTIF(計算用!$B$4:'計算用'!$X$153,マンボウ期間!A324)</f>
        <v>0</v>
      </c>
      <c r="C324" s="1" t="str">
        <f t="shared" ref="C324:C348" si="6">IF(B324&gt;=$F$1,A324,"")</f>
        <v/>
      </c>
    </row>
    <row r="325" spans="1:3">
      <c r="A325" s="1">
        <v>44903</v>
      </c>
      <c r="B325" s="2">
        <f>COUNTIF(計算用!$B$4:'計算用'!$X$153,マンボウ期間!A325)</f>
        <v>0</v>
      </c>
      <c r="C325" s="1" t="str">
        <f t="shared" si="6"/>
        <v/>
      </c>
    </row>
    <row r="326" spans="1:3">
      <c r="A326" s="1">
        <v>44904</v>
      </c>
      <c r="B326" s="2">
        <f>COUNTIF(計算用!$B$4:'計算用'!$X$153,マンボウ期間!A326)</f>
        <v>0</v>
      </c>
      <c r="C326" s="1" t="str">
        <f t="shared" si="6"/>
        <v/>
      </c>
    </row>
    <row r="327" spans="1:3">
      <c r="A327" s="1">
        <v>44905</v>
      </c>
      <c r="B327" s="2">
        <f>COUNTIF(計算用!$B$4:'計算用'!$X$153,マンボウ期間!A327)</f>
        <v>0</v>
      </c>
      <c r="C327" s="1" t="str">
        <f t="shared" si="6"/>
        <v/>
      </c>
    </row>
    <row r="328" spans="1:3">
      <c r="A328" s="1">
        <v>44906</v>
      </c>
      <c r="B328" s="2">
        <f>COUNTIF(計算用!$B$4:'計算用'!$X$153,マンボウ期間!A328)</f>
        <v>0</v>
      </c>
      <c r="C328" s="1" t="str">
        <f t="shared" si="6"/>
        <v/>
      </c>
    </row>
    <row r="329" spans="1:3">
      <c r="A329" s="1">
        <v>44907</v>
      </c>
      <c r="B329" s="2">
        <f>COUNTIF(計算用!$B$4:'計算用'!$X$153,マンボウ期間!A329)</f>
        <v>0</v>
      </c>
      <c r="C329" s="1" t="str">
        <f t="shared" si="6"/>
        <v/>
      </c>
    </row>
    <row r="330" spans="1:3">
      <c r="A330" s="1">
        <v>44908</v>
      </c>
      <c r="B330" s="2">
        <f>COUNTIF(計算用!$B$4:'計算用'!$X$153,マンボウ期間!A330)</f>
        <v>0</v>
      </c>
      <c r="C330" s="1" t="str">
        <f t="shared" si="6"/>
        <v/>
      </c>
    </row>
    <row r="331" spans="1:3">
      <c r="A331" s="1">
        <v>44909</v>
      </c>
      <c r="B331" s="2">
        <f>COUNTIF(計算用!$B$4:'計算用'!$X$153,マンボウ期間!A331)</f>
        <v>0</v>
      </c>
      <c r="C331" s="1" t="str">
        <f t="shared" si="6"/>
        <v/>
      </c>
    </row>
    <row r="332" spans="1:3">
      <c r="A332" s="1">
        <v>44910</v>
      </c>
      <c r="B332" s="2">
        <f>COUNTIF(計算用!$B$4:'計算用'!$X$153,マンボウ期間!A332)</f>
        <v>0</v>
      </c>
      <c r="C332" s="1" t="str">
        <f t="shared" si="6"/>
        <v/>
      </c>
    </row>
    <row r="333" spans="1:3">
      <c r="A333" s="1">
        <v>44911</v>
      </c>
      <c r="B333" s="2">
        <f>COUNTIF(計算用!$B$4:'計算用'!$X$153,マンボウ期間!A333)</f>
        <v>0</v>
      </c>
      <c r="C333" s="1" t="str">
        <f t="shared" si="6"/>
        <v/>
      </c>
    </row>
    <row r="334" spans="1:3">
      <c r="A334" s="1">
        <v>44912</v>
      </c>
      <c r="B334" s="2">
        <f>COUNTIF(計算用!$B$4:'計算用'!$X$153,マンボウ期間!A334)</f>
        <v>0</v>
      </c>
      <c r="C334" s="1" t="str">
        <f t="shared" si="6"/>
        <v/>
      </c>
    </row>
    <row r="335" spans="1:3">
      <c r="A335" s="1">
        <v>44913</v>
      </c>
      <c r="B335" s="2">
        <f>COUNTIF(計算用!$B$4:'計算用'!$X$153,マンボウ期間!A335)</f>
        <v>0</v>
      </c>
      <c r="C335" s="1" t="str">
        <f t="shared" si="6"/>
        <v/>
      </c>
    </row>
    <row r="336" spans="1:3">
      <c r="A336" s="1">
        <v>44914</v>
      </c>
      <c r="B336" s="2">
        <f>COUNTIF(計算用!$B$4:'計算用'!$X$153,マンボウ期間!A336)</f>
        <v>0</v>
      </c>
      <c r="C336" s="1" t="str">
        <f t="shared" si="6"/>
        <v/>
      </c>
    </row>
    <row r="337" spans="1:3">
      <c r="A337" s="1">
        <v>44915</v>
      </c>
      <c r="B337" s="2">
        <f>COUNTIF(計算用!$B$4:'計算用'!$X$153,マンボウ期間!A337)</f>
        <v>0</v>
      </c>
      <c r="C337" s="1" t="str">
        <f t="shared" si="6"/>
        <v/>
      </c>
    </row>
    <row r="338" spans="1:3">
      <c r="A338" s="1">
        <v>44916</v>
      </c>
      <c r="B338" s="2">
        <f>COUNTIF(計算用!$B$4:'計算用'!$X$153,マンボウ期間!A338)</f>
        <v>0</v>
      </c>
      <c r="C338" s="1" t="str">
        <f t="shared" si="6"/>
        <v/>
      </c>
    </row>
    <row r="339" spans="1:3">
      <c r="A339" s="1">
        <v>44917</v>
      </c>
      <c r="B339" s="2">
        <f>COUNTIF(計算用!$B$4:'計算用'!$X$153,マンボウ期間!A339)</f>
        <v>0</v>
      </c>
      <c r="C339" s="1" t="str">
        <f t="shared" si="6"/>
        <v/>
      </c>
    </row>
    <row r="340" spans="1:3">
      <c r="A340" s="1">
        <v>44918</v>
      </c>
      <c r="B340" s="2">
        <f>COUNTIF(計算用!$B$4:'計算用'!$X$153,マンボウ期間!A340)</f>
        <v>0</v>
      </c>
      <c r="C340" s="1" t="str">
        <f t="shared" si="6"/>
        <v/>
      </c>
    </row>
    <row r="341" spans="1:3">
      <c r="A341" s="1">
        <v>44919</v>
      </c>
      <c r="B341" s="2">
        <f>COUNTIF(計算用!$B$4:'計算用'!$X$153,マンボウ期間!A341)</f>
        <v>0</v>
      </c>
      <c r="C341" s="1" t="str">
        <f t="shared" si="6"/>
        <v/>
      </c>
    </row>
    <row r="342" spans="1:3">
      <c r="A342" s="1">
        <v>44920</v>
      </c>
      <c r="B342" s="2">
        <f>COUNTIF(計算用!$B$4:'計算用'!$X$153,マンボウ期間!A342)</f>
        <v>0</v>
      </c>
      <c r="C342" s="1" t="str">
        <f t="shared" si="6"/>
        <v/>
      </c>
    </row>
    <row r="343" spans="1:3">
      <c r="A343" s="1">
        <v>44921</v>
      </c>
      <c r="B343" s="2">
        <f>COUNTIF(計算用!$B$4:'計算用'!$X$153,マンボウ期間!A343)</f>
        <v>0</v>
      </c>
      <c r="C343" s="1" t="str">
        <f t="shared" si="6"/>
        <v/>
      </c>
    </row>
    <row r="344" spans="1:3">
      <c r="A344" s="1">
        <v>44922</v>
      </c>
      <c r="B344" s="2">
        <f>COUNTIF(計算用!$B$4:'計算用'!$X$153,マンボウ期間!A344)</f>
        <v>0</v>
      </c>
      <c r="C344" s="1" t="str">
        <f t="shared" si="6"/>
        <v/>
      </c>
    </row>
    <row r="345" spans="1:3">
      <c r="A345" s="1">
        <v>44923</v>
      </c>
      <c r="B345" s="2">
        <f>COUNTIF(計算用!$B$4:'計算用'!$X$153,マンボウ期間!A345)</f>
        <v>0</v>
      </c>
      <c r="C345" s="1" t="str">
        <f t="shared" si="6"/>
        <v/>
      </c>
    </row>
    <row r="346" spans="1:3">
      <c r="A346" s="1">
        <v>44924</v>
      </c>
      <c r="B346" s="2">
        <f>COUNTIF(計算用!$B$4:'計算用'!$X$153,マンボウ期間!A346)</f>
        <v>0</v>
      </c>
      <c r="C346" s="1" t="str">
        <f t="shared" si="6"/>
        <v/>
      </c>
    </row>
    <row r="347" spans="1:3">
      <c r="A347" s="1">
        <v>44925</v>
      </c>
      <c r="B347" s="2">
        <f>COUNTIF(計算用!$B$4:'計算用'!$X$153,マンボウ期間!A347)</f>
        <v>0</v>
      </c>
      <c r="C347" s="1" t="str">
        <f t="shared" si="6"/>
        <v/>
      </c>
    </row>
    <row r="348" spans="1:3">
      <c r="A348" s="1">
        <v>44926</v>
      </c>
      <c r="B348" s="2">
        <f>COUNTIF(計算用!$B$4:'計算用'!$X$153,マンボウ期間!A348)</f>
        <v>0</v>
      </c>
      <c r="C348" s="1" t="str">
        <f t="shared" si="6"/>
        <v/>
      </c>
    </row>
    <row r="349" spans="1:3">
      <c r="A349" s="1">
        <v>44927</v>
      </c>
      <c r="B349" s="2">
        <f>COUNTIF(計算用!$B$4:'計算用'!$X$153,マンボウ期間!A349)</f>
        <v>0</v>
      </c>
      <c r="C349" s="1" t="str">
        <f t="shared" ref="C349:C412" si="7">IF(B349&gt;=$F$1,A349,"")</f>
        <v/>
      </c>
    </row>
    <row r="350" spans="1:3">
      <c r="A350" s="1">
        <v>44928</v>
      </c>
      <c r="B350" s="2">
        <f>COUNTIF(計算用!$B$4:'計算用'!$X$153,マンボウ期間!A350)</f>
        <v>0</v>
      </c>
      <c r="C350" s="1" t="str">
        <f t="shared" si="7"/>
        <v/>
      </c>
    </row>
    <row r="351" spans="1:3">
      <c r="A351" s="1">
        <v>44929</v>
      </c>
      <c r="B351" s="2">
        <f>COUNTIF(計算用!$B$4:'計算用'!$X$153,マンボウ期間!A351)</f>
        <v>0</v>
      </c>
      <c r="C351" s="1" t="str">
        <f t="shared" si="7"/>
        <v/>
      </c>
    </row>
    <row r="352" spans="1:3">
      <c r="A352" s="1">
        <v>44930</v>
      </c>
      <c r="B352" s="2">
        <f>COUNTIF(計算用!$B$4:'計算用'!$X$153,マンボウ期間!A352)</f>
        <v>0</v>
      </c>
      <c r="C352" s="1" t="str">
        <f t="shared" si="7"/>
        <v/>
      </c>
    </row>
    <row r="353" spans="1:3">
      <c r="A353" s="1">
        <v>44931</v>
      </c>
      <c r="B353" s="2">
        <f>COUNTIF(計算用!$B$4:'計算用'!$X$153,マンボウ期間!A353)</f>
        <v>0</v>
      </c>
      <c r="C353" s="1" t="str">
        <f t="shared" si="7"/>
        <v/>
      </c>
    </row>
    <row r="354" spans="1:3">
      <c r="A354" s="1">
        <v>44932</v>
      </c>
      <c r="B354" s="2">
        <f>COUNTIF(計算用!$B$4:'計算用'!$X$153,マンボウ期間!A354)</f>
        <v>0</v>
      </c>
      <c r="C354" s="1" t="str">
        <f t="shared" si="7"/>
        <v/>
      </c>
    </row>
    <row r="355" spans="1:3">
      <c r="A355" s="1">
        <v>44933</v>
      </c>
      <c r="B355" s="2">
        <f>COUNTIF(計算用!$B$4:'計算用'!$X$153,マンボウ期間!A355)</f>
        <v>0</v>
      </c>
      <c r="C355" s="1" t="str">
        <f t="shared" si="7"/>
        <v/>
      </c>
    </row>
    <row r="356" spans="1:3">
      <c r="A356" s="1">
        <v>44934</v>
      </c>
      <c r="B356" s="2">
        <f>COUNTIF(計算用!$B$4:'計算用'!$X$153,マンボウ期間!A356)</f>
        <v>0</v>
      </c>
      <c r="C356" s="1" t="str">
        <f t="shared" si="7"/>
        <v/>
      </c>
    </row>
    <row r="357" spans="1:3">
      <c r="A357" s="1">
        <v>44935</v>
      </c>
      <c r="B357" s="2">
        <f>COUNTIF(計算用!$B$4:'計算用'!$X$153,マンボウ期間!A357)</f>
        <v>0</v>
      </c>
      <c r="C357" s="1" t="str">
        <f t="shared" si="7"/>
        <v/>
      </c>
    </row>
    <row r="358" spans="1:3">
      <c r="A358" s="1">
        <v>44936</v>
      </c>
      <c r="B358" s="2">
        <f>COUNTIF(計算用!$B$4:'計算用'!$X$153,マンボウ期間!A358)</f>
        <v>0</v>
      </c>
      <c r="C358" s="1" t="str">
        <f t="shared" si="7"/>
        <v/>
      </c>
    </row>
    <row r="359" spans="1:3">
      <c r="A359" s="1">
        <v>44937</v>
      </c>
      <c r="B359" s="2">
        <f>COUNTIF(計算用!$B$4:'計算用'!$X$153,マンボウ期間!A359)</f>
        <v>0</v>
      </c>
      <c r="C359" s="1" t="str">
        <f t="shared" si="7"/>
        <v/>
      </c>
    </row>
    <row r="360" spans="1:3">
      <c r="A360" s="1">
        <v>44938</v>
      </c>
      <c r="B360" s="2">
        <f>COUNTIF(計算用!$B$4:'計算用'!$X$153,マンボウ期間!A360)</f>
        <v>0</v>
      </c>
      <c r="C360" s="1" t="str">
        <f t="shared" si="7"/>
        <v/>
      </c>
    </row>
    <row r="361" spans="1:3">
      <c r="A361" s="1">
        <v>44939</v>
      </c>
      <c r="B361" s="2">
        <f>COUNTIF(計算用!$B$4:'計算用'!$X$153,マンボウ期間!A361)</f>
        <v>0</v>
      </c>
      <c r="C361" s="1" t="str">
        <f t="shared" si="7"/>
        <v/>
      </c>
    </row>
    <row r="362" spans="1:3">
      <c r="A362" s="1">
        <v>44940</v>
      </c>
      <c r="B362" s="2">
        <f>COUNTIF(計算用!$B$4:'計算用'!$X$153,マンボウ期間!A362)</f>
        <v>0</v>
      </c>
      <c r="C362" s="1" t="str">
        <f t="shared" si="7"/>
        <v/>
      </c>
    </row>
    <row r="363" spans="1:3">
      <c r="A363" s="1">
        <v>44941</v>
      </c>
      <c r="B363" s="2">
        <f>COUNTIF(計算用!$B$4:'計算用'!$X$153,マンボウ期間!A363)</f>
        <v>0</v>
      </c>
      <c r="C363" s="1" t="str">
        <f t="shared" si="7"/>
        <v/>
      </c>
    </row>
    <row r="364" spans="1:3">
      <c r="A364" s="1">
        <v>44942</v>
      </c>
      <c r="B364" s="2">
        <f>COUNTIF(計算用!$B$4:'計算用'!$X$153,マンボウ期間!A364)</f>
        <v>0</v>
      </c>
      <c r="C364" s="1" t="str">
        <f t="shared" si="7"/>
        <v/>
      </c>
    </row>
    <row r="365" spans="1:3">
      <c r="A365" s="1">
        <v>44943</v>
      </c>
      <c r="B365" s="2">
        <f>COUNTIF(計算用!$B$4:'計算用'!$X$153,マンボウ期間!A365)</f>
        <v>0</v>
      </c>
      <c r="C365" s="1" t="str">
        <f t="shared" si="7"/>
        <v/>
      </c>
    </row>
    <row r="366" spans="1:3">
      <c r="A366" s="1">
        <v>44944</v>
      </c>
      <c r="B366" s="2">
        <f>COUNTIF(計算用!$B$4:'計算用'!$X$153,マンボウ期間!A366)</f>
        <v>0</v>
      </c>
      <c r="C366" s="1" t="str">
        <f t="shared" si="7"/>
        <v/>
      </c>
    </row>
    <row r="367" spans="1:3">
      <c r="A367" s="1">
        <v>44945</v>
      </c>
      <c r="B367" s="2">
        <f>COUNTIF(計算用!$B$4:'計算用'!$X$153,マンボウ期間!A367)</f>
        <v>0</v>
      </c>
      <c r="C367" s="1" t="str">
        <f t="shared" si="7"/>
        <v/>
      </c>
    </row>
    <row r="368" spans="1:3">
      <c r="A368" s="1">
        <v>44946</v>
      </c>
      <c r="B368" s="2">
        <f>COUNTIF(計算用!$B$4:'計算用'!$X$153,マンボウ期間!A368)</f>
        <v>0</v>
      </c>
      <c r="C368" s="1" t="str">
        <f t="shared" si="7"/>
        <v/>
      </c>
    </row>
    <row r="369" spans="1:3">
      <c r="A369" s="1">
        <v>44947</v>
      </c>
      <c r="B369" s="2">
        <f>COUNTIF(計算用!$B$4:'計算用'!$X$153,マンボウ期間!A369)</f>
        <v>0</v>
      </c>
      <c r="C369" s="1" t="str">
        <f t="shared" si="7"/>
        <v/>
      </c>
    </row>
    <row r="370" spans="1:3">
      <c r="A370" s="1">
        <v>44948</v>
      </c>
      <c r="B370" s="2">
        <f>COUNTIF(計算用!$B$4:'計算用'!$X$153,マンボウ期間!A370)</f>
        <v>0</v>
      </c>
      <c r="C370" s="1" t="str">
        <f t="shared" si="7"/>
        <v/>
      </c>
    </row>
    <row r="371" spans="1:3">
      <c r="A371" s="1">
        <v>44949</v>
      </c>
      <c r="B371" s="2">
        <f>COUNTIF(計算用!$B$4:'計算用'!$X$153,マンボウ期間!A371)</f>
        <v>0</v>
      </c>
      <c r="C371" s="1" t="str">
        <f t="shared" si="7"/>
        <v/>
      </c>
    </row>
    <row r="372" spans="1:3">
      <c r="A372" s="1">
        <v>44950</v>
      </c>
      <c r="B372" s="2">
        <f>COUNTIF(計算用!$B$4:'計算用'!$X$153,マンボウ期間!A372)</f>
        <v>0</v>
      </c>
      <c r="C372" s="1" t="str">
        <f t="shared" si="7"/>
        <v/>
      </c>
    </row>
    <row r="373" spans="1:3">
      <c r="A373" s="1">
        <v>44951</v>
      </c>
      <c r="B373" s="2">
        <f>COUNTIF(計算用!$B$4:'計算用'!$X$153,マンボウ期間!A373)</f>
        <v>0</v>
      </c>
      <c r="C373" s="1" t="str">
        <f t="shared" si="7"/>
        <v/>
      </c>
    </row>
    <row r="374" spans="1:3">
      <c r="A374" s="1">
        <v>44952</v>
      </c>
      <c r="B374" s="2">
        <f>COUNTIF(計算用!$B$4:'計算用'!$X$153,マンボウ期間!A374)</f>
        <v>0</v>
      </c>
      <c r="C374" s="1" t="str">
        <f t="shared" si="7"/>
        <v/>
      </c>
    </row>
    <row r="375" spans="1:3">
      <c r="A375" s="1">
        <v>44953</v>
      </c>
      <c r="B375" s="2">
        <f>COUNTIF(計算用!$B$4:'計算用'!$X$153,マンボウ期間!A375)</f>
        <v>0</v>
      </c>
      <c r="C375" s="1" t="str">
        <f t="shared" si="7"/>
        <v/>
      </c>
    </row>
    <row r="376" spans="1:3">
      <c r="A376" s="1">
        <v>44954</v>
      </c>
      <c r="B376" s="2">
        <f>COUNTIF(計算用!$B$4:'計算用'!$X$153,マンボウ期間!A376)</f>
        <v>0</v>
      </c>
      <c r="C376" s="1" t="str">
        <f t="shared" si="7"/>
        <v/>
      </c>
    </row>
    <row r="377" spans="1:3">
      <c r="A377" s="1">
        <v>44955</v>
      </c>
      <c r="B377" s="2">
        <f>COUNTIF(計算用!$B$4:'計算用'!$X$153,マンボウ期間!A377)</f>
        <v>0</v>
      </c>
      <c r="C377" s="1" t="str">
        <f t="shared" si="7"/>
        <v/>
      </c>
    </row>
    <row r="378" spans="1:3">
      <c r="A378" s="1">
        <v>44956</v>
      </c>
      <c r="B378" s="2">
        <f>COUNTIF(計算用!$B$4:'計算用'!$X$153,マンボウ期間!A378)</f>
        <v>0</v>
      </c>
      <c r="C378" s="1" t="str">
        <f t="shared" si="7"/>
        <v/>
      </c>
    </row>
    <row r="379" spans="1:3">
      <c r="A379" s="1">
        <v>44957</v>
      </c>
      <c r="B379" s="2">
        <f>COUNTIF(計算用!$B$4:'計算用'!$X$153,マンボウ期間!A379)</f>
        <v>0</v>
      </c>
      <c r="C379" s="1" t="str">
        <f t="shared" si="7"/>
        <v/>
      </c>
    </row>
    <row r="380" spans="1:3">
      <c r="A380" s="1">
        <v>44958</v>
      </c>
      <c r="B380" s="2">
        <f>COUNTIF(計算用!$B$4:'計算用'!$X$153,マンボウ期間!A380)</f>
        <v>0</v>
      </c>
      <c r="C380" s="1" t="str">
        <f t="shared" si="7"/>
        <v/>
      </c>
    </row>
    <row r="381" spans="1:3">
      <c r="A381" s="1">
        <v>44959</v>
      </c>
      <c r="B381" s="2">
        <f>COUNTIF(計算用!$B$4:'計算用'!$X$153,マンボウ期間!A381)</f>
        <v>0</v>
      </c>
      <c r="C381" s="1" t="str">
        <f t="shared" si="7"/>
        <v/>
      </c>
    </row>
    <row r="382" spans="1:3">
      <c r="A382" s="1">
        <v>44960</v>
      </c>
      <c r="B382" s="2">
        <f>COUNTIF(計算用!$B$4:'計算用'!$X$153,マンボウ期間!A382)</f>
        <v>0</v>
      </c>
      <c r="C382" s="1" t="str">
        <f t="shared" si="7"/>
        <v/>
      </c>
    </row>
    <row r="383" spans="1:3">
      <c r="A383" s="1">
        <v>44961</v>
      </c>
      <c r="B383" s="2">
        <f>COUNTIF(計算用!$B$4:'計算用'!$X$153,マンボウ期間!A383)</f>
        <v>0</v>
      </c>
      <c r="C383" s="1" t="str">
        <f t="shared" si="7"/>
        <v/>
      </c>
    </row>
    <row r="384" spans="1:3">
      <c r="A384" s="1">
        <v>44962</v>
      </c>
      <c r="B384" s="2">
        <f>COUNTIF(計算用!$B$4:'計算用'!$X$153,マンボウ期間!A384)</f>
        <v>0</v>
      </c>
      <c r="C384" s="1" t="str">
        <f t="shared" si="7"/>
        <v/>
      </c>
    </row>
    <row r="385" spans="1:3">
      <c r="A385" s="1">
        <v>44963</v>
      </c>
      <c r="B385" s="2">
        <f>COUNTIF(計算用!$B$4:'計算用'!$X$153,マンボウ期間!A385)</f>
        <v>0</v>
      </c>
      <c r="C385" s="1" t="str">
        <f t="shared" si="7"/>
        <v/>
      </c>
    </row>
    <row r="386" spans="1:3">
      <c r="A386" s="1">
        <v>44964</v>
      </c>
      <c r="B386" s="2">
        <f>COUNTIF(計算用!$B$4:'計算用'!$X$153,マンボウ期間!A386)</f>
        <v>0</v>
      </c>
      <c r="C386" s="1" t="str">
        <f t="shared" si="7"/>
        <v/>
      </c>
    </row>
    <row r="387" spans="1:3">
      <c r="A387" s="1">
        <v>44965</v>
      </c>
      <c r="B387" s="2">
        <f>COUNTIF(計算用!$B$4:'計算用'!$X$153,マンボウ期間!A387)</f>
        <v>0</v>
      </c>
      <c r="C387" s="1" t="str">
        <f t="shared" si="7"/>
        <v/>
      </c>
    </row>
    <row r="388" spans="1:3">
      <c r="A388" s="1">
        <v>44966</v>
      </c>
      <c r="B388" s="2">
        <f>COUNTIF(計算用!$B$4:'計算用'!$X$153,マンボウ期間!A388)</f>
        <v>0</v>
      </c>
      <c r="C388" s="1" t="str">
        <f t="shared" si="7"/>
        <v/>
      </c>
    </row>
    <row r="389" spans="1:3">
      <c r="A389" s="1">
        <v>44967</v>
      </c>
      <c r="B389" s="2">
        <f>COUNTIF(計算用!$B$4:'計算用'!$X$153,マンボウ期間!A389)</f>
        <v>0</v>
      </c>
      <c r="C389" s="1" t="str">
        <f t="shared" si="7"/>
        <v/>
      </c>
    </row>
    <row r="390" spans="1:3">
      <c r="A390" s="1">
        <v>44968</v>
      </c>
      <c r="B390" s="2">
        <f>COUNTIF(計算用!$B$4:'計算用'!$X$153,マンボウ期間!A390)</f>
        <v>0</v>
      </c>
      <c r="C390" s="1" t="str">
        <f t="shared" si="7"/>
        <v/>
      </c>
    </row>
    <row r="391" spans="1:3">
      <c r="A391" s="1">
        <v>44969</v>
      </c>
      <c r="B391" s="2">
        <f>COUNTIF(計算用!$B$4:'計算用'!$X$153,マンボウ期間!A391)</f>
        <v>0</v>
      </c>
      <c r="C391" s="1" t="str">
        <f t="shared" si="7"/>
        <v/>
      </c>
    </row>
    <row r="392" spans="1:3">
      <c r="A392" s="1">
        <v>44970</v>
      </c>
      <c r="B392" s="2">
        <f>COUNTIF(計算用!$B$4:'計算用'!$X$153,マンボウ期間!A392)</f>
        <v>0</v>
      </c>
      <c r="C392" s="1" t="str">
        <f t="shared" si="7"/>
        <v/>
      </c>
    </row>
    <row r="393" spans="1:3">
      <c r="A393" s="1">
        <v>44971</v>
      </c>
      <c r="B393" s="2">
        <f>COUNTIF(計算用!$B$4:'計算用'!$X$153,マンボウ期間!A393)</f>
        <v>0</v>
      </c>
      <c r="C393" s="1" t="str">
        <f t="shared" si="7"/>
        <v/>
      </c>
    </row>
    <row r="394" spans="1:3">
      <c r="A394" s="1">
        <v>44972</v>
      </c>
      <c r="B394" s="2">
        <f>COUNTIF(計算用!$B$4:'計算用'!$X$153,マンボウ期間!A394)</f>
        <v>0</v>
      </c>
      <c r="C394" s="1" t="str">
        <f t="shared" si="7"/>
        <v/>
      </c>
    </row>
    <row r="395" spans="1:3">
      <c r="A395" s="1">
        <v>44973</v>
      </c>
      <c r="B395" s="2">
        <f>COUNTIF(計算用!$B$4:'計算用'!$X$153,マンボウ期間!A395)</f>
        <v>0</v>
      </c>
      <c r="C395" s="1" t="str">
        <f t="shared" si="7"/>
        <v/>
      </c>
    </row>
    <row r="396" spans="1:3">
      <c r="A396" s="1">
        <v>44974</v>
      </c>
      <c r="B396" s="2">
        <f>COUNTIF(計算用!$B$4:'計算用'!$X$153,マンボウ期間!A396)</f>
        <v>0</v>
      </c>
      <c r="C396" s="1" t="str">
        <f t="shared" si="7"/>
        <v/>
      </c>
    </row>
    <row r="397" spans="1:3">
      <c r="A397" s="1">
        <v>44975</v>
      </c>
      <c r="B397" s="2">
        <f>COUNTIF(計算用!$B$4:'計算用'!$X$153,マンボウ期間!A397)</f>
        <v>0</v>
      </c>
      <c r="C397" s="1" t="str">
        <f t="shared" si="7"/>
        <v/>
      </c>
    </row>
    <row r="398" spans="1:3">
      <c r="A398" s="1">
        <v>44976</v>
      </c>
      <c r="B398" s="2">
        <f>COUNTIF(計算用!$B$4:'計算用'!$X$153,マンボウ期間!A398)</f>
        <v>0</v>
      </c>
      <c r="C398" s="1" t="str">
        <f t="shared" si="7"/>
        <v/>
      </c>
    </row>
    <row r="399" spans="1:3">
      <c r="A399" s="1">
        <v>44977</v>
      </c>
      <c r="B399" s="2">
        <f>COUNTIF(計算用!$B$4:'計算用'!$X$153,マンボウ期間!A399)</f>
        <v>0</v>
      </c>
      <c r="C399" s="1" t="str">
        <f t="shared" si="7"/>
        <v/>
      </c>
    </row>
    <row r="400" spans="1:3">
      <c r="A400" s="1">
        <v>44978</v>
      </c>
      <c r="B400" s="2">
        <f>COUNTIF(計算用!$B$4:'計算用'!$X$153,マンボウ期間!A400)</f>
        <v>0</v>
      </c>
      <c r="C400" s="1" t="str">
        <f t="shared" si="7"/>
        <v/>
      </c>
    </row>
    <row r="401" spans="1:3">
      <c r="A401" s="1">
        <v>44979</v>
      </c>
      <c r="B401" s="2">
        <f>COUNTIF(計算用!$B$4:'計算用'!$X$153,マンボウ期間!A401)</f>
        <v>0</v>
      </c>
      <c r="C401" s="1" t="str">
        <f t="shared" si="7"/>
        <v/>
      </c>
    </row>
    <row r="402" spans="1:3">
      <c r="A402" s="1">
        <v>44980</v>
      </c>
      <c r="B402" s="2">
        <f>COUNTIF(計算用!$B$4:'計算用'!$X$153,マンボウ期間!A402)</f>
        <v>0</v>
      </c>
      <c r="C402" s="1" t="str">
        <f t="shared" si="7"/>
        <v/>
      </c>
    </row>
    <row r="403" spans="1:3">
      <c r="A403" s="1">
        <v>44981</v>
      </c>
      <c r="B403" s="2">
        <f>COUNTIF(計算用!$B$4:'計算用'!$X$153,マンボウ期間!A403)</f>
        <v>0</v>
      </c>
      <c r="C403" s="1" t="str">
        <f t="shared" si="7"/>
        <v/>
      </c>
    </row>
    <row r="404" spans="1:3">
      <c r="A404" s="1">
        <v>44982</v>
      </c>
      <c r="B404" s="2">
        <f>COUNTIF(計算用!$B$4:'計算用'!$X$153,マンボウ期間!A404)</f>
        <v>0</v>
      </c>
      <c r="C404" s="1" t="str">
        <f t="shared" si="7"/>
        <v/>
      </c>
    </row>
    <row r="405" spans="1:3">
      <c r="A405" s="1">
        <v>44983</v>
      </c>
      <c r="B405" s="2">
        <f>COUNTIF(計算用!$B$4:'計算用'!$X$153,マンボウ期間!A405)</f>
        <v>0</v>
      </c>
      <c r="C405" s="1" t="str">
        <f t="shared" si="7"/>
        <v/>
      </c>
    </row>
    <row r="406" spans="1:3">
      <c r="A406" s="1">
        <v>44984</v>
      </c>
      <c r="B406" s="2">
        <f>COUNTIF(計算用!$B$4:'計算用'!$X$153,マンボウ期間!A406)</f>
        <v>0</v>
      </c>
      <c r="C406" s="1" t="str">
        <f t="shared" si="7"/>
        <v/>
      </c>
    </row>
    <row r="407" spans="1:3">
      <c r="A407" s="1">
        <v>44985</v>
      </c>
      <c r="B407" s="2">
        <f>COUNTIF(計算用!$B$4:'計算用'!$X$153,マンボウ期間!A407)</f>
        <v>0</v>
      </c>
      <c r="C407" s="1" t="str">
        <f t="shared" si="7"/>
        <v/>
      </c>
    </row>
    <row r="408" spans="1:3">
      <c r="A408" s="1">
        <v>44986</v>
      </c>
      <c r="B408" s="2">
        <f>COUNTIF(計算用!$B$4:'計算用'!$X$153,マンボウ期間!A408)</f>
        <v>0</v>
      </c>
      <c r="C408" s="1" t="str">
        <f t="shared" si="7"/>
        <v/>
      </c>
    </row>
    <row r="409" spans="1:3">
      <c r="A409" s="1">
        <v>44987</v>
      </c>
      <c r="B409" s="2">
        <f>COUNTIF(計算用!$B$4:'計算用'!$X$153,マンボウ期間!A409)</f>
        <v>0</v>
      </c>
      <c r="C409" s="1" t="str">
        <f t="shared" si="7"/>
        <v/>
      </c>
    </row>
    <row r="410" spans="1:3">
      <c r="A410" s="1">
        <v>44988</v>
      </c>
      <c r="B410" s="2">
        <f>COUNTIF(計算用!$B$4:'計算用'!$X$153,マンボウ期間!A410)</f>
        <v>0</v>
      </c>
      <c r="C410" s="1" t="str">
        <f t="shared" si="7"/>
        <v/>
      </c>
    </row>
    <row r="411" spans="1:3">
      <c r="A411" s="1">
        <v>44989</v>
      </c>
      <c r="B411" s="2">
        <f>COUNTIF(計算用!$B$4:'計算用'!$X$153,マンボウ期間!A411)</f>
        <v>0</v>
      </c>
      <c r="C411" s="1" t="str">
        <f t="shared" si="7"/>
        <v/>
      </c>
    </row>
    <row r="412" spans="1:3">
      <c r="A412" s="1">
        <v>44990</v>
      </c>
      <c r="B412" s="2">
        <f>COUNTIF(計算用!$B$4:'計算用'!$X$153,マンボウ期間!A412)</f>
        <v>0</v>
      </c>
      <c r="C412" s="1" t="str">
        <f t="shared" si="7"/>
        <v/>
      </c>
    </row>
    <row r="413" spans="1:3">
      <c r="A413" s="1">
        <v>44991</v>
      </c>
      <c r="B413" s="2">
        <f>COUNTIF(計算用!$B$4:'計算用'!$X$153,マンボウ期間!A413)</f>
        <v>0</v>
      </c>
      <c r="C413" s="1" t="str">
        <f t="shared" ref="C413:C438" si="8">IF(B413&gt;=$F$1,A413,"")</f>
        <v/>
      </c>
    </row>
    <row r="414" spans="1:3">
      <c r="A414" s="1">
        <v>44992</v>
      </c>
      <c r="B414" s="2">
        <f>COUNTIF(計算用!$B$4:'計算用'!$X$153,マンボウ期間!A414)</f>
        <v>0</v>
      </c>
      <c r="C414" s="1" t="str">
        <f t="shared" si="8"/>
        <v/>
      </c>
    </row>
    <row r="415" spans="1:3">
      <c r="A415" s="1">
        <v>44993</v>
      </c>
      <c r="B415" s="2">
        <f>COUNTIF(計算用!$B$4:'計算用'!$X$153,マンボウ期間!A415)</f>
        <v>0</v>
      </c>
      <c r="C415" s="1" t="str">
        <f t="shared" si="8"/>
        <v/>
      </c>
    </row>
    <row r="416" spans="1:3">
      <c r="A416" s="1">
        <v>44994</v>
      </c>
      <c r="B416" s="2">
        <f>COUNTIF(計算用!$B$4:'計算用'!$X$153,マンボウ期間!A416)</f>
        <v>0</v>
      </c>
      <c r="C416" s="1" t="str">
        <f t="shared" si="8"/>
        <v/>
      </c>
    </row>
    <row r="417" spans="1:3">
      <c r="A417" s="1">
        <v>44995</v>
      </c>
      <c r="B417" s="2">
        <f>COUNTIF(計算用!$B$4:'計算用'!$X$153,マンボウ期間!A417)</f>
        <v>0</v>
      </c>
      <c r="C417" s="1" t="str">
        <f t="shared" si="8"/>
        <v/>
      </c>
    </row>
    <row r="418" spans="1:3">
      <c r="A418" s="1">
        <v>44996</v>
      </c>
      <c r="B418" s="2">
        <f>COUNTIF(計算用!$B$4:'計算用'!$X$153,マンボウ期間!A418)</f>
        <v>0</v>
      </c>
      <c r="C418" s="1" t="str">
        <f t="shared" si="8"/>
        <v/>
      </c>
    </row>
    <row r="419" spans="1:3">
      <c r="A419" s="1">
        <v>44997</v>
      </c>
      <c r="B419" s="2">
        <f>COUNTIF(計算用!$B$4:'計算用'!$X$153,マンボウ期間!A419)</f>
        <v>0</v>
      </c>
      <c r="C419" s="1" t="str">
        <f t="shared" si="8"/>
        <v/>
      </c>
    </row>
    <row r="420" spans="1:3">
      <c r="A420" s="1">
        <v>44998</v>
      </c>
      <c r="B420" s="2">
        <f>COUNTIF(計算用!$B$4:'計算用'!$X$153,マンボウ期間!A420)</f>
        <v>0</v>
      </c>
      <c r="C420" s="1" t="str">
        <f t="shared" si="8"/>
        <v/>
      </c>
    </row>
    <row r="421" spans="1:3">
      <c r="A421" s="1">
        <v>44999</v>
      </c>
      <c r="B421" s="2">
        <f>COUNTIF(計算用!$B$4:'計算用'!$X$153,マンボウ期間!A421)</f>
        <v>0</v>
      </c>
      <c r="C421" s="1" t="str">
        <f t="shared" si="8"/>
        <v/>
      </c>
    </row>
    <row r="422" spans="1:3">
      <c r="A422" s="1">
        <v>45000</v>
      </c>
      <c r="B422" s="2">
        <f>COUNTIF(計算用!$B$4:'計算用'!$X$153,マンボウ期間!A422)</f>
        <v>0</v>
      </c>
      <c r="C422" s="1" t="str">
        <f t="shared" si="8"/>
        <v/>
      </c>
    </row>
    <row r="423" spans="1:3">
      <c r="A423" s="1">
        <v>45001</v>
      </c>
      <c r="B423" s="2">
        <f>COUNTIF(計算用!$B$4:'計算用'!$X$153,マンボウ期間!A423)</f>
        <v>0</v>
      </c>
      <c r="C423" s="1" t="str">
        <f t="shared" si="8"/>
        <v/>
      </c>
    </row>
    <row r="424" spans="1:3">
      <c r="A424" s="1">
        <v>45002</v>
      </c>
      <c r="B424" s="2">
        <f>COUNTIF(計算用!$B$4:'計算用'!$X$153,マンボウ期間!A424)</f>
        <v>0</v>
      </c>
      <c r="C424" s="1" t="str">
        <f t="shared" si="8"/>
        <v/>
      </c>
    </row>
    <row r="425" spans="1:3">
      <c r="A425" s="1">
        <v>45003</v>
      </c>
      <c r="B425" s="2">
        <f>COUNTIF(計算用!$B$4:'計算用'!$X$153,マンボウ期間!A425)</f>
        <v>0</v>
      </c>
      <c r="C425" s="1" t="str">
        <f t="shared" si="8"/>
        <v/>
      </c>
    </row>
    <row r="426" spans="1:3">
      <c r="A426" s="1">
        <v>45004</v>
      </c>
      <c r="B426" s="2">
        <f>COUNTIF(計算用!$B$4:'計算用'!$X$153,マンボウ期間!A426)</f>
        <v>0</v>
      </c>
      <c r="C426" s="1" t="str">
        <f t="shared" si="8"/>
        <v/>
      </c>
    </row>
    <row r="427" spans="1:3">
      <c r="A427" s="1">
        <v>45005</v>
      </c>
      <c r="B427" s="2">
        <f>COUNTIF(計算用!$B$4:'計算用'!$X$153,マンボウ期間!A427)</f>
        <v>0</v>
      </c>
      <c r="C427" s="1" t="str">
        <f t="shared" si="8"/>
        <v/>
      </c>
    </row>
    <row r="428" spans="1:3">
      <c r="A428" s="1">
        <v>45006</v>
      </c>
      <c r="B428" s="2">
        <f>COUNTIF(計算用!$B$4:'計算用'!$X$153,マンボウ期間!A428)</f>
        <v>0</v>
      </c>
      <c r="C428" s="1" t="str">
        <f t="shared" si="8"/>
        <v/>
      </c>
    </row>
    <row r="429" spans="1:3">
      <c r="A429" s="1">
        <v>45007</v>
      </c>
      <c r="B429" s="2">
        <f>COUNTIF(計算用!$B$4:'計算用'!$X$153,マンボウ期間!A429)</f>
        <v>0</v>
      </c>
      <c r="C429" s="1" t="str">
        <f t="shared" si="8"/>
        <v/>
      </c>
    </row>
    <row r="430" spans="1:3">
      <c r="A430" s="1">
        <v>45008</v>
      </c>
      <c r="B430" s="2">
        <f>COUNTIF(計算用!$B$4:'計算用'!$X$153,マンボウ期間!A430)</f>
        <v>0</v>
      </c>
      <c r="C430" s="1" t="str">
        <f t="shared" si="8"/>
        <v/>
      </c>
    </row>
    <row r="431" spans="1:3">
      <c r="A431" s="1">
        <v>45009</v>
      </c>
      <c r="B431" s="2">
        <f>COUNTIF(計算用!$B$4:'計算用'!$X$153,マンボウ期間!A431)</f>
        <v>0</v>
      </c>
      <c r="C431" s="1" t="str">
        <f t="shared" si="8"/>
        <v/>
      </c>
    </row>
    <row r="432" spans="1:3">
      <c r="A432" s="1">
        <v>45010</v>
      </c>
      <c r="B432" s="2">
        <f>COUNTIF(計算用!$B$4:'計算用'!$X$153,マンボウ期間!A432)</f>
        <v>0</v>
      </c>
      <c r="C432" s="1" t="str">
        <f t="shared" si="8"/>
        <v/>
      </c>
    </row>
    <row r="433" spans="1:3">
      <c r="A433" s="1">
        <v>45011</v>
      </c>
      <c r="B433" s="2">
        <f>COUNTIF(計算用!$B$4:'計算用'!$X$153,マンボウ期間!A433)</f>
        <v>0</v>
      </c>
      <c r="C433" s="1" t="str">
        <f t="shared" si="8"/>
        <v/>
      </c>
    </row>
    <row r="434" spans="1:3">
      <c r="A434" s="1">
        <v>45012</v>
      </c>
      <c r="B434" s="2">
        <f>COUNTIF(計算用!$B$4:'計算用'!$X$153,マンボウ期間!A434)</f>
        <v>0</v>
      </c>
      <c r="C434" s="1" t="str">
        <f t="shared" si="8"/>
        <v/>
      </c>
    </row>
    <row r="435" spans="1:3">
      <c r="A435" s="1">
        <v>45013</v>
      </c>
      <c r="B435" s="2">
        <f>COUNTIF(計算用!$B$4:'計算用'!$X$153,マンボウ期間!A435)</f>
        <v>0</v>
      </c>
      <c r="C435" s="1" t="str">
        <f t="shared" si="8"/>
        <v/>
      </c>
    </row>
    <row r="436" spans="1:3">
      <c r="A436" s="1">
        <v>45014</v>
      </c>
      <c r="B436" s="2">
        <f>COUNTIF(計算用!$B$4:'計算用'!$X$153,マンボウ期間!A436)</f>
        <v>0</v>
      </c>
      <c r="C436" s="1" t="str">
        <f t="shared" si="8"/>
        <v/>
      </c>
    </row>
    <row r="437" spans="1:3">
      <c r="A437" s="1">
        <v>45015</v>
      </c>
      <c r="B437" s="2">
        <f>COUNTIF(計算用!$B$4:'計算用'!$X$153,マンボウ期間!A437)</f>
        <v>0</v>
      </c>
      <c r="C437" s="1" t="str">
        <f t="shared" si="8"/>
        <v/>
      </c>
    </row>
    <row r="438" spans="1:3">
      <c r="A438" s="1">
        <v>45016</v>
      </c>
      <c r="B438" s="2">
        <f>COUNTIF(計算用!$B$4:'計算用'!$X$153,マンボウ期間!A438)</f>
        <v>0</v>
      </c>
      <c r="C438" s="1" t="str">
        <f t="shared" si="8"/>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参考２</vt:lpstr>
      <vt:lpstr>施設内療養費計算シート</vt:lpstr>
      <vt:lpstr>計算用</vt:lpstr>
      <vt:lpstr>マンボウ期間</vt:lpstr>
      <vt:lpstr>参考２!Print_Area</vt:lpstr>
      <vt:lpstr>施設内療養費計算シート!Print_Area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2022-12-27T12:01:25Z</dcterms:modified>
</cp:coreProperties>
</file>