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0" windowWidth="19400" windowHeight="8040" activeTab="0"/>
  </bookViews>
  <sheets>
    <sheet name="病院" sheetId="1" r:id="rId1"/>
  </sheets>
  <definedNames>
    <definedName name="_xlfn.COUNTIFS" hidden="1">#NAME?</definedName>
    <definedName name="_xlfn.SUMIFS" hidden="1">#NAME?</definedName>
    <definedName name="_xlnm.Print_Area" localSheetId="0">'病院'!$A$1:$R$17</definedName>
    <definedName name="_xlnm.Print_Titles" localSheetId="0">'病院'!$1:$3</definedName>
  </definedNames>
  <calcPr fullCalcOnLoad="1" refMode="R1C1"/>
</workbook>
</file>

<file path=xl/sharedStrings.xml><?xml version="1.0" encoding="utf-8"?>
<sst xmlns="http://schemas.openxmlformats.org/spreadsheetml/2006/main" count="116" uniqueCount="115">
  <si>
    <t>電話番号</t>
  </si>
  <si>
    <t>ＦＡＸ番号</t>
  </si>
  <si>
    <t>№</t>
  </si>
  <si>
    <t>医療機関名</t>
  </si>
  <si>
    <t>〒</t>
  </si>
  <si>
    <t>所　　　在　　　地</t>
  </si>
  <si>
    <t>診　　療　　科　　目</t>
  </si>
  <si>
    <t>病　　　　床　　　　数</t>
  </si>
  <si>
    <t>開設者
（代表者）</t>
  </si>
  <si>
    <t>管理者</t>
  </si>
  <si>
    <t>一般</t>
  </si>
  <si>
    <t>療養</t>
  </si>
  <si>
    <t>精神</t>
  </si>
  <si>
    <t>結核</t>
  </si>
  <si>
    <t>感染症</t>
  </si>
  <si>
    <t>計</t>
  </si>
  <si>
    <t>救急病床
うち（）は
専用</t>
  </si>
  <si>
    <t>病1</t>
  </si>
  <si>
    <t>行田中央総合病院</t>
  </si>
  <si>
    <t>361-0021</t>
  </si>
  <si>
    <t>048-553-2000</t>
  </si>
  <si>
    <t>048-553-2009</t>
  </si>
  <si>
    <t>川島　治</t>
  </si>
  <si>
    <t>病2</t>
  </si>
  <si>
    <t>社会医療法人壮幸会
行田総合病院</t>
  </si>
  <si>
    <t>361-0056</t>
  </si>
  <si>
    <t>048-552-1111</t>
  </si>
  <si>
    <t>048-552-1116</t>
  </si>
  <si>
    <t>社会医療法人
壮幸会
（川嶋　賢司）</t>
  </si>
  <si>
    <t>病3</t>
  </si>
  <si>
    <t>病4</t>
  </si>
  <si>
    <t>医療法人社団弘人会
中田病院</t>
  </si>
  <si>
    <t>347-0065</t>
  </si>
  <si>
    <t>0480-61-3122</t>
  </si>
  <si>
    <t>0480-61-4467</t>
  </si>
  <si>
    <t>医療法人社団
弘人会
（中田　代助）</t>
  </si>
  <si>
    <t>中田　代助</t>
  </si>
  <si>
    <t>病5</t>
  </si>
  <si>
    <t>医療法人十善病院</t>
  </si>
  <si>
    <t>347-0057</t>
  </si>
  <si>
    <t>0480-61-2595</t>
  </si>
  <si>
    <t>0480-61-1191</t>
  </si>
  <si>
    <t>医療法人
十善病院
（湯橋　崇幸）</t>
  </si>
  <si>
    <t>湯橋　崇幸</t>
  </si>
  <si>
    <t>病6</t>
  </si>
  <si>
    <t>医療法人藍生会              不動ヶ丘病院</t>
  </si>
  <si>
    <t>347-0058</t>
  </si>
  <si>
    <t>0480-62-3005</t>
  </si>
  <si>
    <t>0480-62-7583</t>
  </si>
  <si>
    <t>内・精・神・心療</t>
  </si>
  <si>
    <t>医療法人藍生会
（岡安　美紀生）</t>
  </si>
  <si>
    <t>岡安美紀生</t>
  </si>
  <si>
    <t>病7</t>
  </si>
  <si>
    <t>医療法人大久保病院</t>
  </si>
  <si>
    <t>349-1155</t>
  </si>
  <si>
    <t>0480-72-2125</t>
  </si>
  <si>
    <t>病8</t>
  </si>
  <si>
    <t>347-0102</t>
  </si>
  <si>
    <t>0480-73-3311</t>
  </si>
  <si>
    <t>0480-73-3313</t>
  </si>
  <si>
    <t>佐野　義明</t>
  </si>
  <si>
    <t>病9</t>
  </si>
  <si>
    <t>埼玉医療生活協同組合
羽生総合病院</t>
  </si>
  <si>
    <t>048-562-3000</t>
  </si>
  <si>
    <t>048-563-2170</t>
  </si>
  <si>
    <t>埼玉医療生活
協同組合
（福島　安義）</t>
  </si>
  <si>
    <t>松本　裕史</t>
  </si>
  <si>
    <t>病10</t>
  </si>
  <si>
    <t>348-0047</t>
  </si>
  <si>
    <t>048-561-2721</t>
  </si>
  <si>
    <t>048-563-4068</t>
  </si>
  <si>
    <t>精・神</t>
  </si>
  <si>
    <t>池澤　明子</t>
  </si>
  <si>
    <t>栗原眼科病院</t>
  </si>
  <si>
    <t>348-0045</t>
  </si>
  <si>
    <t>048-562-0070</t>
  </si>
  <si>
    <t>048-563-1163</t>
  </si>
  <si>
    <t>眼</t>
  </si>
  <si>
    <t>医療法人白水会
（栗原　秀行）</t>
  </si>
  <si>
    <t>栗原　秀行</t>
  </si>
  <si>
    <t>開設
年月日</t>
  </si>
  <si>
    <t>(6)</t>
  </si>
  <si>
    <t>内・消・循・リウ・小・外・整・形・皮・リハ・放</t>
  </si>
  <si>
    <t>(3)</t>
  </si>
  <si>
    <t>0480-72-2207</t>
  </si>
  <si>
    <t>(2)</t>
  </si>
  <si>
    <r>
      <t>医療法人至信会
（池澤　明子</t>
    </r>
    <r>
      <rPr>
        <sz val="8"/>
        <color indexed="8"/>
        <rFont val="ＭＳ ゴシック"/>
        <family val="3"/>
      </rPr>
      <t>）</t>
    </r>
  </si>
  <si>
    <t>行田市富士見町
２－１７－１７</t>
  </si>
  <si>
    <t>行田市持田３７６</t>
  </si>
  <si>
    <t>加須市元町６－８</t>
  </si>
  <si>
    <t>加須市岡古井１０７</t>
  </si>
  <si>
    <t>加須市砂原２８６－１</t>
  </si>
  <si>
    <t>加須市日出安１３１３－１</t>
  </si>
  <si>
    <t>羽生市大字下新郷５５１</t>
  </si>
  <si>
    <t>羽生市大字下岩瀬２８９</t>
  </si>
  <si>
    <t>医療法人
大久保病院
（堀川　明）</t>
  </si>
  <si>
    <t>(3)</t>
  </si>
  <si>
    <t>医療法人社団
清幸会
（川島　治）</t>
  </si>
  <si>
    <t>林　暁</t>
  </si>
  <si>
    <t>加須市愛宕１－９－１６</t>
  </si>
  <si>
    <r>
      <t>内・循内・糖尿病内科・漢方内科・呼内・産婦・外・呼外・消化器外科・小・整・形・アレ・リウ・麻・放・リハ・ペインクリニック外科</t>
    </r>
    <r>
      <rPr>
        <sz val="8"/>
        <color indexed="8"/>
        <rFont val="ＭＳ ゴシック"/>
        <family val="3"/>
      </rPr>
      <t>・眼・皮</t>
    </r>
  </si>
  <si>
    <t>羽生市大字下岩瀬４４６番地</t>
  </si>
  <si>
    <t>348-8505</t>
  </si>
  <si>
    <t>(5)</t>
  </si>
  <si>
    <r>
      <t>内・外・皮・</t>
    </r>
    <r>
      <rPr>
        <sz val="8"/>
        <color indexed="8"/>
        <rFont val="ＭＳ ゴシック"/>
        <family val="3"/>
      </rPr>
      <t>呼内・循内・糖尿病内科・内分泌内科・消化器外科・肛門外科・泌・整</t>
    </r>
  </si>
  <si>
    <t>内・消・循・小・外・整・形・皮・泌・肛・眼・耳・リハ</t>
  </si>
  <si>
    <t>医療法人愛應会
（大隈　雅夫）</t>
  </si>
  <si>
    <t>内・呼内・循内・消内・血内・神・漢方内科・外・呼外・心血・消化器外科・整・脳・小・産婦・眼・耳・リハ・皮・泌・放射線診断科・放射線治療科・歯外・麻・病理診断科・臨床検査科・救急科・形</t>
  </si>
  <si>
    <r>
      <t>内・外・</t>
    </r>
    <r>
      <rPr>
        <sz val="8"/>
        <color indexed="8"/>
        <rFont val="ＭＳ ゴシック"/>
        <family val="3"/>
      </rPr>
      <t>整・形・消化器外科・リハ・皮</t>
    </r>
  </si>
  <si>
    <t>騎西病院</t>
  </si>
  <si>
    <t>池沢神経科病院</t>
  </si>
  <si>
    <t>大原　文博</t>
  </si>
  <si>
    <t>R4.1.1.現在</t>
  </si>
  <si>
    <t>病院名簿</t>
  </si>
  <si>
    <t>内・心療・精・神内・呼内・消内・消化器外科・循内・リウ・小・外・整・脳・皮・泌・肛門外科・眼・耳・リハ・放・ペインクリニック内科・ペインクリニック外科・麻、緩和ケア内科・腎臓内科・血管外科・病理診断科・腫瘍内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</si>
</sst>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[$-411]ge\.m\.d\.&quot;現&quot;&quot;在&quot;"/>
    <numFmt numFmtId="178" formatCode="[$-411]ge\.m\.d;@"/>
    <numFmt numFmtId="179" formatCode="0_ "/>
    <numFmt numFmtId="180" formatCode="[$-411]ge\.m\.d&quot;.現在&quot;"/>
    <numFmt numFmtId="181" formatCode="0;&quot;△ &quot;0"/>
    <numFmt numFmtId="182" formatCode="0;[Red]0"/>
    <numFmt numFmtId="183" formatCode="0_);[Red]\(0\)"/>
    <numFmt numFmtId="184" formatCode="0_);\(0\)"/>
  </numFmts>
  <fonts count="46">
    <font>
      <sz val="11"/>
      <color theme="1"/>
      <name val="Calibri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1"/>
      <color rgb="FF0000FF"/>
      <name val="Calibri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11"/>
      <color theme="1"/>
      <name val="ＭＳ Ｐゴシック"/>
      <family val="3"/>
    </font>
    <font>
      <sz val="8"/>
      <color theme="1"/>
      <name val="ＭＳ ゴシック"/>
      <family val="3"/>
    </font>
    <font>
      <sz val="8"/>
      <color rgb="FF00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3" fillId="33" borderId="0" xfId="61" applyFont="1" applyFill="1" applyAlignment="1">
      <alignment horizontal="center" vertical="center" wrapText="1"/>
      <protection/>
    </xf>
    <xf numFmtId="0" fontId="43" fillId="33" borderId="0" xfId="61" applyFont="1" applyFill="1" applyAlignment="1">
      <alignment horizontal="left" vertical="center" wrapText="1"/>
      <protection/>
    </xf>
    <xf numFmtId="0" fontId="43" fillId="33" borderId="0" xfId="61" applyFont="1" applyFill="1" applyBorder="1" applyAlignment="1">
      <alignment horizontal="left" vertical="center" wrapText="1"/>
      <protection/>
    </xf>
    <xf numFmtId="0" fontId="5" fillId="33" borderId="10" xfId="61" applyFont="1" applyFill="1" applyBorder="1" applyAlignment="1">
      <alignment horizontal="left" vertical="center" wrapText="1"/>
      <protection/>
    </xf>
    <xf numFmtId="0" fontId="44" fillId="33" borderId="10" xfId="61" applyFont="1" applyFill="1" applyBorder="1" applyAlignment="1">
      <alignment horizontal="left" vertical="center" wrapText="1"/>
      <protection/>
    </xf>
    <xf numFmtId="0" fontId="44" fillId="33" borderId="10" xfId="61" applyFont="1" applyFill="1" applyBorder="1" applyAlignment="1">
      <alignment horizontal="center" vertical="center" wrapText="1"/>
      <protection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45" fillId="33" borderId="10" xfId="43" applyFont="1" applyFill="1" applyBorder="1" applyAlignment="1">
      <alignment vertical="center" textRotation="255" wrapText="1"/>
    </xf>
    <xf numFmtId="0" fontId="45" fillId="33" borderId="10" xfId="43" applyFont="1" applyFill="1" applyBorder="1" applyAlignment="1">
      <alignment vertical="center" textRotation="255" wrapText="1" shrinkToFit="1"/>
    </xf>
    <xf numFmtId="0" fontId="45" fillId="33" borderId="10" xfId="0" applyFont="1" applyFill="1" applyBorder="1" applyAlignment="1">
      <alignment horizontal="center" vertical="center" wrapText="1" shrinkToFit="1"/>
    </xf>
    <xf numFmtId="0" fontId="44" fillId="33" borderId="10" xfId="61" applyFont="1" applyFill="1" applyBorder="1" applyAlignment="1">
      <alignment horizontal="right" vertical="center" wrapText="1"/>
      <protection/>
    </xf>
    <xf numFmtId="49" fontId="44" fillId="33" borderId="10" xfId="61" applyNumberFormat="1" applyFont="1" applyFill="1" applyBorder="1" applyAlignment="1">
      <alignment horizontal="right" vertical="center" wrapText="1"/>
      <protection/>
    </xf>
    <xf numFmtId="57" fontId="44" fillId="33" borderId="10" xfId="61" applyNumberFormat="1" applyFont="1" applyFill="1" applyBorder="1" applyAlignment="1">
      <alignment horizontal="center" vertical="center" wrapText="1"/>
      <protection/>
    </xf>
    <xf numFmtId="0" fontId="44" fillId="33" borderId="0" xfId="61" applyFont="1" applyFill="1" applyAlignment="1">
      <alignment horizontal="center" vertical="center" wrapText="1"/>
      <protection/>
    </xf>
    <xf numFmtId="0" fontId="44" fillId="33" borderId="0" xfId="61" applyFont="1" applyFill="1" applyAlignment="1">
      <alignment horizontal="left" vertical="center" wrapText="1"/>
      <protection/>
    </xf>
    <xf numFmtId="0" fontId="44" fillId="33" borderId="0" xfId="61" applyFont="1" applyFill="1" applyAlignment="1">
      <alignment horizontal="right" vertical="center" wrapText="1"/>
      <protection/>
    </xf>
    <xf numFmtId="0" fontId="44" fillId="33" borderId="10" xfId="61" applyFont="1" applyFill="1" applyBorder="1" applyAlignment="1">
      <alignment horizontal="center" vertical="center" wrapText="1"/>
      <protection/>
    </xf>
    <xf numFmtId="0" fontId="44" fillId="33" borderId="10" xfId="61" applyFont="1" applyFill="1" applyBorder="1" applyAlignment="1">
      <alignment horizontal="center" vertical="center" wrapText="1"/>
      <protection/>
    </xf>
    <xf numFmtId="0" fontId="5" fillId="33" borderId="10" xfId="61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="120" zoomScaleNormal="75" zoomScaleSheetLayoutView="120" workbookViewId="0" topLeftCell="A1">
      <pane xSplit="2" topLeftCell="C1" activePane="topRight" state="frozen"/>
      <selection pane="topLeft" activeCell="S4" sqref="S4:S5"/>
      <selection pane="topRight" activeCell="G7" sqref="G7"/>
    </sheetView>
  </sheetViews>
  <sheetFormatPr defaultColWidth="9.00390625" defaultRowHeight="21.75" customHeight="1"/>
  <cols>
    <col min="1" max="1" width="4.57421875" style="1" customWidth="1"/>
    <col min="2" max="2" width="17.57421875" style="2" customWidth="1"/>
    <col min="3" max="3" width="6.7109375" style="1" customWidth="1"/>
    <col min="4" max="4" width="20.57421875" style="2" customWidth="1"/>
    <col min="5" max="6" width="8.57421875" style="1" customWidth="1"/>
    <col min="7" max="7" width="21.57421875" style="2" customWidth="1"/>
    <col min="8" max="10" width="4.57421875" style="2" customWidth="1"/>
    <col min="11" max="12" width="3.57421875" style="2" customWidth="1"/>
    <col min="13" max="15" width="4.57421875" style="2" customWidth="1"/>
    <col min="16" max="16" width="12.57421875" style="2" customWidth="1"/>
    <col min="17" max="17" width="10.57421875" style="1" customWidth="1"/>
    <col min="18" max="18" width="8.57421875" style="1" customWidth="1"/>
    <col min="19" max="16384" width="9.00390625" style="2" customWidth="1"/>
  </cols>
  <sheetData>
    <row r="1" spans="1:18" s="3" customFormat="1" ht="15" customHeight="1">
      <c r="A1" s="7"/>
      <c r="B1" s="8" t="s">
        <v>113</v>
      </c>
      <c r="C1" s="7"/>
      <c r="D1" s="8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22" t="s">
        <v>112</v>
      </c>
      <c r="R1" s="22"/>
    </row>
    <row r="2" spans="1:18" s="16" customFormat="1" ht="15" customHeight="1">
      <c r="A2" s="21" t="s">
        <v>2</v>
      </c>
      <c r="B2" s="21" t="s">
        <v>3</v>
      </c>
      <c r="C2" s="21" t="s">
        <v>4</v>
      </c>
      <c r="D2" s="21" t="s">
        <v>5</v>
      </c>
      <c r="E2" s="21" t="s">
        <v>0</v>
      </c>
      <c r="F2" s="21" t="s">
        <v>1</v>
      </c>
      <c r="G2" s="24" t="s">
        <v>6</v>
      </c>
      <c r="H2" s="21" t="s">
        <v>7</v>
      </c>
      <c r="I2" s="21"/>
      <c r="J2" s="21"/>
      <c r="K2" s="21"/>
      <c r="L2" s="21"/>
      <c r="M2" s="21"/>
      <c r="N2" s="21"/>
      <c r="O2" s="21"/>
      <c r="P2" s="21" t="s">
        <v>8</v>
      </c>
      <c r="Q2" s="21" t="s">
        <v>9</v>
      </c>
      <c r="R2" s="21" t="s">
        <v>80</v>
      </c>
    </row>
    <row r="3" spans="1:18" s="16" customFormat="1" ht="39.75" customHeight="1">
      <c r="A3" s="21"/>
      <c r="B3" s="21"/>
      <c r="C3" s="21"/>
      <c r="D3" s="21"/>
      <c r="E3" s="21"/>
      <c r="F3" s="21"/>
      <c r="G3" s="24"/>
      <c r="H3" s="9" t="s">
        <v>10</v>
      </c>
      <c r="I3" s="9" t="s">
        <v>11</v>
      </c>
      <c r="J3" s="9" t="s">
        <v>12</v>
      </c>
      <c r="K3" s="9" t="s">
        <v>13</v>
      </c>
      <c r="L3" s="10" t="s">
        <v>14</v>
      </c>
      <c r="M3" s="11" t="s">
        <v>15</v>
      </c>
      <c r="N3" s="23" t="s">
        <v>16</v>
      </c>
      <c r="O3" s="23"/>
      <c r="P3" s="21"/>
      <c r="Q3" s="21"/>
      <c r="R3" s="21"/>
    </row>
    <row r="4" spans="1:18" s="16" customFormat="1" ht="47.25">
      <c r="A4" s="6" t="s">
        <v>17</v>
      </c>
      <c r="B4" s="5" t="s">
        <v>18</v>
      </c>
      <c r="C4" s="6" t="s">
        <v>19</v>
      </c>
      <c r="D4" s="5" t="s">
        <v>87</v>
      </c>
      <c r="E4" s="5" t="s">
        <v>20</v>
      </c>
      <c r="F4" s="5" t="s">
        <v>21</v>
      </c>
      <c r="G4" s="5" t="s">
        <v>100</v>
      </c>
      <c r="H4" s="12">
        <v>100</v>
      </c>
      <c r="I4" s="12">
        <v>60</v>
      </c>
      <c r="J4" s="12"/>
      <c r="K4" s="12"/>
      <c r="L4" s="12"/>
      <c r="M4" s="12">
        <v>160</v>
      </c>
      <c r="N4" s="12">
        <v>9</v>
      </c>
      <c r="O4" s="13" t="s">
        <v>96</v>
      </c>
      <c r="P4" s="5" t="s">
        <v>97</v>
      </c>
      <c r="Q4" s="6" t="s">
        <v>22</v>
      </c>
      <c r="R4" s="14">
        <v>34943</v>
      </c>
    </row>
    <row r="5" spans="1:18" s="16" customFormat="1" ht="75.75">
      <c r="A5" s="6" t="s">
        <v>23</v>
      </c>
      <c r="B5" s="5" t="s">
        <v>24</v>
      </c>
      <c r="C5" s="6" t="s">
        <v>25</v>
      </c>
      <c r="D5" s="5" t="s">
        <v>88</v>
      </c>
      <c r="E5" s="5" t="s">
        <v>26</v>
      </c>
      <c r="F5" s="5" t="s">
        <v>27</v>
      </c>
      <c r="G5" s="4" t="s">
        <v>114</v>
      </c>
      <c r="H5" s="12">
        <v>450</v>
      </c>
      <c r="I5" s="12">
        <v>54</v>
      </c>
      <c r="J5" s="12"/>
      <c r="K5" s="12"/>
      <c r="L5" s="12"/>
      <c r="M5" s="12">
        <v>504</v>
      </c>
      <c r="N5" s="12">
        <v>27</v>
      </c>
      <c r="O5" s="13" t="s">
        <v>81</v>
      </c>
      <c r="P5" s="5" t="s">
        <v>28</v>
      </c>
      <c r="Q5" s="6" t="s">
        <v>98</v>
      </c>
      <c r="R5" s="14">
        <v>32933</v>
      </c>
    </row>
    <row r="6" spans="1:18" s="16" customFormat="1" ht="28.5">
      <c r="A6" s="18" t="s">
        <v>29</v>
      </c>
      <c r="B6" s="5" t="s">
        <v>31</v>
      </c>
      <c r="C6" s="6" t="s">
        <v>32</v>
      </c>
      <c r="D6" s="5" t="s">
        <v>89</v>
      </c>
      <c r="E6" s="5" t="s">
        <v>33</v>
      </c>
      <c r="F6" s="5" t="s">
        <v>34</v>
      </c>
      <c r="G6" s="5" t="s">
        <v>82</v>
      </c>
      <c r="H6" s="12">
        <v>117</v>
      </c>
      <c r="I6" s="12"/>
      <c r="J6" s="12"/>
      <c r="K6" s="12"/>
      <c r="L6" s="12"/>
      <c r="M6" s="12">
        <v>117</v>
      </c>
      <c r="N6" s="12">
        <v>6</v>
      </c>
      <c r="O6" s="13" t="s">
        <v>81</v>
      </c>
      <c r="P6" s="5" t="s">
        <v>35</v>
      </c>
      <c r="Q6" s="6" t="s">
        <v>36</v>
      </c>
      <c r="R6" s="14">
        <v>24329</v>
      </c>
    </row>
    <row r="7" spans="1:18" s="16" customFormat="1" ht="28.5">
      <c r="A7" s="18" t="s">
        <v>30</v>
      </c>
      <c r="B7" s="5" t="s">
        <v>38</v>
      </c>
      <c r="C7" s="6" t="s">
        <v>39</v>
      </c>
      <c r="D7" s="5" t="s">
        <v>99</v>
      </c>
      <c r="E7" s="5" t="s">
        <v>40</v>
      </c>
      <c r="F7" s="5" t="s">
        <v>41</v>
      </c>
      <c r="G7" s="5" t="s">
        <v>104</v>
      </c>
      <c r="H7" s="12">
        <v>36</v>
      </c>
      <c r="I7" s="12"/>
      <c r="J7" s="12"/>
      <c r="K7" s="12"/>
      <c r="L7" s="12"/>
      <c r="M7" s="12">
        <f>SUM(H7:L7)</f>
        <v>36</v>
      </c>
      <c r="N7" s="12">
        <v>3</v>
      </c>
      <c r="O7" s="13" t="s">
        <v>83</v>
      </c>
      <c r="P7" s="5" t="s">
        <v>42</v>
      </c>
      <c r="Q7" s="6" t="s">
        <v>43</v>
      </c>
      <c r="R7" s="14">
        <v>32660</v>
      </c>
    </row>
    <row r="8" spans="1:18" s="16" customFormat="1" ht="18.75">
      <c r="A8" s="18" t="s">
        <v>37</v>
      </c>
      <c r="B8" s="5" t="s">
        <v>45</v>
      </c>
      <c r="C8" s="6" t="s">
        <v>46</v>
      </c>
      <c r="D8" s="5" t="s">
        <v>90</v>
      </c>
      <c r="E8" s="5" t="s">
        <v>47</v>
      </c>
      <c r="F8" s="5" t="s">
        <v>48</v>
      </c>
      <c r="G8" s="5" t="s">
        <v>49</v>
      </c>
      <c r="H8" s="12"/>
      <c r="I8" s="12"/>
      <c r="J8" s="12">
        <v>177</v>
      </c>
      <c r="K8" s="12"/>
      <c r="L8" s="12"/>
      <c r="M8" s="12">
        <v>177</v>
      </c>
      <c r="N8" s="12"/>
      <c r="O8" s="13"/>
      <c r="P8" s="5" t="s">
        <v>50</v>
      </c>
      <c r="Q8" s="6" t="s">
        <v>51</v>
      </c>
      <c r="R8" s="14">
        <v>31138</v>
      </c>
    </row>
    <row r="9" spans="1:18" s="16" customFormat="1" ht="28.5">
      <c r="A9" s="18" t="s">
        <v>44</v>
      </c>
      <c r="B9" s="5" t="s">
        <v>53</v>
      </c>
      <c r="C9" s="6" t="s">
        <v>54</v>
      </c>
      <c r="D9" s="5" t="s">
        <v>91</v>
      </c>
      <c r="E9" s="5" t="s">
        <v>55</v>
      </c>
      <c r="F9" s="4" t="s">
        <v>84</v>
      </c>
      <c r="G9" s="5" t="s">
        <v>108</v>
      </c>
      <c r="H9" s="12">
        <v>43</v>
      </c>
      <c r="I9" s="12">
        <v>46</v>
      </c>
      <c r="J9" s="12"/>
      <c r="K9" s="12"/>
      <c r="L9" s="12"/>
      <c r="M9" s="12">
        <v>89</v>
      </c>
      <c r="N9" s="12"/>
      <c r="O9" s="13"/>
      <c r="P9" s="5" t="s">
        <v>95</v>
      </c>
      <c r="Q9" s="20" t="s">
        <v>111</v>
      </c>
      <c r="R9" s="14">
        <v>32721</v>
      </c>
    </row>
    <row r="10" spans="1:18" s="16" customFormat="1" ht="18.75">
      <c r="A10" s="18" t="s">
        <v>52</v>
      </c>
      <c r="B10" s="5" t="s">
        <v>109</v>
      </c>
      <c r="C10" s="6" t="s">
        <v>57</v>
      </c>
      <c r="D10" s="5" t="s">
        <v>92</v>
      </c>
      <c r="E10" s="5" t="s">
        <v>58</v>
      </c>
      <c r="F10" s="5" t="s">
        <v>59</v>
      </c>
      <c r="G10" s="5" t="s">
        <v>105</v>
      </c>
      <c r="H10" s="12">
        <v>80</v>
      </c>
      <c r="I10" s="12"/>
      <c r="J10" s="12"/>
      <c r="K10" s="12"/>
      <c r="L10" s="12"/>
      <c r="M10" s="12">
        <v>80</v>
      </c>
      <c r="N10" s="12">
        <v>2</v>
      </c>
      <c r="O10" s="13" t="s">
        <v>85</v>
      </c>
      <c r="P10" s="5" t="s">
        <v>106</v>
      </c>
      <c r="Q10" s="6" t="s">
        <v>60</v>
      </c>
      <c r="R10" s="14">
        <v>36192</v>
      </c>
    </row>
    <row r="11" spans="1:18" s="16" customFormat="1" ht="66">
      <c r="A11" s="18" t="s">
        <v>56</v>
      </c>
      <c r="B11" s="5" t="s">
        <v>62</v>
      </c>
      <c r="C11" s="6" t="s">
        <v>102</v>
      </c>
      <c r="D11" s="5" t="s">
        <v>101</v>
      </c>
      <c r="E11" s="5" t="s">
        <v>63</v>
      </c>
      <c r="F11" s="5" t="s">
        <v>64</v>
      </c>
      <c r="G11" s="5" t="s">
        <v>107</v>
      </c>
      <c r="H11" s="12">
        <v>311</v>
      </c>
      <c r="I11" s="12"/>
      <c r="J11" s="12"/>
      <c r="K11" s="12"/>
      <c r="L11" s="12"/>
      <c r="M11" s="12">
        <v>311</v>
      </c>
      <c r="N11" s="12">
        <v>33</v>
      </c>
      <c r="O11" s="13" t="s">
        <v>103</v>
      </c>
      <c r="P11" s="5" t="s">
        <v>65</v>
      </c>
      <c r="Q11" s="6" t="s">
        <v>66</v>
      </c>
      <c r="R11" s="14">
        <v>43221</v>
      </c>
    </row>
    <row r="12" spans="1:18" s="16" customFormat="1" ht="18.75">
      <c r="A12" s="18" t="s">
        <v>61</v>
      </c>
      <c r="B12" s="5" t="s">
        <v>110</v>
      </c>
      <c r="C12" s="6" t="s">
        <v>68</v>
      </c>
      <c r="D12" s="5" t="s">
        <v>93</v>
      </c>
      <c r="E12" s="5" t="s">
        <v>69</v>
      </c>
      <c r="F12" s="5" t="s">
        <v>70</v>
      </c>
      <c r="G12" s="5" t="s">
        <v>71</v>
      </c>
      <c r="H12" s="12"/>
      <c r="I12" s="12"/>
      <c r="J12" s="12">
        <v>144</v>
      </c>
      <c r="K12" s="12"/>
      <c r="L12" s="12"/>
      <c r="M12" s="12">
        <v>144</v>
      </c>
      <c r="N12" s="12"/>
      <c r="O12" s="13"/>
      <c r="P12" s="5" t="s">
        <v>86</v>
      </c>
      <c r="Q12" s="6" t="s">
        <v>72</v>
      </c>
      <c r="R12" s="14">
        <v>32599</v>
      </c>
    </row>
    <row r="13" spans="1:18" s="16" customFormat="1" ht="18.75">
      <c r="A13" s="19" t="s">
        <v>67</v>
      </c>
      <c r="B13" s="5" t="s">
        <v>73</v>
      </c>
      <c r="C13" s="6" t="s">
        <v>74</v>
      </c>
      <c r="D13" s="5" t="s">
        <v>94</v>
      </c>
      <c r="E13" s="5" t="s">
        <v>75</v>
      </c>
      <c r="F13" s="5" t="s">
        <v>76</v>
      </c>
      <c r="G13" s="5" t="s">
        <v>77</v>
      </c>
      <c r="H13" s="12">
        <v>45</v>
      </c>
      <c r="I13" s="12"/>
      <c r="J13" s="12"/>
      <c r="K13" s="12"/>
      <c r="L13" s="12"/>
      <c r="M13" s="12">
        <v>45</v>
      </c>
      <c r="N13" s="12"/>
      <c r="O13" s="13"/>
      <c r="P13" s="5" t="s">
        <v>78</v>
      </c>
      <c r="Q13" s="6" t="s">
        <v>79</v>
      </c>
      <c r="R13" s="14">
        <v>32964</v>
      </c>
    </row>
    <row r="14" spans="1:18" ht="15" customHeight="1">
      <c r="A14" s="15"/>
      <c r="B14" s="16"/>
      <c r="C14" s="15"/>
      <c r="D14" s="16"/>
      <c r="E14" s="15"/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5"/>
      <c r="R14" s="15"/>
    </row>
    <row r="15" spans="1:18" ht="15" customHeight="1">
      <c r="A15" s="15"/>
      <c r="B15" s="16"/>
      <c r="C15" s="15"/>
      <c r="D15" s="16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15"/>
    </row>
    <row r="16" spans="1:18" ht="15" customHeight="1">
      <c r="A16" s="15"/>
      <c r="B16" s="16"/>
      <c r="C16" s="15"/>
      <c r="D16" s="16"/>
      <c r="E16" s="15"/>
      <c r="F16" s="16"/>
      <c r="G16" s="17"/>
      <c r="H16" s="16"/>
      <c r="I16" s="16"/>
      <c r="J16" s="16"/>
      <c r="K16" s="16"/>
      <c r="L16" s="16"/>
      <c r="M16" s="16"/>
      <c r="N16" s="16"/>
      <c r="O16" s="16"/>
      <c r="P16" s="16"/>
      <c r="Q16" s="15"/>
      <c r="R16" s="15"/>
    </row>
    <row r="17" spans="1:18" ht="15" customHeight="1">
      <c r="A17" s="15"/>
      <c r="B17" s="16"/>
      <c r="C17" s="15"/>
      <c r="D17" s="16"/>
      <c r="E17" s="15"/>
      <c r="F17" s="16"/>
      <c r="G17" s="17"/>
      <c r="H17" s="16"/>
      <c r="I17" s="16"/>
      <c r="J17" s="16"/>
      <c r="K17" s="16"/>
      <c r="L17" s="16"/>
      <c r="M17" s="16"/>
      <c r="N17" s="16"/>
      <c r="O17" s="16"/>
      <c r="P17" s="16"/>
      <c r="Q17" s="15"/>
      <c r="R17" s="15"/>
    </row>
    <row r="18" spans="1:18" ht="15" customHeight="1">
      <c r="A18" s="15"/>
      <c r="B18" s="16"/>
      <c r="C18" s="15"/>
      <c r="D18" s="16"/>
      <c r="E18" s="15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5"/>
      <c r="R18" s="15"/>
    </row>
  </sheetData>
  <sheetProtection/>
  <mergeCells count="13">
    <mergeCell ref="F2:F3"/>
    <mergeCell ref="G2:G3"/>
    <mergeCell ref="P2:P3"/>
    <mergeCell ref="C2:C3"/>
    <mergeCell ref="Q1:R1"/>
    <mergeCell ref="A2:A3"/>
    <mergeCell ref="B2:B3"/>
    <mergeCell ref="H2:O2"/>
    <mergeCell ref="Q2:Q3"/>
    <mergeCell ref="R2:R3"/>
    <mergeCell ref="N3:O3"/>
    <mergeCell ref="D2:D3"/>
    <mergeCell ref="E2:E3"/>
  </mergeCells>
  <printOptions horizontalCentered="1"/>
  <pageMargins left="0.1968503937007874" right="0.1968503937007874" top="0.3937007874015748" bottom="0.3937007874015748" header="0.3937007874015748" footer="0.3937007874015748"/>
  <pageSetup firstPageNumber="33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</dc:creator>
  <cp:keywords/>
  <dc:description/>
  <cp:lastModifiedBy>埼玉県</cp:lastModifiedBy>
  <cp:lastPrinted>2022-02-16T05:57:38Z</cp:lastPrinted>
  <dcterms:created xsi:type="dcterms:W3CDTF">2014-07-16T02:51:39Z</dcterms:created>
  <dcterms:modified xsi:type="dcterms:W3CDTF">2022-02-16T05:58:23Z</dcterms:modified>
  <cp:category/>
  <cp:version/>
  <cp:contentType/>
  <cp:contentStatus/>
</cp:coreProperties>
</file>