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5360" windowHeight="9345" activeTab="0"/>
  </bookViews>
  <sheets>
    <sheet name="Sheet1" sheetId="1" r:id="rId1"/>
  </sheets>
  <definedNames>
    <definedName name="_xlfn.IFERROR" hidden="1">#NAME?</definedName>
    <definedName name="_xlnm.Print_Area" localSheetId="0">'Sheet1'!$A$1:$U$38</definedName>
  </definedNames>
  <calcPr fullCalcOnLoad="1"/>
</workbook>
</file>

<file path=xl/sharedStrings.xml><?xml version="1.0" encoding="utf-8"?>
<sst xmlns="http://schemas.openxmlformats.org/spreadsheetml/2006/main" count="209" uniqueCount="43">
  <si>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</si>
  <si>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</si>
  <si>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</si>
  <si>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</si>
  <si>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</si>
  <si>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</si>
  <si>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</si>
  <si>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</si>
  <si>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</si>
  <si>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</si>
  <si>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</si>
  <si>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要介護１</t>
  </si>
  <si>
    <t>要介護２</t>
  </si>
  <si>
    <t>要介護３</t>
  </si>
  <si>
    <t>要介護４</t>
  </si>
  <si>
    <t>要介護５</t>
  </si>
  <si>
    <t>記載例</t>
  </si>
  <si>
    <t>　①　前年度の実績の平均</t>
  </si>
  <si>
    <t>　②　前３月の実績の平均　</t>
  </si>
  <si>
    <t>要介護４、５、認知症
Ⅲ以上、たんの吸引等</t>
  </si>
  <si>
    <t>要介護４、５、認知症
Ⅲ以上、たんの吸引等</t>
  </si>
  <si>
    <t>月平均</t>
  </si>
  <si>
    <t>合計(A)</t>
  </si>
  <si>
    <t>　</t>
  </si>
  <si>
    <t>　　</t>
  </si>
  <si>
    <t>　</t>
  </si>
  <si>
    <t>　　</t>
  </si>
  <si>
    <t>参考８－１</t>
  </si>
  <si>
    <t>※１　前年度（３月を除く）の１ヶ月あたりの実績の平均について、該当者が全利用者（要支援者を除く）の２０％以上であること。または、該当者に対する訪問回数が全利用者の訪問回数の２０％以上であること。</t>
  </si>
  <si>
    <t>※２　届出日の属する月の前３ヶ月の１ヶ月あたりの実績の平均について、該当者が全利用者（要支援者を除く）の２０％以上であること。または、該当者に対する訪問回数が全利用者の訪問回数の２０％以上であること。
　　　なお、３ヶ月平均を用いる場合、毎月の状況を記録し、継続的に所定の割合を維持しなければならない。</t>
  </si>
  <si>
    <t>割　合</t>
  </si>
  <si>
    <t>≧２０％</t>
  </si>
  <si>
    <t>要介護１のうち
認知症Ⅲ以上</t>
  </si>
  <si>
    <t>要介護２のうち
認知症Ⅲ以上</t>
  </si>
  <si>
    <t>要介護３のうち
認知症Ⅲ以上</t>
  </si>
  <si>
    <t>重度要介護者等対応要件算出表　【特定事業所加算（Ⅰ）、（Ⅲ）用】</t>
  </si>
  <si>
    <t>・　算出方法は、①は前年度、②は届出日の属する月の前三月の一月あたりの実績の平均について、利用実人員又は訪問回数を用いること。</t>
  </si>
  <si>
    <t>・　「認知症Ⅲ以上の者」で数に計上した者について、重複して「たんの吸引等」の数に計上しないこととする。</t>
  </si>
  <si>
    <t>・　「①　前年度の実績の平均」又は「②　前３月の実績の平均」のいずれか一方を記載すること。</t>
  </si>
  <si>
    <t>総　数</t>
  </si>
  <si>
    <t>要介護１のうち
たんの吸引等</t>
  </si>
  <si>
    <t>要介護２のうち
たんの吸引等</t>
  </si>
  <si>
    <t>要介護３のうち
たんの吸引等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</si>
</sst>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%"/>
  </numFmts>
  <fonts count="50">
    <font>
      <sz val="10"/>
      <name val="MS UI Gothic"/>
      <family val="3"/>
    </font>
    <font>
      <sz val="6"/>
      <name val="MS UI Gothic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4"/>
      <name val="MS UI Gothic"/>
      <family val="3"/>
    </font>
    <font>
      <sz val="12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MS UI Gothic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rgb="FFFF0000"/>
      <name val="MS UI Gothic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 diagonalUp="1">
      <left style="thin"/>
      <right style="medium"/>
      <top>
        <color indexed="63"/>
      </top>
      <bottom style="medium"/>
      <diagonal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7" fillId="33" borderId="10" xfId="0" applyFont="1" applyFill="1" applyBorder="1" applyAlignment="1">
      <alignment horizontal="center" vertical="center"/>
    </xf>
    <xf numFmtId="177" fontId="48" fillId="33" borderId="11" xfId="0" applyNumberFormat="1" applyFont="1" applyFill="1" applyBorder="1" applyAlignment="1" applyProtection="1">
      <alignment horizontal="right" vertical="center" wrapText="1"/>
      <protection locked="0"/>
    </xf>
    <xf numFmtId="177" fontId="6" fillId="0" borderId="12" xfId="0" applyNumberFormat="1" applyFont="1" applyBorder="1" applyAlignment="1" applyProtection="1">
      <alignment horizontal="right" vertical="center" wrapText="1"/>
      <protection locked="0"/>
    </xf>
    <xf numFmtId="177" fontId="6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177" fontId="48" fillId="33" borderId="14" xfId="0" applyNumberFormat="1" applyFont="1" applyFill="1" applyBorder="1" applyAlignment="1" applyProtection="1">
      <alignment horizontal="right" vertical="center" wrapText="1"/>
      <protection locked="0"/>
    </xf>
    <xf numFmtId="0" fontId="49" fillId="33" borderId="15" xfId="0" applyFont="1" applyFill="1" applyBorder="1" applyAlignment="1" applyProtection="1">
      <alignment horizontal="right" vertical="center" wrapText="1"/>
      <protection locked="0"/>
    </xf>
    <xf numFmtId="0" fontId="49" fillId="33" borderId="16" xfId="0" applyFont="1" applyFill="1" applyBorder="1" applyAlignment="1" applyProtection="1">
      <alignment horizontal="right" vertical="center" wrapText="1"/>
      <protection locked="0"/>
    </xf>
    <xf numFmtId="177" fontId="6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0" applyFill="1" applyBorder="1" applyAlignment="1" applyProtection="1">
      <alignment horizontal="right" vertical="center" wrapText="1"/>
      <protection locked="0"/>
    </xf>
    <xf numFmtId="0" fontId="0" fillId="0" borderId="19" xfId="0" applyFill="1" applyBorder="1" applyAlignment="1" applyProtection="1">
      <alignment horizontal="right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6" fillId="0" borderId="13" xfId="0" applyNumberFormat="1" applyFont="1" applyFill="1" applyBorder="1" applyAlignment="1">
      <alignment horizontal="right" vertical="center" wrapText="1"/>
    </xf>
    <xf numFmtId="177" fontId="6" fillId="0" borderId="20" xfId="0" applyNumberFormat="1" applyFont="1" applyFill="1" applyBorder="1" applyAlignment="1">
      <alignment horizontal="right" vertical="center" wrapText="1"/>
    </xf>
    <xf numFmtId="178" fontId="6" fillId="0" borderId="21" xfId="42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177" fontId="6" fillId="0" borderId="28" xfId="0" applyNumberFormat="1" applyFont="1" applyFill="1" applyBorder="1" applyAlignment="1">
      <alignment horizontal="right" vertical="center" wrapText="1"/>
    </xf>
    <xf numFmtId="177" fontId="6" fillId="0" borderId="12" xfId="0" applyNumberFormat="1" applyFont="1" applyFill="1" applyBorder="1" applyAlignment="1">
      <alignment horizontal="right" vertical="center" wrapText="1"/>
    </xf>
    <xf numFmtId="178" fontId="6" fillId="0" borderId="29" xfId="42" applyNumberFormat="1" applyFont="1" applyFill="1" applyBorder="1" applyAlignment="1">
      <alignment horizontal="right" vertical="center" wrapText="1"/>
    </xf>
    <xf numFmtId="177" fontId="48" fillId="33" borderId="10" xfId="0" applyNumberFormat="1" applyFont="1" applyFill="1" applyBorder="1" applyAlignment="1">
      <alignment horizontal="right" vertical="center" wrapText="1"/>
    </xf>
    <xf numFmtId="177" fontId="48" fillId="33" borderId="11" xfId="0" applyNumberFormat="1" applyFont="1" applyFill="1" applyBorder="1" applyAlignment="1">
      <alignment horizontal="right" vertical="center" wrapText="1"/>
    </xf>
    <xf numFmtId="178" fontId="48" fillId="33" borderId="30" xfId="42" applyNumberFormat="1" applyFont="1" applyFill="1" applyBorder="1" applyAlignment="1">
      <alignment horizontal="right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177" fontId="6" fillId="0" borderId="20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31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33" xfId="0" applyFill="1" applyBorder="1" applyAlignment="1" applyProtection="1">
      <alignment horizontal="center" vertical="center" wrapText="1"/>
      <protection locked="0"/>
    </xf>
    <xf numFmtId="0" fontId="0" fillId="0" borderId="34" xfId="0" applyFill="1" applyBorder="1" applyAlignment="1" applyProtection="1">
      <alignment horizontal="center" vertical="center" wrapText="1"/>
      <protection locked="0"/>
    </xf>
    <xf numFmtId="0" fontId="49" fillId="33" borderId="35" xfId="0" applyFont="1" applyFill="1" applyBorder="1" applyAlignment="1" applyProtection="1">
      <alignment horizontal="right" vertical="center" wrapText="1"/>
      <protection locked="0"/>
    </xf>
    <xf numFmtId="0" fontId="5" fillId="0" borderId="28" xfId="0" applyFont="1" applyBorder="1" applyAlignment="1">
      <alignment horizontal="center" vertical="center" wrapText="1"/>
    </xf>
    <xf numFmtId="0" fontId="0" fillId="0" borderId="36" xfId="0" applyFill="1" applyBorder="1" applyAlignment="1" applyProtection="1">
      <alignment horizontal="right" vertical="center" wrapText="1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177" fontId="6" fillId="0" borderId="28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Fill="1" applyBorder="1" applyAlignment="1" applyProtection="1" quotePrefix="1">
      <alignment horizontal="center" vertical="center" wrapText="1"/>
      <protection locked="0"/>
    </xf>
    <xf numFmtId="0" fontId="0" fillId="0" borderId="44" xfId="0" applyFill="1" applyBorder="1" applyAlignment="1" applyProtection="1">
      <alignment vertical="center"/>
      <protection locked="0"/>
    </xf>
    <xf numFmtId="0" fontId="0" fillId="0" borderId="45" xfId="0" applyFill="1" applyBorder="1" applyAlignment="1" applyProtection="1">
      <alignment vertical="center"/>
      <protection locked="0"/>
    </xf>
    <xf numFmtId="0" fontId="0" fillId="0" borderId="46" xfId="0" applyFill="1" applyBorder="1" applyAlignment="1" applyProtection="1">
      <alignment vertical="center"/>
      <protection locked="0"/>
    </xf>
    <xf numFmtId="0" fontId="0" fillId="0" borderId="44" xfId="0" applyFill="1" applyBorder="1" applyAlignment="1" applyProtection="1">
      <alignment vertical="center" wrapText="1"/>
      <protection locked="0"/>
    </xf>
    <xf numFmtId="0" fontId="0" fillId="0" borderId="45" xfId="0" applyFill="1" applyBorder="1" applyAlignment="1" applyProtection="1">
      <alignment vertical="center" wrapText="1"/>
      <protection locked="0"/>
    </xf>
    <xf numFmtId="0" fontId="0" fillId="0" borderId="47" xfId="0" applyFill="1" applyBorder="1" applyAlignment="1" applyProtection="1">
      <alignment vertical="center" wrapText="1"/>
      <protection locked="0"/>
    </xf>
    <xf numFmtId="0" fontId="9" fillId="0" borderId="42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177" fontId="6" fillId="0" borderId="50" xfId="0" applyNumberFormat="1" applyFont="1" applyFill="1" applyBorder="1" applyAlignment="1">
      <alignment horizontal="right" vertical="center" wrapText="1"/>
    </xf>
    <xf numFmtId="177" fontId="6" fillId="0" borderId="43" xfId="0" applyNumberFormat="1" applyFont="1" applyFill="1" applyBorder="1" applyAlignment="1">
      <alignment horizontal="right" vertical="center" wrapText="1"/>
    </xf>
    <xf numFmtId="178" fontId="6" fillId="0" borderId="51" xfId="42" applyNumberFormat="1" applyFont="1" applyFill="1" applyBorder="1" applyAlignment="1">
      <alignment horizontal="right" vertical="center" wrapText="1"/>
    </xf>
    <xf numFmtId="177" fontId="6" fillId="0" borderId="52" xfId="0" applyNumberFormat="1" applyFont="1" applyFill="1" applyBorder="1" applyAlignment="1">
      <alignment horizontal="right" vertical="center" wrapText="1"/>
    </xf>
    <xf numFmtId="177" fontId="6" fillId="0" borderId="53" xfId="0" applyNumberFormat="1" applyFont="1" applyFill="1" applyBorder="1" applyAlignment="1">
      <alignment horizontal="right" vertical="center" wrapText="1"/>
    </xf>
    <xf numFmtId="178" fontId="6" fillId="0" borderId="54" xfId="42" applyNumberFormat="1" applyFont="1" applyFill="1" applyBorder="1" applyAlignment="1">
      <alignment horizontal="right" vertical="center" wrapText="1"/>
    </xf>
    <xf numFmtId="177" fontId="5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9" fillId="0" borderId="55" xfId="0" applyFont="1" applyBorder="1" applyAlignment="1" applyProtection="1">
      <alignment horizontal="center" vertical="center" wrapText="1"/>
      <protection locked="0"/>
    </xf>
    <xf numFmtId="177" fontId="6" fillId="0" borderId="5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7" xfId="0" applyFill="1" applyBorder="1" applyAlignment="1" applyProtection="1">
      <alignment horizontal="right" vertical="center" wrapText="1"/>
      <protection locked="0"/>
    </xf>
    <xf numFmtId="0" fontId="0" fillId="0" borderId="58" xfId="0" applyFill="1" applyBorder="1" applyAlignment="1" applyProtection="1">
      <alignment horizontal="right" vertical="center" wrapText="1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177" fontId="6" fillId="0" borderId="52" xfId="0" applyNumberFormat="1" applyFont="1" applyFill="1" applyBorder="1" applyAlignment="1">
      <alignment horizontal="center" vertical="center" wrapText="1"/>
    </xf>
    <xf numFmtId="177" fontId="6" fillId="0" borderId="53" xfId="0" applyNumberFormat="1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177" fontId="6" fillId="0" borderId="53" xfId="0" applyNumberFormat="1" applyFont="1" applyBorder="1" applyAlignment="1" applyProtection="1">
      <alignment horizontal="right" vertical="center" wrapText="1"/>
      <protection locked="0"/>
    </xf>
    <xf numFmtId="177" fontId="6" fillId="0" borderId="5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9" xfId="0" applyFill="1" applyBorder="1" applyAlignment="1" applyProtection="1">
      <alignment horizontal="right" vertical="center" wrapText="1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29" fillId="0" borderId="48" xfId="0" applyFont="1" applyFill="1" applyBorder="1" applyAlignment="1" applyProtection="1">
      <alignment horizontal="center" vertical="center" wrapText="1" shrinkToFit="1"/>
      <protection locked="0"/>
    </xf>
    <xf numFmtId="0" fontId="5" fillId="0" borderId="60" xfId="0" applyFont="1" applyBorder="1" applyAlignment="1">
      <alignment horizontal="center" vertical="center"/>
    </xf>
    <xf numFmtId="178" fontId="4" fillId="0" borderId="61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view="pageBreakPreview" zoomScale="90" zoomScaleNormal="75" zoomScaleSheetLayoutView="90" zoomScalePageLayoutView="0" workbookViewId="0" topLeftCell="A1">
      <selection activeCell="J8" sqref="J8"/>
    </sheetView>
  </sheetViews>
  <sheetFormatPr defaultColWidth="9.140625" defaultRowHeight="18" customHeight="1"/>
  <cols>
    <col min="1" max="1" width="2.7109375" style="2" customWidth="1"/>
    <col min="2" max="11" width="10.7109375" style="2" customWidth="1"/>
    <col min="12" max="12" width="6.7109375" style="2" customWidth="1"/>
    <col min="13" max="14" width="5.57421875" style="2" customWidth="1"/>
    <col min="15" max="15" width="6.7109375" style="2" customWidth="1"/>
    <col min="16" max="17" width="5.57421875" style="2" customWidth="1"/>
    <col min="18" max="18" width="13.7109375" style="2" customWidth="1"/>
    <col min="19" max="19" width="20.8515625" style="2" customWidth="1"/>
    <col min="20" max="20" width="21.140625" style="2" customWidth="1"/>
    <col min="21" max="16384" width="9.140625" style="2" customWidth="1"/>
  </cols>
  <sheetData>
    <row r="1" spans="1:3" ht="27" customHeight="1">
      <c r="A1" s="34" t="s">
        <v>27</v>
      </c>
      <c r="B1" s="34"/>
      <c r="C1" s="34"/>
    </row>
    <row r="2" spans="1:21" s="11" customFormat="1" ht="34.5" customHeight="1">
      <c r="A2" s="35" t="s">
        <v>35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0" s="11" customFormat="1" ht="21.75" customHeight="1">
      <c r="A3" s="12"/>
      <c r="C3" s="9"/>
      <c r="D3" s="9"/>
      <c r="E3" s="1"/>
      <c r="F3" s="9"/>
      <c r="G3" s="9"/>
      <c r="H3" s="1"/>
      <c r="I3" s="9"/>
      <c r="J3" s="9"/>
      <c r="K3" s="1"/>
      <c r="L3" s="9"/>
      <c r="M3" s="9"/>
      <c r="N3" s="1"/>
      <c r="O3" s="9"/>
      <c r="P3" s="9"/>
      <c r="Q3" s="1"/>
      <c r="R3" s="10"/>
      <c r="S3" s="14"/>
      <c r="T3" s="13"/>
    </row>
    <row r="4" spans="1:20" s="11" customFormat="1" ht="24.75" customHeight="1">
      <c r="A4" s="12"/>
      <c r="B4" s="38" t="s">
        <v>36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1:20" s="11" customFormat="1" ht="24.75" customHeight="1">
      <c r="A5" s="12"/>
      <c r="B5" s="38" t="s">
        <v>37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s="11" customFormat="1" ht="24.75" customHeight="1">
      <c r="A6" s="12"/>
      <c r="B6" s="38" t="s">
        <v>38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8" spans="1:17" ht="18" customHeight="1">
      <c r="A8" s="3" t="s">
        <v>17</v>
      </c>
      <c r="E8" s="4"/>
      <c r="H8" s="4"/>
      <c r="K8" s="4"/>
      <c r="N8" s="4"/>
      <c r="Q8" s="4"/>
    </row>
    <row r="9" ht="15" customHeight="1" thickBot="1"/>
    <row r="10" spans="2:20" s="11" customFormat="1" ht="18" customHeight="1">
      <c r="B10" s="57"/>
      <c r="C10" s="58" t="s">
        <v>11</v>
      </c>
      <c r="D10" s="59"/>
      <c r="E10" s="60"/>
      <c r="F10" s="58" t="s">
        <v>12</v>
      </c>
      <c r="G10" s="59"/>
      <c r="H10" s="60"/>
      <c r="I10" s="58" t="s">
        <v>13</v>
      </c>
      <c r="J10" s="59"/>
      <c r="K10" s="60"/>
      <c r="L10" s="58" t="s">
        <v>14</v>
      </c>
      <c r="M10" s="59"/>
      <c r="N10" s="60"/>
      <c r="O10" s="58" t="s">
        <v>15</v>
      </c>
      <c r="P10" s="59"/>
      <c r="Q10" s="61"/>
      <c r="R10" s="43" t="s">
        <v>39</v>
      </c>
      <c r="S10" s="44" t="s">
        <v>20</v>
      </c>
      <c r="T10" s="45" t="s">
        <v>30</v>
      </c>
    </row>
    <row r="11" spans="2:20" ht="30" customHeight="1" thickBot="1">
      <c r="B11" s="76"/>
      <c r="C11" s="77"/>
      <c r="D11" s="112" t="s">
        <v>32</v>
      </c>
      <c r="E11" s="112" t="s">
        <v>40</v>
      </c>
      <c r="F11" s="77"/>
      <c r="G11" s="112" t="s">
        <v>33</v>
      </c>
      <c r="H11" s="112" t="s">
        <v>41</v>
      </c>
      <c r="I11" s="77"/>
      <c r="J11" s="112" t="s">
        <v>34</v>
      </c>
      <c r="K11" s="112" t="s">
        <v>42</v>
      </c>
      <c r="L11" s="78"/>
      <c r="M11" s="79"/>
      <c r="N11" s="80"/>
      <c r="O11" s="81"/>
      <c r="P11" s="82"/>
      <c r="Q11" s="83"/>
      <c r="R11" s="46"/>
      <c r="S11" s="47"/>
      <c r="T11" s="48"/>
    </row>
    <row r="12" spans="2:20" s="11" customFormat="1" ht="18" customHeight="1" thickBot="1">
      <c r="B12" s="15" t="s">
        <v>16</v>
      </c>
      <c r="C12" s="16">
        <v>12</v>
      </c>
      <c r="D12" s="16">
        <v>0</v>
      </c>
      <c r="E12" s="16">
        <v>0</v>
      </c>
      <c r="F12" s="16">
        <v>18</v>
      </c>
      <c r="G12" s="16">
        <v>2</v>
      </c>
      <c r="H12" s="16">
        <v>0</v>
      </c>
      <c r="I12" s="16">
        <v>24</v>
      </c>
      <c r="J12" s="16">
        <v>2</v>
      </c>
      <c r="K12" s="16">
        <v>2</v>
      </c>
      <c r="L12" s="25">
        <v>22</v>
      </c>
      <c r="M12" s="26"/>
      <c r="N12" s="27"/>
      <c r="O12" s="25">
        <v>18</v>
      </c>
      <c r="P12" s="26"/>
      <c r="Q12" s="62"/>
      <c r="R12" s="52">
        <f>SUM(C12+F12+I12+L12+O12)</f>
        <v>94</v>
      </c>
      <c r="S12" s="53">
        <f>SUM(D12+E12+G12+H12+J12+K12+L12+O12)</f>
        <v>46</v>
      </c>
      <c r="T12" s="54">
        <f>S12/R12</f>
        <v>0.48936170212765956</v>
      </c>
    </row>
    <row r="13" spans="2:20" s="11" customFormat="1" ht="18" customHeight="1">
      <c r="B13" s="63" t="s">
        <v>0</v>
      </c>
      <c r="C13" s="17" t="s">
        <v>23</v>
      </c>
      <c r="D13" s="18" t="s">
        <v>23</v>
      </c>
      <c r="E13" s="18" t="s">
        <v>23</v>
      </c>
      <c r="F13" s="18" t="s">
        <v>23</v>
      </c>
      <c r="G13" s="18" t="s">
        <v>24</v>
      </c>
      <c r="H13" s="18" t="s">
        <v>23</v>
      </c>
      <c r="I13" s="18" t="s">
        <v>23</v>
      </c>
      <c r="J13" s="18" t="s">
        <v>23</v>
      </c>
      <c r="K13" s="18" t="s">
        <v>23</v>
      </c>
      <c r="L13" s="28" t="s">
        <v>23</v>
      </c>
      <c r="M13" s="29"/>
      <c r="N13" s="30"/>
      <c r="O13" s="28" t="s">
        <v>23</v>
      </c>
      <c r="P13" s="29"/>
      <c r="Q13" s="64"/>
      <c r="R13" s="49">
        <f>_xlfn.IFERROR(SUM(C13+F13+I13+L13+O13),"")</f>
      </c>
      <c r="S13" s="50">
        <f>_xlfn.IFERROR(SUM(D13+E13+G13+H13+J13+K13+L13+O13),"")</f>
      </c>
      <c r="T13" s="51">
        <f>_xlfn.IFERROR(S13/R13,"")</f>
      </c>
    </row>
    <row r="14" spans="2:20" s="11" customFormat="1" ht="18" customHeight="1">
      <c r="B14" s="65" t="s">
        <v>1</v>
      </c>
      <c r="C14" s="17" t="s">
        <v>23</v>
      </c>
      <c r="D14" s="18" t="s">
        <v>23</v>
      </c>
      <c r="E14" s="18" t="s">
        <v>23</v>
      </c>
      <c r="F14" s="18" t="s">
        <v>23</v>
      </c>
      <c r="G14" s="18" t="s">
        <v>24</v>
      </c>
      <c r="H14" s="18" t="s">
        <v>23</v>
      </c>
      <c r="I14" s="18" t="s">
        <v>23</v>
      </c>
      <c r="J14" s="18" t="s">
        <v>23</v>
      </c>
      <c r="K14" s="18" t="s">
        <v>23</v>
      </c>
      <c r="L14" s="28" t="s">
        <v>23</v>
      </c>
      <c r="M14" s="29"/>
      <c r="N14" s="30"/>
      <c r="O14" s="28" t="s">
        <v>23</v>
      </c>
      <c r="P14" s="29"/>
      <c r="Q14" s="64"/>
      <c r="R14" s="41">
        <f>_xlfn.IFERROR(SUM(C14+F14+I14+L14+O14),"")</f>
      </c>
      <c r="S14" s="40">
        <f>_xlfn.IFERROR(SUM(D14+E14+G14+H14+J14+K14+L14+O14),"")</f>
      </c>
      <c r="T14" s="42">
        <f>_xlfn.IFERROR(S14/R14,"")</f>
      </c>
    </row>
    <row r="15" spans="2:20" s="11" customFormat="1" ht="18" customHeight="1">
      <c r="B15" s="66" t="s">
        <v>2</v>
      </c>
      <c r="C15" s="17" t="s">
        <v>23</v>
      </c>
      <c r="D15" s="18" t="s">
        <v>23</v>
      </c>
      <c r="E15" s="18" t="s">
        <v>23</v>
      </c>
      <c r="F15" s="18" t="s">
        <v>23</v>
      </c>
      <c r="G15" s="18" t="s">
        <v>24</v>
      </c>
      <c r="H15" s="18" t="s">
        <v>23</v>
      </c>
      <c r="I15" s="18" t="s">
        <v>23</v>
      </c>
      <c r="J15" s="18" t="s">
        <v>23</v>
      </c>
      <c r="K15" s="18" t="s">
        <v>23</v>
      </c>
      <c r="L15" s="28" t="s">
        <v>23</v>
      </c>
      <c r="M15" s="29"/>
      <c r="N15" s="30"/>
      <c r="O15" s="28" t="s">
        <v>23</v>
      </c>
      <c r="P15" s="29"/>
      <c r="Q15" s="64"/>
      <c r="R15" s="41">
        <f>_xlfn.IFERROR(SUM(C15+F15+I15+L15+O15),"")</f>
      </c>
      <c r="S15" s="40">
        <f>_xlfn.IFERROR(SUM(D15+E15+G15+H15+J15+K15+L15+O15),"")</f>
      </c>
      <c r="T15" s="42">
        <f>_xlfn.IFERROR(S15/R15,"")</f>
      </c>
    </row>
    <row r="16" spans="2:20" s="11" customFormat="1" ht="18" customHeight="1">
      <c r="B16" s="65" t="s">
        <v>3</v>
      </c>
      <c r="C16" s="17" t="s">
        <v>23</v>
      </c>
      <c r="D16" s="18" t="s">
        <v>23</v>
      </c>
      <c r="E16" s="18" t="s">
        <v>23</v>
      </c>
      <c r="F16" s="18" t="s">
        <v>23</v>
      </c>
      <c r="G16" s="18" t="s">
        <v>24</v>
      </c>
      <c r="H16" s="18" t="s">
        <v>23</v>
      </c>
      <c r="I16" s="18" t="s">
        <v>23</v>
      </c>
      <c r="J16" s="18" t="s">
        <v>23</v>
      </c>
      <c r="K16" s="18" t="s">
        <v>23</v>
      </c>
      <c r="L16" s="28" t="s">
        <v>23</v>
      </c>
      <c r="M16" s="29"/>
      <c r="N16" s="30"/>
      <c r="O16" s="28" t="s">
        <v>23</v>
      </c>
      <c r="P16" s="29"/>
      <c r="Q16" s="64"/>
      <c r="R16" s="41">
        <f>_xlfn.IFERROR(SUM(C16+F16+I16+L16+O16),"")</f>
      </c>
      <c r="S16" s="40">
        <f>_xlfn.IFERROR(SUM(D16+E16+G16+H16+J16+K16+L16+O16),"")</f>
      </c>
      <c r="T16" s="42">
        <f>_xlfn.IFERROR(S16/R16,"")</f>
      </c>
    </row>
    <row r="17" spans="2:20" s="11" customFormat="1" ht="18" customHeight="1">
      <c r="B17" s="66" t="s">
        <v>4</v>
      </c>
      <c r="C17" s="17" t="s">
        <v>23</v>
      </c>
      <c r="D17" s="18" t="s">
        <v>23</v>
      </c>
      <c r="E17" s="18" t="s">
        <v>23</v>
      </c>
      <c r="F17" s="18" t="s">
        <v>23</v>
      </c>
      <c r="G17" s="18" t="s">
        <v>24</v>
      </c>
      <c r="H17" s="18" t="s">
        <v>23</v>
      </c>
      <c r="I17" s="18" t="s">
        <v>23</v>
      </c>
      <c r="J17" s="18" t="s">
        <v>23</v>
      </c>
      <c r="K17" s="18" t="s">
        <v>23</v>
      </c>
      <c r="L17" s="28" t="s">
        <v>23</v>
      </c>
      <c r="M17" s="29"/>
      <c r="N17" s="30"/>
      <c r="O17" s="28" t="s">
        <v>23</v>
      </c>
      <c r="P17" s="29"/>
      <c r="Q17" s="64"/>
      <c r="R17" s="41">
        <f>_xlfn.IFERROR(SUM(C17+F17+I17+L17+O17),"")</f>
      </c>
      <c r="S17" s="40">
        <f>_xlfn.IFERROR(SUM(D17+E17+G17+H17+J17+K17+L17+O17),"")</f>
      </c>
      <c r="T17" s="42">
        <f>_xlfn.IFERROR(S17/R17,"")</f>
      </c>
    </row>
    <row r="18" spans="2:20" s="11" customFormat="1" ht="18" customHeight="1">
      <c r="B18" s="65" t="s">
        <v>5</v>
      </c>
      <c r="C18" s="17" t="s">
        <v>25</v>
      </c>
      <c r="D18" s="18" t="s">
        <v>23</v>
      </c>
      <c r="E18" s="18" t="s">
        <v>25</v>
      </c>
      <c r="F18" s="18" t="s">
        <v>25</v>
      </c>
      <c r="G18" s="18" t="s">
        <v>24</v>
      </c>
      <c r="H18" s="18" t="s">
        <v>25</v>
      </c>
      <c r="I18" s="18" t="s">
        <v>23</v>
      </c>
      <c r="J18" s="18" t="s">
        <v>25</v>
      </c>
      <c r="K18" s="18" t="s">
        <v>25</v>
      </c>
      <c r="L18" s="28" t="s">
        <v>25</v>
      </c>
      <c r="M18" s="29"/>
      <c r="N18" s="30"/>
      <c r="O18" s="28" t="s">
        <v>23</v>
      </c>
      <c r="P18" s="29"/>
      <c r="Q18" s="64"/>
      <c r="R18" s="41">
        <f aca="true" t="shared" si="0" ref="R18:R23">_xlfn.IFERROR(SUM(C18+F18+I18+L18+O18),"")</f>
      </c>
      <c r="S18" s="40">
        <f aca="true" t="shared" si="1" ref="S18:S23">_xlfn.IFERROR(SUM(D18+E18+G18+H18+J18+K18+L18+O18),"")</f>
      </c>
      <c r="T18" s="42">
        <f aca="true" t="shared" si="2" ref="T18:T23">_xlfn.IFERROR(S18/R18,"")</f>
      </c>
    </row>
    <row r="19" spans="2:20" s="11" customFormat="1" ht="18" customHeight="1">
      <c r="B19" s="66" t="s">
        <v>6</v>
      </c>
      <c r="C19" s="17" t="s">
        <v>25</v>
      </c>
      <c r="D19" s="18" t="s">
        <v>25</v>
      </c>
      <c r="E19" s="18" t="s">
        <v>25</v>
      </c>
      <c r="F19" s="18" t="s">
        <v>25</v>
      </c>
      <c r="G19" s="18" t="s">
        <v>26</v>
      </c>
      <c r="H19" s="18" t="s">
        <v>25</v>
      </c>
      <c r="I19" s="18" t="s">
        <v>25</v>
      </c>
      <c r="J19" s="18" t="s">
        <v>25</v>
      </c>
      <c r="K19" s="18" t="s">
        <v>25</v>
      </c>
      <c r="L19" s="28" t="s">
        <v>25</v>
      </c>
      <c r="M19" s="29"/>
      <c r="N19" s="30"/>
      <c r="O19" s="28" t="s">
        <v>25</v>
      </c>
      <c r="P19" s="29"/>
      <c r="Q19" s="64"/>
      <c r="R19" s="41">
        <f t="shared" si="0"/>
      </c>
      <c r="S19" s="40">
        <f t="shared" si="1"/>
      </c>
      <c r="T19" s="42">
        <f t="shared" si="2"/>
      </c>
    </row>
    <row r="20" spans="2:20" s="11" customFormat="1" ht="18" customHeight="1">
      <c r="B20" s="65" t="s">
        <v>7</v>
      </c>
      <c r="C20" s="17" t="s">
        <v>23</v>
      </c>
      <c r="D20" s="18" t="s">
        <v>23</v>
      </c>
      <c r="E20" s="18" t="s">
        <v>23</v>
      </c>
      <c r="F20" s="18" t="s">
        <v>23</v>
      </c>
      <c r="G20" s="18" t="s">
        <v>24</v>
      </c>
      <c r="H20" s="18" t="s">
        <v>25</v>
      </c>
      <c r="I20" s="18" t="s">
        <v>25</v>
      </c>
      <c r="J20" s="18" t="s">
        <v>25</v>
      </c>
      <c r="K20" s="18" t="s">
        <v>25</v>
      </c>
      <c r="L20" s="28" t="s">
        <v>25</v>
      </c>
      <c r="M20" s="29"/>
      <c r="N20" s="30"/>
      <c r="O20" s="28" t="s">
        <v>25</v>
      </c>
      <c r="P20" s="29"/>
      <c r="Q20" s="64"/>
      <c r="R20" s="41">
        <f t="shared" si="0"/>
      </c>
      <c r="S20" s="40">
        <f t="shared" si="1"/>
      </c>
      <c r="T20" s="42">
        <f t="shared" si="2"/>
      </c>
    </row>
    <row r="21" spans="2:20" s="11" customFormat="1" ht="18" customHeight="1">
      <c r="B21" s="66" t="s">
        <v>8</v>
      </c>
      <c r="C21" s="17" t="s">
        <v>23</v>
      </c>
      <c r="D21" s="18" t="s">
        <v>23</v>
      </c>
      <c r="E21" s="18" t="s">
        <v>23</v>
      </c>
      <c r="F21" s="18" t="s">
        <v>23</v>
      </c>
      <c r="G21" s="18" t="s">
        <v>24</v>
      </c>
      <c r="H21" s="18" t="s">
        <v>23</v>
      </c>
      <c r="I21" s="18" t="s">
        <v>23</v>
      </c>
      <c r="J21" s="18" t="s">
        <v>23</v>
      </c>
      <c r="K21" s="18" t="s">
        <v>23</v>
      </c>
      <c r="L21" s="28" t="s">
        <v>23</v>
      </c>
      <c r="M21" s="29"/>
      <c r="N21" s="30"/>
      <c r="O21" s="28" t="s">
        <v>23</v>
      </c>
      <c r="P21" s="29"/>
      <c r="Q21" s="64"/>
      <c r="R21" s="41">
        <f t="shared" si="0"/>
      </c>
      <c r="S21" s="40">
        <f t="shared" si="1"/>
      </c>
      <c r="T21" s="42">
        <f t="shared" si="2"/>
      </c>
    </row>
    <row r="22" spans="2:20" s="11" customFormat="1" ht="18" customHeight="1">
      <c r="B22" s="65" t="s">
        <v>9</v>
      </c>
      <c r="C22" s="17" t="s">
        <v>23</v>
      </c>
      <c r="D22" s="18" t="s">
        <v>23</v>
      </c>
      <c r="E22" s="18" t="s">
        <v>23</v>
      </c>
      <c r="F22" s="18" t="s">
        <v>23</v>
      </c>
      <c r="G22" s="18" t="s">
        <v>24</v>
      </c>
      <c r="H22" s="18" t="s">
        <v>23</v>
      </c>
      <c r="I22" s="18" t="s">
        <v>23</v>
      </c>
      <c r="J22" s="18" t="s">
        <v>23</v>
      </c>
      <c r="K22" s="18" t="s">
        <v>23</v>
      </c>
      <c r="L22" s="28" t="s">
        <v>23</v>
      </c>
      <c r="M22" s="29"/>
      <c r="N22" s="30"/>
      <c r="O22" s="28" t="s">
        <v>23</v>
      </c>
      <c r="P22" s="29"/>
      <c r="Q22" s="64"/>
      <c r="R22" s="41">
        <f t="shared" si="0"/>
      </c>
      <c r="S22" s="40">
        <f t="shared" si="1"/>
      </c>
      <c r="T22" s="42">
        <f t="shared" si="2"/>
      </c>
    </row>
    <row r="23" spans="2:20" s="11" customFormat="1" ht="18" customHeight="1" thickBot="1">
      <c r="B23" s="106" t="s">
        <v>10</v>
      </c>
      <c r="C23" s="107" t="s">
        <v>23</v>
      </c>
      <c r="D23" s="108" t="s">
        <v>23</v>
      </c>
      <c r="E23" s="108" t="s">
        <v>23</v>
      </c>
      <c r="F23" s="108" t="s">
        <v>23</v>
      </c>
      <c r="G23" s="108" t="s">
        <v>24</v>
      </c>
      <c r="H23" s="108" t="s">
        <v>23</v>
      </c>
      <c r="I23" s="108" t="s">
        <v>23</v>
      </c>
      <c r="J23" s="108" t="s">
        <v>23</v>
      </c>
      <c r="K23" s="108" t="s">
        <v>23</v>
      </c>
      <c r="L23" s="96" t="s">
        <v>24</v>
      </c>
      <c r="M23" s="97"/>
      <c r="N23" s="109"/>
      <c r="O23" s="96" t="s">
        <v>23</v>
      </c>
      <c r="P23" s="97"/>
      <c r="Q23" s="98"/>
      <c r="R23" s="90">
        <f t="shared" si="0"/>
      </c>
      <c r="S23" s="91">
        <f t="shared" si="1"/>
      </c>
      <c r="T23" s="92">
        <f t="shared" si="2"/>
      </c>
    </row>
    <row r="24" spans="2:20" s="11" customFormat="1" ht="18" customHeight="1" thickBot="1" thickTop="1">
      <c r="B24" s="67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5"/>
      <c r="O24" s="93" t="s">
        <v>22</v>
      </c>
      <c r="P24" s="94"/>
      <c r="Q24" s="95"/>
      <c r="R24" s="87">
        <f>_xlfn.IFERROR(SUM(R13:R23),"")</f>
        <v>0</v>
      </c>
      <c r="S24" s="88">
        <f>_xlfn.IFERROR(SUM(S13:S23),"")</f>
        <v>0</v>
      </c>
      <c r="T24" s="89"/>
    </row>
    <row r="25" spans="2:21" ht="24" customHeight="1" thickBot="1">
      <c r="B25" s="5"/>
      <c r="C25" s="19"/>
      <c r="D25" s="20"/>
      <c r="E25" s="19"/>
      <c r="F25" s="19"/>
      <c r="G25" s="20"/>
      <c r="H25" s="19"/>
      <c r="I25" s="21"/>
      <c r="J25" s="22"/>
      <c r="K25" s="19"/>
      <c r="L25" s="22"/>
      <c r="M25" s="20"/>
      <c r="N25" s="19"/>
      <c r="O25" s="19"/>
      <c r="P25" s="19"/>
      <c r="Q25" s="19"/>
      <c r="S25" s="113" t="s">
        <v>21</v>
      </c>
      <c r="T25" s="114">
        <f>_xlfn.IFERROR(S24/R24,"")</f>
      </c>
      <c r="U25" s="39" t="s">
        <v>31</v>
      </c>
    </row>
    <row r="26" spans="2:17" ht="10.5" customHeight="1">
      <c r="B26" s="5"/>
      <c r="C26" s="20"/>
      <c r="D26" s="20"/>
      <c r="E26" s="19"/>
      <c r="F26" s="20"/>
      <c r="G26" s="20"/>
      <c r="H26" s="19"/>
      <c r="I26" s="20"/>
      <c r="J26" s="20"/>
      <c r="K26" s="19"/>
      <c r="L26" s="20"/>
      <c r="M26" s="20"/>
      <c r="N26" s="19"/>
      <c r="O26" s="20"/>
      <c r="P26" s="20"/>
      <c r="Q26" s="19"/>
    </row>
    <row r="27" spans="1:17" ht="18" customHeight="1">
      <c r="A27" s="3" t="s">
        <v>18</v>
      </c>
      <c r="C27" s="20"/>
      <c r="D27" s="20"/>
      <c r="E27" s="23"/>
      <c r="F27" s="20"/>
      <c r="G27" s="20"/>
      <c r="H27" s="23"/>
      <c r="I27" s="20"/>
      <c r="J27" s="20"/>
      <c r="K27" s="23"/>
      <c r="L27" s="20"/>
      <c r="M27" s="20"/>
      <c r="N27" s="23"/>
      <c r="O27" s="20"/>
      <c r="P27" s="20"/>
      <c r="Q27" s="23"/>
    </row>
    <row r="28" spans="2:17" ht="15" customHeight="1" thickBot="1">
      <c r="B28" s="5"/>
      <c r="C28" s="19"/>
      <c r="D28" s="19"/>
      <c r="E28" s="19"/>
      <c r="F28" s="20"/>
      <c r="G28" s="20"/>
      <c r="H28" s="19"/>
      <c r="I28" s="20"/>
      <c r="J28" s="19"/>
      <c r="K28" s="19"/>
      <c r="L28" s="19"/>
      <c r="M28" s="19"/>
      <c r="N28" s="19"/>
      <c r="O28" s="19"/>
      <c r="P28" s="19"/>
      <c r="Q28" s="19"/>
    </row>
    <row r="29" spans="2:20" s="11" customFormat="1" ht="18" customHeight="1">
      <c r="B29" s="57"/>
      <c r="C29" s="58" t="s">
        <v>11</v>
      </c>
      <c r="D29" s="59"/>
      <c r="E29" s="60"/>
      <c r="F29" s="58" t="s">
        <v>12</v>
      </c>
      <c r="G29" s="59"/>
      <c r="H29" s="60"/>
      <c r="I29" s="58" t="s">
        <v>13</v>
      </c>
      <c r="J29" s="59"/>
      <c r="K29" s="60"/>
      <c r="L29" s="58" t="s">
        <v>14</v>
      </c>
      <c r="M29" s="59"/>
      <c r="N29" s="60"/>
      <c r="O29" s="58" t="s">
        <v>15</v>
      </c>
      <c r="P29" s="59"/>
      <c r="Q29" s="61"/>
      <c r="R29" s="43" t="s">
        <v>39</v>
      </c>
      <c r="S29" s="44" t="s">
        <v>19</v>
      </c>
      <c r="T29" s="45" t="s">
        <v>30</v>
      </c>
    </row>
    <row r="30" spans="2:20" ht="30" customHeight="1" thickBot="1">
      <c r="B30" s="76"/>
      <c r="C30" s="77"/>
      <c r="D30" s="112" t="s">
        <v>32</v>
      </c>
      <c r="E30" s="112" t="s">
        <v>40</v>
      </c>
      <c r="F30" s="77"/>
      <c r="G30" s="112" t="s">
        <v>33</v>
      </c>
      <c r="H30" s="112" t="s">
        <v>41</v>
      </c>
      <c r="I30" s="77"/>
      <c r="J30" s="112" t="s">
        <v>34</v>
      </c>
      <c r="K30" s="112" t="s">
        <v>42</v>
      </c>
      <c r="L30" s="78"/>
      <c r="M30" s="79"/>
      <c r="N30" s="80"/>
      <c r="O30" s="81"/>
      <c r="P30" s="82"/>
      <c r="Q30" s="83"/>
      <c r="R30" s="84"/>
      <c r="S30" s="85"/>
      <c r="T30" s="86"/>
    </row>
    <row r="31" spans="2:20" ht="18" customHeight="1">
      <c r="B31" s="63"/>
      <c r="C31" s="69" t="s">
        <v>23</v>
      </c>
      <c r="D31" s="69" t="s">
        <v>23</v>
      </c>
      <c r="E31" s="69" t="s">
        <v>23</v>
      </c>
      <c r="F31" s="69" t="s">
        <v>23</v>
      </c>
      <c r="G31" s="69" t="s">
        <v>23</v>
      </c>
      <c r="H31" s="69" t="s">
        <v>23</v>
      </c>
      <c r="I31" s="69" t="s">
        <v>23</v>
      </c>
      <c r="J31" s="69" t="s">
        <v>23</v>
      </c>
      <c r="K31" s="69" t="s">
        <v>23</v>
      </c>
      <c r="L31" s="70" t="s">
        <v>23</v>
      </c>
      <c r="M31" s="71"/>
      <c r="N31" s="72"/>
      <c r="O31" s="70" t="s">
        <v>23</v>
      </c>
      <c r="P31" s="71"/>
      <c r="Q31" s="73"/>
      <c r="R31" s="74">
        <f>_xlfn.IFERROR(SUM(C31+F31+I31+L31+O31),"")</f>
      </c>
      <c r="S31" s="75">
        <f>_xlfn.IFERROR(SUM(D31+E31+G31+H31+J31+K31+L31+O31),"")</f>
      </c>
      <c r="T31" s="51">
        <f>_xlfn.IFERROR(S31/R31,"")</f>
      </c>
    </row>
    <row r="32" spans="2:20" ht="18" customHeight="1">
      <c r="B32" s="65"/>
      <c r="C32" s="24" t="s">
        <v>23</v>
      </c>
      <c r="D32" s="24" t="s">
        <v>23</v>
      </c>
      <c r="E32" s="24" t="s">
        <v>23</v>
      </c>
      <c r="F32" s="24" t="s">
        <v>23</v>
      </c>
      <c r="G32" s="24" t="s">
        <v>24</v>
      </c>
      <c r="H32" s="24" t="s">
        <v>23</v>
      </c>
      <c r="I32" s="24" t="s">
        <v>23</v>
      </c>
      <c r="J32" s="24" t="s">
        <v>23</v>
      </c>
      <c r="K32" s="24" t="s">
        <v>23</v>
      </c>
      <c r="L32" s="31" t="s">
        <v>23</v>
      </c>
      <c r="M32" s="32"/>
      <c r="N32" s="33"/>
      <c r="O32" s="31" t="s">
        <v>23</v>
      </c>
      <c r="P32" s="32"/>
      <c r="Q32" s="68"/>
      <c r="R32" s="56">
        <f>_xlfn.IFERROR(SUM(C32+F32+I32+L32+O32),"")</f>
      </c>
      <c r="S32" s="55">
        <f>_xlfn.IFERROR(SUM(D32+E32+G32+H32+J32+K32+L32+O32),"")</f>
      </c>
      <c r="T32" s="42">
        <f>_xlfn.IFERROR(S32/R32,"")</f>
      </c>
    </row>
    <row r="33" spans="2:20" ht="18" customHeight="1" thickBot="1">
      <c r="B33" s="106"/>
      <c r="C33" s="110" t="s">
        <v>23</v>
      </c>
      <c r="D33" s="110" t="s">
        <v>23</v>
      </c>
      <c r="E33" s="110" t="s">
        <v>23</v>
      </c>
      <c r="F33" s="110" t="s">
        <v>23</v>
      </c>
      <c r="G33" s="110" t="s">
        <v>23</v>
      </c>
      <c r="H33" s="110" t="s">
        <v>23</v>
      </c>
      <c r="I33" s="110" t="s">
        <v>23</v>
      </c>
      <c r="J33" s="110" t="s">
        <v>23</v>
      </c>
      <c r="K33" s="110" t="s">
        <v>23</v>
      </c>
      <c r="L33" s="99" t="s">
        <v>23</v>
      </c>
      <c r="M33" s="100"/>
      <c r="N33" s="111"/>
      <c r="O33" s="99" t="s">
        <v>23</v>
      </c>
      <c r="P33" s="100"/>
      <c r="Q33" s="101"/>
      <c r="R33" s="102">
        <f>_xlfn.IFERROR(SUM(C33+F33+I33+L33+O33),"")</f>
      </c>
      <c r="S33" s="103">
        <f>_xlfn.IFERROR(SUM(D33+E33+G33+H33+J33+K33+L33+O33),"")</f>
      </c>
      <c r="T33" s="92">
        <f>_xlfn.IFERROR(S33/R33,"")</f>
      </c>
    </row>
    <row r="34" spans="2:20" s="11" customFormat="1" ht="18" customHeight="1" thickBot="1" thickTop="1">
      <c r="B34" s="67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5"/>
      <c r="O34" s="93" t="s">
        <v>22</v>
      </c>
      <c r="P34" s="94"/>
      <c r="Q34" s="95"/>
      <c r="R34" s="87">
        <f>_xlfn.IFERROR(SUM(R31:R33),"")</f>
        <v>0</v>
      </c>
      <c r="S34" s="88">
        <f>_xlfn.IFERROR(SUM(S31:S33),"")</f>
        <v>0</v>
      </c>
      <c r="T34" s="89"/>
    </row>
    <row r="35" spans="2:21" ht="24" customHeight="1" thickBot="1">
      <c r="B35" s="5"/>
      <c r="C35" s="6"/>
      <c r="E35" s="6"/>
      <c r="F35" s="6"/>
      <c r="H35" s="6"/>
      <c r="I35" s="7"/>
      <c r="J35" s="8"/>
      <c r="K35" s="6"/>
      <c r="L35" s="8"/>
      <c r="N35" s="6"/>
      <c r="O35" s="6"/>
      <c r="P35" s="6"/>
      <c r="Q35" s="6"/>
      <c r="S35" s="113" t="s">
        <v>21</v>
      </c>
      <c r="T35" s="114">
        <f>_xlfn.IFERROR(S34/R34,"")</f>
      </c>
      <c r="U35" s="39" t="s">
        <v>31</v>
      </c>
    </row>
    <row r="36" ht="25.5" customHeight="1"/>
    <row r="37" spans="1:21" ht="24.75" customHeight="1">
      <c r="A37" s="36" t="s">
        <v>28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</row>
    <row r="38" spans="1:21" ht="45" customHeight="1">
      <c r="A38" s="37" t="s">
        <v>29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</row>
  </sheetData>
  <sheetProtection/>
  <mergeCells count="59">
    <mergeCell ref="B34:N34"/>
    <mergeCell ref="A37:U37"/>
    <mergeCell ref="A38:U38"/>
    <mergeCell ref="A1:C1"/>
    <mergeCell ref="A2:U2"/>
    <mergeCell ref="B4:T4"/>
    <mergeCell ref="B5:T5"/>
    <mergeCell ref="B6:T6"/>
    <mergeCell ref="O33:Q33"/>
    <mergeCell ref="O20:Q20"/>
    <mergeCell ref="O21:Q21"/>
    <mergeCell ref="L21:N21"/>
    <mergeCell ref="L22:N22"/>
    <mergeCell ref="L23:N23"/>
    <mergeCell ref="L19:N19"/>
    <mergeCell ref="L20:N20"/>
    <mergeCell ref="O16:Q16"/>
    <mergeCell ref="O17:Q17"/>
    <mergeCell ref="O18:Q18"/>
    <mergeCell ref="O19:Q19"/>
    <mergeCell ref="B29:B30"/>
    <mergeCell ref="L29:N30"/>
    <mergeCell ref="O29:Q30"/>
    <mergeCell ref="O22:Q22"/>
    <mergeCell ref="L32:N32"/>
    <mergeCell ref="L33:N33"/>
    <mergeCell ref="O31:Q31"/>
    <mergeCell ref="O32:Q32"/>
    <mergeCell ref="B24:N24"/>
    <mergeCell ref="O34:Q34"/>
    <mergeCell ref="L31:N31"/>
    <mergeCell ref="C10:E10"/>
    <mergeCell ref="C29:E29"/>
    <mergeCell ref="F10:H10"/>
    <mergeCell ref="F29:H29"/>
    <mergeCell ref="L13:N13"/>
    <mergeCell ref="L14:N14"/>
    <mergeCell ref="L15:N15"/>
    <mergeCell ref="L16:N16"/>
    <mergeCell ref="S10:S11"/>
    <mergeCell ref="T10:T11"/>
    <mergeCell ref="L10:N11"/>
    <mergeCell ref="O10:Q11"/>
    <mergeCell ref="I10:K10"/>
    <mergeCell ref="I29:K29"/>
    <mergeCell ref="S29:S30"/>
    <mergeCell ref="T29:T30"/>
    <mergeCell ref="O23:Q23"/>
    <mergeCell ref="O24:Q24"/>
    <mergeCell ref="B10:B11"/>
    <mergeCell ref="R10:R11"/>
    <mergeCell ref="R29:R30"/>
    <mergeCell ref="L12:N12"/>
    <mergeCell ref="O12:Q12"/>
    <mergeCell ref="O13:Q13"/>
    <mergeCell ref="O14:Q14"/>
    <mergeCell ref="O15:Q15"/>
    <mergeCell ref="L17:N17"/>
    <mergeCell ref="L18:N18"/>
  </mergeCells>
  <printOptions/>
  <pageMargins left="0.59" right="0.4" top="0.35" bottom="0.26" header="0.28" footer="0.31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106080</cp:lastModifiedBy>
  <cp:lastPrinted>2015-09-16T02:20:07Z</cp:lastPrinted>
  <dcterms:created xsi:type="dcterms:W3CDTF">2009-02-25T00:21:38Z</dcterms:created>
  <dcterms:modified xsi:type="dcterms:W3CDTF">2015-09-16T02:40:58Z</dcterms:modified>
  <cp:category/>
  <cp:version/>
  <cp:contentType/>
  <cp:contentStatus/>
</cp:coreProperties>
</file>