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excel\Ⅱ\"/>
    </mc:Choice>
  </mc:AlternateContent>
  <xr:revisionPtr revIDLastSave="0" documentId="13_ncr:101_{0DB606C8-F00E-4500-9B11-252FA89FA30C}" xr6:coauthVersionLast="36" xr6:coauthVersionMax="36" xr10:uidLastSave="{00000000-0000-0000-0000-000000000000}"/>
  <bookViews>
    <workbookView xWindow="10245" yWindow="-15" windowWidth="10290" windowHeight="8310" xr2:uid="{00000000-000D-0000-FFFF-FFFF00000000}"/>
  </bookViews>
  <sheets>
    <sheet name="1(3)第９表" sheetId="1" r:id="rId1"/>
  </sheets>
  <definedNames>
    <definedName name="_xlnm.Print_Area" localSheetId="0">'1(3)第９表'!$A$1:$M$75</definedName>
  </definedNames>
  <calcPr calcId="191029"/>
</workbook>
</file>

<file path=xl/calcChain.xml><?xml version="1.0" encoding="utf-8"?>
<calcChain xmlns="http://schemas.openxmlformats.org/spreadsheetml/2006/main">
  <c r="D72" i="1" l="1"/>
  <c r="E72" i="1"/>
  <c r="F72" i="1"/>
  <c r="G72" i="1"/>
  <c r="H72" i="1"/>
  <c r="I72" i="1"/>
  <c r="J72" i="1"/>
  <c r="K72" i="1"/>
  <c r="L72" i="1"/>
  <c r="D48" i="1"/>
  <c r="D73" i="1" s="1"/>
  <c r="E48" i="1"/>
  <c r="F48" i="1"/>
  <c r="F73" i="1" s="1"/>
  <c r="G48" i="1"/>
  <c r="H48" i="1"/>
  <c r="H73" i="1" s="1"/>
  <c r="I48" i="1"/>
  <c r="J48" i="1"/>
  <c r="J73" i="1" s="1"/>
  <c r="K48" i="1"/>
  <c r="L48" i="1"/>
  <c r="L73" i="1" s="1"/>
  <c r="I73" i="1" l="1"/>
  <c r="E73" i="1"/>
  <c r="K73" i="1"/>
  <c r="G73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 l="1"/>
  <c r="M48" i="1"/>
  <c r="M73" i="1" l="1"/>
</calcChain>
</file>

<file path=xl/sharedStrings.xml><?xml version="1.0" encoding="utf-8"?>
<sst xmlns="http://schemas.openxmlformats.org/spreadsheetml/2006/main" count="82" uniqueCount="82">
  <si>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</si>
  <si>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</si>
  <si>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</si>
  <si>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</si>
  <si>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</si>
  <si>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</si>
  <si>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</si>
  <si>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</si>
  <si>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</si>
  <si>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</si>
  <si>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</si>
  <si>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</si>
  <si>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</si>
  <si>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</si>
  <si>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</si>
  <si>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</si>
  <si>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</si>
  <si>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</si>
  <si>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</si>
  <si>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</si>
  <si>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</si>
  <si>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</si>
  <si>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</si>
  <si>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</si>
  <si>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</si>
  <si>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</si>
  <si>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</si>
  <si>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</si>
  <si>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</si>
  <si>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</si>
  <si>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</si>
  <si>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</si>
  <si>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</si>
  <si>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</si>
  <si>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</si>
  <si>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</si>
  <si>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</si>
  <si>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</si>
  <si>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</si>
  <si>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</si>
  <si>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</si>
  <si>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</si>
  <si>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</si>
  <si>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</si>
  <si>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</si>
  <si>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</si>
  <si>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</si>
  <si>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</si>
  <si>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</si>
  <si>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</si>
  <si>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川口市</t>
  </si>
  <si>
    <t>熊谷市</t>
  </si>
  <si>
    <t>川越市</t>
  </si>
  <si>
    <t>さいたま市</t>
    <rPh sb="4" eb="5">
      <t>シ</t>
    </rPh>
    <phoneticPr fontId="2"/>
  </si>
  <si>
    <t>ふじみ野市</t>
    <rPh sb="3" eb="4">
      <t>ノ</t>
    </rPh>
    <rPh sb="4" eb="5">
      <t>シ</t>
    </rPh>
    <phoneticPr fontId="2"/>
  </si>
  <si>
    <t>越生町</t>
    <rPh sb="0" eb="1">
      <t>コシ</t>
    </rPh>
    <rPh sb="1" eb="2">
      <t>セイ</t>
    </rPh>
    <rPh sb="2" eb="3">
      <t>マチ</t>
    </rPh>
    <phoneticPr fontId="2"/>
  </si>
  <si>
    <t>ときがわ町</t>
    <rPh sb="4" eb="5">
      <t>マチ</t>
    </rPh>
    <phoneticPr fontId="2"/>
  </si>
  <si>
    <t>合　計</t>
    <rPh sb="0" eb="1">
      <t>ゴウ</t>
    </rPh>
    <rPh sb="2" eb="3">
      <t>ケイ</t>
    </rPh>
    <phoneticPr fontId="2"/>
  </si>
  <si>
    <t>資料   「市町村税課税状況等の調」   第12表</t>
    <rPh sb="0" eb="2">
      <t>シリョウ</t>
    </rPh>
    <rPh sb="6" eb="9">
      <t>シチョウソン</t>
    </rPh>
    <rPh sb="9" eb="10">
      <t>ゼイ</t>
    </rPh>
    <rPh sb="10" eb="12">
      <t>カゼイ</t>
    </rPh>
    <rPh sb="12" eb="14">
      <t>ジョウキョウ</t>
    </rPh>
    <rPh sb="14" eb="15">
      <t>トウ</t>
    </rPh>
    <rPh sb="16" eb="17">
      <t>チョウ</t>
    </rPh>
    <rPh sb="21" eb="22">
      <t>ダイ</t>
    </rPh>
    <rPh sb="24" eb="25">
      <t>ヒョウ</t>
    </rPh>
    <phoneticPr fontId="2"/>
  </si>
  <si>
    <t>（単位：人）</t>
    <rPh sb="1" eb="3">
      <t>タンイ</t>
    </rPh>
    <rPh sb="4" eb="5">
      <t>ヒト</t>
    </rPh>
    <phoneticPr fontId="2"/>
  </si>
  <si>
    <t>第９表  個人の市町村民税の課税標準額段階別納税義務者数に関する調</t>
    <rPh sb="0" eb="1">
      <t>ダイ</t>
    </rPh>
    <rPh sb="2" eb="3">
      <t>ヒョウ</t>
    </rPh>
    <rPh sb="5" eb="7">
      <t>コジン</t>
    </rPh>
    <rPh sb="8" eb="13">
      <t>シチョウソンミンゼイ</t>
    </rPh>
    <rPh sb="18" eb="19">
      <t>ガク</t>
    </rPh>
    <rPh sb="22" eb="24">
      <t>ノウゼイ</t>
    </rPh>
    <rPh sb="24" eb="26">
      <t>ギム</t>
    </rPh>
    <rPh sb="26" eb="27">
      <t>シャ</t>
    </rPh>
    <rPh sb="27" eb="28">
      <t>スウ</t>
    </rPh>
    <rPh sb="29" eb="30">
      <t>カン</t>
    </rPh>
    <rPh sb="32" eb="33">
      <t>チョウ</t>
    </rPh>
    <phoneticPr fontId="2"/>
  </si>
  <si>
    <t>行田市</t>
    <phoneticPr fontId="2"/>
  </si>
  <si>
    <t>秩父市</t>
    <phoneticPr fontId="2"/>
  </si>
  <si>
    <t>所沢市</t>
    <phoneticPr fontId="2"/>
  </si>
  <si>
    <t>飯能市</t>
    <phoneticPr fontId="2"/>
  </si>
  <si>
    <t>加須市</t>
    <phoneticPr fontId="2"/>
  </si>
  <si>
    <t>本庄市</t>
    <phoneticPr fontId="2"/>
  </si>
  <si>
    <t>東松山市</t>
    <phoneticPr fontId="2"/>
  </si>
  <si>
    <t>鶴ヶ島市</t>
    <rPh sb="0" eb="4">
      <t>ツルガシマシ</t>
    </rPh>
    <phoneticPr fontId="2"/>
  </si>
  <si>
    <t>白岡市</t>
    <rPh sb="2" eb="3">
      <t>シ</t>
    </rPh>
    <phoneticPr fontId="2"/>
  </si>
  <si>
    <t xml:space="preserve">（注） 納税義務者は、税額控除により納税義務を有しなくなった者は含まず、減免前に納税義務を有する者である。 </t>
    <rPh sb="1" eb="2">
      <t>チュウ</t>
    </rPh>
    <rPh sb="4" eb="6">
      <t>ノウゼイ</t>
    </rPh>
    <rPh sb="6" eb="9">
      <t>ギムシャ</t>
    </rPh>
    <rPh sb="36" eb="38">
      <t>ゲンメン</t>
    </rPh>
    <rPh sb="38" eb="39">
      <t>マエ</t>
    </rPh>
    <rPh sb="40" eb="42">
      <t>ノウゼイ</t>
    </rPh>
    <rPh sb="42" eb="44">
      <t>ギム</t>
    </rPh>
    <rPh sb="45" eb="46">
      <t>ユウ</t>
    </rPh>
    <rPh sb="48" eb="49">
      <t>モノ</t>
    </rPh>
    <phoneticPr fontId="2"/>
  </si>
  <si>
    <t>10万円以下
の金額</t>
    <phoneticPr fontId="2"/>
  </si>
  <si>
    <t>10万円を超え
100万円以下
の金額</t>
    <phoneticPr fontId="2"/>
  </si>
  <si>
    <t>100万円を超え
200万円以下
の金額</t>
    <phoneticPr fontId="2"/>
  </si>
  <si>
    <t>200万円を超え
300万円以下
の金額</t>
    <phoneticPr fontId="2"/>
  </si>
  <si>
    <t>300万円を超え
400万円以下
の金額</t>
    <phoneticPr fontId="2"/>
  </si>
  <si>
    <t>400万円を超え
550万円以下
の金額</t>
    <phoneticPr fontId="2"/>
  </si>
  <si>
    <t>550万円を超え
700万円以下
の金額</t>
    <phoneticPr fontId="2"/>
  </si>
  <si>
    <t>700万円を超え
1,000万円以下
の金額</t>
    <phoneticPr fontId="2"/>
  </si>
  <si>
    <t>1,000万円を
超える金額</t>
    <phoneticPr fontId="2"/>
  </si>
  <si>
    <t>課　　税　　標　　準　　額　　の　　段　　階</t>
    <rPh sb="0" eb="1">
      <t>カ</t>
    </rPh>
    <rPh sb="3" eb="4">
      <t>ゼイ</t>
    </rPh>
    <rPh sb="6" eb="7">
      <t>シルベ</t>
    </rPh>
    <rPh sb="9" eb="10">
      <t>ジュン</t>
    </rPh>
    <rPh sb="12" eb="13">
      <t>ガク</t>
    </rPh>
    <rPh sb="18" eb="19">
      <t>ダン</t>
    </rPh>
    <rPh sb="21" eb="22">
      <t>カイ</t>
    </rPh>
    <phoneticPr fontId="2"/>
  </si>
  <si>
    <t>　　　　　区分
市町村名</t>
    <rPh sb="5" eb="7">
      <t>クブン</t>
    </rPh>
    <rPh sb="10" eb="13">
      <t>シチョウソン</t>
    </rPh>
    <rPh sb="13" eb="1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</si>
</sst>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000"/>
  </numFmts>
  <fonts count="10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0" borderId="0" xfId="0" applyFont="1"/>
    <xf numFmtId="0" fontId="4" fillId="0" borderId="0" xfId="0" applyFont="1" applyBorder="1"/>
    <xf numFmtId="176" fontId="4" fillId="0" borderId="0" xfId="0" applyNumberFormat="1" applyFont="1"/>
    <xf numFmtId="0" fontId="4" fillId="2" borderId="0" xfId="0" applyFont="1" applyFill="1" applyBorder="1"/>
    <xf numFmtId="0" fontId="5" fillId="0" borderId="0" xfId="0" applyFont="1" applyFill="1"/>
    <xf numFmtId="0" fontId="5" fillId="0" borderId="0" xfId="0" applyFont="1" applyFill="1" applyAlignment="1" applyProtection="1">
      <alignment vertical="center"/>
    </xf>
    <xf numFmtId="0" fontId="7" fillId="2" borderId="9" xfId="0" applyFont="1" applyFill="1" applyBorder="1"/>
    <xf numFmtId="0" fontId="7" fillId="0" borderId="0" xfId="0" applyFont="1" applyFill="1" applyBorder="1" applyAlignment="1">
      <alignment horizontal="distributed" vertical="center"/>
    </xf>
    <xf numFmtId="0" fontId="7" fillId="0" borderId="3" xfId="0" applyFont="1" applyBorder="1" applyAlignment="1">
      <alignment horizontal="center" vertical="center"/>
    </xf>
    <xf numFmtId="38" fontId="7" fillId="0" borderId="35" xfId="1" applyFont="1" applyBorder="1" applyAlignment="1">
      <alignment vertical="center"/>
    </xf>
    <xf numFmtId="0" fontId="7" fillId="2" borderId="10" xfId="0" applyFont="1" applyFill="1" applyBorder="1"/>
    <xf numFmtId="0" fontId="7" fillId="0" borderId="4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distributed" vertical="center"/>
    </xf>
    <xf numFmtId="38" fontId="7" fillId="0" borderId="34" xfId="1" applyFont="1" applyBorder="1" applyAlignment="1">
      <alignment vertical="center"/>
    </xf>
    <xf numFmtId="0" fontId="7" fillId="0" borderId="7" xfId="0" applyFont="1" applyFill="1" applyBorder="1" applyAlignment="1">
      <alignment horizontal="distributed" vertical="center"/>
    </xf>
    <xf numFmtId="38" fontId="7" fillId="0" borderId="37" xfId="1" applyFont="1" applyBorder="1" applyAlignment="1">
      <alignment vertical="center"/>
    </xf>
    <xf numFmtId="0" fontId="7" fillId="2" borderId="11" xfId="0" applyFont="1" applyFill="1" applyBorder="1"/>
    <xf numFmtId="0" fontId="7" fillId="0" borderId="8" xfId="0" applyFont="1" applyBorder="1" applyAlignment="1">
      <alignment horizontal="center" vertical="center"/>
    </xf>
    <xf numFmtId="0" fontId="7" fillId="2" borderId="18" xfId="0" applyFont="1" applyFill="1" applyBorder="1"/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 vertical="center"/>
    </xf>
    <xf numFmtId="38" fontId="7" fillId="0" borderId="38" xfId="1" applyFont="1" applyBorder="1" applyAlignment="1">
      <alignment vertical="center"/>
    </xf>
    <xf numFmtId="0" fontId="7" fillId="2" borderId="12" xfId="0" applyFont="1" applyFill="1" applyBorder="1"/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center" vertical="center"/>
    </xf>
    <xf numFmtId="38" fontId="7" fillId="0" borderId="39" xfId="1" applyFont="1" applyBorder="1" applyAlignment="1">
      <alignment vertical="center"/>
    </xf>
    <xf numFmtId="0" fontId="7" fillId="2" borderId="15" xfId="0" applyFont="1" applyFill="1" applyBorder="1"/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38" fontId="7" fillId="0" borderId="40" xfId="1" applyFont="1" applyBorder="1" applyAlignment="1">
      <alignment vertical="center"/>
    </xf>
    <xf numFmtId="0" fontId="7" fillId="0" borderId="0" xfId="0" applyFont="1" applyFill="1"/>
    <xf numFmtId="0" fontId="7" fillId="0" borderId="0" xfId="0" applyFont="1" applyFill="1" applyAlignment="1" applyProtection="1">
      <alignment vertical="center"/>
    </xf>
    <xf numFmtId="0" fontId="7" fillId="2" borderId="0" xfId="0" applyFont="1" applyFill="1"/>
    <xf numFmtId="0" fontId="7" fillId="2" borderId="0" xfId="0" applyFont="1" applyFill="1" applyBorder="1"/>
    <xf numFmtId="0" fontId="6" fillId="0" borderId="0" xfId="0" applyFont="1" applyAlignment="1">
      <alignment horizontal="right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38" fontId="7" fillId="0" borderId="1" xfId="1" applyFont="1" applyBorder="1" applyAlignment="1">
      <alignment vertical="center"/>
    </xf>
    <xf numFmtId="38" fontId="7" fillId="0" borderId="5" xfId="1" applyFont="1" applyBorder="1" applyAlignment="1">
      <alignment vertical="center"/>
    </xf>
    <xf numFmtId="38" fontId="7" fillId="0" borderId="2" xfId="1" applyFont="1" applyBorder="1" applyAlignment="1">
      <alignment vertical="center"/>
    </xf>
    <xf numFmtId="0" fontId="9" fillId="2" borderId="0" xfId="0" applyFont="1" applyFill="1"/>
    <xf numFmtId="0" fontId="9" fillId="2" borderId="0" xfId="0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S83"/>
  <sheetViews>
    <sheetView showGridLines="0" tabSelected="1" view="pageBreakPreview" zoomScale="115" zoomScaleNormal="75" zoomScaleSheetLayoutView="115" workbookViewId="0">
      <selection activeCell="B1" sqref="B1"/>
    </sheetView>
  </sheetViews>
  <sheetFormatPr defaultColWidth="10" defaultRowHeight="16.5" customHeight="1" x14ac:dyDescent="0.15"/>
  <cols>
    <col min="1" max="1" width="0.59765625" style="2" customWidth="1"/>
    <col min="2" max="2" width="7.5" style="2" customWidth="1"/>
    <col min="3" max="3" width="0.59765625" style="2" customWidth="1"/>
    <col min="4" max="13" width="5.8984375" style="2" customWidth="1"/>
    <col min="14" max="14" width="9.796875" style="2" customWidth="1"/>
    <col min="15" max="211" width="10" style="2" customWidth="1"/>
    <col min="212" max="16384" width="10" style="2"/>
  </cols>
  <sheetData>
    <row r="1" spans="1:14" ht="20.25" customHeight="1" x14ac:dyDescent="0.15">
      <c r="B1" s="2" t="s">
        <v>60</v>
      </c>
      <c r="C1" s="1"/>
    </row>
    <row r="2" spans="1:14" ht="11.25" customHeight="1" thickBo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7" t="s">
        <v>59</v>
      </c>
      <c r="N2" s="3"/>
    </row>
    <row r="3" spans="1:14" ht="11.25" customHeight="1" x14ac:dyDescent="0.15">
      <c r="A3" s="41" t="s">
        <v>81</v>
      </c>
      <c r="B3" s="42"/>
      <c r="C3" s="43"/>
      <c r="D3" s="38" t="s">
        <v>80</v>
      </c>
      <c r="E3" s="39"/>
      <c r="F3" s="39"/>
      <c r="G3" s="39"/>
      <c r="H3" s="39"/>
      <c r="I3" s="39"/>
      <c r="J3" s="39"/>
      <c r="K3" s="39"/>
      <c r="L3" s="39"/>
      <c r="M3" s="40"/>
      <c r="N3" s="3"/>
    </row>
    <row r="4" spans="1:14" ht="11.25" customHeight="1" x14ac:dyDescent="0.15">
      <c r="A4" s="44"/>
      <c r="B4" s="45"/>
      <c r="C4" s="46"/>
      <c r="D4" s="53" t="s">
        <v>71</v>
      </c>
      <c r="E4" s="56" t="s">
        <v>72</v>
      </c>
      <c r="F4" s="56" t="s">
        <v>73</v>
      </c>
      <c r="G4" s="56" t="s">
        <v>74</v>
      </c>
      <c r="H4" s="56" t="s">
        <v>75</v>
      </c>
      <c r="I4" s="56" t="s">
        <v>76</v>
      </c>
      <c r="J4" s="56" t="s">
        <v>77</v>
      </c>
      <c r="K4" s="56" t="s">
        <v>78</v>
      </c>
      <c r="L4" s="56" t="s">
        <v>79</v>
      </c>
      <c r="M4" s="50" t="s">
        <v>57</v>
      </c>
      <c r="N4" s="3"/>
    </row>
    <row r="5" spans="1:14" ht="11.25" customHeight="1" x14ac:dyDescent="0.15">
      <c r="A5" s="44"/>
      <c r="B5" s="45"/>
      <c r="C5" s="46"/>
      <c r="D5" s="54"/>
      <c r="E5" s="57"/>
      <c r="F5" s="57"/>
      <c r="G5" s="57"/>
      <c r="H5" s="57"/>
      <c r="I5" s="57"/>
      <c r="J5" s="57"/>
      <c r="K5" s="57"/>
      <c r="L5" s="57"/>
      <c r="M5" s="51"/>
      <c r="N5" s="3"/>
    </row>
    <row r="6" spans="1:14" ht="11.25" customHeight="1" x14ac:dyDescent="0.15">
      <c r="A6" s="44"/>
      <c r="B6" s="45"/>
      <c r="C6" s="46"/>
      <c r="D6" s="54"/>
      <c r="E6" s="57"/>
      <c r="F6" s="57"/>
      <c r="G6" s="57"/>
      <c r="H6" s="57"/>
      <c r="I6" s="57"/>
      <c r="J6" s="57"/>
      <c r="K6" s="57"/>
      <c r="L6" s="57"/>
      <c r="M6" s="51"/>
      <c r="N6" s="3"/>
    </row>
    <row r="7" spans="1:14" ht="11.25" customHeight="1" thickBot="1" x14ac:dyDescent="0.2">
      <c r="A7" s="47"/>
      <c r="B7" s="48"/>
      <c r="C7" s="49"/>
      <c r="D7" s="55"/>
      <c r="E7" s="58"/>
      <c r="F7" s="58"/>
      <c r="G7" s="58"/>
      <c r="H7" s="58"/>
      <c r="I7" s="58"/>
      <c r="J7" s="58"/>
      <c r="K7" s="58"/>
      <c r="L7" s="58"/>
      <c r="M7" s="52"/>
      <c r="N7" s="3"/>
    </row>
    <row r="8" spans="1:14" ht="11.25" customHeight="1" x14ac:dyDescent="0.15">
      <c r="A8" s="9"/>
      <c r="B8" s="10" t="s">
        <v>53</v>
      </c>
      <c r="C8" s="11"/>
      <c r="D8" s="59">
        <v>22735</v>
      </c>
      <c r="E8" s="59">
        <v>171108</v>
      </c>
      <c r="F8" s="59">
        <v>172714</v>
      </c>
      <c r="G8" s="59">
        <v>113689</v>
      </c>
      <c r="H8" s="59">
        <v>63756</v>
      </c>
      <c r="I8" s="59">
        <v>53487</v>
      </c>
      <c r="J8" s="59">
        <v>21413</v>
      </c>
      <c r="K8" s="59">
        <v>18108</v>
      </c>
      <c r="L8" s="59">
        <v>15855</v>
      </c>
      <c r="M8" s="12">
        <f t="shared" ref="M8:M31" si="0">SUM(D8:L8)</f>
        <v>652865</v>
      </c>
      <c r="N8" s="5"/>
    </row>
    <row r="9" spans="1:14" ht="11.25" customHeight="1" x14ac:dyDescent="0.15">
      <c r="A9" s="9"/>
      <c r="B9" s="10" t="s">
        <v>52</v>
      </c>
      <c r="C9" s="11"/>
      <c r="D9" s="59">
        <v>6443</v>
      </c>
      <c r="E9" s="59">
        <v>51509</v>
      </c>
      <c r="F9" s="59">
        <v>49096</v>
      </c>
      <c r="G9" s="59">
        <v>28943</v>
      </c>
      <c r="H9" s="59">
        <v>14826</v>
      </c>
      <c r="I9" s="59">
        <v>10778</v>
      </c>
      <c r="J9" s="59">
        <v>3538</v>
      </c>
      <c r="K9" s="59">
        <v>2585</v>
      </c>
      <c r="L9" s="59">
        <v>2471</v>
      </c>
      <c r="M9" s="12">
        <f t="shared" si="0"/>
        <v>170189</v>
      </c>
      <c r="N9" s="5"/>
    </row>
    <row r="10" spans="1:14" ht="11.25" customHeight="1" x14ac:dyDescent="0.15">
      <c r="A10" s="9"/>
      <c r="B10" s="10" t="s">
        <v>51</v>
      </c>
      <c r="C10" s="11"/>
      <c r="D10" s="59">
        <v>3922</v>
      </c>
      <c r="E10" s="59">
        <v>30531</v>
      </c>
      <c r="F10" s="59">
        <v>26288</v>
      </c>
      <c r="G10" s="59">
        <v>15046</v>
      </c>
      <c r="H10" s="59">
        <v>7781</v>
      </c>
      <c r="I10" s="59">
        <v>5594</v>
      </c>
      <c r="J10" s="59">
        <v>1604</v>
      </c>
      <c r="K10" s="59">
        <v>1204</v>
      </c>
      <c r="L10" s="59">
        <v>1200</v>
      </c>
      <c r="M10" s="12">
        <f t="shared" si="0"/>
        <v>93170</v>
      </c>
      <c r="N10" s="5"/>
    </row>
    <row r="11" spans="1:14" ht="11.25" customHeight="1" x14ac:dyDescent="0.15">
      <c r="A11" s="9"/>
      <c r="B11" s="10" t="s">
        <v>50</v>
      </c>
      <c r="C11" s="11"/>
      <c r="D11" s="59">
        <v>10181</v>
      </c>
      <c r="E11" s="59">
        <v>84992</v>
      </c>
      <c r="F11" s="59">
        <v>88847</v>
      </c>
      <c r="G11" s="59">
        <v>53374</v>
      </c>
      <c r="H11" s="59">
        <v>26426</v>
      </c>
      <c r="I11" s="59">
        <v>19576</v>
      </c>
      <c r="J11" s="59">
        <v>7364</v>
      </c>
      <c r="K11" s="59">
        <v>5707</v>
      </c>
      <c r="L11" s="59">
        <v>4884</v>
      </c>
      <c r="M11" s="12">
        <f t="shared" si="0"/>
        <v>301351</v>
      </c>
      <c r="N11" s="5"/>
    </row>
    <row r="12" spans="1:14" ht="11.25" customHeight="1" x14ac:dyDescent="0.15">
      <c r="A12" s="13"/>
      <c r="B12" s="10" t="s">
        <v>61</v>
      </c>
      <c r="C12" s="14"/>
      <c r="D12" s="60">
        <v>1618</v>
      </c>
      <c r="E12" s="60">
        <v>13045</v>
      </c>
      <c r="F12" s="60">
        <v>11470</v>
      </c>
      <c r="G12" s="60">
        <v>6061</v>
      </c>
      <c r="H12" s="60">
        <v>2743</v>
      </c>
      <c r="I12" s="60">
        <v>1778</v>
      </c>
      <c r="J12" s="60">
        <v>471</v>
      </c>
      <c r="K12" s="60">
        <v>381</v>
      </c>
      <c r="L12" s="60">
        <v>351</v>
      </c>
      <c r="M12" s="12">
        <f t="shared" si="0"/>
        <v>37918</v>
      </c>
      <c r="N12" s="5"/>
    </row>
    <row r="13" spans="1:14" ht="11.25" customHeight="1" x14ac:dyDescent="0.15">
      <c r="A13" s="9"/>
      <c r="B13" s="15" t="s">
        <v>62</v>
      </c>
      <c r="C13" s="11"/>
      <c r="D13" s="59">
        <v>1348</v>
      </c>
      <c r="E13" s="59">
        <v>10255</v>
      </c>
      <c r="F13" s="59">
        <v>8232</v>
      </c>
      <c r="G13" s="59">
        <v>3978</v>
      </c>
      <c r="H13" s="59">
        <v>1793</v>
      </c>
      <c r="I13" s="59">
        <v>1070</v>
      </c>
      <c r="J13" s="59">
        <v>260</v>
      </c>
      <c r="K13" s="59">
        <v>185</v>
      </c>
      <c r="L13" s="59">
        <v>243</v>
      </c>
      <c r="M13" s="16">
        <f t="shared" si="0"/>
        <v>27364</v>
      </c>
      <c r="N13" s="5"/>
    </row>
    <row r="14" spans="1:14" ht="11.25" customHeight="1" x14ac:dyDescent="0.15">
      <c r="A14" s="9"/>
      <c r="B14" s="10" t="s">
        <v>63</v>
      </c>
      <c r="C14" s="11"/>
      <c r="D14" s="59">
        <v>6205</v>
      </c>
      <c r="E14" s="59">
        <v>51282</v>
      </c>
      <c r="F14" s="59">
        <v>48202</v>
      </c>
      <c r="G14" s="59">
        <v>28279</v>
      </c>
      <c r="H14" s="59">
        <v>15203</v>
      </c>
      <c r="I14" s="59">
        <v>11455</v>
      </c>
      <c r="J14" s="59">
        <v>4307</v>
      </c>
      <c r="K14" s="59">
        <v>3229</v>
      </c>
      <c r="L14" s="59">
        <v>2925</v>
      </c>
      <c r="M14" s="12">
        <f t="shared" si="0"/>
        <v>171087</v>
      </c>
      <c r="N14" s="5"/>
    </row>
    <row r="15" spans="1:14" ht="11.25" customHeight="1" x14ac:dyDescent="0.15">
      <c r="A15" s="9"/>
      <c r="B15" s="10" t="s">
        <v>64</v>
      </c>
      <c r="C15" s="11"/>
      <c r="D15" s="59">
        <v>1666</v>
      </c>
      <c r="E15" s="59">
        <v>12588</v>
      </c>
      <c r="F15" s="59">
        <v>10794</v>
      </c>
      <c r="G15" s="59">
        <v>6063</v>
      </c>
      <c r="H15" s="59">
        <v>3015</v>
      </c>
      <c r="I15" s="59">
        <v>2243</v>
      </c>
      <c r="J15" s="59">
        <v>685</v>
      </c>
      <c r="K15" s="59">
        <v>509</v>
      </c>
      <c r="L15" s="59">
        <v>432</v>
      </c>
      <c r="M15" s="12">
        <f t="shared" si="0"/>
        <v>37995</v>
      </c>
      <c r="N15" s="5"/>
    </row>
    <row r="16" spans="1:14" ht="11.25" customHeight="1" x14ac:dyDescent="0.15">
      <c r="A16" s="9"/>
      <c r="B16" s="10" t="s">
        <v>65</v>
      </c>
      <c r="C16" s="11"/>
      <c r="D16" s="59">
        <v>2437</v>
      </c>
      <c r="E16" s="59">
        <v>17796</v>
      </c>
      <c r="F16" s="59">
        <v>15818</v>
      </c>
      <c r="G16" s="59">
        <v>8677</v>
      </c>
      <c r="H16" s="59">
        <v>3945</v>
      </c>
      <c r="I16" s="59">
        <v>2426</v>
      </c>
      <c r="J16" s="59">
        <v>658</v>
      </c>
      <c r="K16" s="59">
        <v>464</v>
      </c>
      <c r="L16" s="59">
        <v>410</v>
      </c>
      <c r="M16" s="12">
        <f t="shared" si="0"/>
        <v>52631</v>
      </c>
      <c r="N16" s="5"/>
    </row>
    <row r="17" spans="1:14" ht="11.25" customHeight="1" x14ac:dyDescent="0.15">
      <c r="A17" s="9"/>
      <c r="B17" s="17" t="s">
        <v>66</v>
      </c>
      <c r="C17" s="11"/>
      <c r="D17" s="59">
        <v>1652</v>
      </c>
      <c r="E17" s="59">
        <v>12662</v>
      </c>
      <c r="F17" s="59">
        <v>10859</v>
      </c>
      <c r="G17" s="59">
        <v>5771</v>
      </c>
      <c r="H17" s="59">
        <v>2623</v>
      </c>
      <c r="I17" s="59">
        <v>1641</v>
      </c>
      <c r="J17" s="59">
        <v>487</v>
      </c>
      <c r="K17" s="59">
        <v>406</v>
      </c>
      <c r="L17" s="59">
        <v>362</v>
      </c>
      <c r="M17" s="18">
        <f t="shared" si="0"/>
        <v>36463</v>
      </c>
      <c r="N17" s="5"/>
    </row>
    <row r="18" spans="1:14" ht="11.25" customHeight="1" x14ac:dyDescent="0.15">
      <c r="A18" s="19"/>
      <c r="B18" s="10" t="s">
        <v>67</v>
      </c>
      <c r="C18" s="20"/>
      <c r="D18" s="61">
        <v>1776</v>
      </c>
      <c r="E18" s="61">
        <v>14067</v>
      </c>
      <c r="F18" s="61">
        <v>12188</v>
      </c>
      <c r="G18" s="61">
        <v>6994</v>
      </c>
      <c r="H18" s="61">
        <v>3498</v>
      </c>
      <c r="I18" s="61">
        <v>2360</v>
      </c>
      <c r="J18" s="61">
        <v>648</v>
      </c>
      <c r="K18" s="61">
        <v>543</v>
      </c>
      <c r="L18" s="61">
        <v>460</v>
      </c>
      <c r="M18" s="16">
        <f t="shared" si="0"/>
        <v>42534</v>
      </c>
      <c r="N18" s="5"/>
    </row>
    <row r="19" spans="1:14" ht="11.25" customHeight="1" x14ac:dyDescent="0.15">
      <c r="A19" s="9"/>
      <c r="B19" s="10" t="s">
        <v>0</v>
      </c>
      <c r="C19" s="11"/>
      <c r="D19" s="59">
        <v>4608</v>
      </c>
      <c r="E19" s="59">
        <v>36715</v>
      </c>
      <c r="F19" s="59">
        <v>32693</v>
      </c>
      <c r="G19" s="59">
        <v>17908</v>
      </c>
      <c r="H19" s="59">
        <v>8514</v>
      </c>
      <c r="I19" s="59">
        <v>5729</v>
      </c>
      <c r="J19" s="59">
        <v>1801</v>
      </c>
      <c r="K19" s="59">
        <v>1353</v>
      </c>
      <c r="L19" s="59">
        <v>1086</v>
      </c>
      <c r="M19" s="12">
        <f t="shared" si="0"/>
        <v>110407</v>
      </c>
      <c r="N19" s="5"/>
    </row>
    <row r="20" spans="1:14" ht="11.25" customHeight="1" x14ac:dyDescent="0.15">
      <c r="A20" s="9"/>
      <c r="B20" s="10" t="s">
        <v>1</v>
      </c>
      <c r="C20" s="11"/>
      <c r="D20" s="59">
        <v>3017</v>
      </c>
      <c r="E20" s="59">
        <v>23876</v>
      </c>
      <c r="F20" s="59">
        <v>21863</v>
      </c>
      <c r="G20" s="59">
        <v>12075</v>
      </c>
      <c r="H20" s="59">
        <v>5850</v>
      </c>
      <c r="I20" s="59">
        <v>4379</v>
      </c>
      <c r="J20" s="59">
        <v>1399</v>
      </c>
      <c r="K20" s="59">
        <v>838</v>
      </c>
      <c r="L20" s="59">
        <v>718</v>
      </c>
      <c r="M20" s="12">
        <f t="shared" si="0"/>
        <v>74015</v>
      </c>
      <c r="N20" s="5"/>
    </row>
    <row r="21" spans="1:14" ht="11.25" customHeight="1" x14ac:dyDescent="0.15">
      <c r="A21" s="9"/>
      <c r="B21" s="10" t="s">
        <v>2</v>
      </c>
      <c r="C21" s="11"/>
      <c r="D21" s="59">
        <v>1184</v>
      </c>
      <c r="E21" s="59">
        <v>8490</v>
      </c>
      <c r="F21" s="59">
        <v>7597</v>
      </c>
      <c r="G21" s="59">
        <v>3887</v>
      </c>
      <c r="H21" s="59">
        <v>1838</v>
      </c>
      <c r="I21" s="59">
        <v>1242</v>
      </c>
      <c r="J21" s="59">
        <v>319</v>
      </c>
      <c r="K21" s="59">
        <v>221</v>
      </c>
      <c r="L21" s="59">
        <v>223</v>
      </c>
      <c r="M21" s="12">
        <f t="shared" si="0"/>
        <v>25001</v>
      </c>
      <c r="N21" s="5"/>
    </row>
    <row r="22" spans="1:14" ht="11.25" customHeight="1" x14ac:dyDescent="0.15">
      <c r="A22" s="13"/>
      <c r="B22" s="17" t="s">
        <v>3</v>
      </c>
      <c r="C22" s="14"/>
      <c r="D22" s="60">
        <v>2398</v>
      </c>
      <c r="E22" s="60">
        <v>18140</v>
      </c>
      <c r="F22" s="60">
        <v>15673</v>
      </c>
      <c r="G22" s="60">
        <v>9419</v>
      </c>
      <c r="H22" s="60">
        <v>4997</v>
      </c>
      <c r="I22" s="60">
        <v>3602</v>
      </c>
      <c r="J22" s="60">
        <v>998</v>
      </c>
      <c r="K22" s="60">
        <v>677</v>
      </c>
      <c r="L22" s="60">
        <v>529</v>
      </c>
      <c r="M22" s="12">
        <f t="shared" si="0"/>
        <v>56433</v>
      </c>
      <c r="N22" s="5"/>
    </row>
    <row r="23" spans="1:14" s="6" customFormat="1" ht="11.25" customHeight="1" x14ac:dyDescent="0.15">
      <c r="A23" s="9"/>
      <c r="B23" s="10" t="s">
        <v>4</v>
      </c>
      <c r="C23" s="11"/>
      <c r="D23" s="59">
        <v>2976</v>
      </c>
      <c r="E23" s="59">
        <v>22365</v>
      </c>
      <c r="F23" s="59">
        <v>19327</v>
      </c>
      <c r="G23" s="59">
        <v>10641</v>
      </c>
      <c r="H23" s="59">
        <v>5172</v>
      </c>
      <c r="I23" s="59">
        <v>3488</v>
      </c>
      <c r="J23" s="59">
        <v>925</v>
      </c>
      <c r="K23" s="59">
        <v>689</v>
      </c>
      <c r="L23" s="59">
        <v>611</v>
      </c>
      <c r="M23" s="16">
        <f t="shared" si="0"/>
        <v>66194</v>
      </c>
      <c r="N23" s="4"/>
    </row>
    <row r="24" spans="1:14" ht="11.25" customHeight="1" x14ac:dyDescent="0.15">
      <c r="A24" s="9"/>
      <c r="B24" s="10" t="s">
        <v>5</v>
      </c>
      <c r="C24" s="11"/>
      <c r="D24" s="59">
        <v>4309</v>
      </c>
      <c r="E24" s="59">
        <v>34172</v>
      </c>
      <c r="F24" s="59">
        <v>31314</v>
      </c>
      <c r="G24" s="59">
        <v>18598</v>
      </c>
      <c r="H24" s="59">
        <v>9459</v>
      </c>
      <c r="I24" s="59">
        <v>7161</v>
      </c>
      <c r="J24" s="59">
        <v>2370</v>
      </c>
      <c r="K24" s="59">
        <v>1740</v>
      </c>
      <c r="L24" s="59">
        <v>1399</v>
      </c>
      <c r="M24" s="12">
        <f t="shared" si="0"/>
        <v>110522</v>
      </c>
    </row>
    <row r="25" spans="1:14" ht="11.25" customHeight="1" x14ac:dyDescent="0.15">
      <c r="A25" s="9"/>
      <c r="B25" s="10" t="s">
        <v>6</v>
      </c>
      <c r="C25" s="11"/>
      <c r="D25" s="59">
        <v>4458</v>
      </c>
      <c r="E25" s="59">
        <v>36476</v>
      </c>
      <c r="F25" s="59">
        <v>36785</v>
      </c>
      <c r="G25" s="59">
        <v>22054</v>
      </c>
      <c r="H25" s="59">
        <v>10892</v>
      </c>
      <c r="I25" s="59">
        <v>7358</v>
      </c>
      <c r="J25" s="59">
        <v>2709</v>
      </c>
      <c r="K25" s="59">
        <v>2129</v>
      </c>
      <c r="L25" s="59">
        <v>1784</v>
      </c>
      <c r="M25" s="12">
        <f t="shared" si="0"/>
        <v>124645</v>
      </c>
    </row>
    <row r="26" spans="1:14" ht="11.25" customHeight="1" x14ac:dyDescent="0.15">
      <c r="A26" s="9"/>
      <c r="B26" s="10" t="s">
        <v>7</v>
      </c>
      <c r="C26" s="11"/>
      <c r="D26" s="59">
        <v>6243</v>
      </c>
      <c r="E26" s="59">
        <v>48894</v>
      </c>
      <c r="F26" s="59">
        <v>47619</v>
      </c>
      <c r="G26" s="59">
        <v>29915</v>
      </c>
      <c r="H26" s="59">
        <v>14981</v>
      </c>
      <c r="I26" s="59">
        <v>10985</v>
      </c>
      <c r="J26" s="59">
        <v>3702</v>
      </c>
      <c r="K26" s="59">
        <v>2989</v>
      </c>
      <c r="L26" s="59">
        <v>2607</v>
      </c>
      <c r="M26" s="12">
        <f t="shared" si="0"/>
        <v>167935</v>
      </c>
    </row>
    <row r="27" spans="1:14" ht="11.25" customHeight="1" x14ac:dyDescent="0.15">
      <c r="A27" s="13"/>
      <c r="B27" s="17" t="s">
        <v>8</v>
      </c>
      <c r="C27" s="14"/>
      <c r="D27" s="60">
        <v>1286</v>
      </c>
      <c r="E27" s="60">
        <v>11423</v>
      </c>
      <c r="F27" s="60">
        <v>12040</v>
      </c>
      <c r="G27" s="60">
        <v>6717</v>
      </c>
      <c r="H27" s="60">
        <v>3341</v>
      </c>
      <c r="I27" s="60">
        <v>2420</v>
      </c>
      <c r="J27" s="60">
        <v>942</v>
      </c>
      <c r="K27" s="60">
        <v>656</v>
      </c>
      <c r="L27" s="60">
        <v>628</v>
      </c>
      <c r="M27" s="18">
        <f t="shared" si="0"/>
        <v>39453</v>
      </c>
    </row>
    <row r="28" spans="1:14" s="6" customFormat="1" ht="11.25" customHeight="1" x14ac:dyDescent="0.15">
      <c r="A28" s="9"/>
      <c r="B28" s="10" t="s">
        <v>9</v>
      </c>
      <c r="C28" s="11"/>
      <c r="D28" s="59">
        <v>2205</v>
      </c>
      <c r="E28" s="59">
        <v>18198</v>
      </c>
      <c r="F28" s="59">
        <v>21234</v>
      </c>
      <c r="G28" s="59">
        <v>13885</v>
      </c>
      <c r="H28" s="59">
        <v>7133</v>
      </c>
      <c r="I28" s="59">
        <v>5401</v>
      </c>
      <c r="J28" s="59">
        <v>2082</v>
      </c>
      <c r="K28" s="59">
        <v>1711</v>
      </c>
      <c r="L28" s="59">
        <v>1395</v>
      </c>
      <c r="M28" s="16">
        <f t="shared" si="0"/>
        <v>73244</v>
      </c>
    </row>
    <row r="29" spans="1:14" ht="11.25" customHeight="1" x14ac:dyDescent="0.15">
      <c r="A29" s="9"/>
      <c r="B29" s="10" t="s">
        <v>10</v>
      </c>
      <c r="C29" s="11"/>
      <c r="D29" s="59">
        <v>2910</v>
      </c>
      <c r="E29" s="59">
        <v>22946</v>
      </c>
      <c r="F29" s="59">
        <v>20190</v>
      </c>
      <c r="G29" s="59">
        <v>11831</v>
      </c>
      <c r="H29" s="59">
        <v>5936</v>
      </c>
      <c r="I29" s="59">
        <v>4253</v>
      </c>
      <c r="J29" s="59">
        <v>1357</v>
      </c>
      <c r="K29" s="59">
        <v>899</v>
      </c>
      <c r="L29" s="59">
        <v>709</v>
      </c>
      <c r="M29" s="12">
        <f t="shared" si="0"/>
        <v>71031</v>
      </c>
    </row>
    <row r="30" spans="1:14" ht="11.25" customHeight="1" x14ac:dyDescent="0.15">
      <c r="A30" s="9"/>
      <c r="B30" s="10" t="s">
        <v>11</v>
      </c>
      <c r="C30" s="11"/>
      <c r="D30" s="59">
        <v>2429</v>
      </c>
      <c r="E30" s="59">
        <v>18778</v>
      </c>
      <c r="F30" s="59">
        <v>21005</v>
      </c>
      <c r="G30" s="59">
        <v>13615</v>
      </c>
      <c r="H30" s="59">
        <v>7247</v>
      </c>
      <c r="I30" s="59">
        <v>5918</v>
      </c>
      <c r="J30" s="59">
        <v>2316</v>
      </c>
      <c r="K30" s="59">
        <v>1764</v>
      </c>
      <c r="L30" s="59">
        <v>1263</v>
      </c>
      <c r="M30" s="12">
        <f t="shared" si="0"/>
        <v>74335</v>
      </c>
    </row>
    <row r="31" spans="1:14" ht="11.25" customHeight="1" x14ac:dyDescent="0.15">
      <c r="A31" s="9"/>
      <c r="B31" s="10" t="s">
        <v>12</v>
      </c>
      <c r="C31" s="11"/>
      <c r="D31" s="59">
        <v>1257</v>
      </c>
      <c r="E31" s="59">
        <v>10331</v>
      </c>
      <c r="F31" s="59">
        <v>10709</v>
      </c>
      <c r="G31" s="59">
        <v>6661</v>
      </c>
      <c r="H31" s="59">
        <v>3515</v>
      </c>
      <c r="I31" s="59">
        <v>2639</v>
      </c>
      <c r="J31" s="59">
        <v>1024</v>
      </c>
      <c r="K31" s="59">
        <v>912</v>
      </c>
      <c r="L31" s="59">
        <v>817</v>
      </c>
      <c r="M31" s="12">
        <f t="shared" si="0"/>
        <v>37865</v>
      </c>
    </row>
    <row r="32" spans="1:14" ht="11.25" customHeight="1" x14ac:dyDescent="0.15">
      <c r="A32" s="13"/>
      <c r="B32" s="17" t="s">
        <v>13</v>
      </c>
      <c r="C32" s="14"/>
      <c r="D32" s="60">
        <v>1200</v>
      </c>
      <c r="E32" s="60">
        <v>10818</v>
      </c>
      <c r="F32" s="60">
        <v>13184</v>
      </c>
      <c r="G32" s="60">
        <v>8839</v>
      </c>
      <c r="H32" s="60">
        <v>4876</v>
      </c>
      <c r="I32" s="60">
        <v>3935</v>
      </c>
      <c r="J32" s="60">
        <v>1509</v>
      </c>
      <c r="K32" s="60">
        <v>1120</v>
      </c>
      <c r="L32" s="60">
        <v>834</v>
      </c>
      <c r="M32" s="18">
        <f t="shared" ref="M32:M47" si="1">SUM(D32:L32)</f>
        <v>46315</v>
      </c>
    </row>
    <row r="33" spans="1:13" s="6" customFormat="1" ht="11.25" customHeight="1" x14ac:dyDescent="0.15">
      <c r="A33" s="9"/>
      <c r="B33" s="10" t="s">
        <v>14</v>
      </c>
      <c r="C33" s="11"/>
      <c r="D33" s="59">
        <v>2867</v>
      </c>
      <c r="E33" s="59">
        <v>23407</v>
      </c>
      <c r="F33" s="59">
        <v>22632</v>
      </c>
      <c r="G33" s="59">
        <v>13780</v>
      </c>
      <c r="H33" s="59">
        <v>7122</v>
      </c>
      <c r="I33" s="59">
        <v>5216</v>
      </c>
      <c r="J33" s="59">
        <v>1905</v>
      </c>
      <c r="K33" s="59">
        <v>1419</v>
      </c>
      <c r="L33" s="59">
        <v>1166</v>
      </c>
      <c r="M33" s="12">
        <f t="shared" si="1"/>
        <v>79514</v>
      </c>
    </row>
    <row r="34" spans="1:13" ht="11.25" customHeight="1" x14ac:dyDescent="0.15">
      <c r="A34" s="9"/>
      <c r="B34" s="10" t="s">
        <v>15</v>
      </c>
      <c r="C34" s="11"/>
      <c r="D34" s="59">
        <v>1377</v>
      </c>
      <c r="E34" s="59">
        <v>11455</v>
      </c>
      <c r="F34" s="59">
        <v>9900</v>
      </c>
      <c r="G34" s="59">
        <v>6009</v>
      </c>
      <c r="H34" s="59">
        <v>3136</v>
      </c>
      <c r="I34" s="59">
        <v>2317</v>
      </c>
      <c r="J34" s="59">
        <v>724</v>
      </c>
      <c r="K34" s="59">
        <v>506</v>
      </c>
      <c r="L34" s="59">
        <v>398</v>
      </c>
      <c r="M34" s="12">
        <f t="shared" si="1"/>
        <v>35822</v>
      </c>
    </row>
    <row r="35" spans="1:13" ht="11.25" customHeight="1" x14ac:dyDescent="0.15">
      <c r="A35" s="9"/>
      <c r="B35" s="10" t="s">
        <v>16</v>
      </c>
      <c r="C35" s="11"/>
      <c r="D35" s="59">
        <v>3081</v>
      </c>
      <c r="E35" s="59">
        <v>23692</v>
      </c>
      <c r="F35" s="59">
        <v>20474</v>
      </c>
      <c r="G35" s="59">
        <v>12131</v>
      </c>
      <c r="H35" s="59">
        <v>6203</v>
      </c>
      <c r="I35" s="59">
        <v>4280</v>
      </c>
      <c r="J35" s="59">
        <v>1305</v>
      </c>
      <c r="K35" s="59">
        <v>941</v>
      </c>
      <c r="L35" s="59">
        <v>778</v>
      </c>
      <c r="M35" s="12">
        <f t="shared" si="1"/>
        <v>72885</v>
      </c>
    </row>
    <row r="36" spans="1:13" ht="11.25" customHeight="1" x14ac:dyDescent="0.15">
      <c r="A36" s="9"/>
      <c r="B36" s="10" t="s">
        <v>17</v>
      </c>
      <c r="C36" s="11"/>
      <c r="D36" s="59">
        <v>1308</v>
      </c>
      <c r="E36" s="59">
        <v>10395</v>
      </c>
      <c r="F36" s="59">
        <v>8957</v>
      </c>
      <c r="G36" s="59">
        <v>5138</v>
      </c>
      <c r="H36" s="59">
        <v>2593</v>
      </c>
      <c r="I36" s="59">
        <v>1836</v>
      </c>
      <c r="J36" s="59">
        <v>539</v>
      </c>
      <c r="K36" s="59">
        <v>451</v>
      </c>
      <c r="L36" s="59">
        <v>347</v>
      </c>
      <c r="M36" s="12">
        <f t="shared" si="1"/>
        <v>31564</v>
      </c>
    </row>
    <row r="37" spans="1:13" ht="11.25" customHeight="1" x14ac:dyDescent="0.15">
      <c r="A37" s="13"/>
      <c r="B37" s="17" t="s">
        <v>18</v>
      </c>
      <c r="C37" s="14"/>
      <c r="D37" s="60">
        <v>1504</v>
      </c>
      <c r="E37" s="60">
        <v>13092</v>
      </c>
      <c r="F37" s="60">
        <v>14730</v>
      </c>
      <c r="G37" s="60">
        <v>9384</v>
      </c>
      <c r="H37" s="60">
        <v>4093</v>
      </c>
      <c r="I37" s="60">
        <v>2658</v>
      </c>
      <c r="J37" s="60">
        <v>850</v>
      </c>
      <c r="K37" s="60">
        <v>678</v>
      </c>
      <c r="L37" s="60">
        <v>632</v>
      </c>
      <c r="M37" s="18">
        <f t="shared" si="1"/>
        <v>47621</v>
      </c>
    </row>
    <row r="38" spans="1:13" ht="11.25" customHeight="1" x14ac:dyDescent="0.15">
      <c r="A38" s="9"/>
      <c r="B38" s="10" t="s">
        <v>19</v>
      </c>
      <c r="C38" s="11"/>
      <c r="D38" s="59">
        <v>2004</v>
      </c>
      <c r="E38" s="59">
        <v>16196</v>
      </c>
      <c r="F38" s="59">
        <v>16170</v>
      </c>
      <c r="G38" s="59">
        <v>9593</v>
      </c>
      <c r="H38" s="59">
        <v>4697</v>
      </c>
      <c r="I38" s="59">
        <v>3425</v>
      </c>
      <c r="J38" s="59">
        <v>1237</v>
      </c>
      <c r="K38" s="59">
        <v>984</v>
      </c>
      <c r="L38" s="59">
        <v>803</v>
      </c>
      <c r="M38" s="12">
        <f t="shared" si="1"/>
        <v>55109</v>
      </c>
    </row>
    <row r="39" spans="1:13" ht="11.25" customHeight="1" x14ac:dyDescent="0.15">
      <c r="A39" s="9"/>
      <c r="B39" s="10" t="s">
        <v>20</v>
      </c>
      <c r="C39" s="11"/>
      <c r="D39" s="59">
        <v>2641</v>
      </c>
      <c r="E39" s="59">
        <v>20969</v>
      </c>
      <c r="F39" s="59">
        <v>20217</v>
      </c>
      <c r="G39" s="59">
        <v>12555</v>
      </c>
      <c r="H39" s="59">
        <v>5886</v>
      </c>
      <c r="I39" s="59">
        <v>3764</v>
      </c>
      <c r="J39" s="59">
        <v>1367</v>
      </c>
      <c r="K39" s="59">
        <v>1042</v>
      </c>
      <c r="L39" s="59">
        <v>937</v>
      </c>
      <c r="M39" s="12">
        <f t="shared" si="1"/>
        <v>69378</v>
      </c>
    </row>
    <row r="40" spans="1:13" ht="11.25" customHeight="1" x14ac:dyDescent="0.15">
      <c r="A40" s="9"/>
      <c r="B40" s="10" t="s">
        <v>21</v>
      </c>
      <c r="C40" s="11"/>
      <c r="D40" s="59">
        <v>1185</v>
      </c>
      <c r="E40" s="59">
        <v>9177</v>
      </c>
      <c r="F40" s="59">
        <v>8411</v>
      </c>
      <c r="G40" s="59">
        <v>4936</v>
      </c>
      <c r="H40" s="59">
        <v>2659</v>
      </c>
      <c r="I40" s="59">
        <v>1829</v>
      </c>
      <c r="J40" s="59">
        <v>597</v>
      </c>
      <c r="K40" s="59">
        <v>420</v>
      </c>
      <c r="L40" s="59">
        <v>365</v>
      </c>
      <c r="M40" s="12">
        <f t="shared" si="1"/>
        <v>29579</v>
      </c>
    </row>
    <row r="41" spans="1:13" ht="11.25" customHeight="1" x14ac:dyDescent="0.15">
      <c r="A41" s="9"/>
      <c r="B41" s="10" t="s">
        <v>22</v>
      </c>
      <c r="C41" s="11"/>
      <c r="D41" s="59">
        <v>2007</v>
      </c>
      <c r="E41" s="59">
        <v>15812</v>
      </c>
      <c r="F41" s="59">
        <v>13404</v>
      </c>
      <c r="G41" s="59">
        <v>7777</v>
      </c>
      <c r="H41" s="59">
        <v>3827</v>
      </c>
      <c r="I41" s="59">
        <v>2644</v>
      </c>
      <c r="J41" s="59">
        <v>790</v>
      </c>
      <c r="K41" s="59">
        <v>590</v>
      </c>
      <c r="L41" s="59">
        <v>595</v>
      </c>
      <c r="M41" s="12">
        <f t="shared" si="1"/>
        <v>47446</v>
      </c>
    </row>
    <row r="42" spans="1:13" ht="11.25" customHeight="1" x14ac:dyDescent="0.15">
      <c r="A42" s="13"/>
      <c r="B42" s="17" t="s">
        <v>23</v>
      </c>
      <c r="C42" s="14"/>
      <c r="D42" s="60">
        <v>1102</v>
      </c>
      <c r="E42" s="60">
        <v>8143</v>
      </c>
      <c r="F42" s="60">
        <v>6967</v>
      </c>
      <c r="G42" s="60">
        <v>3687</v>
      </c>
      <c r="H42" s="60">
        <v>1680</v>
      </c>
      <c r="I42" s="60">
        <v>1006</v>
      </c>
      <c r="J42" s="60">
        <v>266</v>
      </c>
      <c r="K42" s="60">
        <v>225</v>
      </c>
      <c r="L42" s="60">
        <v>214</v>
      </c>
      <c r="M42" s="18">
        <f t="shared" si="1"/>
        <v>23290</v>
      </c>
    </row>
    <row r="43" spans="1:13" ht="11.25" customHeight="1" x14ac:dyDescent="0.15">
      <c r="A43" s="9"/>
      <c r="B43" s="10" t="s">
        <v>68</v>
      </c>
      <c r="C43" s="11"/>
      <c r="D43" s="59">
        <v>1322</v>
      </c>
      <c r="E43" s="59">
        <v>10646</v>
      </c>
      <c r="F43" s="59">
        <v>9490</v>
      </c>
      <c r="G43" s="59">
        <v>5711</v>
      </c>
      <c r="H43" s="59">
        <v>2945</v>
      </c>
      <c r="I43" s="59">
        <v>1909</v>
      </c>
      <c r="J43" s="59">
        <v>598</v>
      </c>
      <c r="K43" s="59">
        <v>461</v>
      </c>
      <c r="L43" s="59">
        <v>492</v>
      </c>
      <c r="M43" s="12">
        <f t="shared" si="1"/>
        <v>33574</v>
      </c>
    </row>
    <row r="44" spans="1:13" ht="11.25" customHeight="1" x14ac:dyDescent="0.15">
      <c r="A44" s="9"/>
      <c r="B44" s="10" t="s">
        <v>24</v>
      </c>
      <c r="C44" s="11"/>
      <c r="D44" s="59">
        <v>1184</v>
      </c>
      <c r="E44" s="59">
        <v>8743</v>
      </c>
      <c r="F44" s="59">
        <v>7632</v>
      </c>
      <c r="G44" s="59">
        <v>4222</v>
      </c>
      <c r="H44" s="59">
        <v>1984</v>
      </c>
      <c r="I44" s="59">
        <v>1290</v>
      </c>
      <c r="J44" s="59">
        <v>393</v>
      </c>
      <c r="K44" s="59">
        <v>262</v>
      </c>
      <c r="L44" s="59">
        <v>252</v>
      </c>
      <c r="M44" s="12">
        <f t="shared" si="1"/>
        <v>25962</v>
      </c>
    </row>
    <row r="45" spans="1:13" ht="11.25" customHeight="1" x14ac:dyDescent="0.15">
      <c r="A45" s="9"/>
      <c r="B45" s="10" t="s">
        <v>25</v>
      </c>
      <c r="C45" s="11"/>
      <c r="D45" s="59">
        <v>1353</v>
      </c>
      <c r="E45" s="59">
        <v>10419</v>
      </c>
      <c r="F45" s="59">
        <v>10137</v>
      </c>
      <c r="G45" s="59">
        <v>6303</v>
      </c>
      <c r="H45" s="59">
        <v>3149</v>
      </c>
      <c r="I45" s="59">
        <v>2187</v>
      </c>
      <c r="J45" s="59">
        <v>735</v>
      </c>
      <c r="K45" s="59">
        <v>547</v>
      </c>
      <c r="L45" s="59">
        <v>439</v>
      </c>
      <c r="M45" s="12">
        <f t="shared" si="1"/>
        <v>35269</v>
      </c>
    </row>
    <row r="46" spans="1:13" ht="11.25" customHeight="1" x14ac:dyDescent="0.15">
      <c r="A46" s="9"/>
      <c r="B46" s="10" t="s">
        <v>54</v>
      </c>
      <c r="C46" s="11"/>
      <c r="D46" s="59">
        <v>2256</v>
      </c>
      <c r="E46" s="59">
        <v>16279</v>
      </c>
      <c r="F46" s="59">
        <v>15383</v>
      </c>
      <c r="G46" s="59">
        <v>8955</v>
      </c>
      <c r="H46" s="59">
        <v>5013</v>
      </c>
      <c r="I46" s="59">
        <v>3750</v>
      </c>
      <c r="J46" s="59">
        <v>1319</v>
      </c>
      <c r="K46" s="59">
        <v>1031</v>
      </c>
      <c r="L46" s="59">
        <v>854</v>
      </c>
      <c r="M46" s="12">
        <f t="shared" si="1"/>
        <v>54840</v>
      </c>
    </row>
    <row r="47" spans="1:13" ht="11.25" customHeight="1" thickBot="1" x14ac:dyDescent="0.2">
      <c r="A47" s="9"/>
      <c r="B47" s="10" t="s">
        <v>69</v>
      </c>
      <c r="C47" s="11"/>
      <c r="D47" s="59">
        <v>1004</v>
      </c>
      <c r="E47" s="59">
        <v>7437</v>
      </c>
      <c r="F47" s="59">
        <v>6767</v>
      </c>
      <c r="G47" s="59">
        <v>4349</v>
      </c>
      <c r="H47" s="59">
        <v>2462</v>
      </c>
      <c r="I47" s="59">
        <v>1751</v>
      </c>
      <c r="J47" s="59">
        <v>582</v>
      </c>
      <c r="K47" s="59">
        <v>440</v>
      </c>
      <c r="L47" s="59">
        <v>315</v>
      </c>
      <c r="M47" s="12">
        <f t="shared" si="1"/>
        <v>25107</v>
      </c>
    </row>
    <row r="48" spans="1:13" ht="11.25" customHeight="1" thickTop="1" x14ac:dyDescent="0.15">
      <c r="A48" s="21"/>
      <c r="B48" s="22" t="s">
        <v>26</v>
      </c>
      <c r="C48" s="23"/>
      <c r="D48" s="24">
        <f t="shared" ref="D48:L48" si="2">SUM(D8:D47)</f>
        <v>126658</v>
      </c>
      <c r="E48" s="24">
        <f t="shared" si="2"/>
        <v>997319</v>
      </c>
      <c r="F48" s="24">
        <f t="shared" si="2"/>
        <v>957012</v>
      </c>
      <c r="G48" s="24">
        <f t="shared" si="2"/>
        <v>577450</v>
      </c>
      <c r="H48" s="24">
        <f t="shared" si="2"/>
        <v>296809</v>
      </c>
      <c r="I48" s="24">
        <f t="shared" si="2"/>
        <v>220780</v>
      </c>
      <c r="J48" s="24">
        <f t="shared" si="2"/>
        <v>78095</v>
      </c>
      <c r="K48" s="24">
        <f t="shared" si="2"/>
        <v>61016</v>
      </c>
      <c r="L48" s="24">
        <f t="shared" si="2"/>
        <v>52783</v>
      </c>
      <c r="M48" s="24">
        <f t="shared" ref="M48" si="3">SUM(M8:M47)</f>
        <v>3367922</v>
      </c>
    </row>
    <row r="49" spans="1:13" ht="11.25" customHeight="1" x14ac:dyDescent="0.15">
      <c r="A49" s="19"/>
      <c r="B49" s="15" t="s">
        <v>27</v>
      </c>
      <c r="C49" s="20"/>
      <c r="D49" s="61">
        <v>856</v>
      </c>
      <c r="E49" s="61">
        <v>6347</v>
      </c>
      <c r="F49" s="61">
        <v>5821</v>
      </c>
      <c r="G49" s="61">
        <v>3861</v>
      </c>
      <c r="H49" s="61">
        <v>1973</v>
      </c>
      <c r="I49" s="61">
        <v>1477</v>
      </c>
      <c r="J49" s="61">
        <v>412</v>
      </c>
      <c r="K49" s="61">
        <v>243</v>
      </c>
      <c r="L49" s="61">
        <v>189</v>
      </c>
      <c r="M49" s="16">
        <f t="shared" ref="M49:M71" si="4">SUM(D49:L49)</f>
        <v>21179</v>
      </c>
    </row>
    <row r="50" spans="1:13" s="6" customFormat="1" ht="11.25" customHeight="1" x14ac:dyDescent="0.15">
      <c r="A50" s="9"/>
      <c r="B50" s="10" t="s">
        <v>28</v>
      </c>
      <c r="C50" s="11"/>
      <c r="D50" s="59">
        <v>771</v>
      </c>
      <c r="E50" s="59">
        <v>5675</v>
      </c>
      <c r="F50" s="59">
        <v>4897</v>
      </c>
      <c r="G50" s="59">
        <v>2959</v>
      </c>
      <c r="H50" s="59">
        <v>1572</v>
      </c>
      <c r="I50" s="59">
        <v>1178</v>
      </c>
      <c r="J50" s="59">
        <v>398</v>
      </c>
      <c r="K50" s="59">
        <v>283</v>
      </c>
      <c r="L50" s="59">
        <v>290</v>
      </c>
      <c r="M50" s="12">
        <f t="shared" si="4"/>
        <v>18023</v>
      </c>
    </row>
    <row r="51" spans="1:13" ht="11.25" customHeight="1" x14ac:dyDescent="0.15">
      <c r="A51" s="9"/>
      <c r="B51" s="10" t="s">
        <v>29</v>
      </c>
      <c r="C51" s="11"/>
      <c r="D51" s="59">
        <v>660</v>
      </c>
      <c r="E51" s="59">
        <v>5428</v>
      </c>
      <c r="F51" s="59">
        <v>4493</v>
      </c>
      <c r="G51" s="59">
        <v>2537</v>
      </c>
      <c r="H51" s="59">
        <v>1029</v>
      </c>
      <c r="I51" s="59">
        <v>617</v>
      </c>
      <c r="J51" s="59">
        <v>182</v>
      </c>
      <c r="K51" s="59">
        <v>113</v>
      </c>
      <c r="L51" s="59">
        <v>132</v>
      </c>
      <c r="M51" s="12">
        <f t="shared" si="4"/>
        <v>15191</v>
      </c>
    </row>
    <row r="52" spans="1:13" ht="11.25" customHeight="1" x14ac:dyDescent="0.15">
      <c r="A52" s="9"/>
      <c r="B52" s="10" t="s">
        <v>55</v>
      </c>
      <c r="C52" s="11"/>
      <c r="D52" s="59">
        <v>262</v>
      </c>
      <c r="E52" s="59">
        <v>1901</v>
      </c>
      <c r="F52" s="59">
        <v>1605</v>
      </c>
      <c r="G52" s="59">
        <v>797</v>
      </c>
      <c r="H52" s="59">
        <v>390</v>
      </c>
      <c r="I52" s="59">
        <v>243</v>
      </c>
      <c r="J52" s="59">
        <v>58</v>
      </c>
      <c r="K52" s="59">
        <v>43</v>
      </c>
      <c r="L52" s="59">
        <v>41</v>
      </c>
      <c r="M52" s="12">
        <f t="shared" si="4"/>
        <v>5340</v>
      </c>
    </row>
    <row r="53" spans="1:13" ht="11.25" customHeight="1" x14ac:dyDescent="0.15">
      <c r="A53" s="13"/>
      <c r="B53" s="17" t="s">
        <v>30</v>
      </c>
      <c r="C53" s="14"/>
      <c r="D53" s="60">
        <v>360</v>
      </c>
      <c r="E53" s="60">
        <v>2650</v>
      </c>
      <c r="F53" s="60">
        <v>2584</v>
      </c>
      <c r="G53" s="60">
        <v>1603</v>
      </c>
      <c r="H53" s="60">
        <v>889</v>
      </c>
      <c r="I53" s="60">
        <v>585</v>
      </c>
      <c r="J53" s="60">
        <v>144</v>
      </c>
      <c r="K53" s="60">
        <v>102</v>
      </c>
      <c r="L53" s="60">
        <v>72</v>
      </c>
      <c r="M53" s="18">
        <f t="shared" si="4"/>
        <v>8989</v>
      </c>
    </row>
    <row r="54" spans="1:13" ht="11.25" customHeight="1" x14ac:dyDescent="0.15">
      <c r="A54" s="9"/>
      <c r="B54" s="10" t="s">
        <v>31</v>
      </c>
      <c r="C54" s="11"/>
      <c r="D54" s="59">
        <v>397</v>
      </c>
      <c r="E54" s="59">
        <v>3083</v>
      </c>
      <c r="F54" s="59">
        <v>2442</v>
      </c>
      <c r="G54" s="59">
        <v>1256</v>
      </c>
      <c r="H54" s="59">
        <v>625</v>
      </c>
      <c r="I54" s="59">
        <v>381</v>
      </c>
      <c r="J54" s="59">
        <v>108</v>
      </c>
      <c r="K54" s="59">
        <v>66</v>
      </c>
      <c r="L54" s="59">
        <v>53</v>
      </c>
      <c r="M54" s="16">
        <f t="shared" si="4"/>
        <v>8411</v>
      </c>
    </row>
    <row r="55" spans="1:13" s="6" customFormat="1" ht="11.25" customHeight="1" x14ac:dyDescent="0.15">
      <c r="A55" s="9"/>
      <c r="B55" s="10" t="s">
        <v>32</v>
      </c>
      <c r="C55" s="11"/>
      <c r="D55" s="59">
        <v>706</v>
      </c>
      <c r="E55" s="59">
        <v>5312</v>
      </c>
      <c r="F55" s="59">
        <v>3976</v>
      </c>
      <c r="G55" s="59">
        <v>1964</v>
      </c>
      <c r="H55" s="59">
        <v>927</v>
      </c>
      <c r="I55" s="59">
        <v>626</v>
      </c>
      <c r="J55" s="59">
        <v>148</v>
      </c>
      <c r="K55" s="59">
        <v>120</v>
      </c>
      <c r="L55" s="59">
        <v>125</v>
      </c>
      <c r="M55" s="12">
        <f t="shared" si="4"/>
        <v>13904</v>
      </c>
    </row>
    <row r="56" spans="1:13" ht="11.25" customHeight="1" x14ac:dyDescent="0.15">
      <c r="A56" s="9"/>
      <c r="B56" s="10" t="s">
        <v>33</v>
      </c>
      <c r="C56" s="11"/>
      <c r="D56" s="59">
        <v>404</v>
      </c>
      <c r="E56" s="59">
        <v>3302</v>
      </c>
      <c r="F56" s="59">
        <v>2740</v>
      </c>
      <c r="G56" s="59">
        <v>1470</v>
      </c>
      <c r="H56" s="59">
        <v>684</v>
      </c>
      <c r="I56" s="59">
        <v>427</v>
      </c>
      <c r="J56" s="59">
        <v>117</v>
      </c>
      <c r="K56" s="59">
        <v>72</v>
      </c>
      <c r="L56" s="59">
        <v>50</v>
      </c>
      <c r="M56" s="12">
        <f t="shared" si="4"/>
        <v>9266</v>
      </c>
    </row>
    <row r="57" spans="1:13" ht="11.25" customHeight="1" x14ac:dyDescent="0.15">
      <c r="A57" s="9"/>
      <c r="B57" s="10" t="s">
        <v>34</v>
      </c>
      <c r="C57" s="11"/>
      <c r="D57" s="59">
        <v>441</v>
      </c>
      <c r="E57" s="59">
        <v>3280</v>
      </c>
      <c r="F57" s="59">
        <v>2650</v>
      </c>
      <c r="G57" s="59">
        <v>1351</v>
      </c>
      <c r="H57" s="59">
        <v>633</v>
      </c>
      <c r="I57" s="59">
        <v>434</v>
      </c>
      <c r="J57" s="59">
        <v>94</v>
      </c>
      <c r="K57" s="59">
        <v>70</v>
      </c>
      <c r="L57" s="59">
        <v>62</v>
      </c>
      <c r="M57" s="12">
        <f t="shared" si="4"/>
        <v>9015</v>
      </c>
    </row>
    <row r="58" spans="1:13" ht="11.25" customHeight="1" x14ac:dyDescent="0.15">
      <c r="A58" s="13"/>
      <c r="B58" s="17" t="s">
        <v>35</v>
      </c>
      <c r="C58" s="14"/>
      <c r="D58" s="60">
        <v>293</v>
      </c>
      <c r="E58" s="60">
        <v>2503</v>
      </c>
      <c r="F58" s="60">
        <v>1784</v>
      </c>
      <c r="G58" s="60">
        <v>885</v>
      </c>
      <c r="H58" s="60">
        <v>372</v>
      </c>
      <c r="I58" s="60">
        <v>290</v>
      </c>
      <c r="J58" s="60">
        <v>72</v>
      </c>
      <c r="K58" s="60">
        <v>70</v>
      </c>
      <c r="L58" s="60">
        <v>68</v>
      </c>
      <c r="M58" s="12">
        <f t="shared" si="4"/>
        <v>6337</v>
      </c>
    </row>
    <row r="59" spans="1:13" ht="11.25" customHeight="1" x14ac:dyDescent="0.15">
      <c r="A59" s="9"/>
      <c r="B59" s="10" t="s">
        <v>56</v>
      </c>
      <c r="C59" s="11"/>
      <c r="D59" s="59">
        <v>242</v>
      </c>
      <c r="E59" s="59">
        <v>1988</v>
      </c>
      <c r="F59" s="59">
        <v>1406</v>
      </c>
      <c r="G59" s="59">
        <v>737</v>
      </c>
      <c r="H59" s="59">
        <v>303</v>
      </c>
      <c r="I59" s="59">
        <v>169</v>
      </c>
      <c r="J59" s="59">
        <v>42</v>
      </c>
      <c r="K59" s="59">
        <v>26</v>
      </c>
      <c r="L59" s="59">
        <v>32</v>
      </c>
      <c r="M59" s="16">
        <f t="shared" si="4"/>
        <v>4945</v>
      </c>
    </row>
    <row r="60" spans="1:13" ht="11.25" customHeight="1" x14ac:dyDescent="0.15">
      <c r="A60" s="9"/>
      <c r="B60" s="10" t="s">
        <v>36</v>
      </c>
      <c r="C60" s="11"/>
      <c r="D60" s="59">
        <v>165</v>
      </c>
      <c r="E60" s="59">
        <v>1347</v>
      </c>
      <c r="F60" s="59">
        <v>1082</v>
      </c>
      <c r="G60" s="59">
        <v>514</v>
      </c>
      <c r="H60" s="59">
        <v>271</v>
      </c>
      <c r="I60" s="59">
        <v>186</v>
      </c>
      <c r="J60" s="59">
        <v>39</v>
      </c>
      <c r="K60" s="59">
        <v>34</v>
      </c>
      <c r="L60" s="59">
        <v>23</v>
      </c>
      <c r="M60" s="12">
        <f t="shared" si="4"/>
        <v>3661</v>
      </c>
    </row>
    <row r="61" spans="1:13" ht="11.25" customHeight="1" x14ac:dyDescent="0.15">
      <c r="A61" s="9"/>
      <c r="B61" s="10" t="s">
        <v>37</v>
      </c>
      <c r="C61" s="11"/>
      <c r="D61" s="59">
        <v>224</v>
      </c>
      <c r="E61" s="59">
        <v>1703</v>
      </c>
      <c r="F61" s="59">
        <v>1241</v>
      </c>
      <c r="G61" s="59">
        <v>568</v>
      </c>
      <c r="H61" s="59">
        <v>252</v>
      </c>
      <c r="I61" s="59">
        <v>141</v>
      </c>
      <c r="J61" s="59">
        <v>35</v>
      </c>
      <c r="K61" s="59">
        <v>22</v>
      </c>
      <c r="L61" s="59">
        <v>23</v>
      </c>
      <c r="M61" s="12">
        <f t="shared" si="4"/>
        <v>4209</v>
      </c>
    </row>
    <row r="62" spans="1:13" ht="11.25" customHeight="1" x14ac:dyDescent="0.15">
      <c r="A62" s="9"/>
      <c r="B62" s="10" t="s">
        <v>38</v>
      </c>
      <c r="C62" s="11"/>
      <c r="D62" s="59">
        <v>169</v>
      </c>
      <c r="E62" s="59">
        <v>1231</v>
      </c>
      <c r="F62" s="59">
        <v>868</v>
      </c>
      <c r="G62" s="59">
        <v>416</v>
      </c>
      <c r="H62" s="59">
        <v>189</v>
      </c>
      <c r="I62" s="59">
        <v>120</v>
      </c>
      <c r="J62" s="59">
        <v>24</v>
      </c>
      <c r="K62" s="59">
        <v>13</v>
      </c>
      <c r="L62" s="59">
        <v>24</v>
      </c>
      <c r="M62" s="12">
        <f t="shared" si="4"/>
        <v>3054</v>
      </c>
    </row>
    <row r="63" spans="1:13" ht="11.25" customHeight="1" x14ac:dyDescent="0.15">
      <c r="A63" s="13"/>
      <c r="B63" s="17" t="s">
        <v>39</v>
      </c>
      <c r="C63" s="14"/>
      <c r="D63" s="60">
        <v>221</v>
      </c>
      <c r="E63" s="60">
        <v>2098</v>
      </c>
      <c r="F63" s="60">
        <v>1549</v>
      </c>
      <c r="G63" s="60">
        <v>647</v>
      </c>
      <c r="H63" s="60">
        <v>231</v>
      </c>
      <c r="I63" s="60">
        <v>116</v>
      </c>
      <c r="J63" s="60">
        <v>18</v>
      </c>
      <c r="K63" s="60">
        <v>19</v>
      </c>
      <c r="L63" s="60">
        <v>37</v>
      </c>
      <c r="M63" s="18">
        <f t="shared" si="4"/>
        <v>4936</v>
      </c>
    </row>
    <row r="64" spans="1:13" ht="11.25" customHeight="1" x14ac:dyDescent="0.15">
      <c r="A64" s="9"/>
      <c r="B64" s="10" t="s">
        <v>40</v>
      </c>
      <c r="C64" s="11"/>
      <c r="D64" s="59">
        <v>64</v>
      </c>
      <c r="E64" s="59">
        <v>551</v>
      </c>
      <c r="F64" s="59">
        <v>320</v>
      </c>
      <c r="G64" s="59">
        <v>133</v>
      </c>
      <c r="H64" s="59">
        <v>77</v>
      </c>
      <c r="I64" s="59">
        <v>25</v>
      </c>
      <c r="J64" s="59">
        <v>4</v>
      </c>
      <c r="K64" s="59">
        <v>5</v>
      </c>
      <c r="L64" s="59">
        <v>0</v>
      </c>
      <c r="M64" s="16">
        <f t="shared" si="4"/>
        <v>1179</v>
      </c>
    </row>
    <row r="65" spans="1:227" ht="11.25" customHeight="1" x14ac:dyDescent="0.15">
      <c r="A65" s="9"/>
      <c r="B65" s="10" t="s">
        <v>41</v>
      </c>
      <c r="C65" s="11"/>
      <c r="D65" s="59">
        <v>255</v>
      </c>
      <c r="E65" s="59">
        <v>1790</v>
      </c>
      <c r="F65" s="59">
        <v>1520</v>
      </c>
      <c r="G65" s="59">
        <v>786</v>
      </c>
      <c r="H65" s="59">
        <v>303</v>
      </c>
      <c r="I65" s="59">
        <v>170</v>
      </c>
      <c r="J65" s="59">
        <v>42</v>
      </c>
      <c r="K65" s="59">
        <v>31</v>
      </c>
      <c r="L65" s="59">
        <v>35</v>
      </c>
      <c r="M65" s="12">
        <f t="shared" si="4"/>
        <v>4932</v>
      </c>
    </row>
    <row r="66" spans="1:227" ht="11.25" customHeight="1" x14ac:dyDescent="0.15">
      <c r="A66" s="9"/>
      <c r="B66" s="10" t="s">
        <v>42</v>
      </c>
      <c r="C66" s="11"/>
      <c r="D66" s="59">
        <v>329</v>
      </c>
      <c r="E66" s="59">
        <v>2199</v>
      </c>
      <c r="F66" s="59">
        <v>1922</v>
      </c>
      <c r="G66" s="59">
        <v>944</v>
      </c>
      <c r="H66" s="59">
        <v>348</v>
      </c>
      <c r="I66" s="59">
        <v>167</v>
      </c>
      <c r="J66" s="59">
        <v>56</v>
      </c>
      <c r="K66" s="59">
        <v>38</v>
      </c>
      <c r="L66" s="59">
        <v>22</v>
      </c>
      <c r="M66" s="12">
        <f t="shared" si="4"/>
        <v>6025</v>
      </c>
    </row>
    <row r="67" spans="1:227" ht="11.25" customHeight="1" x14ac:dyDescent="0.15">
      <c r="A67" s="9"/>
      <c r="B67" s="10" t="s">
        <v>43</v>
      </c>
      <c r="C67" s="11"/>
      <c r="D67" s="59">
        <v>686</v>
      </c>
      <c r="E67" s="59">
        <v>5219</v>
      </c>
      <c r="F67" s="59">
        <v>4523</v>
      </c>
      <c r="G67" s="59">
        <v>2243</v>
      </c>
      <c r="H67" s="59">
        <v>921</v>
      </c>
      <c r="I67" s="59">
        <v>542</v>
      </c>
      <c r="J67" s="59">
        <v>132</v>
      </c>
      <c r="K67" s="59">
        <v>110</v>
      </c>
      <c r="L67" s="59">
        <v>85</v>
      </c>
      <c r="M67" s="12">
        <f t="shared" si="4"/>
        <v>14461</v>
      </c>
    </row>
    <row r="68" spans="1:227" ht="11.25" customHeight="1" x14ac:dyDescent="0.15">
      <c r="A68" s="13"/>
      <c r="B68" s="17" t="s">
        <v>44</v>
      </c>
      <c r="C68" s="14"/>
      <c r="D68" s="60">
        <v>751</v>
      </c>
      <c r="E68" s="60">
        <v>5626</v>
      </c>
      <c r="F68" s="60">
        <v>4664</v>
      </c>
      <c r="G68" s="60">
        <v>2203</v>
      </c>
      <c r="H68" s="60">
        <v>1056</v>
      </c>
      <c r="I68" s="60">
        <v>630</v>
      </c>
      <c r="J68" s="60">
        <v>126</v>
      </c>
      <c r="K68" s="60">
        <v>99</v>
      </c>
      <c r="L68" s="60">
        <v>104</v>
      </c>
      <c r="M68" s="18">
        <f t="shared" si="4"/>
        <v>15259</v>
      </c>
    </row>
    <row r="69" spans="1:227" ht="11.25" customHeight="1" x14ac:dyDescent="0.15">
      <c r="A69" s="9"/>
      <c r="B69" s="10" t="s">
        <v>45</v>
      </c>
      <c r="C69" s="11"/>
      <c r="D69" s="59">
        <v>651</v>
      </c>
      <c r="E69" s="59">
        <v>5209</v>
      </c>
      <c r="F69" s="59">
        <v>4784</v>
      </c>
      <c r="G69" s="59">
        <v>2697</v>
      </c>
      <c r="H69" s="59">
        <v>1365</v>
      </c>
      <c r="I69" s="59">
        <v>846</v>
      </c>
      <c r="J69" s="59">
        <v>238</v>
      </c>
      <c r="K69" s="59">
        <v>157</v>
      </c>
      <c r="L69" s="59">
        <v>106</v>
      </c>
      <c r="M69" s="12">
        <f t="shared" si="4"/>
        <v>16053</v>
      </c>
    </row>
    <row r="70" spans="1:227" ht="11.25" customHeight="1" x14ac:dyDescent="0.15">
      <c r="A70" s="9"/>
      <c r="B70" s="10" t="s">
        <v>46</v>
      </c>
      <c r="C70" s="11"/>
      <c r="D70" s="59">
        <v>897</v>
      </c>
      <c r="E70" s="59">
        <v>6938</v>
      </c>
      <c r="F70" s="59">
        <v>6054</v>
      </c>
      <c r="G70" s="59">
        <v>3342</v>
      </c>
      <c r="H70" s="59">
        <v>1609</v>
      </c>
      <c r="I70" s="59">
        <v>1044</v>
      </c>
      <c r="J70" s="59">
        <v>355</v>
      </c>
      <c r="K70" s="59">
        <v>228</v>
      </c>
      <c r="L70" s="59">
        <v>194</v>
      </c>
      <c r="M70" s="12">
        <f t="shared" si="4"/>
        <v>20661</v>
      </c>
    </row>
    <row r="71" spans="1:227" ht="11.25" customHeight="1" thickBot="1" x14ac:dyDescent="0.2">
      <c r="A71" s="9"/>
      <c r="B71" s="10" t="s">
        <v>47</v>
      </c>
      <c r="C71" s="11"/>
      <c r="D71" s="59">
        <v>621</v>
      </c>
      <c r="E71" s="59">
        <v>4554</v>
      </c>
      <c r="F71" s="59">
        <v>4211</v>
      </c>
      <c r="G71" s="59">
        <v>2254</v>
      </c>
      <c r="H71" s="59">
        <v>926</v>
      </c>
      <c r="I71" s="59">
        <v>607</v>
      </c>
      <c r="J71" s="59">
        <v>183</v>
      </c>
      <c r="K71" s="59">
        <v>129</v>
      </c>
      <c r="L71" s="59">
        <v>104</v>
      </c>
      <c r="M71" s="12">
        <f t="shared" si="4"/>
        <v>13589</v>
      </c>
    </row>
    <row r="72" spans="1:227" ht="11.25" customHeight="1" thickTop="1" thickBot="1" x14ac:dyDescent="0.2">
      <c r="A72" s="25"/>
      <c r="B72" s="26" t="s">
        <v>48</v>
      </c>
      <c r="C72" s="27"/>
      <c r="D72" s="28">
        <f t="shared" ref="D72:L72" si="5">SUM(D49:D71)</f>
        <v>10425</v>
      </c>
      <c r="E72" s="28">
        <f t="shared" si="5"/>
        <v>79934</v>
      </c>
      <c r="F72" s="28">
        <f t="shared" si="5"/>
        <v>67136</v>
      </c>
      <c r="G72" s="28">
        <f t="shared" si="5"/>
        <v>36167</v>
      </c>
      <c r="H72" s="28">
        <f t="shared" si="5"/>
        <v>16945</v>
      </c>
      <c r="I72" s="28">
        <f t="shared" si="5"/>
        <v>11021</v>
      </c>
      <c r="J72" s="28">
        <f t="shared" si="5"/>
        <v>3027</v>
      </c>
      <c r="K72" s="28">
        <f t="shared" si="5"/>
        <v>2093</v>
      </c>
      <c r="L72" s="28">
        <f t="shared" si="5"/>
        <v>1871</v>
      </c>
      <c r="M72" s="28">
        <f>SUM(M49:M71)</f>
        <v>228619</v>
      </c>
    </row>
    <row r="73" spans="1:227" ht="11.25" customHeight="1" thickTop="1" thickBot="1" x14ac:dyDescent="0.2">
      <c r="A73" s="29"/>
      <c r="B73" s="30" t="s">
        <v>49</v>
      </c>
      <c r="C73" s="31"/>
      <c r="D73" s="32">
        <f t="shared" ref="D73:L73" si="6">D48+D72</f>
        <v>137083</v>
      </c>
      <c r="E73" s="32">
        <f t="shared" si="6"/>
        <v>1077253</v>
      </c>
      <c r="F73" s="32">
        <f t="shared" si="6"/>
        <v>1024148</v>
      </c>
      <c r="G73" s="32">
        <f t="shared" si="6"/>
        <v>613617</v>
      </c>
      <c r="H73" s="32">
        <f t="shared" si="6"/>
        <v>313754</v>
      </c>
      <c r="I73" s="32">
        <f t="shared" si="6"/>
        <v>231801</v>
      </c>
      <c r="J73" s="32">
        <f t="shared" si="6"/>
        <v>81122</v>
      </c>
      <c r="K73" s="32">
        <f t="shared" si="6"/>
        <v>63109</v>
      </c>
      <c r="L73" s="32">
        <f t="shared" si="6"/>
        <v>54654</v>
      </c>
      <c r="M73" s="32">
        <f t="shared" ref="M73" si="7">M48+M72</f>
        <v>3596541</v>
      </c>
    </row>
    <row r="74" spans="1:227" s="7" customFormat="1" ht="11.25" customHeight="1" x14ac:dyDescent="0.2">
      <c r="A74" s="33"/>
      <c r="B74" s="34" t="s">
        <v>70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</row>
    <row r="75" spans="1:227" ht="11.25" customHeight="1" x14ac:dyDescent="0.15">
      <c r="A75" s="35"/>
      <c r="B75" s="35" t="s">
        <v>58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</row>
    <row r="76" spans="1:227" ht="16.5" customHeight="1" x14ac:dyDescent="0.1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227" s="62" customFormat="1" ht="16.5" customHeight="1" x14ac:dyDescent="0.15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227" ht="16.5" customHeight="1" x14ac:dyDescent="0.1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227" ht="16.5" customHeight="1" x14ac:dyDescent="0.1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227" ht="16.5" customHeight="1" x14ac:dyDescent="0.1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2:13" ht="16.5" customHeight="1" x14ac:dyDescent="0.1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2:13" ht="16.5" customHeight="1" x14ac:dyDescent="0.1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2:13" ht="16.5" customHeight="1" x14ac:dyDescent="0.1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</sheetData>
  <mergeCells count="12">
    <mergeCell ref="D3:M3"/>
    <mergeCell ref="A3:C7"/>
    <mergeCell ref="M4:M7"/>
    <mergeCell ref="D4:D7"/>
    <mergeCell ref="E4:E7"/>
    <mergeCell ref="L4:L7"/>
    <mergeCell ref="K4:K7"/>
    <mergeCell ref="J4:J7"/>
    <mergeCell ref="I4:I7"/>
    <mergeCell ref="H4:H7"/>
    <mergeCell ref="G4:G7"/>
    <mergeCell ref="F4:F7"/>
  </mergeCells>
  <phoneticPr fontId="2"/>
  <pageMargins left="0.78740157480314965" right="0.6692913385826772" top="0.59055118110236227" bottom="0.55118110236220474" header="0.51181102362204722" footer="0.27559055118110237"/>
  <pageSetup paperSize="9" firstPageNumber="37" fitToWidth="0" orientation="portrait" useFirstPageNumber="1" r:id="rId1"/>
  <headerFooter alignWithMargins="0">
    <oddFooter>&amp;C&amp;"ＭＳ ゴシック,標準"&amp;11&amp;P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1(3)第９表</vt:lpstr>
      <vt:lpstr>'1(3)第９表'!Print_Area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埼玉県</cp:lastModifiedBy>
  <cp:lastPrinted>2019-12-18T04:53:54Z</cp:lastPrinted>
  <dcterms:created xsi:type="dcterms:W3CDTF">2000-03-06T02:45:56Z</dcterms:created>
  <dcterms:modified xsi:type="dcterms:W3CDTF">2021-03-23T10:53:10Z</dcterms:modified>
</cp:coreProperties>
</file>