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C:\Users\112457\Desktop\"/>
    </mc:Choice>
  </mc:AlternateContent>
  <xr:revisionPtr revIDLastSave="0" documentId="13_ncr:1_{1D8DAE20-97FF-4031-ADF8-E4F5F87EFBA0}" xr6:coauthVersionLast="36" xr6:coauthVersionMax="36" xr10:uidLastSave="{00000000-0000-0000-0000-000000000000}"/>
  <bookViews>
    <workbookView xWindow="0" yWindow="0" windowWidth="19200" windowHeight="11610" tabRatio="845" xr2:uid="{00000000-000D-0000-FFFF-FFFF00000000}"/>
  </bookViews>
  <sheets>
    <sheet name="計画書" sheetId="16" r:id="rId1"/>
    <sheet name="総括表" sheetId="15" r:id="rId2"/>
    <sheet name="設備費" sheetId="13" r:id="rId3"/>
  </sheets>
  <definedNames>
    <definedName name="_xlnm.Print_Area" localSheetId="0">計画書!$A$1:$F$77</definedName>
  </definedNames>
  <calcPr calcId="191029"/>
</workbook>
</file>

<file path=xl/calcChain.xml><?xml version="1.0" encoding="utf-8"?>
<calcChain xmlns="http://schemas.openxmlformats.org/spreadsheetml/2006/main">
  <c r="K11" i="13" l="1"/>
  <c r="J11" i="13"/>
  <c r="J9" i="13"/>
  <c r="J7" i="13"/>
  <c r="D28" i="16" l="1"/>
  <c r="D20" i="16"/>
  <c r="C28" i="16" l="1"/>
  <c r="C26" i="16"/>
  <c r="C24" i="16"/>
  <c r="C22" i="16"/>
  <c r="C20" i="16"/>
  <c r="E28" i="16" l="1"/>
  <c r="H9" i="13" l="1"/>
  <c r="D22" i="16" s="1"/>
  <c r="K15" i="13" l="1"/>
  <c r="H13" i="13"/>
  <c r="J13" i="13" l="1"/>
  <c r="E26" i="16" s="1"/>
  <c r="D26" i="16"/>
  <c r="F7" i="13"/>
  <c r="E20" i="16" l="1"/>
  <c r="K7" i="13"/>
  <c r="H11" i="13"/>
  <c r="F11" i="13"/>
  <c r="F13" i="13"/>
  <c r="F9" i="13"/>
  <c r="D16" i="15"/>
  <c r="E24" i="16" l="1"/>
  <c r="D24" i="16"/>
  <c r="F17" i="13"/>
  <c r="G14" i="15" s="1"/>
  <c r="G16" i="15" s="1"/>
  <c r="K13" i="13"/>
  <c r="K9" i="13" l="1"/>
  <c r="E22" i="16"/>
  <c r="E30" i="16" s="1"/>
  <c r="J17" i="13"/>
  <c r="K17" i="13" l="1"/>
  <c r="H14" i="15" s="1"/>
  <c r="H16" i="15" s="1"/>
  <c r="C14" i="15"/>
  <c r="F14" i="15"/>
  <c r="F16" i="15" s="1"/>
  <c r="I14" i="15" l="1"/>
  <c r="J14" i="15" s="1"/>
  <c r="K14" i="15" s="1"/>
  <c r="K16" i="15" s="1"/>
  <c r="C16" i="15"/>
  <c r="E14" i="15"/>
  <c r="E16" i="15" s="1"/>
  <c r="L14" i="15" l="1"/>
  <c r="L16" i="15" s="1"/>
  <c r="I16" i="15"/>
  <c r="J1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8" authorId="0" shapeId="0" xr:uid="{00000000-0006-0000-0100-000001000000}">
      <text>
        <r>
          <rPr>
            <b/>
            <sz val="16"/>
            <color indexed="81"/>
            <rFont val="MS P ゴシック"/>
            <family val="3"/>
            <charset val="128"/>
          </rPr>
          <t>同上としていただいても可です。</t>
        </r>
      </text>
    </comment>
    <comment ref="B55" authorId="0" shapeId="0" xr:uid="{00000000-0006-0000-0100-000003000000}">
      <text>
        <r>
          <rPr>
            <b/>
            <sz val="16"/>
            <color indexed="81"/>
            <rFont val="MS P ゴシック"/>
            <family val="3"/>
            <charset val="128"/>
          </rPr>
          <t>当初、市町村への申請を予定しておらず、計画書提出後、市町村あてに提出するような変更がございます場合は、当課まですぐに御連絡ください。</t>
        </r>
      </text>
    </comment>
    <comment ref="B61" authorId="0" shapeId="0" xr:uid="{F7A7E0BF-BE90-46BF-B9BC-C960BCC2F11D}">
      <text>
        <r>
          <rPr>
            <sz val="16"/>
            <color indexed="81"/>
            <rFont val="MS P ゴシック"/>
            <family val="3"/>
            <charset val="128"/>
          </rPr>
          <t>（</t>
        </r>
        <r>
          <rPr>
            <b/>
            <sz val="16"/>
            <color indexed="81"/>
            <rFont val="MS P ゴシック"/>
            <family val="3"/>
            <charset val="128"/>
          </rPr>
          <t xml:space="preserve">例）
●●市に対して、　
個人防護具　３００人分　
申請を予定（済み）
●月●日　●●市　●●課　●●氏
に対して、重複申請していない旨を確認済み。
（基本的には、保健所や保健センター等を通じて照会をかけています。もしお問い合わせが不明な場合は、当課までお問い合わせください。）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14" authorId="0" shapeId="0" xr:uid="{00000000-0006-0000-0200-000001000000}">
      <text>
        <r>
          <rPr>
            <b/>
            <sz val="16"/>
            <color indexed="81"/>
            <rFont val="MS P ゴシック"/>
            <family val="3"/>
            <charset val="128"/>
          </rPr>
          <t>本事業に係る収入に予定がなければ「０」と入力してください。</t>
        </r>
      </text>
    </comment>
  </commentList>
</comments>
</file>

<file path=xl/sharedStrings.xml><?xml version="1.0" encoding="utf-8"?>
<sst xmlns="http://schemas.openxmlformats.org/spreadsheetml/2006/main" count="90" uniqueCount="86">
  <si>
    <t>種目</t>
    <rPh sb="0" eb="2">
      <t>シュモク</t>
    </rPh>
    <phoneticPr fontId="3"/>
  </si>
  <si>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</si>
  <si>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</si>
  <si>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</si>
  <si>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</si>
  <si>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</si>
  <si>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</si>
  <si>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</si>
  <si>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</si>
  <si>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</si>
  <si>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選定額</t>
    <rPh sb="0" eb="2">
      <t>センテイ</t>
    </rPh>
    <rPh sb="2" eb="3">
      <t>ガク</t>
    </rPh>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</si>
  <si>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</si>
  <si>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</si>
  <si>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</si>
  <si>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</si>
  <si>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</si>
  <si>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</si>
  <si>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</si>
  <si>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</si>
  <si>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</si>
  <si>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</si>
  <si>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</si>
  <si>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</si>
  <si>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県補助
交付決定額</t>
    <rPh sb="0" eb="1">
      <t>ケン</t>
    </rPh>
    <rPh sb="1" eb="3">
      <t>ホジョ</t>
    </rPh>
    <rPh sb="4" eb="6">
      <t>コウフ</t>
    </rPh>
    <rPh sb="6" eb="9">
      <t>ケッテイガク</t>
    </rPh>
    <phoneticPr fontId="3"/>
  </si>
  <si>
    <t>差引過(△)
不足額
((I)－(G))</t>
    <rPh sb="0" eb="2">
      <t>サシヒキ</t>
    </rPh>
    <rPh sb="2" eb="3">
      <t>カ</t>
    </rPh>
    <rPh sb="7" eb="10">
      <t>フソクガク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</si>
  <si>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</si>
  <si>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</si>
  <si>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</si>
  <si>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</si>
  <si>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</si>
  <si>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</si>
  <si>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</si>
  <si>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</si>
  <si>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（Ｉ）</t>
    <phoneticPr fontId="3"/>
  </si>
  <si>
    <t>（Ｊ）</t>
    <phoneticPr fontId="3"/>
  </si>
  <si>
    <t>（注）１　「総事業費」欄には、当該事業に係る部分のみを記入すること。</t>
    <rPh sb="1" eb="2">
      <t>チュウ</t>
    </rPh>
    <phoneticPr fontId="3"/>
  </si>
  <si>
    <t>　　　２　「対象経費の実支出額」欄には、当該事業にかかる実績額の総額を記入すること。</t>
    <rPh sb="6" eb="8">
      <t>タイショウ</t>
    </rPh>
    <rPh sb="8" eb="10">
      <t>ケイヒ</t>
    </rPh>
    <rPh sb="11" eb="12">
      <t>ジツ</t>
    </rPh>
    <rPh sb="12" eb="15">
      <t>シシュツガク</t>
    </rPh>
    <rPh sb="16" eb="17">
      <t>ラン</t>
    </rPh>
    <rPh sb="20" eb="22">
      <t>トウガイ</t>
    </rPh>
    <rPh sb="22" eb="24">
      <t>ジギョウ</t>
    </rPh>
    <rPh sb="28" eb="31">
      <t>ジッセキガク</t>
    </rPh>
    <rPh sb="32" eb="34">
      <t>ソウガク</t>
    </rPh>
    <rPh sb="35" eb="37">
      <t>キニュウ</t>
    </rPh>
    <phoneticPr fontId="3"/>
  </si>
  <si>
    <t>　　　　　ただし、算定された額に1,000円未満の端数を生じた場合は、これを切り捨てるものとする。</t>
    <phoneticPr fontId="3"/>
  </si>
  <si>
    <t>施設名（　　　　　　　　　　　　　　　　　　　）</t>
    <rPh sb="0" eb="2">
      <t>シセツ</t>
    </rPh>
    <rPh sb="2" eb="3">
      <t>メイ</t>
    </rPh>
    <phoneticPr fontId="1"/>
  </si>
  <si>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</si>
  <si>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</si>
  <si>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</si>
  <si>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設置主体名</t>
  </si>
  <si>
    <t>代表者名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</si>
  <si>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</si>
  <si>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</si>
  <si>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</si>
  <si>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</si>
  <si>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納品予定時期</t>
    <rPh sb="0" eb="2">
      <t>ノウヒン</t>
    </rPh>
    <rPh sb="2" eb="4">
      <t>ヨテイ</t>
    </rPh>
    <rPh sb="4" eb="6">
      <t>ジキ</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</si>
  <si>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</si>
  <si>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</si>
  <si>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</si>
  <si>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</si>
  <si>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</si>
  <si>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　２．必要理由（整備に至った経緯、問題点等についても整理し、記載すること。）</t>
    <phoneticPr fontId="1"/>
  </si>
  <si>
    <t>イ．添付書類</t>
    <phoneticPr fontId="1"/>
  </si>
  <si>
    <t>合計額</t>
    <rPh sb="0" eb="2">
      <t>ゴウケイ</t>
    </rPh>
    <rPh sb="2" eb="3">
      <t>ガク</t>
    </rPh>
    <phoneticPr fontId="1"/>
  </si>
  <si>
    <t>　　　３　「選定額」欄には、「対象経費の実支出額」と「基準額」とを比較して少ない方の額を記入すること。</t>
    <rPh sb="6" eb="8">
      <t>センテイ</t>
    </rPh>
    <rPh sb="8" eb="9">
      <t>ガク</t>
    </rPh>
    <rPh sb="10" eb="11">
      <t>ラン</t>
    </rPh>
    <rPh sb="15" eb="17">
      <t>タイショウ</t>
    </rPh>
    <rPh sb="17" eb="19">
      <t>ケイヒ</t>
    </rPh>
    <rPh sb="20" eb="21">
      <t>ジツ</t>
    </rPh>
    <rPh sb="21" eb="24">
      <t>シシュツガク</t>
    </rPh>
    <rPh sb="27" eb="30">
      <t>キジュンガク</t>
    </rPh>
    <rPh sb="33" eb="35">
      <t>ヒカク</t>
    </rPh>
    <rPh sb="37" eb="38">
      <t>スク</t>
    </rPh>
    <rPh sb="40" eb="41">
      <t>ホウ</t>
    </rPh>
    <rPh sb="42" eb="43">
      <t>ガク</t>
    </rPh>
    <rPh sb="44" eb="46">
      <t>キニュウ</t>
    </rPh>
    <phoneticPr fontId="3"/>
  </si>
  <si>
    <t>対象経費の
支出予定額</t>
    <rPh sb="0" eb="2">
      <t>タイショウ</t>
    </rPh>
    <rPh sb="2" eb="4">
      <t>ケイヒ</t>
    </rPh>
    <rPh sb="6" eb="8">
      <t>シシュツ</t>
    </rPh>
    <rPh sb="8" eb="10">
      <t>ヨテイ</t>
    </rPh>
    <rPh sb="10" eb="11">
      <t>ガク</t>
    </rPh>
    <phoneticPr fontId="3"/>
  </si>
  <si>
    <t>補助金
所要額</t>
    <phoneticPr fontId="3"/>
  </si>
  <si>
    <t>県補助
受入予定額</t>
    <rPh sb="6" eb="8">
      <t>ヨテイ</t>
    </rPh>
    <phoneticPr fontId="1"/>
  </si>
  <si>
    <t>別紙１</t>
    <rPh sb="0" eb="2">
      <t>ベッシ</t>
    </rPh>
    <phoneticPr fontId="1"/>
  </si>
  <si>
    <t>別紙２－１</t>
    <rPh sb="0" eb="2">
      <t>ベッシ</t>
    </rPh>
    <phoneticPr fontId="3"/>
  </si>
  <si>
    <t>　　　４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</si>
  <si>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　</t>
    <phoneticPr fontId="1"/>
  </si>
  <si>
    <t>　１　有り　　２　無し</t>
    <rPh sb="3" eb="4">
      <t>ア</t>
    </rPh>
    <phoneticPr fontId="1"/>
  </si>
  <si>
    <t>エ．補助金の支払い時の方法について（下記の何れかに〇を記入すること。）</t>
    <rPh sb="2" eb="5">
      <t>ホジョキン</t>
    </rPh>
    <rPh sb="6" eb="8">
      <t>シハラ</t>
    </rPh>
    <rPh sb="9" eb="10">
      <t>ジ</t>
    </rPh>
    <rPh sb="11" eb="13">
      <t>ホウホウ</t>
    </rPh>
    <rPh sb="18" eb="20">
      <t>カキ</t>
    </rPh>
    <rPh sb="21" eb="22">
      <t>イズ</t>
    </rPh>
    <rPh sb="27" eb="29">
      <t>キニュウ</t>
    </rPh>
    <phoneticPr fontId="1"/>
  </si>
  <si>
    <t>　１　精算払いで対応可能　２　精算払いでの対応不可（概算払いを希望）　３　相談に応じて何れかで対応</t>
    <rPh sb="3" eb="5">
      <t>セイサン</t>
    </rPh>
    <rPh sb="5" eb="6">
      <t>バラ</t>
    </rPh>
    <rPh sb="8" eb="10">
      <t>タイオウ</t>
    </rPh>
    <rPh sb="10" eb="12">
      <t>カノウ</t>
    </rPh>
    <rPh sb="15" eb="17">
      <t>セイサン</t>
    </rPh>
    <rPh sb="17" eb="18">
      <t>バラ</t>
    </rPh>
    <rPh sb="21" eb="23">
      <t>タイオウ</t>
    </rPh>
    <rPh sb="23" eb="25">
      <t>フカ</t>
    </rPh>
    <rPh sb="26" eb="28">
      <t>ガイサン</t>
    </rPh>
    <rPh sb="28" eb="29">
      <t>バラ</t>
    </rPh>
    <rPh sb="31" eb="33">
      <t>キボウ</t>
    </rPh>
    <rPh sb="37" eb="39">
      <t>ソウダン</t>
    </rPh>
    <rPh sb="40" eb="41">
      <t>オウ</t>
    </rPh>
    <rPh sb="43" eb="44">
      <t>イズ</t>
    </rPh>
    <rPh sb="47" eb="49">
      <t>タイオウ</t>
    </rPh>
    <phoneticPr fontId="1"/>
  </si>
  <si>
    <t>ウ．市町村への当該事業に対する補助申請の有無（下記の何れかに〇を記入すること。）</t>
    <rPh sb="2" eb="5">
      <t>シチョウソン</t>
    </rPh>
    <rPh sb="7" eb="9">
      <t>トウガイ</t>
    </rPh>
    <rPh sb="9" eb="11">
      <t>ジギョウ</t>
    </rPh>
    <rPh sb="12" eb="13">
      <t>タイ</t>
    </rPh>
    <rPh sb="15" eb="17">
      <t>ホジョ</t>
    </rPh>
    <rPh sb="17" eb="19">
      <t>シンセイ</t>
    </rPh>
    <rPh sb="20" eb="22">
      <t>ウム</t>
    </rPh>
    <rPh sb="23" eb="25">
      <t>カキ</t>
    </rPh>
    <rPh sb="26" eb="27">
      <t>イズ</t>
    </rPh>
    <rPh sb="32" eb="34">
      <t>キニュウ</t>
    </rPh>
    <phoneticPr fontId="1"/>
  </si>
  <si>
    <t>必要数</t>
    <phoneticPr fontId="1"/>
  </si>
  <si>
    <t>個人防護具</t>
  </si>
  <si>
    <t>個人防護具</t>
    <phoneticPr fontId="1"/>
  </si>
  <si>
    <t>簡易ベッド</t>
  </si>
  <si>
    <t>簡易ベッド</t>
    <phoneticPr fontId="1"/>
  </si>
  <si>
    <t>【「有り」と回答した場合、その内容を記載するとともに、対象設備について重複申請していない旨を確認したことを明記すること。】</t>
    <phoneticPr fontId="1"/>
  </si>
  <si>
    <t>設備費</t>
    <rPh sb="0" eb="3">
      <t>セツビヒ</t>
    </rPh>
    <phoneticPr fontId="1"/>
  </si>
  <si>
    <t>別紙２－２</t>
    <rPh sb="0" eb="2">
      <t>ベッシ</t>
    </rPh>
    <phoneticPr fontId="3"/>
  </si>
  <si>
    <t>ＨＥＰＡフィルター付き空気清浄機
（陰圧対応可能なものに限る。）</t>
    <phoneticPr fontId="1"/>
  </si>
  <si>
    <t>ＨＥＰＡフィルター付きパーテーション</t>
    <phoneticPr fontId="1"/>
  </si>
  <si>
    <t>ＨＥＰＡフィルター付きパーテーション</t>
    <phoneticPr fontId="1"/>
  </si>
  <si>
    <t>令和２年度　埼玉県帰国者・接触者外来等設備整備事業計画書</t>
    <rPh sb="6" eb="9">
      <t>サイタマケン</t>
    </rPh>
    <phoneticPr fontId="1"/>
  </si>
  <si>
    <t>令和２年度　埼玉県帰国者・接触者外来等設備整備事業所要額調書</t>
    <rPh sb="0" eb="2">
      <t>レイワ</t>
    </rPh>
    <rPh sb="3" eb="5">
      <t>ネンド</t>
    </rPh>
    <rPh sb="6" eb="9">
      <t>サイタマケン</t>
    </rPh>
    <rPh sb="9" eb="12">
      <t>キコクシャ</t>
    </rPh>
    <rPh sb="13" eb="16">
      <t>セッショクシャ</t>
    </rPh>
    <rPh sb="16" eb="18">
      <t>ガイライ</t>
    </rPh>
    <rPh sb="18" eb="19">
      <t>トウ</t>
    </rPh>
    <rPh sb="19" eb="21">
      <t>セツビ</t>
    </rPh>
    <rPh sb="21" eb="23">
      <t>セイビ</t>
    </rPh>
    <rPh sb="23" eb="25">
      <t>ジギョウ</t>
    </rPh>
    <rPh sb="25" eb="27">
      <t>ショヨウ</t>
    </rPh>
    <rPh sb="27" eb="28">
      <t>ガク</t>
    </rPh>
    <rPh sb="28" eb="29">
      <t>チョウ</t>
    </rPh>
    <rPh sb="29" eb="30">
      <t>ショ</t>
    </rPh>
    <phoneticPr fontId="3"/>
  </si>
  <si>
    <t>令和２年度　埼玉県帰国者・接触者外来等設備整備事業所要額明細書</t>
    <rPh sb="0" eb="2">
      <t>レイワ</t>
    </rPh>
    <rPh sb="3" eb="5">
      <t>ネンド</t>
    </rPh>
    <rPh sb="6" eb="9">
      <t>サイタマケン</t>
    </rPh>
    <rPh sb="25" eb="27">
      <t>ショヨウ</t>
    </rPh>
    <phoneticPr fontId="3"/>
  </si>
  <si>
    <t>県知事が認めた額</t>
    <rPh sb="0" eb="3">
      <t>ケンチジ</t>
    </rPh>
    <rPh sb="4" eb="5">
      <t>ミト</t>
    </rPh>
    <rPh sb="7" eb="8">
      <t>ガク</t>
    </rPh>
    <phoneticPr fontId="1"/>
  </si>
  <si>
    <t>簡易診療室及び付帯
する備品</t>
    <rPh sb="2" eb="5">
      <t>シンリョウシツ</t>
    </rPh>
    <phoneticPr fontId="1"/>
  </si>
  <si>
    <t>簡易診療室
及び付帯する備品</t>
    <rPh sb="2" eb="5">
      <t>シンリョウシツ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</si>
</sst>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indexed="81"/>
      <name val="MS P ゴシック"/>
      <family val="3"/>
      <charset val="128"/>
    </font>
    <font>
      <sz val="13"/>
      <color theme="1"/>
      <name val="ＭＳ ゴシック"/>
      <family val="3"/>
      <charset val="128"/>
    </font>
    <font>
      <sz val="16"/>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62">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rgb="FF000000"/>
      </left>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s>
  <cellStyleXfs count="3">
    <xf numFmtId="0" fontId="0" fillId="0" borderId="0">
      <alignment vertical="center"/>
    </xf>
    <xf numFmtId="0" fontId="2" fillId="0" borderId="0">
      <alignment vertical="center"/>
    </xf>
    <xf numFmtId="38" fontId="4" fillId="0" borderId="0" applyFont="0" applyFill="0" applyBorder="0" applyAlignment="0" applyProtection="0">
      <alignment vertical="center"/>
    </xf>
  </cellStyleXfs>
  <cellXfs count="160">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23" xfId="2" applyFont="1" applyBorder="1" applyAlignment="1">
      <alignment horizontal="center"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7" fillId="0" borderId="24" xfId="2" applyFont="1" applyBorder="1" applyAlignment="1">
      <alignment horizontal="center" vertical="center"/>
    </xf>
    <xf numFmtId="38" fontId="7" fillId="0" borderId="11" xfId="2" applyFont="1" applyBorder="1">
      <alignment vertical="center"/>
    </xf>
    <xf numFmtId="38" fontId="7" fillId="0" borderId="12" xfId="2" applyFont="1" applyBorder="1">
      <alignment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7" fillId="0" borderId="0" xfId="2" applyFont="1" applyAlignment="1">
      <alignment vertical="center" wrapText="1"/>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9" fillId="0" borderId="9" xfId="2" applyFont="1" applyFill="1" applyBorder="1" applyAlignment="1">
      <alignment horizontal="right" vertical="center"/>
    </xf>
    <xf numFmtId="38" fontId="9" fillId="0" borderId="55" xfId="2" applyFont="1" applyFill="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8" fillId="0" borderId="2" xfId="2" applyFont="1" applyBorder="1" applyAlignment="1">
      <alignment horizontal="center" vertical="center" wrapText="1"/>
    </xf>
    <xf numFmtId="38" fontId="8" fillId="2" borderId="0" xfId="2" applyFont="1" applyFill="1" applyAlignment="1">
      <alignment horizontal="left" vertical="center"/>
    </xf>
    <xf numFmtId="38" fontId="8" fillId="0" borderId="0" xfId="2" applyFont="1" applyAlignment="1">
      <alignment horizontal="left" vertical="center"/>
    </xf>
    <xf numFmtId="38" fontId="5" fillId="2" borderId="3" xfId="2" applyFont="1" applyFill="1" applyBorder="1" applyAlignment="1">
      <alignment horizontal="center" vertical="center"/>
    </xf>
    <xf numFmtId="38" fontId="5" fillId="2" borderId="4" xfId="2" applyFont="1" applyFill="1" applyBorder="1" applyAlignment="1">
      <alignment horizontal="center" vertical="center"/>
    </xf>
    <xf numFmtId="38" fontId="5" fillId="2" borderId="5" xfId="2" applyFont="1" applyFill="1" applyBorder="1" applyAlignment="1">
      <alignment horizontal="center" vertical="center"/>
    </xf>
    <xf numFmtId="38" fontId="5" fillId="2" borderId="6" xfId="2" applyFont="1" applyFill="1" applyBorder="1" applyAlignment="1">
      <alignment horizontal="center" vertical="center"/>
    </xf>
    <xf numFmtId="38" fontId="5" fillId="2" borderId="0" xfId="2" applyFont="1" applyFill="1" applyBorder="1" applyAlignment="1">
      <alignment horizontal="center" vertical="center"/>
    </xf>
    <xf numFmtId="38" fontId="5" fillId="2" borderId="1" xfId="2" applyFont="1" applyFill="1" applyBorder="1" applyAlignment="1">
      <alignment horizontal="center" vertical="center"/>
    </xf>
    <xf numFmtId="38" fontId="5" fillId="2" borderId="7" xfId="2" applyFont="1" applyFill="1" applyBorder="1" applyAlignment="1">
      <alignment horizontal="center" vertical="center"/>
    </xf>
    <xf numFmtId="38" fontId="5" fillId="2" borderId="2" xfId="2" applyFont="1" applyFill="1" applyBorder="1" applyAlignment="1">
      <alignment horizontal="center" vertical="center"/>
    </xf>
    <xf numFmtId="38" fontId="5" fillId="2" borderId="8" xfId="2" applyFont="1" applyFill="1" applyBorder="1" applyAlignment="1">
      <alignment horizontal="center" vertical="center"/>
    </xf>
    <xf numFmtId="38" fontId="8" fillId="0" borderId="0" xfId="2" applyFont="1" applyAlignment="1">
      <alignment horizontal="left" vertical="center" wrapText="1"/>
    </xf>
    <xf numFmtId="38" fontId="7" fillId="0" borderId="0" xfId="2" applyFont="1" applyAlignment="1">
      <alignment horizontal="left" vertical="center"/>
    </xf>
    <xf numFmtId="38" fontId="7" fillId="0" borderId="37" xfId="2" applyFont="1" applyBorder="1" applyAlignment="1">
      <alignment vertical="center" wrapText="1"/>
    </xf>
    <xf numFmtId="38" fontId="8" fillId="0" borderId="38" xfId="2" applyFont="1" applyBorder="1" applyAlignment="1">
      <alignment horizontal="center" vertical="center" wrapText="1"/>
    </xf>
    <xf numFmtId="38" fontId="8" fillId="0" borderId="41" xfId="2" applyFont="1" applyBorder="1" applyAlignment="1">
      <alignment horizontal="center" vertical="center" wrapText="1"/>
    </xf>
    <xf numFmtId="38" fontId="6" fillId="0" borderId="0" xfId="2" applyFont="1" applyFill="1" applyAlignment="1">
      <alignment horizontal="center" vertical="center"/>
    </xf>
    <xf numFmtId="38" fontId="8" fillId="0" borderId="44" xfId="2" applyFont="1" applyBorder="1" applyAlignment="1">
      <alignment horizontal="center" vertical="center" wrapText="1"/>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38" fontId="8" fillId="2" borderId="39" xfId="2" applyFont="1" applyFill="1" applyBorder="1" applyAlignment="1">
      <alignment horizontal="center" vertical="center" wrapText="1"/>
    </xf>
    <xf numFmtId="38" fontId="8" fillId="2" borderId="40" xfId="2" applyFont="1" applyFill="1" applyBorder="1" applyAlignment="1">
      <alignment horizontal="center" vertical="center" wrapText="1"/>
    </xf>
    <xf numFmtId="38" fontId="8" fillId="2" borderId="42" xfId="2" applyFont="1" applyFill="1" applyBorder="1" applyAlignment="1">
      <alignment horizontal="center" vertical="center" wrapText="1"/>
    </xf>
    <xf numFmtId="38" fontId="8" fillId="2" borderId="43" xfId="2" applyFont="1" applyFill="1" applyBorder="1" applyAlignment="1">
      <alignment horizontal="center" vertical="center" wrapText="1"/>
    </xf>
    <xf numFmtId="38" fontId="8" fillId="2" borderId="45" xfId="2" applyFont="1" applyFill="1" applyBorder="1" applyAlignment="1">
      <alignment horizontal="center" vertical="center" wrapText="1"/>
    </xf>
    <xf numFmtId="38" fontId="8" fillId="2" borderId="46" xfId="2" applyFont="1" applyFill="1" applyBorder="1" applyAlignment="1">
      <alignment horizontal="center" vertical="center" wrapText="1"/>
    </xf>
    <xf numFmtId="38" fontId="8" fillId="0" borderId="42" xfId="2" applyFont="1" applyFill="1" applyBorder="1" applyAlignment="1">
      <alignment horizontal="right" vertical="center" wrapText="1"/>
    </xf>
    <xf numFmtId="38" fontId="8" fillId="0" borderId="42" xfId="2" applyFont="1" applyFill="1" applyBorder="1" applyAlignment="1">
      <alignment horizontal="center" vertical="center" wrapText="1"/>
    </xf>
    <xf numFmtId="38" fontId="8" fillId="0" borderId="50" xfId="2" applyFont="1" applyBorder="1" applyAlignment="1">
      <alignment horizontal="center" vertical="center" wrapText="1"/>
    </xf>
    <xf numFmtId="38" fontId="8" fillId="0" borderId="51" xfId="2" applyFont="1" applyBorder="1" applyAlignment="1">
      <alignment horizontal="center" vertical="center" wrapText="1"/>
    </xf>
    <xf numFmtId="38" fontId="8" fillId="0" borderId="39" xfId="2" applyFont="1" applyBorder="1" applyAlignment="1">
      <alignment horizontal="right" vertical="center" wrapText="1"/>
    </xf>
    <xf numFmtId="38" fontId="8" fillId="0" borderId="45" xfId="2" applyFont="1" applyBorder="1" applyAlignment="1">
      <alignment horizontal="right" vertical="center" wrapText="1"/>
    </xf>
    <xf numFmtId="38" fontId="8" fillId="0" borderId="47" xfId="2" applyFont="1" applyBorder="1" applyAlignment="1">
      <alignment horizontal="center" vertical="center" wrapText="1"/>
    </xf>
    <xf numFmtId="38" fontId="8" fillId="2" borderId="49" xfId="2" applyFont="1" applyFill="1" applyBorder="1" applyAlignment="1">
      <alignment horizontal="center" vertical="center" wrapText="1"/>
    </xf>
    <xf numFmtId="38" fontId="8" fillId="0" borderId="39" xfId="2" applyFont="1" applyBorder="1" applyAlignment="1">
      <alignment horizontal="center" vertical="center" wrapText="1"/>
    </xf>
    <xf numFmtId="38" fontId="8" fillId="0" borderId="42" xfId="2" applyFont="1" applyBorder="1" applyAlignment="1">
      <alignment horizontal="center" vertical="center" wrapText="1"/>
    </xf>
    <xf numFmtId="38" fontId="8" fillId="0" borderId="52" xfId="2" applyFont="1" applyBorder="1" applyAlignment="1">
      <alignment horizontal="center" vertical="center" wrapText="1"/>
    </xf>
    <xf numFmtId="38" fontId="8" fillId="0" borderId="53" xfId="2" applyFont="1" applyBorder="1" applyAlignment="1">
      <alignment horizontal="center" vertical="center" wrapText="1"/>
    </xf>
    <xf numFmtId="38" fontId="8" fillId="0" borderId="48" xfId="2" applyFont="1" applyFill="1" applyBorder="1" applyAlignment="1">
      <alignment horizontal="center" vertical="center" wrapText="1"/>
    </xf>
    <xf numFmtId="38" fontId="8" fillId="0" borderId="40" xfId="2" applyFont="1" applyBorder="1" applyAlignment="1">
      <alignment horizontal="center" vertical="center" wrapText="1"/>
    </xf>
    <xf numFmtId="38" fontId="8" fillId="0" borderId="43" xfId="2" applyFont="1" applyBorder="1" applyAlignment="1">
      <alignment horizontal="center" vertical="center" wrapText="1"/>
    </xf>
    <xf numFmtId="38" fontId="9" fillId="0" borderId="9" xfId="2" applyFont="1" applyFill="1" applyBorder="1" applyAlignment="1">
      <alignment vertical="center"/>
    </xf>
    <xf numFmtId="38" fontId="9" fillId="0" borderId="10" xfId="2" applyFont="1" applyBorder="1" applyAlignment="1">
      <alignment vertical="center"/>
    </xf>
    <xf numFmtId="38" fontId="9" fillId="0" borderId="12" xfId="2" applyFont="1" applyBorder="1" applyAlignment="1">
      <alignment vertical="center"/>
    </xf>
    <xf numFmtId="38" fontId="9" fillId="0" borderId="55" xfId="2" applyFont="1" applyBorder="1" applyAlignment="1">
      <alignment vertical="center"/>
    </xf>
    <xf numFmtId="38" fontId="9" fillId="0" borderId="57" xfId="2" applyFont="1" applyBorder="1" applyAlignment="1">
      <alignment horizontal="center" vertical="center" wrapText="1"/>
    </xf>
    <xf numFmtId="38" fontId="9" fillId="0" borderId="9" xfId="2" applyFont="1" applyBorder="1" applyAlignment="1">
      <alignment horizontal="center" vertical="center" wrapText="1"/>
    </xf>
    <xf numFmtId="38" fontId="9" fillId="0" borderId="61" xfId="2" applyFont="1" applyBorder="1" applyAlignment="1">
      <alignment horizontal="center" vertical="center" wrapText="1"/>
    </xf>
    <xf numFmtId="38" fontId="9" fillId="0" borderId="11" xfId="2" applyFont="1" applyBorder="1" applyAlignment="1">
      <alignment horizontal="center" vertical="center" wrapText="1"/>
    </xf>
    <xf numFmtId="38" fontId="9" fillId="0" borderId="12" xfId="2" applyFont="1" applyBorder="1" applyAlignment="1">
      <alignment horizontal="center" vertical="center" wrapText="1"/>
    </xf>
    <xf numFmtId="38" fontId="9" fillId="0" borderId="58" xfId="2" applyFont="1" applyBorder="1" applyAlignment="1">
      <alignment horizontal="center" vertical="center" wrapText="1"/>
    </xf>
    <xf numFmtId="38" fontId="9" fillId="0" borderId="55" xfId="2" applyFont="1" applyBorder="1" applyAlignment="1">
      <alignment horizontal="center" vertical="center" wrapText="1"/>
    </xf>
    <xf numFmtId="38" fontId="9" fillId="0" borderId="57" xfId="2" applyFont="1" applyBorder="1" applyAlignment="1">
      <alignment horizontal="center" vertical="center"/>
    </xf>
    <xf numFmtId="38" fontId="9" fillId="0" borderId="9" xfId="2" applyFont="1" applyBorder="1" applyAlignment="1">
      <alignment horizontal="center" vertical="center"/>
    </xf>
    <xf numFmtId="38" fontId="9" fillId="2" borderId="9" xfId="2" applyFont="1" applyFill="1" applyBorder="1" applyAlignment="1">
      <alignment vertical="center"/>
    </xf>
    <xf numFmtId="38" fontId="9" fillId="0" borderId="9" xfId="2" applyFont="1" applyBorder="1" applyAlignment="1">
      <alignment vertical="center"/>
    </xf>
    <xf numFmtId="38" fontId="9" fillId="0" borderId="57" xfId="2" applyFont="1" applyFill="1" applyBorder="1" applyAlignment="1">
      <alignment vertical="center"/>
    </xf>
    <xf numFmtId="38" fontId="9" fillId="0" borderId="3" xfId="2" applyFont="1" applyBorder="1" applyAlignment="1">
      <alignment horizontal="center" vertical="center"/>
    </xf>
    <xf numFmtId="38" fontId="9" fillId="0" borderId="59" xfId="2" applyFont="1" applyBorder="1" applyAlignment="1">
      <alignment horizontal="center" vertical="center"/>
    </xf>
    <xf numFmtId="38" fontId="10" fillId="0" borderId="2" xfId="2" applyFont="1" applyBorder="1" applyAlignment="1">
      <alignment horizontal="right" vertical="center"/>
    </xf>
    <xf numFmtId="38" fontId="9" fillId="2" borderId="36" xfId="2" applyFont="1" applyFill="1" applyBorder="1" applyAlignment="1">
      <alignment horizontal="center" vertical="center"/>
    </xf>
    <xf numFmtId="38" fontId="9" fillId="2" borderId="35" xfId="2" applyFont="1" applyFill="1" applyBorder="1" applyAlignment="1">
      <alignment horizontal="center" vertical="center"/>
    </xf>
    <xf numFmtId="38" fontId="11" fillId="0" borderId="0" xfId="2" applyFont="1" applyFill="1" applyAlignment="1">
      <alignment horizontal="center" vertical="center"/>
    </xf>
    <xf numFmtId="38" fontId="15" fillId="2" borderId="60" xfId="2" applyFont="1" applyFill="1" applyBorder="1" applyAlignment="1">
      <alignment horizontal="center" vertical="center"/>
    </xf>
    <xf numFmtId="38" fontId="9" fillId="0" borderId="61" xfId="2" applyFont="1" applyFill="1" applyBorder="1" applyAlignment="1">
      <alignment vertical="center"/>
    </xf>
    <xf numFmtId="38" fontId="9" fillId="0" borderId="12" xfId="2" applyFont="1" applyFill="1" applyBorder="1" applyAlignment="1">
      <alignment vertical="center"/>
    </xf>
    <xf numFmtId="38" fontId="9" fillId="0" borderId="56" xfId="2" applyFont="1" applyBorder="1" applyAlignment="1">
      <alignment horizontal="center" vertical="center"/>
    </xf>
    <xf numFmtId="38" fontId="9" fillId="0" borderId="54" xfId="2" applyFont="1" applyBorder="1" applyAlignment="1">
      <alignment horizontal="center" vertical="center"/>
    </xf>
    <xf numFmtId="38" fontId="7" fillId="0" borderId="32" xfId="2" applyFont="1" applyBorder="1" applyAlignment="1">
      <alignment horizontal="right" vertical="center"/>
    </xf>
    <xf numFmtId="38" fontId="7" fillId="0" borderId="33" xfId="2" applyFont="1" applyBorder="1" applyAlignment="1">
      <alignment horizontal="right" vertical="center"/>
    </xf>
    <xf numFmtId="38" fontId="7" fillId="0" borderId="25" xfId="2" applyFont="1" applyBorder="1" applyAlignment="1">
      <alignment horizontal="right" vertical="center"/>
    </xf>
    <xf numFmtId="38" fontId="7" fillId="0" borderId="34" xfId="2" applyFont="1" applyBorder="1" applyAlignment="1">
      <alignment horizontal="right" vertical="center"/>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38" fontId="7" fillId="2" borderId="9"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9" xfId="2" applyFont="1" applyFill="1" applyBorder="1" applyAlignment="1">
      <alignment horizontal="right" vertical="center"/>
    </xf>
    <xf numFmtId="38" fontId="7" fillId="0" borderId="10" xfId="2" applyFont="1" applyBorder="1" applyAlignment="1">
      <alignment horizontal="right" vertical="center"/>
    </xf>
    <xf numFmtId="38" fontId="7" fillId="0" borderId="12" xfId="2" applyFont="1" applyBorder="1" applyAlignment="1">
      <alignment horizontal="right" vertical="center"/>
    </xf>
    <xf numFmtId="38" fontId="7" fillId="0" borderId="11" xfId="2" applyFont="1" applyBorder="1" applyAlignment="1">
      <alignment horizontal="left" vertical="center" wrapText="1"/>
    </xf>
    <xf numFmtId="38" fontId="7" fillId="2" borderId="10" xfId="2" applyFont="1" applyFill="1" applyBorder="1" applyAlignment="1">
      <alignment horizontal="center" vertical="center" wrapText="1"/>
    </xf>
    <xf numFmtId="38" fontId="7" fillId="2" borderId="12" xfId="2" applyFont="1" applyFill="1" applyBorder="1" applyAlignment="1">
      <alignment horizontal="center" vertical="center" wrapText="1"/>
    </xf>
    <xf numFmtId="38" fontId="7" fillId="2" borderId="12" xfId="2" applyFont="1" applyFill="1" applyBorder="1" applyAlignment="1">
      <alignment horizontal="center" vertical="center"/>
    </xf>
    <xf numFmtId="38" fontId="7" fillId="2" borderId="10" xfId="2" applyFont="1" applyFill="1" applyBorder="1" applyAlignment="1">
      <alignment horizontal="right" vertical="center"/>
    </xf>
    <xf numFmtId="38" fontId="7" fillId="2" borderId="12" xfId="2" applyFont="1" applyFill="1" applyBorder="1" applyAlignment="1">
      <alignment horizontal="right" vertical="center"/>
    </xf>
    <xf numFmtId="38" fontId="7" fillId="0" borderId="29" xfId="2" applyFont="1" applyBorder="1" applyAlignment="1">
      <alignment horizontal="center" vertical="center"/>
    </xf>
    <xf numFmtId="38" fontId="7" fillId="0" borderId="30" xfId="2" applyFont="1" applyBorder="1" applyAlignment="1">
      <alignment horizontal="center" vertical="center"/>
    </xf>
    <xf numFmtId="38" fontId="7" fillId="2" borderId="16" xfId="2" applyFont="1" applyFill="1" applyBorder="1" applyAlignment="1">
      <alignment horizontal="right" vertical="center"/>
    </xf>
    <xf numFmtId="38" fontId="7" fillId="2" borderId="18" xfId="2" applyFont="1" applyFill="1" applyBorder="1" applyAlignment="1">
      <alignment horizontal="right" vertical="center"/>
    </xf>
    <xf numFmtId="38" fontId="7" fillId="0" borderId="16" xfId="2" applyFont="1" applyBorder="1" applyAlignment="1">
      <alignment horizontal="right" vertical="center"/>
    </xf>
    <xf numFmtId="38" fontId="7" fillId="0" borderId="18" xfId="2" applyFont="1" applyBorder="1" applyAlignment="1">
      <alignment horizontal="right" vertical="center"/>
    </xf>
    <xf numFmtId="38" fontId="7" fillId="0" borderId="24" xfId="2" applyFont="1" applyBorder="1" applyAlignment="1">
      <alignment horizontal="right" vertical="center"/>
    </xf>
    <xf numFmtId="38" fontId="7" fillId="0" borderId="21" xfId="2" applyFont="1" applyBorder="1" applyAlignment="1">
      <alignment horizontal="right" vertical="center"/>
    </xf>
    <xf numFmtId="38" fontId="7" fillId="0" borderId="22" xfId="2" applyFont="1" applyBorder="1" applyAlignment="1">
      <alignment horizontal="right" vertical="center"/>
    </xf>
    <xf numFmtId="38" fontId="7" fillId="0" borderId="26" xfId="2" applyFont="1" applyBorder="1" applyAlignment="1">
      <alignment horizontal="right" vertical="center"/>
    </xf>
    <xf numFmtId="38" fontId="7" fillId="0" borderId="27" xfId="2" applyFont="1" applyBorder="1" applyAlignment="1">
      <alignment horizontal="right" vertical="center"/>
    </xf>
    <xf numFmtId="38" fontId="7" fillId="0" borderId="28" xfId="2" applyFont="1" applyBorder="1" applyAlignment="1">
      <alignment horizontal="right" vertical="center"/>
    </xf>
    <xf numFmtId="38" fontId="7" fillId="0" borderId="26" xfId="2" applyFont="1" applyBorder="1" applyAlignment="1">
      <alignment horizontal="center" vertical="center"/>
    </xf>
    <xf numFmtId="38" fontId="7" fillId="0" borderId="27" xfId="2" applyFont="1" applyBorder="1" applyAlignment="1">
      <alignment horizontal="center" vertical="center"/>
    </xf>
    <xf numFmtId="38" fontId="7" fillId="0" borderId="28" xfId="2" applyFont="1" applyBorder="1" applyAlignment="1">
      <alignment horizontal="center" vertical="center"/>
    </xf>
    <xf numFmtId="38" fontId="7" fillId="0" borderId="19" xfId="2" applyFont="1" applyBorder="1" applyAlignment="1">
      <alignment horizontal="right" vertical="center"/>
    </xf>
    <xf numFmtId="38" fontId="7" fillId="0" borderId="31" xfId="2" applyFont="1" applyBorder="1" applyAlignment="1">
      <alignment horizontal="center" vertical="center"/>
    </xf>
    <xf numFmtId="38" fontId="7" fillId="0" borderId="11" xfId="2" applyFont="1" applyBorder="1" applyAlignment="1">
      <alignment horizontal="right" vertical="center"/>
    </xf>
    <xf numFmtId="38" fontId="7" fillId="0" borderId="12" xfId="2" applyFont="1" applyFill="1" applyBorder="1" applyAlignment="1">
      <alignment horizontal="right" vertical="center"/>
    </xf>
    <xf numFmtId="38" fontId="7" fillId="0" borderId="9" xfId="2" applyFont="1" applyFill="1" applyBorder="1" applyAlignment="1">
      <alignment horizontal="right" vertical="center"/>
    </xf>
    <xf numFmtId="38" fontId="7" fillId="0" borderId="0" xfId="2" applyFont="1" applyFill="1" applyAlignment="1">
      <alignment horizontal="left" vertical="center"/>
    </xf>
    <xf numFmtId="38" fontId="6" fillId="2" borderId="0" xfId="2" applyFont="1" applyFill="1" applyAlignment="1">
      <alignment horizontal="right" vertical="center"/>
    </xf>
    <xf numFmtId="38" fontId="7" fillId="0" borderId="12" xfId="2" applyFont="1" applyFill="1" applyBorder="1" applyAlignment="1">
      <alignment horizontal="center" vertical="center"/>
    </xf>
    <xf numFmtId="38" fontId="7" fillId="0" borderId="10" xfId="2" applyFont="1" applyBorder="1" applyAlignment="1">
      <alignment horizontal="center" vertical="center" textRotation="255"/>
    </xf>
    <xf numFmtId="38" fontId="7" fillId="0" borderId="11" xfId="2" applyFont="1" applyBorder="1" applyAlignment="1">
      <alignment horizontal="center" vertical="center" textRotation="255"/>
    </xf>
    <xf numFmtId="38" fontId="7" fillId="0" borderId="9" xfId="2" applyFont="1" applyBorder="1" applyAlignment="1">
      <alignment horizontal="left" vertical="center" wrapText="1"/>
    </xf>
    <xf numFmtId="38" fontId="7" fillId="0" borderId="10"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10" xfId="2" applyFont="1" applyBorder="1" applyAlignment="1">
      <alignment horizontal="left" vertical="center" wrapText="1"/>
    </xf>
    <xf numFmtId="38" fontId="7" fillId="0" borderId="10" xfId="2" applyFont="1" applyBorder="1" applyAlignment="1">
      <alignment horizontal="left" vertical="center"/>
    </xf>
    <xf numFmtId="38" fontId="7" fillId="0" borderId="11" xfId="2" applyFont="1" applyBorder="1" applyAlignment="1">
      <alignment horizontal="left" vertical="center"/>
    </xf>
    <xf numFmtId="38" fontId="6" fillId="3" borderId="0" xfId="2" applyFont="1" applyFill="1" applyAlignment="1">
      <alignment horizontal="center" vertical="center"/>
    </xf>
    <xf numFmtId="38" fontId="7" fillId="0" borderId="17" xfId="2" applyFont="1" applyBorder="1" applyAlignment="1">
      <alignment horizontal="center" vertical="center"/>
    </xf>
    <xf numFmtId="38" fontId="7" fillId="0" borderId="20"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0" xfId="2" applyFont="1" applyAlignment="1">
      <alignment horizontal="right" vertical="center"/>
    </xf>
  </cellXfs>
  <cellStyles count="3">
    <cellStyle name="桁区切り" xfId="2" builtinId="6"/>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G77"/>
  <sheetViews>
    <sheetView tabSelected="1" zoomScale="55" zoomScaleNormal="55" workbookViewId="0">
      <selection activeCell="B30" sqref="B30:B31"/>
    </sheetView>
  </sheetViews>
  <sheetFormatPr defaultRowHeight="14.25"/>
  <cols>
    <col min="1" max="1" width="6.5" style="1" customWidth="1"/>
    <col min="2" max="2" width="29.5" style="1" customWidth="1"/>
    <col min="3" max="3" width="28.875" style="1" customWidth="1"/>
    <col min="4" max="4" width="18.5" style="1" customWidth="1"/>
    <col min="5" max="5" width="42.25" style="1" customWidth="1"/>
    <col min="6" max="6" width="29.5" style="1" customWidth="1"/>
    <col min="7" max="7" width="9.5" style="1" customWidth="1"/>
    <col min="8" max="16384" width="9" style="1"/>
  </cols>
  <sheetData>
    <row r="1" spans="1:7" ht="25.5" customHeight="1">
      <c r="A1" s="41" t="s">
        <v>61</v>
      </c>
      <c r="B1" s="41"/>
    </row>
    <row r="2" spans="1:7" ht="25.5" customHeight="1">
      <c r="A2" s="26"/>
      <c r="B2" s="26"/>
    </row>
    <row r="3" spans="1:7" ht="21">
      <c r="A3" s="12"/>
      <c r="B3" s="45" t="s">
        <v>80</v>
      </c>
      <c r="C3" s="45"/>
      <c r="D3" s="45"/>
      <c r="E3" s="45"/>
      <c r="F3" s="45"/>
      <c r="G3" s="12"/>
    </row>
    <row r="4" spans="1:7" ht="18.75">
      <c r="A4" s="11"/>
      <c r="B4" s="11"/>
      <c r="C4" s="11"/>
      <c r="D4" s="11"/>
      <c r="E4" s="11"/>
      <c r="F4" s="11"/>
      <c r="G4" s="11"/>
    </row>
    <row r="5" spans="1:7" ht="19.5" thickBot="1">
      <c r="A5" s="2"/>
      <c r="B5" s="2"/>
      <c r="C5" s="2"/>
      <c r="D5" s="2"/>
      <c r="E5" s="2"/>
      <c r="F5" s="2"/>
      <c r="G5" s="2"/>
    </row>
    <row r="6" spans="1:7" ht="18" customHeight="1">
      <c r="A6" s="2"/>
      <c r="B6" s="43" t="s">
        <v>41</v>
      </c>
      <c r="C6" s="56"/>
      <c r="D6" s="56"/>
      <c r="E6" s="56"/>
      <c r="F6" s="57"/>
      <c r="G6" s="42"/>
    </row>
    <row r="7" spans="1:7" ht="18" customHeight="1">
      <c r="A7" s="2"/>
      <c r="B7" s="44"/>
      <c r="C7" s="58"/>
      <c r="D7" s="58"/>
      <c r="E7" s="58"/>
      <c r="F7" s="59"/>
      <c r="G7" s="42"/>
    </row>
    <row r="8" spans="1:7" ht="18" customHeight="1">
      <c r="A8" s="2"/>
      <c r="B8" s="44" t="s">
        <v>42</v>
      </c>
      <c r="C8" s="58"/>
      <c r="D8" s="58"/>
      <c r="E8" s="58"/>
      <c r="F8" s="59"/>
      <c r="G8" s="42"/>
    </row>
    <row r="9" spans="1:7" ht="18" customHeight="1">
      <c r="A9" s="2"/>
      <c r="B9" s="44"/>
      <c r="C9" s="58"/>
      <c r="D9" s="58"/>
      <c r="E9" s="58"/>
      <c r="F9" s="59"/>
      <c r="G9" s="42"/>
    </row>
    <row r="10" spans="1:7" ht="18" customHeight="1">
      <c r="A10" s="2"/>
      <c r="B10" s="44" t="s">
        <v>43</v>
      </c>
      <c r="C10" s="58"/>
      <c r="D10" s="58"/>
      <c r="E10" s="58"/>
      <c r="F10" s="59"/>
      <c r="G10" s="13"/>
    </row>
    <row r="11" spans="1:7" ht="18" customHeight="1" thickBot="1">
      <c r="A11" s="2"/>
      <c r="B11" s="46"/>
      <c r="C11" s="60"/>
      <c r="D11" s="60"/>
      <c r="E11" s="60"/>
      <c r="F11" s="61"/>
      <c r="G11" s="13"/>
    </row>
    <row r="12" spans="1:7" ht="18.75">
      <c r="A12" s="2"/>
      <c r="B12" s="2"/>
      <c r="C12" s="2"/>
      <c r="D12" s="2"/>
      <c r="E12" s="2"/>
      <c r="F12" s="2"/>
      <c r="G12" s="2"/>
    </row>
    <row r="13" spans="1:7" ht="19.5" customHeight="1">
      <c r="A13" s="2"/>
      <c r="B13" s="2"/>
      <c r="C13" s="2"/>
      <c r="D13" s="2"/>
      <c r="E13" s="2"/>
      <c r="F13" s="2"/>
      <c r="G13" s="2"/>
    </row>
    <row r="14" spans="1:7" ht="18.75">
      <c r="A14" s="2"/>
      <c r="B14" s="30" t="s">
        <v>51</v>
      </c>
      <c r="C14" s="30"/>
      <c r="D14" s="30"/>
      <c r="E14" s="30"/>
      <c r="F14" s="30"/>
      <c r="G14" s="2"/>
    </row>
    <row r="15" spans="1:7" ht="18.75">
      <c r="A15" s="2"/>
      <c r="B15" s="27"/>
      <c r="C15" s="27"/>
      <c r="D15" s="27"/>
      <c r="E15" s="27"/>
      <c r="F15" s="27"/>
      <c r="G15" s="2"/>
    </row>
    <row r="16" spans="1:7" ht="28.5" customHeight="1">
      <c r="A16" s="2"/>
      <c r="B16" s="27" t="s">
        <v>53</v>
      </c>
      <c r="C16" s="27"/>
      <c r="D16" s="27"/>
      <c r="E16" s="27"/>
      <c r="F16" s="27"/>
      <c r="G16" s="2"/>
    </row>
    <row r="17" spans="1:7" ht="29.25" customHeight="1" thickBot="1">
      <c r="A17" s="2"/>
      <c r="B17" s="27"/>
      <c r="C17" s="27"/>
      <c r="D17" s="27"/>
      <c r="E17" s="27"/>
      <c r="F17" s="14" t="s">
        <v>50</v>
      </c>
      <c r="G17" s="2"/>
    </row>
    <row r="18" spans="1:7" ht="18.75">
      <c r="A18" s="2"/>
      <c r="B18" s="43" t="s">
        <v>46</v>
      </c>
      <c r="C18" s="70" t="s">
        <v>52</v>
      </c>
      <c r="D18" s="70" t="s">
        <v>69</v>
      </c>
      <c r="E18" s="70" t="s">
        <v>47</v>
      </c>
      <c r="F18" s="75" t="s">
        <v>48</v>
      </c>
      <c r="G18" s="2"/>
    </row>
    <row r="19" spans="1:7" ht="27" customHeight="1">
      <c r="A19" s="2"/>
      <c r="B19" s="44"/>
      <c r="C19" s="71"/>
      <c r="D19" s="71"/>
      <c r="E19" s="71"/>
      <c r="F19" s="76"/>
      <c r="G19" s="2"/>
    </row>
    <row r="20" spans="1:7" ht="39" customHeight="1">
      <c r="A20" s="2"/>
      <c r="B20" s="44" t="s">
        <v>77</v>
      </c>
      <c r="C20" s="63">
        <f>設備費!G7</f>
        <v>0</v>
      </c>
      <c r="D20" s="63">
        <f>設備費!H7</f>
        <v>0</v>
      </c>
      <c r="E20" s="62">
        <f>設備費!J7</f>
        <v>0</v>
      </c>
      <c r="F20" s="59"/>
      <c r="G20" s="2"/>
    </row>
    <row r="21" spans="1:7" ht="48" customHeight="1">
      <c r="A21" s="2"/>
      <c r="B21" s="44"/>
      <c r="C21" s="63"/>
      <c r="D21" s="63"/>
      <c r="E21" s="62"/>
      <c r="F21" s="59"/>
      <c r="G21" s="2"/>
    </row>
    <row r="22" spans="1:7" ht="27.95" customHeight="1">
      <c r="A22" s="2"/>
      <c r="B22" s="44" t="s">
        <v>78</v>
      </c>
      <c r="C22" s="63">
        <f>設備費!G9</f>
        <v>0</v>
      </c>
      <c r="D22" s="63">
        <f>設備費!H9</f>
        <v>0</v>
      </c>
      <c r="E22" s="62">
        <f>設備費!J9</f>
        <v>0</v>
      </c>
      <c r="F22" s="59"/>
      <c r="G22" s="2"/>
    </row>
    <row r="23" spans="1:7" ht="27.95" customHeight="1">
      <c r="A23" s="2"/>
      <c r="B23" s="44"/>
      <c r="C23" s="63"/>
      <c r="D23" s="63"/>
      <c r="E23" s="62"/>
      <c r="F23" s="59"/>
      <c r="G23" s="2"/>
    </row>
    <row r="24" spans="1:7" ht="27.95" customHeight="1">
      <c r="A24" s="2"/>
      <c r="B24" s="44" t="s">
        <v>71</v>
      </c>
      <c r="C24" s="63">
        <f>設備費!G11</f>
        <v>0</v>
      </c>
      <c r="D24" s="63">
        <f>設備費!H11</f>
        <v>0</v>
      </c>
      <c r="E24" s="62">
        <f>設備費!J11</f>
        <v>0</v>
      </c>
      <c r="F24" s="59"/>
      <c r="G24" s="2"/>
    </row>
    <row r="25" spans="1:7" ht="27.95" customHeight="1">
      <c r="A25" s="2"/>
      <c r="B25" s="44"/>
      <c r="C25" s="63"/>
      <c r="D25" s="63"/>
      <c r="E25" s="62"/>
      <c r="F25" s="59"/>
      <c r="G25" s="2"/>
    </row>
    <row r="26" spans="1:7" ht="27.95" customHeight="1">
      <c r="A26" s="2"/>
      <c r="B26" s="44" t="s">
        <v>73</v>
      </c>
      <c r="C26" s="63">
        <f>設備費!G13</f>
        <v>0</v>
      </c>
      <c r="D26" s="63">
        <f>設備費!H13</f>
        <v>0</v>
      </c>
      <c r="E26" s="62">
        <f>設備費!J13</f>
        <v>0</v>
      </c>
      <c r="F26" s="59"/>
      <c r="G26" s="2"/>
    </row>
    <row r="27" spans="1:7" ht="27.95" customHeight="1">
      <c r="A27" s="2"/>
      <c r="B27" s="44"/>
      <c r="C27" s="63"/>
      <c r="D27" s="63"/>
      <c r="E27" s="62"/>
      <c r="F27" s="59"/>
      <c r="G27" s="2"/>
    </row>
    <row r="28" spans="1:7" ht="27.95" customHeight="1">
      <c r="A28" s="2"/>
      <c r="B28" s="44" t="s">
        <v>84</v>
      </c>
      <c r="C28" s="63">
        <f>設備費!G15</f>
        <v>0</v>
      </c>
      <c r="D28" s="63">
        <f>設備費!H15</f>
        <v>0</v>
      </c>
      <c r="E28" s="62">
        <f>設備費!J15</f>
        <v>0</v>
      </c>
      <c r="F28" s="59"/>
      <c r="G28" s="2"/>
    </row>
    <row r="29" spans="1:7" ht="27.95" customHeight="1" thickBot="1">
      <c r="A29" s="2"/>
      <c r="B29" s="68"/>
      <c r="C29" s="74"/>
      <c r="D29" s="74"/>
      <c r="E29" s="62"/>
      <c r="F29" s="69"/>
      <c r="G29" s="2"/>
    </row>
    <row r="30" spans="1:7" ht="27.95" customHeight="1">
      <c r="A30" s="2"/>
      <c r="B30" s="43" t="s">
        <v>49</v>
      </c>
      <c r="C30" s="64"/>
      <c r="D30" s="64"/>
      <c r="E30" s="66">
        <f>SUM(E20:E29)</f>
        <v>0</v>
      </c>
      <c r="F30" s="72"/>
      <c r="G30" s="2"/>
    </row>
    <row r="31" spans="1:7" ht="27.95" customHeight="1" thickBot="1">
      <c r="A31" s="2"/>
      <c r="B31" s="46"/>
      <c r="C31" s="65"/>
      <c r="D31" s="65"/>
      <c r="E31" s="67"/>
      <c r="F31" s="73"/>
      <c r="G31" s="2"/>
    </row>
    <row r="32" spans="1:7" ht="26.25" customHeight="1">
      <c r="A32" s="2"/>
      <c r="B32" s="15"/>
      <c r="C32" s="15"/>
      <c r="D32" s="15"/>
      <c r="E32" s="15"/>
      <c r="F32" s="2"/>
      <c r="G32" s="2"/>
    </row>
    <row r="33" spans="1:7" ht="24" customHeight="1">
      <c r="A33" s="2"/>
      <c r="B33" s="27" t="s">
        <v>54</v>
      </c>
      <c r="C33" s="27"/>
      <c r="D33" s="27"/>
      <c r="E33" s="27"/>
      <c r="F33" s="2"/>
      <c r="G33" s="2"/>
    </row>
    <row r="34" spans="1:7" ht="19.5" thickBot="1">
      <c r="A34" s="2"/>
      <c r="B34" s="15"/>
      <c r="C34" s="15"/>
      <c r="D34" s="15"/>
      <c r="E34" s="15"/>
      <c r="F34" s="2"/>
      <c r="G34" s="2"/>
    </row>
    <row r="35" spans="1:7" ht="18.75">
      <c r="A35" s="2"/>
      <c r="B35" s="47"/>
      <c r="C35" s="48"/>
      <c r="D35" s="48"/>
      <c r="E35" s="48"/>
      <c r="F35" s="49"/>
      <c r="G35" s="2"/>
    </row>
    <row r="36" spans="1:7" ht="18.75">
      <c r="A36" s="2"/>
      <c r="B36" s="50"/>
      <c r="C36" s="51"/>
      <c r="D36" s="51"/>
      <c r="E36" s="51"/>
      <c r="F36" s="52"/>
      <c r="G36" s="2"/>
    </row>
    <row r="37" spans="1:7" ht="18.75">
      <c r="A37" s="2"/>
      <c r="B37" s="50"/>
      <c r="C37" s="51"/>
      <c r="D37" s="51"/>
      <c r="E37" s="51"/>
      <c r="F37" s="52"/>
      <c r="G37" s="2"/>
    </row>
    <row r="38" spans="1:7" ht="18.75">
      <c r="A38" s="2"/>
      <c r="B38" s="50"/>
      <c r="C38" s="51"/>
      <c r="D38" s="51"/>
      <c r="E38" s="51"/>
      <c r="F38" s="52"/>
      <c r="G38" s="2"/>
    </row>
    <row r="39" spans="1:7" ht="18.75">
      <c r="A39" s="2"/>
      <c r="B39" s="50"/>
      <c r="C39" s="51"/>
      <c r="D39" s="51"/>
      <c r="E39" s="51"/>
      <c r="F39" s="52"/>
      <c r="G39" s="2"/>
    </row>
    <row r="40" spans="1:7" ht="18.75">
      <c r="A40" s="2"/>
      <c r="B40" s="50"/>
      <c r="C40" s="51"/>
      <c r="D40" s="51"/>
      <c r="E40" s="51"/>
      <c r="F40" s="52"/>
      <c r="G40" s="2"/>
    </row>
    <row r="41" spans="1:7" ht="18.75">
      <c r="A41" s="2"/>
      <c r="B41" s="50"/>
      <c r="C41" s="51"/>
      <c r="D41" s="51"/>
      <c r="E41" s="51"/>
      <c r="F41" s="52"/>
      <c r="G41" s="2"/>
    </row>
    <row r="42" spans="1:7" ht="18.75">
      <c r="A42" s="2"/>
      <c r="B42" s="50"/>
      <c r="C42" s="51"/>
      <c r="D42" s="51"/>
      <c r="E42" s="51"/>
      <c r="F42" s="52"/>
      <c r="G42" s="2"/>
    </row>
    <row r="43" spans="1:7" ht="18.75">
      <c r="A43" s="2"/>
      <c r="B43" s="50"/>
      <c r="C43" s="51"/>
      <c r="D43" s="51"/>
      <c r="E43" s="51"/>
      <c r="F43" s="52"/>
      <c r="G43" s="2"/>
    </row>
    <row r="44" spans="1:7" ht="18.75">
      <c r="A44" s="2"/>
      <c r="B44" s="50"/>
      <c r="C44" s="51"/>
      <c r="D44" s="51"/>
      <c r="E44" s="51"/>
      <c r="F44" s="52"/>
      <c r="G44" s="2"/>
    </row>
    <row r="45" spans="1:7" ht="51" customHeight="1" thickBot="1">
      <c r="A45" s="2"/>
      <c r="B45" s="53"/>
      <c r="C45" s="54"/>
      <c r="D45" s="54"/>
      <c r="E45" s="54"/>
      <c r="F45" s="55"/>
      <c r="G45" s="2"/>
    </row>
    <row r="46" spans="1:7" ht="24" customHeight="1">
      <c r="A46" s="2"/>
      <c r="B46" s="2"/>
      <c r="C46" s="2"/>
      <c r="D46" s="2"/>
      <c r="E46" s="2"/>
      <c r="F46" s="2"/>
      <c r="G46" s="2"/>
    </row>
    <row r="47" spans="1:7" ht="20.25" customHeight="1">
      <c r="A47" s="2"/>
      <c r="B47" s="15" t="s">
        <v>55</v>
      </c>
      <c r="C47" s="15"/>
      <c r="D47" s="15"/>
      <c r="E47" s="15"/>
      <c r="F47" s="2"/>
      <c r="G47" s="2"/>
    </row>
    <row r="48" spans="1:7" ht="12" customHeight="1">
      <c r="A48" s="2"/>
      <c r="B48" s="15"/>
      <c r="C48" s="15"/>
      <c r="D48" s="15"/>
      <c r="E48" s="15"/>
      <c r="F48" s="2"/>
      <c r="G48" s="2"/>
    </row>
    <row r="49" spans="1:7" ht="18" customHeight="1">
      <c r="A49" s="2"/>
      <c r="B49" s="30" t="s">
        <v>44</v>
      </c>
      <c r="C49" s="30"/>
      <c r="D49" s="30"/>
      <c r="E49" s="30"/>
      <c r="F49" s="30"/>
      <c r="G49" s="2"/>
    </row>
    <row r="50" spans="1:7" ht="18" customHeight="1">
      <c r="A50" s="2"/>
      <c r="B50" s="30" t="s">
        <v>45</v>
      </c>
      <c r="C50" s="30"/>
      <c r="D50" s="30"/>
      <c r="E50" s="30"/>
      <c r="F50" s="30"/>
      <c r="G50" s="2"/>
    </row>
    <row r="53" spans="1:7" ht="18.75">
      <c r="B53" s="30" t="s">
        <v>68</v>
      </c>
      <c r="C53" s="30"/>
      <c r="D53" s="30"/>
      <c r="E53" s="30"/>
      <c r="F53" s="30"/>
    </row>
    <row r="54" spans="1:7" ht="12" customHeight="1">
      <c r="B54" s="27"/>
      <c r="C54" s="27"/>
      <c r="D54" s="27"/>
      <c r="E54" s="27"/>
      <c r="F54" s="27"/>
    </row>
    <row r="55" spans="1:7" ht="18.75">
      <c r="B55" s="29" t="s">
        <v>65</v>
      </c>
      <c r="C55" s="29"/>
      <c r="D55" s="29"/>
      <c r="E55" s="29"/>
      <c r="F55" s="29"/>
    </row>
    <row r="56" spans="1:7" ht="18.75">
      <c r="B56" s="30" t="s">
        <v>64</v>
      </c>
      <c r="C56" s="30"/>
      <c r="D56" s="30"/>
      <c r="E56" s="30"/>
      <c r="F56" s="30"/>
    </row>
    <row r="57" spans="1:7" ht="18.75" customHeight="1">
      <c r="B57" s="40" t="s">
        <v>74</v>
      </c>
      <c r="C57" s="40"/>
      <c r="D57" s="40"/>
      <c r="E57" s="40"/>
      <c r="F57" s="40"/>
    </row>
    <row r="58" spans="1:7" ht="15" customHeight="1">
      <c r="B58" s="40"/>
      <c r="C58" s="40"/>
      <c r="D58" s="40"/>
      <c r="E58" s="40"/>
      <c r="F58" s="40"/>
    </row>
    <row r="59" spans="1:7" ht="14.25" customHeight="1">
      <c r="B59" s="40"/>
      <c r="C59" s="40"/>
      <c r="D59" s="40"/>
      <c r="E59" s="40"/>
      <c r="F59" s="40"/>
    </row>
    <row r="60" spans="1:7" ht="19.5" thickBot="1">
      <c r="B60" s="28"/>
      <c r="C60" s="28"/>
      <c r="D60" s="28"/>
      <c r="E60" s="28"/>
      <c r="F60" s="28"/>
    </row>
    <row r="61" spans="1:7">
      <c r="B61" s="31"/>
      <c r="C61" s="32"/>
      <c r="D61" s="32"/>
      <c r="E61" s="32"/>
      <c r="F61" s="33"/>
    </row>
    <row r="62" spans="1:7">
      <c r="B62" s="34"/>
      <c r="C62" s="35"/>
      <c r="D62" s="35"/>
      <c r="E62" s="35"/>
      <c r="F62" s="36"/>
    </row>
    <row r="63" spans="1:7">
      <c r="B63" s="34"/>
      <c r="C63" s="35"/>
      <c r="D63" s="35"/>
      <c r="E63" s="35"/>
      <c r="F63" s="36"/>
    </row>
    <row r="64" spans="1:7">
      <c r="B64" s="34"/>
      <c r="C64" s="35"/>
      <c r="D64" s="35"/>
      <c r="E64" s="35"/>
      <c r="F64" s="36"/>
    </row>
    <row r="65" spans="2:6">
      <c r="B65" s="34"/>
      <c r="C65" s="35"/>
      <c r="D65" s="35"/>
      <c r="E65" s="35"/>
      <c r="F65" s="36"/>
    </row>
    <row r="66" spans="2:6">
      <c r="B66" s="34"/>
      <c r="C66" s="35"/>
      <c r="D66" s="35"/>
      <c r="E66" s="35"/>
      <c r="F66" s="36"/>
    </row>
    <row r="67" spans="2:6">
      <c r="B67" s="34"/>
      <c r="C67" s="35"/>
      <c r="D67" s="35"/>
      <c r="E67" s="35"/>
      <c r="F67" s="36"/>
    </row>
    <row r="68" spans="2:6">
      <c r="B68" s="34"/>
      <c r="C68" s="35"/>
      <c r="D68" s="35"/>
      <c r="E68" s="35"/>
      <c r="F68" s="36"/>
    </row>
    <row r="69" spans="2:6">
      <c r="B69" s="34"/>
      <c r="C69" s="35"/>
      <c r="D69" s="35"/>
      <c r="E69" s="35"/>
      <c r="F69" s="36"/>
    </row>
    <row r="70" spans="2:6">
      <c r="B70" s="34"/>
      <c r="C70" s="35"/>
      <c r="D70" s="35"/>
      <c r="E70" s="35"/>
      <c r="F70" s="36"/>
    </row>
    <row r="71" spans="2:6">
      <c r="B71" s="34"/>
      <c r="C71" s="35"/>
      <c r="D71" s="35"/>
      <c r="E71" s="35"/>
      <c r="F71" s="36"/>
    </row>
    <row r="72" spans="2:6" ht="15" thickBot="1">
      <c r="B72" s="37"/>
      <c r="C72" s="38"/>
      <c r="D72" s="38"/>
      <c r="E72" s="38"/>
      <c r="F72" s="39"/>
    </row>
    <row r="75" spans="2:6" ht="18.75">
      <c r="B75" s="30" t="s">
        <v>66</v>
      </c>
      <c r="C75" s="30"/>
      <c r="D75" s="30"/>
      <c r="E75" s="30"/>
      <c r="F75" s="30"/>
    </row>
    <row r="77" spans="2:6" ht="18.75">
      <c r="B77" s="29" t="s">
        <v>67</v>
      </c>
      <c r="C77" s="29"/>
      <c r="D77" s="29"/>
      <c r="E77" s="29"/>
      <c r="F77" s="29"/>
    </row>
  </sheetData>
  <mergeCells count="56">
    <mergeCell ref="B75:F75"/>
    <mergeCell ref="B77:F77"/>
    <mergeCell ref="C18:C19"/>
    <mergeCell ref="D18:D19"/>
    <mergeCell ref="E18:E19"/>
    <mergeCell ref="C20:C21"/>
    <mergeCell ref="D20:D21"/>
    <mergeCell ref="F30:F31"/>
    <mergeCell ref="C28:C29"/>
    <mergeCell ref="D28:D29"/>
    <mergeCell ref="E28:E29"/>
    <mergeCell ref="B49:F49"/>
    <mergeCell ref="B50:F50"/>
    <mergeCell ref="B18:B19"/>
    <mergeCell ref="F18:F19"/>
    <mergeCell ref="B20:B21"/>
    <mergeCell ref="F20:F21"/>
    <mergeCell ref="B24:B25"/>
    <mergeCell ref="F24:F25"/>
    <mergeCell ref="B22:B23"/>
    <mergeCell ref="C22:C23"/>
    <mergeCell ref="D22:D23"/>
    <mergeCell ref="E22:E23"/>
    <mergeCell ref="F22:F23"/>
    <mergeCell ref="B28:B29"/>
    <mergeCell ref="F28:F29"/>
    <mergeCell ref="C26:C27"/>
    <mergeCell ref="D26:D27"/>
    <mergeCell ref="E26:E27"/>
    <mergeCell ref="B10:B11"/>
    <mergeCell ref="B35:F45"/>
    <mergeCell ref="B14:F14"/>
    <mergeCell ref="C6:F7"/>
    <mergeCell ref="C8:F9"/>
    <mergeCell ref="C10:F11"/>
    <mergeCell ref="E20:E21"/>
    <mergeCell ref="C24:C25"/>
    <mergeCell ref="D24:D25"/>
    <mergeCell ref="E24:E25"/>
    <mergeCell ref="B26:B27"/>
    <mergeCell ref="B30:B31"/>
    <mergeCell ref="C30:C31"/>
    <mergeCell ref="D30:D31"/>
    <mergeCell ref="E30:E31"/>
    <mergeCell ref="F26:F27"/>
    <mergeCell ref="A1:B1"/>
    <mergeCell ref="G6:G7"/>
    <mergeCell ref="G8:G9"/>
    <mergeCell ref="B6:B7"/>
    <mergeCell ref="B8:B9"/>
    <mergeCell ref="B3:F3"/>
    <mergeCell ref="B55:F55"/>
    <mergeCell ref="B56:F56"/>
    <mergeCell ref="B53:F53"/>
    <mergeCell ref="B61:F72"/>
    <mergeCell ref="B57:F59"/>
  </mergeCells>
  <phoneticPr fontId="1"/>
  <pageMargins left="0.7" right="0.7" top="0.75" bottom="0.75" header="0.3" footer="0.3"/>
  <pageSetup paperSize="9" scale="51"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B1:L23"/>
  <sheetViews>
    <sheetView topLeftCell="A10" zoomScale="70" zoomScaleNormal="70" workbookViewId="0">
      <selection activeCell="J4" sqref="J4:L4"/>
    </sheetView>
  </sheetViews>
  <sheetFormatPr defaultRowHeight="13.5"/>
  <cols>
    <col min="1" max="1" width="9.25" style="17" customWidth="1"/>
    <col min="2" max="2" width="26.75" style="17" customWidth="1"/>
    <col min="3" max="12" width="15.625" style="17" customWidth="1"/>
    <col min="13" max="257" width="9" style="17"/>
    <col min="258" max="258" width="22.625" style="17" customWidth="1"/>
    <col min="259" max="268" width="12.625" style="17" customWidth="1"/>
    <col min="269" max="513" width="9" style="17"/>
    <col min="514" max="514" width="22.625" style="17" customWidth="1"/>
    <col min="515" max="524" width="12.625" style="17" customWidth="1"/>
    <col min="525" max="769" width="9" style="17"/>
    <col min="770" max="770" width="22.625" style="17" customWidth="1"/>
    <col min="771" max="780" width="12.625" style="17" customWidth="1"/>
    <col min="781" max="1025" width="9" style="17"/>
    <col min="1026" max="1026" width="22.625" style="17" customWidth="1"/>
    <col min="1027" max="1036" width="12.625" style="17" customWidth="1"/>
    <col min="1037" max="1281" width="9" style="17"/>
    <col min="1282" max="1282" width="22.625" style="17" customWidth="1"/>
    <col min="1283" max="1292" width="12.625" style="17" customWidth="1"/>
    <col min="1293" max="1537" width="9" style="17"/>
    <col min="1538" max="1538" width="22.625" style="17" customWidth="1"/>
    <col min="1539" max="1548" width="12.625" style="17" customWidth="1"/>
    <col min="1549" max="1793" width="9" style="17"/>
    <col min="1794" max="1794" width="22.625" style="17" customWidth="1"/>
    <col min="1795" max="1804" width="12.625" style="17" customWidth="1"/>
    <col min="1805" max="2049" width="9" style="17"/>
    <col min="2050" max="2050" width="22.625" style="17" customWidth="1"/>
    <col min="2051" max="2060" width="12.625" style="17" customWidth="1"/>
    <col min="2061" max="2305" width="9" style="17"/>
    <col min="2306" max="2306" width="22.625" style="17" customWidth="1"/>
    <col min="2307" max="2316" width="12.625" style="17" customWidth="1"/>
    <col min="2317" max="2561" width="9" style="17"/>
    <col min="2562" max="2562" width="22.625" style="17" customWidth="1"/>
    <col min="2563" max="2572" width="12.625" style="17" customWidth="1"/>
    <col min="2573" max="2817" width="9" style="17"/>
    <col min="2818" max="2818" width="22.625" style="17" customWidth="1"/>
    <col min="2819" max="2828" width="12.625" style="17" customWidth="1"/>
    <col min="2829" max="3073" width="9" style="17"/>
    <col min="3074" max="3074" width="22.625" style="17" customWidth="1"/>
    <col min="3075" max="3084" width="12.625" style="17" customWidth="1"/>
    <col min="3085" max="3329" width="9" style="17"/>
    <col min="3330" max="3330" width="22.625" style="17" customWidth="1"/>
    <col min="3331" max="3340" width="12.625" style="17" customWidth="1"/>
    <col min="3341" max="3585" width="9" style="17"/>
    <col min="3586" max="3586" width="22.625" style="17" customWidth="1"/>
    <col min="3587" max="3596" width="12.625" style="17" customWidth="1"/>
    <col min="3597" max="3841" width="9" style="17"/>
    <col min="3842" max="3842" width="22.625" style="17" customWidth="1"/>
    <col min="3843" max="3852" width="12.625" style="17" customWidth="1"/>
    <col min="3853" max="4097" width="9" style="17"/>
    <col min="4098" max="4098" width="22.625" style="17" customWidth="1"/>
    <col min="4099" max="4108" width="12.625" style="17" customWidth="1"/>
    <col min="4109" max="4353" width="9" style="17"/>
    <col min="4354" max="4354" width="22.625" style="17" customWidth="1"/>
    <col min="4355" max="4364" width="12.625" style="17" customWidth="1"/>
    <col min="4365" max="4609" width="9" style="17"/>
    <col min="4610" max="4610" width="22.625" style="17" customWidth="1"/>
    <col min="4611" max="4620" width="12.625" style="17" customWidth="1"/>
    <col min="4621" max="4865" width="9" style="17"/>
    <col min="4866" max="4866" width="22.625" style="17" customWidth="1"/>
    <col min="4867" max="4876" width="12.625" style="17" customWidth="1"/>
    <col min="4877" max="5121" width="9" style="17"/>
    <col min="5122" max="5122" width="22.625" style="17" customWidth="1"/>
    <col min="5123" max="5132" width="12.625" style="17" customWidth="1"/>
    <col min="5133" max="5377" width="9" style="17"/>
    <col min="5378" max="5378" width="22.625" style="17" customWidth="1"/>
    <col min="5379" max="5388" width="12.625" style="17" customWidth="1"/>
    <col min="5389" max="5633" width="9" style="17"/>
    <col min="5634" max="5634" width="22.625" style="17" customWidth="1"/>
    <col min="5635" max="5644" width="12.625" style="17" customWidth="1"/>
    <col min="5645" max="5889" width="9" style="17"/>
    <col min="5890" max="5890" width="22.625" style="17" customWidth="1"/>
    <col min="5891" max="5900" width="12.625" style="17" customWidth="1"/>
    <col min="5901" max="6145" width="9" style="17"/>
    <col min="6146" max="6146" width="22.625" style="17" customWidth="1"/>
    <col min="6147" max="6156" width="12.625" style="17" customWidth="1"/>
    <col min="6157" max="6401" width="9" style="17"/>
    <col min="6402" max="6402" width="22.625" style="17" customWidth="1"/>
    <col min="6403" max="6412" width="12.625" style="17" customWidth="1"/>
    <col min="6413" max="6657" width="9" style="17"/>
    <col min="6658" max="6658" width="22.625" style="17" customWidth="1"/>
    <col min="6659" max="6668" width="12.625" style="17" customWidth="1"/>
    <col min="6669" max="6913" width="9" style="17"/>
    <col min="6914" max="6914" width="22.625" style="17" customWidth="1"/>
    <col min="6915" max="6924" width="12.625" style="17" customWidth="1"/>
    <col min="6925" max="7169" width="9" style="17"/>
    <col min="7170" max="7170" width="22.625" style="17" customWidth="1"/>
    <col min="7171" max="7180" width="12.625" style="17" customWidth="1"/>
    <col min="7181" max="7425" width="9" style="17"/>
    <col min="7426" max="7426" width="22.625" style="17" customWidth="1"/>
    <col min="7427" max="7436" width="12.625" style="17" customWidth="1"/>
    <col min="7437" max="7681" width="9" style="17"/>
    <col min="7682" max="7682" width="22.625" style="17" customWidth="1"/>
    <col min="7683" max="7692" width="12.625" style="17" customWidth="1"/>
    <col min="7693" max="7937" width="9" style="17"/>
    <col min="7938" max="7938" width="22.625" style="17" customWidth="1"/>
    <col min="7939" max="7948" width="12.625" style="17" customWidth="1"/>
    <col min="7949" max="8193" width="9" style="17"/>
    <col min="8194" max="8194" width="22.625" style="17" customWidth="1"/>
    <col min="8195" max="8204" width="12.625" style="17" customWidth="1"/>
    <col min="8205" max="8449" width="9" style="17"/>
    <col min="8450" max="8450" width="22.625" style="17" customWidth="1"/>
    <col min="8451" max="8460" width="12.625" style="17" customWidth="1"/>
    <col min="8461" max="8705" width="9" style="17"/>
    <col min="8706" max="8706" width="22.625" style="17" customWidth="1"/>
    <col min="8707" max="8716" width="12.625" style="17" customWidth="1"/>
    <col min="8717" max="8961" width="9" style="17"/>
    <col min="8962" max="8962" width="22.625" style="17" customWidth="1"/>
    <col min="8963" max="8972" width="12.625" style="17" customWidth="1"/>
    <col min="8973" max="9217" width="9" style="17"/>
    <col min="9218" max="9218" width="22.625" style="17" customWidth="1"/>
    <col min="9219" max="9228" width="12.625" style="17" customWidth="1"/>
    <col min="9229" max="9473" width="9" style="17"/>
    <col min="9474" max="9474" width="22.625" style="17" customWidth="1"/>
    <col min="9475" max="9484" width="12.625" style="17" customWidth="1"/>
    <col min="9485" max="9729" width="9" style="17"/>
    <col min="9730" max="9730" width="22.625" style="17" customWidth="1"/>
    <col min="9731" max="9740" width="12.625" style="17" customWidth="1"/>
    <col min="9741" max="9985" width="9" style="17"/>
    <col min="9986" max="9986" width="22.625" style="17" customWidth="1"/>
    <col min="9987" max="9996" width="12.625" style="17" customWidth="1"/>
    <col min="9997" max="10241" width="9" style="17"/>
    <col min="10242" max="10242" width="22.625" style="17" customWidth="1"/>
    <col min="10243" max="10252" width="12.625" style="17" customWidth="1"/>
    <col min="10253" max="10497" width="9" style="17"/>
    <col min="10498" max="10498" width="22.625" style="17" customWidth="1"/>
    <col min="10499" max="10508" width="12.625" style="17" customWidth="1"/>
    <col min="10509" max="10753" width="9" style="17"/>
    <col min="10754" max="10754" width="22.625" style="17" customWidth="1"/>
    <col min="10755" max="10764" width="12.625" style="17" customWidth="1"/>
    <col min="10765" max="11009" width="9" style="17"/>
    <col min="11010" max="11010" width="22.625" style="17" customWidth="1"/>
    <col min="11011" max="11020" width="12.625" style="17" customWidth="1"/>
    <col min="11021" max="11265" width="9" style="17"/>
    <col min="11266" max="11266" width="22.625" style="17" customWidth="1"/>
    <col min="11267" max="11276" width="12.625" style="17" customWidth="1"/>
    <col min="11277" max="11521" width="9" style="17"/>
    <col min="11522" max="11522" width="22.625" style="17" customWidth="1"/>
    <col min="11523" max="11532" width="12.625" style="17" customWidth="1"/>
    <col min="11533" max="11777" width="9" style="17"/>
    <col min="11778" max="11778" width="22.625" style="17" customWidth="1"/>
    <col min="11779" max="11788" width="12.625" style="17" customWidth="1"/>
    <col min="11789" max="12033" width="9" style="17"/>
    <col min="12034" max="12034" width="22.625" style="17" customWidth="1"/>
    <col min="12035" max="12044" width="12.625" style="17" customWidth="1"/>
    <col min="12045" max="12289" width="9" style="17"/>
    <col min="12290" max="12290" width="22.625" style="17" customWidth="1"/>
    <col min="12291" max="12300" width="12.625" style="17" customWidth="1"/>
    <col min="12301" max="12545" width="9" style="17"/>
    <col min="12546" max="12546" width="22.625" style="17" customWidth="1"/>
    <col min="12547" max="12556" width="12.625" style="17" customWidth="1"/>
    <col min="12557" max="12801" width="9" style="17"/>
    <col min="12802" max="12802" width="22.625" style="17" customWidth="1"/>
    <col min="12803" max="12812" width="12.625" style="17" customWidth="1"/>
    <col min="12813" max="13057" width="9" style="17"/>
    <col min="13058" max="13058" width="22.625" style="17" customWidth="1"/>
    <col min="13059" max="13068" width="12.625" style="17" customWidth="1"/>
    <col min="13069" max="13313" width="9" style="17"/>
    <col min="13314" max="13314" width="22.625" style="17" customWidth="1"/>
    <col min="13315" max="13324" width="12.625" style="17" customWidth="1"/>
    <col min="13325" max="13569" width="9" style="17"/>
    <col min="13570" max="13570" width="22.625" style="17" customWidth="1"/>
    <col min="13571" max="13580" width="12.625" style="17" customWidth="1"/>
    <col min="13581" max="13825" width="9" style="17"/>
    <col min="13826" max="13826" width="22.625" style="17" customWidth="1"/>
    <col min="13827" max="13836" width="12.625" style="17" customWidth="1"/>
    <col min="13837" max="14081" width="9" style="17"/>
    <col min="14082" max="14082" width="22.625" style="17" customWidth="1"/>
    <col min="14083" max="14092" width="12.625" style="17" customWidth="1"/>
    <col min="14093" max="14337" width="9" style="17"/>
    <col min="14338" max="14338" width="22.625" style="17" customWidth="1"/>
    <col min="14339" max="14348" width="12.625" style="17" customWidth="1"/>
    <col min="14349" max="14593" width="9" style="17"/>
    <col min="14594" max="14594" width="22.625" style="17" customWidth="1"/>
    <col min="14595" max="14604" width="12.625" style="17" customWidth="1"/>
    <col min="14605" max="14849" width="9" style="17"/>
    <col min="14850" max="14850" width="22.625" style="17" customWidth="1"/>
    <col min="14851" max="14860" width="12.625" style="17" customWidth="1"/>
    <col min="14861" max="15105" width="9" style="17"/>
    <col min="15106" max="15106" width="22.625" style="17" customWidth="1"/>
    <col min="15107" max="15116" width="12.625" style="17" customWidth="1"/>
    <col min="15117" max="15361" width="9" style="17"/>
    <col min="15362" max="15362" width="22.625" style="17" customWidth="1"/>
    <col min="15363" max="15372" width="12.625" style="17" customWidth="1"/>
    <col min="15373" max="15617" width="9" style="17"/>
    <col min="15618" max="15618" width="22.625" style="17" customWidth="1"/>
    <col min="15619" max="15628" width="12.625" style="17" customWidth="1"/>
    <col min="15629" max="15873" width="9" style="17"/>
    <col min="15874" max="15874" width="22.625" style="17" customWidth="1"/>
    <col min="15875" max="15884" width="12.625" style="17" customWidth="1"/>
    <col min="15885" max="16129" width="9" style="17"/>
    <col min="16130" max="16130" width="22.625" style="17" customWidth="1"/>
    <col min="16131" max="16140" width="12.625" style="17" customWidth="1"/>
    <col min="16141" max="16384" width="9" style="17"/>
  </cols>
  <sheetData>
    <row r="1" spans="2:12" ht="24" customHeight="1">
      <c r="B1" s="25" t="s">
        <v>62</v>
      </c>
    </row>
    <row r="2" spans="2:12" ht="21">
      <c r="B2" s="98" t="s">
        <v>81</v>
      </c>
      <c r="C2" s="98"/>
      <c r="D2" s="98"/>
      <c r="E2" s="98"/>
      <c r="F2" s="98"/>
      <c r="G2" s="98"/>
      <c r="H2" s="98"/>
      <c r="I2" s="98"/>
      <c r="J2" s="98"/>
      <c r="K2" s="98"/>
      <c r="L2" s="98"/>
    </row>
    <row r="3" spans="2:12" ht="14.25">
      <c r="B3" s="18"/>
      <c r="C3" s="18"/>
      <c r="D3" s="18"/>
      <c r="E3" s="18"/>
      <c r="F3" s="18"/>
      <c r="G3" s="18"/>
      <c r="H3" s="18"/>
      <c r="I3" s="18"/>
    </row>
    <row r="4" spans="2:12" ht="18" customHeight="1">
      <c r="B4" s="18"/>
      <c r="C4" s="18"/>
      <c r="D4" s="18"/>
      <c r="E4" s="18"/>
      <c r="F4" s="18"/>
      <c r="G4" s="18"/>
      <c r="H4" s="19" t="s">
        <v>13</v>
      </c>
      <c r="I4" s="19"/>
      <c r="J4" s="99"/>
      <c r="K4" s="99"/>
      <c r="L4" s="99"/>
    </row>
    <row r="5" spans="2:12" ht="18" customHeight="1">
      <c r="B5" s="18"/>
      <c r="C5" s="18"/>
      <c r="D5" s="18"/>
      <c r="E5" s="18"/>
      <c r="F5" s="18"/>
      <c r="G5" s="18"/>
      <c r="H5" s="19" t="s">
        <v>14</v>
      </c>
      <c r="I5" s="19"/>
      <c r="J5" s="99"/>
      <c r="K5" s="99"/>
      <c r="L5" s="99"/>
    </row>
    <row r="6" spans="2:12" ht="18" customHeight="1">
      <c r="B6" s="18"/>
      <c r="C6" s="18"/>
      <c r="D6" s="18"/>
      <c r="E6" s="18"/>
      <c r="F6" s="18"/>
      <c r="G6" s="18"/>
      <c r="H6" s="19" t="s">
        <v>15</v>
      </c>
      <c r="I6" s="19"/>
      <c r="J6" s="99"/>
      <c r="K6" s="99"/>
      <c r="L6" s="99"/>
    </row>
    <row r="7" spans="2:12" ht="18" customHeight="1">
      <c r="B7" s="18"/>
      <c r="C7" s="18"/>
      <c r="D7" s="18"/>
      <c r="E7" s="18"/>
      <c r="F7" s="18"/>
      <c r="G7" s="18"/>
      <c r="H7" s="19" t="s">
        <v>16</v>
      </c>
      <c r="I7" s="19"/>
      <c r="J7" s="99"/>
      <c r="K7" s="99"/>
      <c r="L7" s="99"/>
    </row>
    <row r="8" spans="2:12" ht="14.25">
      <c r="B8" s="18"/>
      <c r="C8" s="18"/>
      <c r="D8" s="18"/>
      <c r="E8" s="18"/>
      <c r="F8" s="18"/>
      <c r="G8" s="18"/>
      <c r="H8" s="18"/>
      <c r="I8" s="19"/>
      <c r="J8" s="19"/>
      <c r="K8" s="20"/>
      <c r="L8" s="20"/>
    </row>
    <row r="9" spans="2:12" ht="23.25" customHeight="1" thickBot="1">
      <c r="F9" s="21"/>
      <c r="G9" s="16"/>
      <c r="H9" s="16"/>
      <c r="I9" s="21"/>
      <c r="K9" s="95" t="s">
        <v>40</v>
      </c>
      <c r="L9" s="95"/>
    </row>
    <row r="10" spans="2:12" ht="24" customHeight="1">
      <c r="B10" s="102" t="s">
        <v>17</v>
      </c>
      <c r="C10" s="88" t="s">
        <v>18</v>
      </c>
      <c r="D10" s="81" t="s">
        <v>19</v>
      </c>
      <c r="E10" s="81" t="s">
        <v>20</v>
      </c>
      <c r="F10" s="81" t="s">
        <v>58</v>
      </c>
      <c r="G10" s="88" t="s">
        <v>21</v>
      </c>
      <c r="H10" s="88" t="s">
        <v>22</v>
      </c>
      <c r="I10" s="81" t="s">
        <v>59</v>
      </c>
      <c r="J10" s="81" t="s">
        <v>23</v>
      </c>
      <c r="K10" s="83" t="s">
        <v>60</v>
      </c>
      <c r="L10" s="86" t="s">
        <v>24</v>
      </c>
    </row>
    <row r="11" spans="2:12" ht="24" customHeight="1">
      <c r="B11" s="103"/>
      <c r="C11" s="89"/>
      <c r="D11" s="82"/>
      <c r="E11" s="82"/>
      <c r="F11" s="82"/>
      <c r="G11" s="89"/>
      <c r="H11" s="89"/>
      <c r="I11" s="82"/>
      <c r="J11" s="82"/>
      <c r="K11" s="84"/>
      <c r="L11" s="87"/>
    </row>
    <row r="12" spans="2:12" ht="24" customHeight="1">
      <c r="B12" s="103"/>
      <c r="C12" s="89"/>
      <c r="D12" s="82"/>
      <c r="E12" s="82"/>
      <c r="F12" s="82"/>
      <c r="G12" s="89"/>
      <c r="H12" s="89"/>
      <c r="I12" s="82"/>
      <c r="J12" s="82"/>
      <c r="K12" s="85"/>
      <c r="L12" s="87"/>
    </row>
    <row r="13" spans="2:12" ht="24" customHeight="1">
      <c r="B13" s="103"/>
      <c r="C13" s="22" t="s">
        <v>25</v>
      </c>
      <c r="D13" s="22" t="s">
        <v>26</v>
      </c>
      <c r="E13" s="22" t="s">
        <v>27</v>
      </c>
      <c r="F13" s="22" t="s">
        <v>28</v>
      </c>
      <c r="G13" s="22" t="s">
        <v>29</v>
      </c>
      <c r="H13" s="22" t="s">
        <v>30</v>
      </c>
      <c r="I13" s="22" t="s">
        <v>31</v>
      </c>
      <c r="J13" s="23" t="s">
        <v>32</v>
      </c>
      <c r="K13" s="23" t="s">
        <v>33</v>
      </c>
      <c r="L13" s="24" t="s">
        <v>34</v>
      </c>
    </row>
    <row r="14" spans="2:12" ht="48" customHeight="1">
      <c r="B14" s="96"/>
      <c r="C14" s="77">
        <f>設備費!J17</f>
        <v>0</v>
      </c>
      <c r="D14" s="90"/>
      <c r="E14" s="91">
        <f>C14-D14</f>
        <v>0</v>
      </c>
      <c r="F14" s="77">
        <f>設備費!J17</f>
        <v>0</v>
      </c>
      <c r="G14" s="77">
        <f>設備費!F17</f>
        <v>0</v>
      </c>
      <c r="H14" s="91">
        <f>設備費!K17</f>
        <v>0</v>
      </c>
      <c r="I14" s="91">
        <f>ROUNDDOWN(H14,-3)</f>
        <v>0</v>
      </c>
      <c r="J14" s="77">
        <f>I14</f>
        <v>0</v>
      </c>
      <c r="K14" s="78">
        <f>J14</f>
        <v>0</v>
      </c>
      <c r="L14" s="80">
        <f>K14-I14</f>
        <v>0</v>
      </c>
    </row>
    <row r="15" spans="2:12" ht="48" customHeight="1" thickBot="1">
      <c r="B15" s="97"/>
      <c r="C15" s="77"/>
      <c r="D15" s="90"/>
      <c r="E15" s="91"/>
      <c r="F15" s="77"/>
      <c r="G15" s="77"/>
      <c r="H15" s="91"/>
      <c r="I15" s="91"/>
      <c r="J15" s="77"/>
      <c r="K15" s="79"/>
      <c r="L15" s="80"/>
    </row>
    <row r="16" spans="2:12" ht="24" customHeight="1">
      <c r="B16" s="93" t="s">
        <v>56</v>
      </c>
      <c r="C16" s="92">
        <f t="shared" ref="C16:L16" si="0">SUM(C14:C15)</f>
        <v>0</v>
      </c>
      <c r="D16" s="92">
        <f t="shared" si="0"/>
        <v>0</v>
      </c>
      <c r="E16" s="92">
        <f t="shared" si="0"/>
        <v>0</v>
      </c>
      <c r="F16" s="92">
        <f t="shared" si="0"/>
        <v>0</v>
      </c>
      <c r="G16" s="92">
        <f t="shared" si="0"/>
        <v>0</v>
      </c>
      <c r="H16" s="92">
        <f t="shared" si="0"/>
        <v>0</v>
      </c>
      <c r="I16" s="92">
        <f t="shared" si="0"/>
        <v>0</v>
      </c>
      <c r="J16" s="92">
        <f t="shared" si="0"/>
        <v>0</v>
      </c>
      <c r="K16" s="100">
        <f t="shared" si="0"/>
        <v>0</v>
      </c>
      <c r="L16" s="92">
        <f t="shared" si="0"/>
        <v>0</v>
      </c>
    </row>
    <row r="17" spans="2:12" ht="24" customHeight="1">
      <c r="B17" s="94"/>
      <c r="C17" s="77"/>
      <c r="D17" s="77"/>
      <c r="E17" s="77"/>
      <c r="F17" s="77"/>
      <c r="G17" s="77"/>
      <c r="H17" s="77"/>
      <c r="I17" s="77"/>
      <c r="J17" s="77"/>
      <c r="K17" s="101"/>
      <c r="L17" s="77"/>
    </row>
    <row r="18" spans="2:12" ht="18.75" customHeight="1"/>
    <row r="19" spans="2:12">
      <c r="B19" s="16" t="s">
        <v>35</v>
      </c>
    </row>
    <row r="20" spans="2:12">
      <c r="B20" s="16" t="s">
        <v>36</v>
      </c>
    </row>
    <row r="21" spans="2:12">
      <c r="B21" s="16" t="s">
        <v>57</v>
      </c>
    </row>
    <row r="22" spans="2:12">
      <c r="B22" s="16" t="s">
        <v>63</v>
      </c>
    </row>
    <row r="23" spans="2:12">
      <c r="B23" s="16" t="s">
        <v>37</v>
      </c>
    </row>
  </sheetData>
  <mergeCells count="39">
    <mergeCell ref="L16:L17"/>
    <mergeCell ref="B16:B17"/>
    <mergeCell ref="K9:L9"/>
    <mergeCell ref="B14:B15"/>
    <mergeCell ref="B2:L2"/>
    <mergeCell ref="J4:L4"/>
    <mergeCell ref="J5:L5"/>
    <mergeCell ref="J6:L6"/>
    <mergeCell ref="J7:L7"/>
    <mergeCell ref="G16:G17"/>
    <mergeCell ref="H16:H17"/>
    <mergeCell ref="I16:I17"/>
    <mergeCell ref="J16:J17"/>
    <mergeCell ref="K16:K17"/>
    <mergeCell ref="B10:B13"/>
    <mergeCell ref="C16:C17"/>
    <mergeCell ref="D16:D17"/>
    <mergeCell ref="E16:E17"/>
    <mergeCell ref="F16:F17"/>
    <mergeCell ref="G14:G15"/>
    <mergeCell ref="I10:I12"/>
    <mergeCell ref="H10:H12"/>
    <mergeCell ref="C14:C15"/>
    <mergeCell ref="D14:D15"/>
    <mergeCell ref="E14:E15"/>
    <mergeCell ref="F14:F15"/>
    <mergeCell ref="I14:I15"/>
    <mergeCell ref="H14:H15"/>
    <mergeCell ref="C10:C12"/>
    <mergeCell ref="D10:D12"/>
    <mergeCell ref="E10:E12"/>
    <mergeCell ref="F10:F12"/>
    <mergeCell ref="G10:G12"/>
    <mergeCell ref="J14:J15"/>
    <mergeCell ref="K14:K15"/>
    <mergeCell ref="L14:L15"/>
    <mergeCell ref="J10:J12"/>
    <mergeCell ref="K10:K12"/>
    <mergeCell ref="L10:L12"/>
  </mergeCells>
  <phoneticPr fontId="1"/>
  <pageMargins left="0.7" right="0.7" top="0.75" bottom="0.75" header="0.3" footer="0.3"/>
  <pageSetup paperSize="9" scale="69"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L26"/>
  <sheetViews>
    <sheetView view="pageBreakPreview" topLeftCell="A7" zoomScale="40" zoomScaleNormal="60" zoomScaleSheetLayoutView="40" workbookViewId="0">
      <selection activeCell="G13" sqref="G13:G14"/>
    </sheetView>
  </sheetViews>
  <sheetFormatPr defaultRowHeight="18.75"/>
  <cols>
    <col min="1" max="1" width="5.625" style="2" customWidth="1"/>
    <col min="2" max="2" width="15.25" style="2" customWidth="1"/>
    <col min="3" max="3" width="30" style="2" customWidth="1"/>
    <col min="4" max="4" width="10.625" style="2" customWidth="1"/>
    <col min="5" max="6" width="20.625" style="2" customWidth="1"/>
    <col min="7" max="7" width="38.75" style="2" customWidth="1"/>
    <col min="8" max="8" width="10.625" style="2" customWidth="1"/>
    <col min="9" max="9" width="26.5" style="2" customWidth="1"/>
    <col min="10" max="10" width="24.625" style="2" customWidth="1"/>
    <col min="11" max="11" width="28.875" style="2" customWidth="1"/>
    <col min="12" max="12" width="34.875" style="2" customWidth="1"/>
    <col min="13" max="257" width="9" style="2"/>
    <col min="258" max="258" width="1.625" style="2" customWidth="1"/>
    <col min="259" max="260" width="15.625" style="2" customWidth="1"/>
    <col min="261" max="262" width="10.625" style="2" customWidth="1"/>
    <col min="263" max="263" width="15.625" style="2" customWidth="1"/>
    <col min="264" max="266" width="10.625" style="2" customWidth="1"/>
    <col min="267" max="268" width="15.625" style="2" customWidth="1"/>
    <col min="269" max="513" width="9" style="2"/>
    <col min="514" max="514" width="1.625" style="2" customWidth="1"/>
    <col min="515" max="516" width="15.625" style="2" customWidth="1"/>
    <col min="517" max="518" width="10.625" style="2" customWidth="1"/>
    <col min="519" max="519" width="15.625" style="2" customWidth="1"/>
    <col min="520" max="522" width="10.625" style="2" customWidth="1"/>
    <col min="523" max="524" width="15.625" style="2" customWidth="1"/>
    <col min="525" max="769" width="9" style="2"/>
    <col min="770" max="770" width="1.625" style="2" customWidth="1"/>
    <col min="771" max="772" width="15.625" style="2" customWidth="1"/>
    <col min="773" max="774" width="10.625" style="2" customWidth="1"/>
    <col min="775" max="775" width="15.625" style="2" customWidth="1"/>
    <col min="776" max="778" width="10.625" style="2" customWidth="1"/>
    <col min="779" max="780" width="15.625" style="2" customWidth="1"/>
    <col min="781" max="1025" width="9" style="2"/>
    <col min="1026" max="1026" width="1.625" style="2" customWidth="1"/>
    <col min="1027" max="1028" width="15.625" style="2" customWidth="1"/>
    <col min="1029" max="1030" width="10.625" style="2" customWidth="1"/>
    <col min="1031" max="1031" width="15.625" style="2" customWidth="1"/>
    <col min="1032" max="1034" width="10.625" style="2" customWidth="1"/>
    <col min="1035" max="1036" width="15.625" style="2" customWidth="1"/>
    <col min="1037" max="1281" width="9" style="2"/>
    <col min="1282" max="1282" width="1.625" style="2" customWidth="1"/>
    <col min="1283" max="1284" width="15.625" style="2" customWidth="1"/>
    <col min="1285" max="1286" width="10.625" style="2" customWidth="1"/>
    <col min="1287" max="1287" width="15.625" style="2" customWidth="1"/>
    <col min="1288" max="1290" width="10.625" style="2" customWidth="1"/>
    <col min="1291" max="1292" width="15.625" style="2" customWidth="1"/>
    <col min="1293" max="1537" width="9" style="2"/>
    <col min="1538" max="1538" width="1.625" style="2" customWidth="1"/>
    <col min="1539" max="1540" width="15.625" style="2" customWidth="1"/>
    <col min="1541" max="1542" width="10.625" style="2" customWidth="1"/>
    <col min="1543" max="1543" width="15.625" style="2" customWidth="1"/>
    <col min="1544" max="1546" width="10.625" style="2" customWidth="1"/>
    <col min="1547" max="1548" width="15.625" style="2" customWidth="1"/>
    <col min="1549" max="1793" width="9" style="2"/>
    <col min="1794" max="1794" width="1.625" style="2" customWidth="1"/>
    <col min="1795" max="1796" width="15.625" style="2" customWidth="1"/>
    <col min="1797" max="1798" width="10.625" style="2" customWidth="1"/>
    <col min="1799" max="1799" width="15.625" style="2" customWidth="1"/>
    <col min="1800" max="1802" width="10.625" style="2" customWidth="1"/>
    <col min="1803" max="1804" width="15.625" style="2" customWidth="1"/>
    <col min="1805" max="2049" width="9" style="2"/>
    <col min="2050" max="2050" width="1.625" style="2" customWidth="1"/>
    <col min="2051" max="2052" width="15.625" style="2" customWidth="1"/>
    <col min="2053" max="2054" width="10.625" style="2" customWidth="1"/>
    <col min="2055" max="2055" width="15.625" style="2" customWidth="1"/>
    <col min="2056" max="2058" width="10.625" style="2" customWidth="1"/>
    <col min="2059" max="2060" width="15.625" style="2" customWidth="1"/>
    <col min="2061" max="2305" width="9" style="2"/>
    <col min="2306" max="2306" width="1.625" style="2" customWidth="1"/>
    <col min="2307" max="2308" width="15.625" style="2" customWidth="1"/>
    <col min="2309" max="2310" width="10.625" style="2" customWidth="1"/>
    <col min="2311" max="2311" width="15.625" style="2" customWidth="1"/>
    <col min="2312" max="2314" width="10.625" style="2" customWidth="1"/>
    <col min="2315" max="2316" width="15.625" style="2" customWidth="1"/>
    <col min="2317" max="2561" width="9" style="2"/>
    <col min="2562" max="2562" width="1.625" style="2" customWidth="1"/>
    <col min="2563" max="2564" width="15.625" style="2" customWidth="1"/>
    <col min="2565" max="2566" width="10.625" style="2" customWidth="1"/>
    <col min="2567" max="2567" width="15.625" style="2" customWidth="1"/>
    <col min="2568" max="2570" width="10.625" style="2" customWidth="1"/>
    <col min="2571" max="2572" width="15.625" style="2" customWidth="1"/>
    <col min="2573" max="2817" width="9" style="2"/>
    <col min="2818" max="2818" width="1.625" style="2" customWidth="1"/>
    <col min="2819" max="2820" width="15.625" style="2" customWidth="1"/>
    <col min="2821" max="2822" width="10.625" style="2" customWidth="1"/>
    <col min="2823" max="2823" width="15.625" style="2" customWidth="1"/>
    <col min="2824" max="2826" width="10.625" style="2" customWidth="1"/>
    <col min="2827" max="2828" width="15.625" style="2" customWidth="1"/>
    <col min="2829" max="3073" width="9" style="2"/>
    <col min="3074" max="3074" width="1.625" style="2" customWidth="1"/>
    <col min="3075" max="3076" width="15.625" style="2" customWidth="1"/>
    <col min="3077" max="3078" width="10.625" style="2" customWidth="1"/>
    <col min="3079" max="3079" width="15.625" style="2" customWidth="1"/>
    <col min="3080" max="3082" width="10.625" style="2" customWidth="1"/>
    <col min="3083" max="3084" width="15.625" style="2" customWidth="1"/>
    <col min="3085" max="3329" width="9" style="2"/>
    <col min="3330" max="3330" width="1.625" style="2" customWidth="1"/>
    <col min="3331" max="3332" width="15.625" style="2" customWidth="1"/>
    <col min="3333" max="3334" width="10.625" style="2" customWidth="1"/>
    <col min="3335" max="3335" width="15.625" style="2" customWidth="1"/>
    <col min="3336" max="3338" width="10.625" style="2" customWidth="1"/>
    <col min="3339" max="3340" width="15.625" style="2" customWidth="1"/>
    <col min="3341" max="3585" width="9" style="2"/>
    <col min="3586" max="3586" width="1.625" style="2" customWidth="1"/>
    <col min="3587" max="3588" width="15.625" style="2" customWidth="1"/>
    <col min="3589" max="3590" width="10.625" style="2" customWidth="1"/>
    <col min="3591" max="3591" width="15.625" style="2" customWidth="1"/>
    <col min="3592" max="3594" width="10.625" style="2" customWidth="1"/>
    <col min="3595" max="3596" width="15.625" style="2" customWidth="1"/>
    <col min="3597" max="3841" width="9" style="2"/>
    <col min="3842" max="3842" width="1.625" style="2" customWidth="1"/>
    <col min="3843" max="3844" width="15.625" style="2" customWidth="1"/>
    <col min="3845" max="3846" width="10.625" style="2" customWidth="1"/>
    <col min="3847" max="3847" width="15.625" style="2" customWidth="1"/>
    <col min="3848" max="3850" width="10.625" style="2" customWidth="1"/>
    <col min="3851" max="3852" width="15.625" style="2" customWidth="1"/>
    <col min="3853" max="4097" width="9" style="2"/>
    <col min="4098" max="4098" width="1.625" style="2" customWidth="1"/>
    <col min="4099" max="4100" width="15.625" style="2" customWidth="1"/>
    <col min="4101" max="4102" width="10.625" style="2" customWidth="1"/>
    <col min="4103" max="4103" width="15.625" style="2" customWidth="1"/>
    <col min="4104" max="4106" width="10.625" style="2" customWidth="1"/>
    <col min="4107" max="4108" width="15.625" style="2" customWidth="1"/>
    <col min="4109" max="4353" width="9" style="2"/>
    <col min="4354" max="4354" width="1.625" style="2" customWidth="1"/>
    <col min="4355" max="4356" width="15.625" style="2" customWidth="1"/>
    <col min="4357" max="4358" width="10.625" style="2" customWidth="1"/>
    <col min="4359" max="4359" width="15.625" style="2" customWidth="1"/>
    <col min="4360" max="4362" width="10.625" style="2" customWidth="1"/>
    <col min="4363" max="4364" width="15.625" style="2" customWidth="1"/>
    <col min="4365" max="4609" width="9" style="2"/>
    <col min="4610" max="4610" width="1.625" style="2" customWidth="1"/>
    <col min="4611" max="4612" width="15.625" style="2" customWidth="1"/>
    <col min="4613" max="4614" width="10.625" style="2" customWidth="1"/>
    <col min="4615" max="4615" width="15.625" style="2" customWidth="1"/>
    <col min="4616" max="4618" width="10.625" style="2" customWidth="1"/>
    <col min="4619" max="4620" width="15.625" style="2" customWidth="1"/>
    <col min="4621" max="4865" width="9" style="2"/>
    <col min="4866" max="4866" width="1.625" style="2" customWidth="1"/>
    <col min="4867" max="4868" width="15.625" style="2" customWidth="1"/>
    <col min="4869" max="4870" width="10.625" style="2" customWidth="1"/>
    <col min="4871" max="4871" width="15.625" style="2" customWidth="1"/>
    <col min="4872" max="4874" width="10.625" style="2" customWidth="1"/>
    <col min="4875" max="4876" width="15.625" style="2" customWidth="1"/>
    <col min="4877" max="5121" width="9" style="2"/>
    <col min="5122" max="5122" width="1.625" style="2" customWidth="1"/>
    <col min="5123" max="5124" width="15.625" style="2" customWidth="1"/>
    <col min="5125" max="5126" width="10.625" style="2" customWidth="1"/>
    <col min="5127" max="5127" width="15.625" style="2" customWidth="1"/>
    <col min="5128" max="5130" width="10.625" style="2" customWidth="1"/>
    <col min="5131" max="5132" width="15.625" style="2" customWidth="1"/>
    <col min="5133" max="5377" width="9" style="2"/>
    <col min="5378" max="5378" width="1.625" style="2" customWidth="1"/>
    <col min="5379" max="5380" width="15.625" style="2" customWidth="1"/>
    <col min="5381" max="5382" width="10.625" style="2" customWidth="1"/>
    <col min="5383" max="5383" width="15.625" style="2" customWidth="1"/>
    <col min="5384" max="5386" width="10.625" style="2" customWidth="1"/>
    <col min="5387" max="5388" width="15.625" style="2" customWidth="1"/>
    <col min="5389" max="5633" width="9" style="2"/>
    <col min="5634" max="5634" width="1.625" style="2" customWidth="1"/>
    <col min="5635" max="5636" width="15.625" style="2" customWidth="1"/>
    <col min="5637" max="5638" width="10.625" style="2" customWidth="1"/>
    <col min="5639" max="5639" width="15.625" style="2" customWidth="1"/>
    <col min="5640" max="5642" width="10.625" style="2" customWidth="1"/>
    <col min="5643" max="5644" width="15.625" style="2" customWidth="1"/>
    <col min="5645" max="5889" width="9" style="2"/>
    <col min="5890" max="5890" width="1.625" style="2" customWidth="1"/>
    <col min="5891" max="5892" width="15.625" style="2" customWidth="1"/>
    <col min="5893" max="5894" width="10.625" style="2" customWidth="1"/>
    <col min="5895" max="5895" width="15.625" style="2" customWidth="1"/>
    <col min="5896" max="5898" width="10.625" style="2" customWidth="1"/>
    <col min="5899" max="5900" width="15.625" style="2" customWidth="1"/>
    <col min="5901" max="6145" width="9" style="2"/>
    <col min="6146" max="6146" width="1.625" style="2" customWidth="1"/>
    <col min="6147" max="6148" width="15.625" style="2" customWidth="1"/>
    <col min="6149" max="6150" width="10.625" style="2" customWidth="1"/>
    <col min="6151" max="6151" width="15.625" style="2" customWidth="1"/>
    <col min="6152" max="6154" width="10.625" style="2" customWidth="1"/>
    <col min="6155" max="6156" width="15.625" style="2" customWidth="1"/>
    <col min="6157" max="6401" width="9" style="2"/>
    <col min="6402" max="6402" width="1.625" style="2" customWidth="1"/>
    <col min="6403" max="6404" width="15.625" style="2" customWidth="1"/>
    <col min="6405" max="6406" width="10.625" style="2" customWidth="1"/>
    <col min="6407" max="6407" width="15.625" style="2" customWidth="1"/>
    <col min="6408" max="6410" width="10.625" style="2" customWidth="1"/>
    <col min="6411" max="6412" width="15.625" style="2" customWidth="1"/>
    <col min="6413" max="6657" width="9" style="2"/>
    <col min="6658" max="6658" width="1.625" style="2" customWidth="1"/>
    <col min="6659" max="6660" width="15.625" style="2" customWidth="1"/>
    <col min="6661" max="6662" width="10.625" style="2" customWidth="1"/>
    <col min="6663" max="6663" width="15.625" style="2" customWidth="1"/>
    <col min="6664" max="6666" width="10.625" style="2" customWidth="1"/>
    <col min="6667" max="6668" width="15.625" style="2" customWidth="1"/>
    <col min="6669" max="6913" width="9" style="2"/>
    <col min="6914" max="6914" width="1.625" style="2" customWidth="1"/>
    <col min="6915" max="6916" width="15.625" style="2" customWidth="1"/>
    <col min="6917" max="6918" width="10.625" style="2" customWidth="1"/>
    <col min="6919" max="6919" width="15.625" style="2" customWidth="1"/>
    <col min="6920" max="6922" width="10.625" style="2" customWidth="1"/>
    <col min="6923" max="6924" width="15.625" style="2" customWidth="1"/>
    <col min="6925" max="7169" width="9" style="2"/>
    <col min="7170" max="7170" width="1.625" style="2" customWidth="1"/>
    <col min="7171" max="7172" width="15.625" style="2" customWidth="1"/>
    <col min="7173" max="7174" width="10.625" style="2" customWidth="1"/>
    <col min="7175" max="7175" width="15.625" style="2" customWidth="1"/>
    <col min="7176" max="7178" width="10.625" style="2" customWidth="1"/>
    <col min="7179" max="7180" width="15.625" style="2" customWidth="1"/>
    <col min="7181" max="7425" width="9" style="2"/>
    <col min="7426" max="7426" width="1.625" style="2" customWidth="1"/>
    <col min="7427" max="7428" width="15.625" style="2" customWidth="1"/>
    <col min="7429" max="7430" width="10.625" style="2" customWidth="1"/>
    <col min="7431" max="7431" width="15.625" style="2" customWidth="1"/>
    <col min="7432" max="7434" width="10.625" style="2" customWidth="1"/>
    <col min="7435" max="7436" width="15.625" style="2" customWidth="1"/>
    <col min="7437" max="7681" width="9" style="2"/>
    <col min="7682" max="7682" width="1.625" style="2" customWidth="1"/>
    <col min="7683" max="7684" width="15.625" style="2" customWidth="1"/>
    <col min="7685" max="7686" width="10.625" style="2" customWidth="1"/>
    <col min="7687" max="7687" width="15.625" style="2" customWidth="1"/>
    <col min="7688" max="7690" width="10.625" style="2" customWidth="1"/>
    <col min="7691" max="7692" width="15.625" style="2" customWidth="1"/>
    <col min="7693" max="7937" width="9" style="2"/>
    <col min="7938" max="7938" width="1.625" style="2" customWidth="1"/>
    <col min="7939" max="7940" width="15.625" style="2" customWidth="1"/>
    <col min="7941" max="7942" width="10.625" style="2" customWidth="1"/>
    <col min="7943" max="7943" width="15.625" style="2" customWidth="1"/>
    <col min="7944" max="7946" width="10.625" style="2" customWidth="1"/>
    <col min="7947" max="7948" width="15.625" style="2" customWidth="1"/>
    <col min="7949" max="8193" width="9" style="2"/>
    <col min="8194" max="8194" width="1.625" style="2" customWidth="1"/>
    <col min="8195" max="8196" width="15.625" style="2" customWidth="1"/>
    <col min="8197" max="8198" width="10.625" style="2" customWidth="1"/>
    <col min="8199" max="8199" width="15.625" style="2" customWidth="1"/>
    <col min="8200" max="8202" width="10.625" style="2" customWidth="1"/>
    <col min="8203" max="8204" width="15.625" style="2" customWidth="1"/>
    <col min="8205" max="8449" width="9" style="2"/>
    <col min="8450" max="8450" width="1.625" style="2" customWidth="1"/>
    <col min="8451" max="8452" width="15.625" style="2" customWidth="1"/>
    <col min="8453" max="8454" width="10.625" style="2" customWidth="1"/>
    <col min="8455" max="8455" width="15.625" style="2" customWidth="1"/>
    <col min="8456" max="8458" width="10.625" style="2" customWidth="1"/>
    <col min="8459" max="8460" width="15.625" style="2" customWidth="1"/>
    <col min="8461" max="8705" width="9" style="2"/>
    <col min="8706" max="8706" width="1.625" style="2" customWidth="1"/>
    <col min="8707" max="8708" width="15.625" style="2" customWidth="1"/>
    <col min="8709" max="8710" width="10.625" style="2" customWidth="1"/>
    <col min="8711" max="8711" width="15.625" style="2" customWidth="1"/>
    <col min="8712" max="8714" width="10.625" style="2" customWidth="1"/>
    <col min="8715" max="8716" width="15.625" style="2" customWidth="1"/>
    <col min="8717" max="8961" width="9" style="2"/>
    <col min="8962" max="8962" width="1.625" style="2" customWidth="1"/>
    <col min="8963" max="8964" width="15.625" style="2" customWidth="1"/>
    <col min="8965" max="8966" width="10.625" style="2" customWidth="1"/>
    <col min="8967" max="8967" width="15.625" style="2" customWidth="1"/>
    <col min="8968" max="8970" width="10.625" style="2" customWidth="1"/>
    <col min="8971" max="8972" width="15.625" style="2" customWidth="1"/>
    <col min="8973" max="9217" width="9" style="2"/>
    <col min="9218" max="9218" width="1.625" style="2" customWidth="1"/>
    <col min="9219" max="9220" width="15.625" style="2" customWidth="1"/>
    <col min="9221" max="9222" width="10.625" style="2" customWidth="1"/>
    <col min="9223" max="9223" width="15.625" style="2" customWidth="1"/>
    <col min="9224" max="9226" width="10.625" style="2" customWidth="1"/>
    <col min="9227" max="9228" width="15.625" style="2" customWidth="1"/>
    <col min="9229" max="9473" width="9" style="2"/>
    <col min="9474" max="9474" width="1.625" style="2" customWidth="1"/>
    <col min="9475" max="9476" width="15.625" style="2" customWidth="1"/>
    <col min="9477" max="9478" width="10.625" style="2" customWidth="1"/>
    <col min="9479" max="9479" width="15.625" style="2" customWidth="1"/>
    <col min="9480" max="9482" width="10.625" style="2" customWidth="1"/>
    <col min="9483" max="9484" width="15.625" style="2" customWidth="1"/>
    <col min="9485" max="9729" width="9" style="2"/>
    <col min="9730" max="9730" width="1.625" style="2" customWidth="1"/>
    <col min="9731" max="9732" width="15.625" style="2" customWidth="1"/>
    <col min="9733" max="9734" width="10.625" style="2" customWidth="1"/>
    <col min="9735" max="9735" width="15.625" style="2" customWidth="1"/>
    <col min="9736" max="9738" width="10.625" style="2" customWidth="1"/>
    <col min="9739" max="9740" width="15.625" style="2" customWidth="1"/>
    <col min="9741" max="9985" width="9" style="2"/>
    <col min="9986" max="9986" width="1.625" style="2" customWidth="1"/>
    <col min="9987" max="9988" width="15.625" style="2" customWidth="1"/>
    <col min="9989" max="9990" width="10.625" style="2" customWidth="1"/>
    <col min="9991" max="9991" width="15.625" style="2" customWidth="1"/>
    <col min="9992" max="9994" width="10.625" style="2" customWidth="1"/>
    <col min="9995" max="9996" width="15.625" style="2" customWidth="1"/>
    <col min="9997" max="10241" width="9" style="2"/>
    <col min="10242" max="10242" width="1.625" style="2" customWidth="1"/>
    <col min="10243" max="10244" width="15.625" style="2" customWidth="1"/>
    <col min="10245" max="10246" width="10.625" style="2" customWidth="1"/>
    <col min="10247" max="10247" width="15.625" style="2" customWidth="1"/>
    <col min="10248" max="10250" width="10.625" style="2" customWidth="1"/>
    <col min="10251" max="10252" width="15.625" style="2" customWidth="1"/>
    <col min="10253" max="10497" width="9" style="2"/>
    <col min="10498" max="10498" width="1.625" style="2" customWidth="1"/>
    <col min="10499" max="10500" width="15.625" style="2" customWidth="1"/>
    <col min="10501" max="10502" width="10.625" style="2" customWidth="1"/>
    <col min="10503" max="10503" width="15.625" style="2" customWidth="1"/>
    <col min="10504" max="10506" width="10.625" style="2" customWidth="1"/>
    <col min="10507" max="10508" width="15.625" style="2" customWidth="1"/>
    <col min="10509" max="10753" width="9" style="2"/>
    <col min="10754" max="10754" width="1.625" style="2" customWidth="1"/>
    <col min="10755" max="10756" width="15.625" style="2" customWidth="1"/>
    <col min="10757" max="10758" width="10.625" style="2" customWidth="1"/>
    <col min="10759" max="10759" width="15.625" style="2" customWidth="1"/>
    <col min="10760" max="10762" width="10.625" style="2" customWidth="1"/>
    <col min="10763" max="10764" width="15.625" style="2" customWidth="1"/>
    <col min="10765" max="11009" width="9" style="2"/>
    <col min="11010" max="11010" width="1.625" style="2" customWidth="1"/>
    <col min="11011" max="11012" width="15.625" style="2" customWidth="1"/>
    <col min="11013" max="11014" width="10.625" style="2" customWidth="1"/>
    <col min="11015" max="11015" width="15.625" style="2" customWidth="1"/>
    <col min="11016" max="11018" width="10.625" style="2" customWidth="1"/>
    <col min="11019" max="11020" width="15.625" style="2" customWidth="1"/>
    <col min="11021" max="11265" width="9" style="2"/>
    <col min="11266" max="11266" width="1.625" style="2" customWidth="1"/>
    <col min="11267" max="11268" width="15.625" style="2" customWidth="1"/>
    <col min="11269" max="11270" width="10.625" style="2" customWidth="1"/>
    <col min="11271" max="11271" width="15.625" style="2" customWidth="1"/>
    <col min="11272" max="11274" width="10.625" style="2" customWidth="1"/>
    <col min="11275" max="11276" width="15.625" style="2" customWidth="1"/>
    <col min="11277" max="11521" width="9" style="2"/>
    <col min="11522" max="11522" width="1.625" style="2" customWidth="1"/>
    <col min="11523" max="11524" width="15.625" style="2" customWidth="1"/>
    <col min="11525" max="11526" width="10.625" style="2" customWidth="1"/>
    <col min="11527" max="11527" width="15.625" style="2" customWidth="1"/>
    <col min="11528" max="11530" width="10.625" style="2" customWidth="1"/>
    <col min="11531" max="11532" width="15.625" style="2" customWidth="1"/>
    <col min="11533" max="11777" width="9" style="2"/>
    <col min="11778" max="11778" width="1.625" style="2" customWidth="1"/>
    <col min="11779" max="11780" width="15.625" style="2" customWidth="1"/>
    <col min="11781" max="11782" width="10.625" style="2" customWidth="1"/>
    <col min="11783" max="11783" width="15.625" style="2" customWidth="1"/>
    <col min="11784" max="11786" width="10.625" style="2" customWidth="1"/>
    <col min="11787" max="11788" width="15.625" style="2" customWidth="1"/>
    <col min="11789" max="12033" width="9" style="2"/>
    <col min="12034" max="12034" width="1.625" style="2" customWidth="1"/>
    <col min="12035" max="12036" width="15.625" style="2" customWidth="1"/>
    <col min="12037" max="12038" width="10.625" style="2" customWidth="1"/>
    <col min="12039" max="12039" width="15.625" style="2" customWidth="1"/>
    <col min="12040" max="12042" width="10.625" style="2" customWidth="1"/>
    <col min="12043" max="12044" width="15.625" style="2" customWidth="1"/>
    <col min="12045" max="12289" width="9" style="2"/>
    <col min="12290" max="12290" width="1.625" style="2" customWidth="1"/>
    <col min="12291" max="12292" width="15.625" style="2" customWidth="1"/>
    <col min="12293" max="12294" width="10.625" style="2" customWidth="1"/>
    <col min="12295" max="12295" width="15.625" style="2" customWidth="1"/>
    <col min="12296" max="12298" width="10.625" style="2" customWidth="1"/>
    <col min="12299" max="12300" width="15.625" style="2" customWidth="1"/>
    <col min="12301" max="12545" width="9" style="2"/>
    <col min="12546" max="12546" width="1.625" style="2" customWidth="1"/>
    <col min="12547" max="12548" width="15.625" style="2" customWidth="1"/>
    <col min="12549" max="12550" width="10.625" style="2" customWidth="1"/>
    <col min="12551" max="12551" width="15.625" style="2" customWidth="1"/>
    <col min="12552" max="12554" width="10.625" style="2" customWidth="1"/>
    <col min="12555" max="12556" width="15.625" style="2" customWidth="1"/>
    <col min="12557" max="12801" width="9" style="2"/>
    <col min="12802" max="12802" width="1.625" style="2" customWidth="1"/>
    <col min="12803" max="12804" width="15.625" style="2" customWidth="1"/>
    <col min="12805" max="12806" width="10.625" style="2" customWidth="1"/>
    <col min="12807" max="12807" width="15.625" style="2" customWidth="1"/>
    <col min="12808" max="12810" width="10.625" style="2" customWidth="1"/>
    <col min="12811" max="12812" width="15.625" style="2" customWidth="1"/>
    <col min="12813" max="13057" width="9" style="2"/>
    <col min="13058" max="13058" width="1.625" style="2" customWidth="1"/>
    <col min="13059" max="13060" width="15.625" style="2" customWidth="1"/>
    <col min="13061" max="13062" width="10.625" style="2" customWidth="1"/>
    <col min="13063" max="13063" width="15.625" style="2" customWidth="1"/>
    <col min="13064" max="13066" width="10.625" style="2" customWidth="1"/>
    <col min="13067" max="13068" width="15.625" style="2" customWidth="1"/>
    <col min="13069" max="13313" width="9" style="2"/>
    <col min="13314" max="13314" width="1.625" style="2" customWidth="1"/>
    <col min="13315" max="13316" width="15.625" style="2" customWidth="1"/>
    <col min="13317" max="13318" width="10.625" style="2" customWidth="1"/>
    <col min="13319" max="13319" width="15.625" style="2" customWidth="1"/>
    <col min="13320" max="13322" width="10.625" style="2" customWidth="1"/>
    <col min="13323" max="13324" width="15.625" style="2" customWidth="1"/>
    <col min="13325" max="13569" width="9" style="2"/>
    <col min="13570" max="13570" width="1.625" style="2" customWidth="1"/>
    <col min="13571" max="13572" width="15.625" style="2" customWidth="1"/>
    <col min="13573" max="13574" width="10.625" style="2" customWidth="1"/>
    <col min="13575" max="13575" width="15.625" style="2" customWidth="1"/>
    <col min="13576" max="13578" width="10.625" style="2" customWidth="1"/>
    <col min="13579" max="13580" width="15.625" style="2" customWidth="1"/>
    <col min="13581" max="13825" width="9" style="2"/>
    <col min="13826" max="13826" width="1.625" style="2" customWidth="1"/>
    <col min="13827" max="13828" width="15.625" style="2" customWidth="1"/>
    <col min="13829" max="13830" width="10.625" style="2" customWidth="1"/>
    <col min="13831" max="13831" width="15.625" style="2" customWidth="1"/>
    <col min="13832" max="13834" width="10.625" style="2" customWidth="1"/>
    <col min="13835" max="13836" width="15.625" style="2" customWidth="1"/>
    <col min="13837" max="14081" width="9" style="2"/>
    <col min="14082" max="14082" width="1.625" style="2" customWidth="1"/>
    <col min="14083" max="14084" width="15.625" style="2" customWidth="1"/>
    <col min="14085" max="14086" width="10.625" style="2" customWidth="1"/>
    <col min="14087" max="14087" width="15.625" style="2" customWidth="1"/>
    <col min="14088" max="14090" width="10.625" style="2" customWidth="1"/>
    <col min="14091" max="14092" width="15.625" style="2" customWidth="1"/>
    <col min="14093" max="14337" width="9" style="2"/>
    <col min="14338" max="14338" width="1.625" style="2" customWidth="1"/>
    <col min="14339" max="14340" width="15.625" style="2" customWidth="1"/>
    <col min="14341" max="14342" width="10.625" style="2" customWidth="1"/>
    <col min="14343" max="14343" width="15.625" style="2" customWidth="1"/>
    <col min="14344" max="14346" width="10.625" style="2" customWidth="1"/>
    <col min="14347" max="14348" width="15.625" style="2" customWidth="1"/>
    <col min="14349" max="14593" width="9" style="2"/>
    <col min="14594" max="14594" width="1.625" style="2" customWidth="1"/>
    <col min="14595" max="14596" width="15.625" style="2" customWidth="1"/>
    <col min="14597" max="14598" width="10.625" style="2" customWidth="1"/>
    <col min="14599" max="14599" width="15.625" style="2" customWidth="1"/>
    <col min="14600" max="14602" width="10.625" style="2" customWidth="1"/>
    <col min="14603" max="14604" width="15.625" style="2" customWidth="1"/>
    <col min="14605" max="14849" width="9" style="2"/>
    <col min="14850" max="14850" width="1.625" style="2" customWidth="1"/>
    <col min="14851" max="14852" width="15.625" style="2" customWidth="1"/>
    <col min="14853" max="14854" width="10.625" style="2" customWidth="1"/>
    <col min="14855" max="14855" width="15.625" style="2" customWidth="1"/>
    <col min="14856" max="14858" width="10.625" style="2" customWidth="1"/>
    <col min="14859" max="14860" width="15.625" style="2" customWidth="1"/>
    <col min="14861" max="15105" width="9" style="2"/>
    <col min="15106" max="15106" width="1.625" style="2" customWidth="1"/>
    <col min="15107" max="15108" width="15.625" style="2" customWidth="1"/>
    <col min="15109" max="15110" width="10.625" style="2" customWidth="1"/>
    <col min="15111" max="15111" width="15.625" style="2" customWidth="1"/>
    <col min="15112" max="15114" width="10.625" style="2" customWidth="1"/>
    <col min="15115" max="15116" width="15.625" style="2" customWidth="1"/>
    <col min="15117" max="15361" width="9" style="2"/>
    <col min="15362" max="15362" width="1.625" style="2" customWidth="1"/>
    <col min="15363" max="15364" width="15.625" style="2" customWidth="1"/>
    <col min="15365" max="15366" width="10.625" style="2" customWidth="1"/>
    <col min="15367" max="15367" width="15.625" style="2" customWidth="1"/>
    <col min="15368" max="15370" width="10.625" style="2" customWidth="1"/>
    <col min="15371" max="15372" width="15.625" style="2" customWidth="1"/>
    <col min="15373" max="15617" width="9" style="2"/>
    <col min="15618" max="15618" width="1.625" style="2" customWidth="1"/>
    <col min="15619" max="15620" width="15.625" style="2" customWidth="1"/>
    <col min="15621" max="15622" width="10.625" style="2" customWidth="1"/>
    <col min="15623" max="15623" width="15.625" style="2" customWidth="1"/>
    <col min="15624" max="15626" width="10.625" style="2" customWidth="1"/>
    <col min="15627" max="15628" width="15.625" style="2" customWidth="1"/>
    <col min="15629" max="15873" width="9" style="2"/>
    <col min="15874" max="15874" width="1.625" style="2" customWidth="1"/>
    <col min="15875" max="15876" width="15.625" style="2" customWidth="1"/>
    <col min="15877" max="15878" width="10.625" style="2" customWidth="1"/>
    <col min="15879" max="15879" width="15.625" style="2" customWidth="1"/>
    <col min="15880" max="15882" width="10.625" style="2" customWidth="1"/>
    <col min="15883" max="15884" width="15.625" style="2" customWidth="1"/>
    <col min="15885" max="16129" width="9" style="2"/>
    <col min="16130" max="16130" width="1.625" style="2" customWidth="1"/>
    <col min="16131" max="16132" width="15.625" style="2" customWidth="1"/>
    <col min="16133" max="16134" width="10.625" style="2" customWidth="1"/>
    <col min="16135" max="16135" width="15.625" style="2" customWidth="1"/>
    <col min="16136" max="16138" width="10.625" style="2" customWidth="1"/>
    <col min="16139" max="16140" width="15.625" style="2" customWidth="1"/>
    <col min="16141" max="16384" width="9" style="2"/>
  </cols>
  <sheetData>
    <row r="1" spans="2:12" ht="36" customHeight="1">
      <c r="B1" s="141" t="s">
        <v>76</v>
      </c>
      <c r="C1" s="141"/>
    </row>
    <row r="2" spans="2:12" ht="52.5" customHeight="1">
      <c r="B2" s="153" t="s">
        <v>82</v>
      </c>
      <c r="C2" s="153"/>
      <c r="D2" s="153"/>
      <c r="E2" s="153"/>
      <c r="F2" s="153"/>
      <c r="G2" s="153"/>
      <c r="H2" s="153"/>
      <c r="I2" s="153"/>
      <c r="J2" s="153"/>
      <c r="K2" s="153"/>
      <c r="L2" s="153"/>
    </row>
    <row r="3" spans="2:12" ht="52.5" customHeight="1">
      <c r="B3" s="10"/>
      <c r="C3" s="10"/>
      <c r="D3" s="10"/>
      <c r="E3" s="10"/>
      <c r="F3" s="10"/>
      <c r="G3" s="10"/>
      <c r="H3" s="10"/>
      <c r="I3" s="142" t="s">
        <v>38</v>
      </c>
      <c r="J3" s="142"/>
      <c r="K3" s="142"/>
      <c r="L3" s="142"/>
    </row>
    <row r="4" spans="2:12" ht="36.75" customHeight="1" thickBot="1">
      <c r="K4" s="159" t="s">
        <v>40</v>
      </c>
      <c r="L4" s="159"/>
    </row>
    <row r="5" spans="2:12" ht="36.75" customHeight="1" thickTop="1">
      <c r="B5" s="147" t="s">
        <v>0</v>
      </c>
      <c r="C5" s="147" t="s">
        <v>1</v>
      </c>
      <c r="D5" s="156" t="s">
        <v>2</v>
      </c>
      <c r="E5" s="157"/>
      <c r="F5" s="158"/>
      <c r="G5" s="156" t="s">
        <v>3</v>
      </c>
      <c r="H5" s="157"/>
      <c r="I5" s="157"/>
      <c r="J5" s="157"/>
      <c r="K5" s="3" t="s">
        <v>10</v>
      </c>
      <c r="L5" s="154" t="s">
        <v>4</v>
      </c>
    </row>
    <row r="6" spans="2:12" ht="53.25" customHeight="1">
      <c r="B6" s="149"/>
      <c r="C6" s="149"/>
      <c r="D6" s="4" t="s">
        <v>8</v>
      </c>
      <c r="E6" s="4" t="s">
        <v>5</v>
      </c>
      <c r="F6" s="4" t="s">
        <v>6</v>
      </c>
      <c r="G6" s="5" t="s">
        <v>7</v>
      </c>
      <c r="H6" s="4" t="s">
        <v>8</v>
      </c>
      <c r="I6" s="4" t="s">
        <v>11</v>
      </c>
      <c r="J6" s="6" t="s">
        <v>12</v>
      </c>
      <c r="K6" s="7" t="s">
        <v>12</v>
      </c>
      <c r="L6" s="155"/>
    </row>
    <row r="7" spans="2:12" ht="45" customHeight="1">
      <c r="B7" s="144" t="s">
        <v>75</v>
      </c>
      <c r="C7" s="146" t="s">
        <v>77</v>
      </c>
      <c r="D7" s="108"/>
      <c r="E7" s="113">
        <v>905000</v>
      </c>
      <c r="F7" s="113">
        <f>D7*E7</f>
        <v>0</v>
      </c>
      <c r="G7" s="116"/>
      <c r="H7" s="108"/>
      <c r="I7" s="119"/>
      <c r="J7" s="104">
        <f>H7*I7</f>
        <v>0</v>
      </c>
      <c r="K7" s="106">
        <f>ROUNDDOWN(MIN(F7,J7),-3)</f>
        <v>0</v>
      </c>
      <c r="L7" s="121"/>
    </row>
    <row r="8" spans="2:12" ht="45" customHeight="1">
      <c r="B8" s="145"/>
      <c r="C8" s="146"/>
      <c r="D8" s="118"/>
      <c r="E8" s="114"/>
      <c r="F8" s="114"/>
      <c r="G8" s="117"/>
      <c r="H8" s="118"/>
      <c r="I8" s="120"/>
      <c r="J8" s="105"/>
      <c r="K8" s="107"/>
      <c r="L8" s="137"/>
    </row>
    <row r="9" spans="2:12" ht="45" customHeight="1">
      <c r="B9" s="145"/>
      <c r="C9" s="115" t="s">
        <v>79</v>
      </c>
      <c r="D9" s="109"/>
      <c r="E9" s="138">
        <v>205000</v>
      </c>
      <c r="F9" s="139">
        <f>D9*E9</f>
        <v>0</v>
      </c>
      <c r="G9" s="109"/>
      <c r="H9" s="143">
        <f>D9</f>
        <v>0</v>
      </c>
      <c r="I9" s="120"/>
      <c r="J9" s="126">
        <f>H9*I9</f>
        <v>0</v>
      </c>
      <c r="K9" s="107">
        <f>ROUNDDOWN(MIN(F9,J9),-3)</f>
        <v>0</v>
      </c>
      <c r="L9" s="122"/>
    </row>
    <row r="10" spans="2:12" ht="45" customHeight="1">
      <c r="B10" s="145"/>
      <c r="C10" s="115"/>
      <c r="D10" s="109"/>
      <c r="E10" s="138"/>
      <c r="F10" s="140"/>
      <c r="G10" s="109"/>
      <c r="H10" s="111"/>
      <c r="I10" s="112"/>
      <c r="J10" s="126"/>
      <c r="K10" s="127"/>
      <c r="L10" s="122"/>
    </row>
    <row r="11" spans="2:12" ht="45" customHeight="1">
      <c r="B11" s="145"/>
      <c r="C11" s="151" t="s">
        <v>70</v>
      </c>
      <c r="D11" s="108"/>
      <c r="E11" s="113">
        <v>3600</v>
      </c>
      <c r="F11" s="140">
        <f t="shared" ref="F11" si="0">D11*E11</f>
        <v>0</v>
      </c>
      <c r="G11" s="108"/>
      <c r="H11" s="111">
        <f t="shared" ref="H11" si="1">D11</f>
        <v>0</v>
      </c>
      <c r="I11" s="112"/>
      <c r="J11" s="125">
        <f>H11*I11</f>
        <v>0</v>
      </c>
      <c r="K11" s="127">
        <f>ROUNDDOWN(MIN(F11,J11,A25),-3)</f>
        <v>0</v>
      </c>
      <c r="L11" s="121"/>
    </row>
    <row r="12" spans="2:12" ht="45" customHeight="1">
      <c r="B12" s="145"/>
      <c r="C12" s="152"/>
      <c r="D12" s="109"/>
      <c r="E12" s="138"/>
      <c r="F12" s="140"/>
      <c r="G12" s="109"/>
      <c r="H12" s="111"/>
      <c r="I12" s="112"/>
      <c r="J12" s="126"/>
      <c r="K12" s="127"/>
      <c r="L12" s="122"/>
    </row>
    <row r="13" spans="2:12" ht="45" customHeight="1">
      <c r="B13" s="145"/>
      <c r="C13" s="150" t="s">
        <v>72</v>
      </c>
      <c r="D13" s="108"/>
      <c r="E13" s="113">
        <v>51400</v>
      </c>
      <c r="F13" s="140">
        <f t="shared" ref="F13" si="2">D13*E13</f>
        <v>0</v>
      </c>
      <c r="G13" s="108"/>
      <c r="H13" s="111">
        <f>D13</f>
        <v>0</v>
      </c>
      <c r="I13" s="112"/>
      <c r="J13" s="125">
        <f>H13*I13</f>
        <v>0</v>
      </c>
      <c r="K13" s="127">
        <f>ROUNDDOWN(MIN(F13,J13),-3)</f>
        <v>0</v>
      </c>
      <c r="L13" s="121"/>
    </row>
    <row r="14" spans="2:12" ht="45" customHeight="1">
      <c r="B14" s="145"/>
      <c r="C14" s="115"/>
      <c r="D14" s="109"/>
      <c r="E14" s="138"/>
      <c r="F14" s="140"/>
      <c r="G14" s="109"/>
      <c r="H14" s="111"/>
      <c r="I14" s="112"/>
      <c r="J14" s="126"/>
      <c r="K14" s="127"/>
      <c r="L14" s="122"/>
    </row>
    <row r="15" spans="2:12" ht="45" customHeight="1">
      <c r="B15" s="145"/>
      <c r="C15" s="150" t="s">
        <v>85</v>
      </c>
      <c r="D15" s="108"/>
      <c r="E15" s="150" t="s">
        <v>83</v>
      </c>
      <c r="F15" s="112"/>
      <c r="G15" s="108"/>
      <c r="H15" s="110"/>
      <c r="I15" s="112"/>
      <c r="J15" s="123"/>
      <c r="K15" s="127">
        <f>ROUNDDOWN(MIN(F15,J15),-3)</f>
        <v>0</v>
      </c>
      <c r="L15" s="121"/>
    </row>
    <row r="16" spans="2:12" ht="45" customHeight="1">
      <c r="B16" s="145"/>
      <c r="C16" s="115"/>
      <c r="D16" s="109"/>
      <c r="E16" s="115"/>
      <c r="F16" s="112"/>
      <c r="G16" s="109"/>
      <c r="H16" s="110"/>
      <c r="I16" s="112"/>
      <c r="J16" s="124"/>
      <c r="K16" s="127"/>
      <c r="L16" s="122"/>
    </row>
    <row r="17" spans="1:12" ht="24" customHeight="1">
      <c r="B17" s="8"/>
      <c r="C17" s="147" t="s">
        <v>9</v>
      </c>
      <c r="D17" s="133"/>
      <c r="E17" s="130"/>
      <c r="F17" s="113">
        <f>SUM(F7:F16)</f>
        <v>0</v>
      </c>
      <c r="G17" s="130"/>
      <c r="H17" s="133"/>
      <c r="I17" s="130"/>
      <c r="J17" s="125">
        <f>SUM(J7:J16)</f>
        <v>0</v>
      </c>
      <c r="K17" s="106">
        <f>SUM(K7:K16)</f>
        <v>0</v>
      </c>
      <c r="L17" s="121"/>
    </row>
    <row r="18" spans="1:12" ht="24" customHeight="1">
      <c r="B18" s="8"/>
      <c r="C18" s="148"/>
      <c r="D18" s="134"/>
      <c r="E18" s="131"/>
      <c r="F18" s="138"/>
      <c r="G18" s="131"/>
      <c r="H18" s="134"/>
      <c r="I18" s="131"/>
      <c r="J18" s="126"/>
      <c r="K18" s="128"/>
      <c r="L18" s="122"/>
    </row>
    <row r="19" spans="1:12" ht="24" customHeight="1" thickBot="1">
      <c r="B19" s="9"/>
      <c r="C19" s="149"/>
      <c r="D19" s="135"/>
      <c r="E19" s="132"/>
      <c r="F19" s="114"/>
      <c r="G19" s="132"/>
      <c r="H19" s="135"/>
      <c r="I19" s="132"/>
      <c r="J19" s="136"/>
      <c r="K19" s="129"/>
      <c r="L19" s="137"/>
    </row>
    <row r="20" spans="1:12" ht="19.5" thickTop="1"/>
    <row r="21" spans="1:12" ht="18.75" customHeight="1">
      <c r="B21" s="2" t="s">
        <v>39</v>
      </c>
    </row>
    <row r="22" spans="1:12" ht="18.75" customHeight="1"/>
    <row r="23" spans="1:12" hidden="1"/>
    <row r="24" spans="1:12" hidden="1"/>
    <row r="25" spans="1:12" hidden="1">
      <c r="A25" s="2">
        <v>900000</v>
      </c>
      <c r="B25" s="2">
        <v>1</v>
      </c>
      <c r="C25" s="2">
        <v>2</v>
      </c>
      <c r="D25" s="2">
        <v>3</v>
      </c>
      <c r="E25" s="2">
        <v>4</v>
      </c>
    </row>
    <row r="26" spans="1:12" hidden="1"/>
  </sheetData>
  <mergeCells count="70">
    <mergeCell ref="B2:L2"/>
    <mergeCell ref="L5:L6"/>
    <mergeCell ref="G5:J5"/>
    <mergeCell ref="D5:F5"/>
    <mergeCell ref="C5:C6"/>
    <mergeCell ref="B5:B6"/>
    <mergeCell ref="K4:L4"/>
    <mergeCell ref="C17:C19"/>
    <mergeCell ref="E17:E19"/>
    <mergeCell ref="D11:D12"/>
    <mergeCell ref="E11:E12"/>
    <mergeCell ref="F11:F12"/>
    <mergeCell ref="D15:D16"/>
    <mergeCell ref="E15:E16"/>
    <mergeCell ref="F15:F16"/>
    <mergeCell ref="D13:D14"/>
    <mergeCell ref="E13:E14"/>
    <mergeCell ref="F13:F14"/>
    <mergeCell ref="C11:C12"/>
    <mergeCell ref="C13:C14"/>
    <mergeCell ref="C15:C16"/>
    <mergeCell ref="F17:F19"/>
    <mergeCell ref="D17:D19"/>
    <mergeCell ref="L17:L19"/>
    <mergeCell ref="D9:D10"/>
    <mergeCell ref="E9:E10"/>
    <mergeCell ref="F9:F10"/>
    <mergeCell ref="B1:C1"/>
    <mergeCell ref="I3:L3"/>
    <mergeCell ref="G9:G10"/>
    <mergeCell ref="H9:H10"/>
    <mergeCell ref="J9:J10"/>
    <mergeCell ref="I9:I10"/>
    <mergeCell ref="L9:L10"/>
    <mergeCell ref="K9:K10"/>
    <mergeCell ref="L7:L8"/>
    <mergeCell ref="B7:B16"/>
    <mergeCell ref="C7:C8"/>
    <mergeCell ref="D7:D8"/>
    <mergeCell ref="K17:K19"/>
    <mergeCell ref="G17:G19"/>
    <mergeCell ref="H17:H19"/>
    <mergeCell ref="I17:I19"/>
    <mergeCell ref="J17:J19"/>
    <mergeCell ref="L11:L12"/>
    <mergeCell ref="L13:L14"/>
    <mergeCell ref="J15:J16"/>
    <mergeCell ref="J13:J14"/>
    <mergeCell ref="K13:K14"/>
    <mergeCell ref="J11:J12"/>
    <mergeCell ref="K11:K12"/>
    <mergeCell ref="K15:K16"/>
    <mergeCell ref="L15:L16"/>
    <mergeCell ref="F7:F8"/>
    <mergeCell ref="C9:C10"/>
    <mergeCell ref="G7:G8"/>
    <mergeCell ref="H7:H8"/>
    <mergeCell ref="I7:I8"/>
    <mergeCell ref="E7:E8"/>
    <mergeCell ref="J7:J8"/>
    <mergeCell ref="K7:K8"/>
    <mergeCell ref="G15:G16"/>
    <mergeCell ref="H15:H16"/>
    <mergeCell ref="G13:G14"/>
    <mergeCell ref="H13:H14"/>
    <mergeCell ref="G11:G12"/>
    <mergeCell ref="H11:H12"/>
    <mergeCell ref="I15:I16"/>
    <mergeCell ref="I13:I14"/>
    <mergeCell ref="I11:I12"/>
  </mergeCells>
  <phoneticPr fontId="1"/>
  <dataValidations count="1">
    <dataValidation type="list" allowBlank="1" showInputMessage="1" showErrorMessage="1" sqref="D7:D8" xr:uid="{00000000-0002-0000-0300-000000000000}">
      <formula1>$B$25</formula1>
    </dataValidation>
  </dataValidations>
  <pageMargins left="0.7" right="0.7" top="0.75" bottom="0.75" header="0.3" footer="0.3"/>
  <pageSetup paperSize="9" scale="5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計画書</vt:lpstr>
      <vt:lpstr>総括表</vt:lpstr>
      <vt:lpstr>設備費</vt:lpstr>
      <vt:lpstr>計画書!Print_Area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2020-12-17T06:01:08Z</cp:lastPrinted>
  <dcterms:created xsi:type="dcterms:W3CDTF">2014-03-17T09:07:12Z</dcterms:created>
  <dcterms:modified xsi:type="dcterms:W3CDTF">2021-01-12T12:05:35Z</dcterms:modified>
</cp:coreProperties>
</file>