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3D2935-48CA-480A-A5A4-40B7502B331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<sst xmlns="http://schemas.openxmlformats.org/spreadsheetml/2006/main" count="3120" uniqueCount="1052">
  <si>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</si>
  <si>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</si>
  <si>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</si>
  <si>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</si>
  <si>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</si>
  <si>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</si>
  <si>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</si>
  <si>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</si>
  <si>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</si>
  <si>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</si>
  <si>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</si>
  <si>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</si>
  <si>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</si>
  <si>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</si>
  <si>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</si>
  <si>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</si>
  <si>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</si>
  <si>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</si>
  <si>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</si>
  <si>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</si>
  <si>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</si>
  <si>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</si>
  <si>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</si>
  <si>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</si>
  <si>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</si>
  <si>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</si>
  <si>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</si>
  <si>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</si>
  <si>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</si>
  <si>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</si>
  <si>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</si>
  <si>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</si>
  <si>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</si>
  <si>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</si>
  <si>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</si>
  <si>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</si>
  <si>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</si>
  <si>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</si>
  <si>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</si>
  <si>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</si>
  <si>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</si>
  <si>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</si>
  <si>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</si>
  <si>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</si>
  <si>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</si>
  <si>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</si>
  <si>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</si>
  <si>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</si>
  <si>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</si>
  <si>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</si>
  <si>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</si>
  <si>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</si>
  <si>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</si>
  <si>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</si>
  <si>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</si>
  <si>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</si>
  <si>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</si>
  <si>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</si>
  <si>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</si>
  <si>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</si>
  <si>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</si>
  <si>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</si>
  <si>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</si>
  <si>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</si>
  <si>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</si>
  <si>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</si>
  <si>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</si>
  <si>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</si>
  <si>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</si>
  <si>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</si>
  <si>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</si>
  <si>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</si>
  <si>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</si>
  <si>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</si>
  <si>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</si>
  <si>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</si>
  <si>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</si>
  <si>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</si>
  <si>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</si>
  <si>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</si>
  <si>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</si>
  <si>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</si>
  <si>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</si>
  <si>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</si>
  <si>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</si>
  <si>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</si>
  <si>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</si>
  <si>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</si>
  <si>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</si>
  <si>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</si>
  <si>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</si>
  <si>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</si>
  <si>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</si>
  <si>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</si>
  <si>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</si>
  <si>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</si>
  <si>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</si>
  <si>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</si>
  <si>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</si>
  <si>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</si>
  <si>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</si>
  <si>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</si>
  <si>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</si>
  <si>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</si>
  <si>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</si>
  <si>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</si>
  <si>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</si>
  <si>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</si>
  <si>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</si>
  <si>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</si>
  <si>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</si>
  <si>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</si>
  <si>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</si>
  <si>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</si>
  <si>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</si>
  <si>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</si>
  <si>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</si>
  <si>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</si>
  <si>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</si>
  <si>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</si>
  <si>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</si>
  <si>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</si>
  <si>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</si>
  <si>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</si>
  <si>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</si>
  <si>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</si>
  <si>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</si>
  <si>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</si>
  <si>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</si>
  <si>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</si>
  <si>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</si>
  <si>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</si>
  <si>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</si>
  <si>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</si>
  <si>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</si>
  <si>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</si>
  <si>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</si>
  <si>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</si>
  <si>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</si>
  <si>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</si>
  <si>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</si>
  <si>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</si>
  <si>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</si>
  <si>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</si>
  <si>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</si>
  <si>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</si>
  <si>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</si>
  <si>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</si>
  <si>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</si>
  <si>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</si>
  <si>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</si>
  <si>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</si>
  <si>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</si>
  <si>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</si>
  <si>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</si>
  <si>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</si>
  <si>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</si>
  <si>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</si>
  <si>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</si>
  <si>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</si>
  <si>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</si>
  <si>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</si>
  <si>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</si>
  <si>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</si>
  <si>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</si>
  <si>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</si>
  <si>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</si>
  <si>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</si>
  <si>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</si>
  <si>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</si>
  <si>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</si>
  <si>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</si>
  <si>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</si>
  <si>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</si>
  <si>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</si>
  <si>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</si>
  <si>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</si>
  <si>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</si>
  <si>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</si>
  <si>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</si>
  <si>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</si>
  <si>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</si>
  <si>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</si>
  <si>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</si>
  <si>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</si>
  <si>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</si>
  <si>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</si>
  <si>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</si>
  <si>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</si>
  <si>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</si>
  <si>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</si>
  <si>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</si>
  <si>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</si>
  <si>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</si>
  <si>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</si>
  <si>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</si>
  <si>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</si>
  <si>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</si>
  <si>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</si>
  <si>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</si>
  <si>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</si>
  <si>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</si>
  <si>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</si>
  <si>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</si>
  <si>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</si>
  <si>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</si>
  <si>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</si>
  <si>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</si>
  <si>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</si>
  <si>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</si>
  <si>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</si>
  <si>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</si>
  <si>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</si>
  <si>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</si>
  <si>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</si>
  <si>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</si>
  <si>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</si>
  <si>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</si>
  <si>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</si>
  <si>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</si>
  <si>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</si>
  <si>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</si>
  <si>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</si>
  <si>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</si>
  <si>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</si>
  <si>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</si>
  <si>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</si>
  <si>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</si>
  <si>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</si>
  <si>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</si>
  <si>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</si>
  <si>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</si>
  <si>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</si>
  <si>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</si>
  <si>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</si>
  <si>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</si>
  <si>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</si>
  <si>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</si>
  <si>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</si>
  <si>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</si>
  <si>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</si>
  <si>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</si>
  <si>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</si>
  <si>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</si>
  <si>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</si>
  <si>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</si>
  <si>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</si>
  <si>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</si>
  <si>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</si>
  <si>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</si>
  <si>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</si>
  <si>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</si>
  <si>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</si>
  <si>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</si>
  <si>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</si>
  <si>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</si>
  <si>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</si>
  <si>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</si>
  <si>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</si>
  <si>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</si>
  <si>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</si>
  <si>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</si>
  <si>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</si>
  <si>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</si>
  <si>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</si>
  <si>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</si>
  <si>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</si>
  <si>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</si>
  <si>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</si>
  <si>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</si>
  <si>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</si>
  <si>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</si>
  <si>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</si>
  <si>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</si>
  <si>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</si>
  <si>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</si>
  <si>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</si>
  <si>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</si>
  <si>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</si>
  <si>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</si>
  <si>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</si>
  <si>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</si>
  <si>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</si>
  <si>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</si>
  <si>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</si>
  <si>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</si>
  <si>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</si>
  <si>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</si>
  <si>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</si>
  <si>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</si>
  <si>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</si>
  <si>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</si>
  <si>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</si>
  <si>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</si>
  <si>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</si>
  <si>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</si>
  <si>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</si>
  <si>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</si>
  <si>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</si>
  <si>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</si>
  <si>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</si>
  <si>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</si>
  <si>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</si>
  <si>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</si>
  <si>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</si>
  <si>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</si>
  <si>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</si>
  <si>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</si>
  <si>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</si>
  <si>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</si>
  <si>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</si>
  <si>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</si>
  <si>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</si>
  <si>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</si>
  <si>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</si>
  <si>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</si>
  <si>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</si>
  <si>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</si>
  <si>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</si>
  <si>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</si>
  <si>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</si>
  <si>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</si>
  <si>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</si>
  <si>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</si>
  <si>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</si>
  <si>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</si>
  <si>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</si>
  <si>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</si>
  <si>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</si>
  <si>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</si>
  <si>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</si>
  <si>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</si>
  <si>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</si>
  <si>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</si>
  <si>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</si>
  <si>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</si>
  <si>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</si>
  <si>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</si>
  <si>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</si>
  <si>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</si>
  <si>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</si>
  <si>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</si>
  <si>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</si>
  <si>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</si>
  <si>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</si>
  <si>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</si>
  <si>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</si>
  <si>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</si>
  <si>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</si>
  <si>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</si>
  <si>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</si>
  <si>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</si>
  <si>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</si>
  <si>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</si>
  <si>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</si>
  <si>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</si>
  <si>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</si>
  <si>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</si>
  <si>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</si>
  <si>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</si>
  <si>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</si>
  <si>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</si>
  <si>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</si>
  <si>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</si>
  <si>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</si>
  <si>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</si>
  <si>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</si>
  <si>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</si>
  <si>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</si>
  <si>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</si>
  <si>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</si>
  <si>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</si>
  <si>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</si>
  <si>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</si>
  <si>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</si>
  <si>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</si>
  <si>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</si>
  <si>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</si>
  <si>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</si>
  <si>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</si>
  <si>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</si>
  <si>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</si>
  <si>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</si>
  <si>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</si>
  <si>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</si>
  <si>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</si>
  <si>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</si>
  <si>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</si>
  <si>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</si>
  <si>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</si>
  <si>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</si>
  <si>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</si>
  <si>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</si>
  <si>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</si>
  <si>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</si>
  <si>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</si>
  <si>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</si>
  <si>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</si>
  <si>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</si>
  <si>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</si>
  <si>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</si>
  <si>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</si>
  <si>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</si>
  <si>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</si>
  <si>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</si>
  <si>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</si>
  <si>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</si>
  <si>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</si>
  <si>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</si>
  <si>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</si>
  <si>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</si>
  <si>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</si>
  <si>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</si>
  <si>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</si>
  <si>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</si>
  <si>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</si>
  <si>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</si>
  <si>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</si>
  <si>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</si>
  <si>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</si>
  <si>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</si>
  <si>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</si>
  <si>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</si>
  <si>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</si>
  <si>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</si>
  <si>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</si>
  <si>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</si>
  <si>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</si>
  <si>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</si>
  <si>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</si>
  <si>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</si>
  <si>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</si>
  <si>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</si>
  <si>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</si>
  <si>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</si>
  <si>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</si>
  <si>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</si>
  <si>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</si>
  <si>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</si>
  <si>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</si>
  <si>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</si>
  <si>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</si>
  <si>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</si>
  <si>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</si>
  <si>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</si>
  <si>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</si>
  <si>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</si>
  <si>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</si>
  <si>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</si>
  <si>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</si>
  <si>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</si>
  <si>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</si>
  <si>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</si>
  <si>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</si>
  <si>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</si>
  <si>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</si>
  <si>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</si>
  <si>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</si>
  <si>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</si>
  <si>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</si>
  <si>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</si>
  <si>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</si>
  <si>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</si>
  <si>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</si>
  <si>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</si>
  <si>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</si>
  <si>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</si>
  <si>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</si>
  <si>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</si>
  <si>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</si>
  <si>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</si>
  <si>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</si>
  <si>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</si>
  <si>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</si>
  <si>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</si>
  <si>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</si>
  <si>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</si>
  <si>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</si>
  <si>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</si>
  <si>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</si>
  <si>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</si>
  <si>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</si>
  <si>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</si>
  <si>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</si>
  <si>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</si>
  <si>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</si>
  <si>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</si>
  <si>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</si>
  <si>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</si>
  <si>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</si>
  <si>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</si>
  <si>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</si>
  <si>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</si>
  <si>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</si>
  <si>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</si>
  <si>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</si>
  <si>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</si>
  <si>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</si>
  <si>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</si>
  <si>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</si>
  <si>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</si>
  <si>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</si>
  <si>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</si>
  <si>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</si>
  <si>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</si>
  <si>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</si>
  <si>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</si>
  <si>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</si>
  <si>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</si>
  <si>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</si>
  <si>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</si>
  <si>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</si>
  <si>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</si>
  <si>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</si>
  <si>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</si>
  <si>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</si>
  <si>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</si>
  <si>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</si>
  <si>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</si>
  <si>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</si>
  <si>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</si>
  <si>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</si>
  <si>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</si>
  <si>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</si>
  <si>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</si>
  <si>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</si>
  <si>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</si>
  <si>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</si>
  <si>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</si>
  <si>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</si>
  <si>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</si>
  <si>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</si>
  <si>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</si>
  <si>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</si>
  <si>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</si>
  <si>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</si>
  <si>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</si>
  <si>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</si>
  <si>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</si>
  <si>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</si>
  <si>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</si>
  <si>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</si>
  <si>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</si>
  <si>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</si>
  <si>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</si>
  <si>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</si>
  <si>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</si>
  <si>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</si>
  <si>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</si>
  <si>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</si>
  <si>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</si>
  <si>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</si>
  <si>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</si>
  <si>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</si>
  <si>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</si>
  <si>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</si>
  <si>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</si>
  <si>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</si>
  <si>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</si>
  <si>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</si>
  <si>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</si>
  <si>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</si>
  <si>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</si>
  <si>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</si>
  <si>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</si>
  <si>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</si>
  <si>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</si>
  <si>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</si>
  <si>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</si>
  <si>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</si>
  <si>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</si>
  <si>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</si>
  <si>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</si>
  <si>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</si>
  <si>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</si>
  <si>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</si>
  <si>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</si>
  <si>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</si>
  <si>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</si>
  <si>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</si>
  <si>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</si>
  <si>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</si>
  <si>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</si>
  <si>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</si>
  <si>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</si>
  <si>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</si>
  <si>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</si>
  <si>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</si>
  <si>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</si>
  <si>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</si>
  <si>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</si>
  <si>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</si>
  <si>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</si>
  <si>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</si>
  <si>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</si>
  <si>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</si>
  <si>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</si>
  <si>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</si>
  <si>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</si>
  <si>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</si>
  <si>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</si>
  <si>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</si>
  <si>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</si>
  <si>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</si>
  <si>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</si>
  <si>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</si>
  <si>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</si>
  <si>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</si>
  <si>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</si>
  <si>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</si>
  <si>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</si>
  <si>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</si>
  <si>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</si>
  <si>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</si>
  <si>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</si>
  <si>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</si>
  <si>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</si>
  <si>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</si>
  <si>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</si>
  <si>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</si>
  <si>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</si>
  <si>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</si>
  <si>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</si>
  <si>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</si>
  <si>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</si>
  <si>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</si>
  <si>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</si>
  <si>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</si>
  <si>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</si>
  <si>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</si>
  <si>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</si>
  <si>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</si>
  <si>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</si>
  <si>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</si>
  <si>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</si>
  <si>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</si>
  <si>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</si>
  <si>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</si>
  <si>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</si>
  <si>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</si>
  <si>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</si>
  <si>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</si>
  <si>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</si>
  <si>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</si>
  <si>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</si>
  <si>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</si>
  <si>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</si>
  <si>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</si>
  <si>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</si>
  <si>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</si>
  <si>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</si>
  <si>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</si>
  <si>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</si>
  <si>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</si>
  <si>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</si>
  <si>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</si>
  <si>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</si>
  <si>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</si>
  <si>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</si>
  <si>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</si>
  <si>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</si>
  <si>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</si>
  <si>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</si>
  <si>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</si>
  <si>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</si>
  <si>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</si>
  <si>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</si>
  <si>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</si>
  <si>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</si>
  <si>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</si>
  <si>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</si>
  <si>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</si>
  <si>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</si>
  <si>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</si>
  <si>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</si>
  <si>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</si>
  <si>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</si>
  <si>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</si>
  <si>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</si>
  <si>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</si>
  <si>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</si>
  <si>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</si>
  <si>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</si>
  <si>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</si>
  <si>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</si>
  <si>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</si>
  <si>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</si>
  <si>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</si>
  <si>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</si>
  <si>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</si>
  <si>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</si>
  <si>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</si>
  <si>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</si>
  <si>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</si>
  <si>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</si>
  <si>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</si>
  <si>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</si>
  <si>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</si>
  <si>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</si>
  <si>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</si>
  <si>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</si>
  <si>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</si>
  <si>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</si>
  <si>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</si>
  <si>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</si>
  <si>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</si>
  <si>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</si>
  <si>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</si>
  <si>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</si>
  <si>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</si>
  <si>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</si>
  <si>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</si>
  <si>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</si>
  <si>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</si>
  <si>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</si>
  <si>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</si>
  <si>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</si>
  <si>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</si>
  <si>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</si>
  <si>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</si>
  <si>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</si>
  <si>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</si>
  <si>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</si>
  <si>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</si>
  <si>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</si>
  <si>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</si>
  <si>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</si>
  <si>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</si>
  <si>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</si>
  <si>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</si>
  <si>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</si>
  <si>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</si>
  <si>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</si>
  <si>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</si>
  <si>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</si>
  <si>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</si>
  <si>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</si>
  <si>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</si>
  <si>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</si>
  <si>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</si>
  <si>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</si>
  <si>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</si>
  <si>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</si>
  <si>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</si>
  <si>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</si>
  <si>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</si>
  <si>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</si>
  <si>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</si>
  <si>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</si>
  <si>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</si>
  <si>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</si>
  <si>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</si>
  <si>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</si>
  <si>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</si>
  <si>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</si>
  <si>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</si>
  <si>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</si>
  <si>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</si>
  <si>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</si>
  <si>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</si>
  <si>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</si>
  <si>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</si>
  <si>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</si>
  <si>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</si>
  <si>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</si>
  <si>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</si>
  <si>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</si>
  <si>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</si>
  <si>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</si>
  <si>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</si>
  <si>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</si>
  <si>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</si>
  <si>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</si>
  <si>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</si>
  <si>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</si>
  <si>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</si>
  <si>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</si>
  <si>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</si>
  <si>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</si>
  <si>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</si>
  <si>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</si>
  <si>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</si>
  <si>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</si>
  <si>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</si>
  <si>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</si>
  <si>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</si>
  <si>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</si>
  <si>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</si>
  <si>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</si>
  <si>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</si>
  <si>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</si>
  <si>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</si>
  <si>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</si>
  <si>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</si>
  <si>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</si>
  <si>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</si>
  <si>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</si>
  <si>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</si>
  <si>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</si>
  <si>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</si>
  <si>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</si>
  <si>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</si>
  <si>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</si>
  <si>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</si>
  <si>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</si>
  <si>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</si>
  <si>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</si>
  <si>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</si>
  <si>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</si>
  <si>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</si>
  <si>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</si>
  <si>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</si>
  <si>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</si>
  <si>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</si>
  <si>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</si>
  <si>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</si>
  <si>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</si>
  <si>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</si>
  <si>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</si>
  <si>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</si>
  <si>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</si>
  <si>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</si>
  <si>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</si>
  <si>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</si>
  <si>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</si>
  <si>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</si>
  <si>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</si>
  <si>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</si>
  <si>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</si>
  <si>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</si>
  <si>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</si>
  <si>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</si>
  <si>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</si>
  <si>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</si>
  <si>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</si>
  <si>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</si>
  <si>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</si>
  <si>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</si>
  <si>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</si>
  <si>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</si>
  <si>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</si>
  <si>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</si>
  <si>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</si>
  <si>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</si>
  <si>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</si>
  <si>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</si>
  <si>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</si>
  <si>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</si>
  <si>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</si>
  <si>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</si>
  <si>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</si>
  <si>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</si>
  <si>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</si>
  <si>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</si>
  <si>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</si>
  <si>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</si>
  <si>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</si>
  <si>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</si>
  <si>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</si>
  <si>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</si>
  <si>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</si>
  <si>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</si>
  <si>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</si>
  <si>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</si>
  <si>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</si>
  <si>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</si>
  <si>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</si>
  <si>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</si>
  <si>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</si>
  <si>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</si>
  <si>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</si>
  <si>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</si>
  <si>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</si>
  <si>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</si>
  <si>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</si>
  <si>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</si>
  <si>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</si>
  <si>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</si>
  <si>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</si>
  <si>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</si>
  <si>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</si>
  <si>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</si>
  <si>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</si>
  <si>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</si>
  <si>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</si>
  <si>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</si>
  <si>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</si>
  <si>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</si>
  <si>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</si>
  <si>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</si>
  <si>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</si>
  <si>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</si>
  <si>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</si>
  <si>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</si>
  <si>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</si>
  <si>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</si>
  <si>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</si>
  <si>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</si>
  <si>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</si>
  <si>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</si>
  <si>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</si>
  <si>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</si>
  <si>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</si>
  <si>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</si>
  <si>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</si>
  <si>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</si>
  <si>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</si>
  <si>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</si>
  <si>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</si>
  <si>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</si>
  <si>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</si>
  <si>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</si>
  <si>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</si>
  <si>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</si>
  <si>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</si>
  <si>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</si>
  <si>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</si>
  <si>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</si>
  <si>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</si>
  <si>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</si>
  <si>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</si>
  <si>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</si>
  <si>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</si>
  <si>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</si>
  <si>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</si>
  <si>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</si>
  <si>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</si>
  <si>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</si>
  <si>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</si>
  <si>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</si>
  <si>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</si>
  <si>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</si>
  <si>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</si>
  <si>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</si>
  <si>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</si>
  <si>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</si>
  <si>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</si>
  <si>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</si>
  <si>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</si>
  <si>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</si>
  <si>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</si>
  <si>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</si>
  <si>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</si>
  <si>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</si>
  <si>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</si>
  <si>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</si>
  <si>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</si>
  <si>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</si>
  <si>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</si>
  <si>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</si>
  <si>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</si>
  <si>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</si>
  <si>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</si>
  <si>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</si>
  <si>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</si>
  <si>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</si>
  <si>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</si>
  <si>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</si>
  <si>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</si>
  <si>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</si>
  <si>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</si>
  <si>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</si>
  <si>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</si>
  <si>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</si>
  <si>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</si>
  <si>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</si>
  <si>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</si>
  <si>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</si>
  <si>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</si>
  <si>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</si>
  <si>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</si>
  <si>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</si>
  <si>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</si>
  <si>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</si>
  <si>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</si>
  <si>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</si>
  <si>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</si>
  <si>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</si>
  <si>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</si>
  <si>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</si>
  <si>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</si>
  <si>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</si>
  <si>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</si>
  <si>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</si>
  <si>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</si>
  <si>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</si>
  <si>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</si>
  <si>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</si>
  <si>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</si>
  <si>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</si>
  <si>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</si>
  <si>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</si>
  <si>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</si>
  <si>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</si>
  <si>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</si>
  <si>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</si>
  <si>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</si>
  <si>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</si>
  <si>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</si>
  <si>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</si>
  <si>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</si>
  <si>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</si>
  <si>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</si>
  <si>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</si>
  <si>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</si>
  <si>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</si>
  <si>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</si>
  <si>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</si>
  <si>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</si>
  <si>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</si>
  <si>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</si>
  <si>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</si>
  <si>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</si>
  <si>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</si>
  <si>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</si>
  <si>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</si>
  <si>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</si>
  <si>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</si>
  <si>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</si>
  <si>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</si>
  <si>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</si>
  <si>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</si>
  <si>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</si>
  <si>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</si>
  <si>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</si>
  <si>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</si>
  <si>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</si>
  <si>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</si>
  <si>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</si>
  <si>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</si>
  <si>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</si>
  <si>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</si>
  <si>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</si>
  <si>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</si>
  <si>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</si>
  <si>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</si>
  <si>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</si>
  <si>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</si>
  <si>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医療法人社団州山会広瀬病院</t>
    <phoneticPr fontId="3"/>
  </si>
  <si>
    <t>〒340-0801 八潮市八條２８４０－１</t>
    <phoneticPr fontId="3"/>
  </si>
  <si>
    <t>〇</t>
  </si>
  <si>
    <t>未突合</t>
  </si>
  <si>
    <t>医療法人</t>
  </si>
  <si>
    <t>複数の診療科で活用</t>
  </si>
  <si>
    <t>内科</t>
  </si>
  <si>
    <t>糖尿病内科（代謝内科）</t>
  </si>
  <si>
    <t>循環器内科</t>
  </si>
  <si>
    <t>未突合</t>
    <phoneticPr fontId="10"/>
  </si>
  <si>
    <t>ＤＰＣ病院ではない</t>
  </si>
  <si>
    <t>有</t>
  </si>
  <si>
    <t>-</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</si>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</sst>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t="s">
        <v>1040</v>
      </c>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1047</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1047</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1047</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1047</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1047</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1047</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1047</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1047</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1047</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1047</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1047</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1047</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1047</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1047</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1047</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1047</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1047</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1047</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1047</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1047</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1047</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1047</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1047</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1047</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1047</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1047</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1047</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1047</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1047</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1047</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1047</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1047</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1047</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1047</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1047</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1047</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1047</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1047</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1047</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1047</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1047</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1047</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1047</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1047</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1047</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1047</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1047</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1047</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1047</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1047</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1047</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1047</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1047</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1047</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1047</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1047</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1047</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1047</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1047</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1047</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1047</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1047</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1047</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1047</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1047</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1047</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1047</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1047</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1047</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1047</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1049</v>
      </c>
      <c r="K236" s="81"/>
      <c r="L236" s="110"/>
    </row>
    <row r="237" spans="1:22" s="83" customFormat="1" ht="34.5" customHeight="1">
      <c r="A237" s="248" t="s">
        <v>627</v>
      </c>
      <c r="B237" s="119"/>
      <c r="C237" s="319" t="s">
        <v>130</v>
      </c>
      <c r="D237" s="320"/>
      <c r="E237" s="320"/>
      <c r="F237" s="320"/>
      <c r="G237" s="320"/>
      <c r="H237" s="321"/>
      <c r="I237" s="406"/>
      <c r="J237" s="260" t="s">
        <v>1049</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1049</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3.1</v>
      </c>
      <c r="K270" s="81" t="str">
        <f t="shared" si="8"/>
        <v/>
      </c>
      <c r="L270" s="148">
        <v>3.1</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2.2999999999999998</v>
      </c>
      <c r="K274" s="81" t="str">
        <f t="shared" si="8"/>
        <v/>
      </c>
      <c r="L274" s="148">
        <v>2.2999999999999998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219</v>
      </c>
      <c r="K392" s="81" t="str">
        <f t="shared" ref="K392:K397" si="11">IF(OR(COUNTIF(L392:L392,"未確認")&gt;0,COUNTIF(L392:L392,"~*")&gt;0),"※","")</f>
        <v/>
      </c>
      <c r="L392" s="147">
        <v>219</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177</v>
      </c>
      <c r="K394" s="81" t="str">
        <f t="shared" si="11"/>
        <v/>
      </c>
      <c r="L394" s="147">
        <v>177</v>
      </c>
    </row>
    <row r="395" spans="1:22" s="83" customFormat="1" ht="34.5" customHeight="1">
      <c r="A395" s="250" t="s">
        <v>775</v>
      </c>
      <c r="B395" s="84"/>
      <c r="C395" s="369"/>
      <c r="D395" s="381"/>
      <c r="E395" s="319" t="s">
        <v>226</v>
      </c>
      <c r="F395" s="320"/>
      <c r="G395" s="320"/>
      <c r="H395" s="321"/>
      <c r="I395" s="342"/>
      <c r="J395" s="140">
        <f t="shared" si="10"/>
        <v>42</v>
      </c>
      <c r="K395" s="81" t="str">
        <f t="shared" si="11"/>
        <v/>
      </c>
      <c r="L395" s="147">
        <v>42</v>
      </c>
    </row>
    <row r="396" spans="1:22" s="83" customFormat="1" ht="34.5" customHeight="1">
      <c r="A396" s="250" t="s">
        <v>776</v>
      </c>
      <c r="B396" s="1"/>
      <c r="C396" s="369"/>
      <c r="D396" s="319" t="s">
        <v>227</v>
      </c>
      <c r="E396" s="320"/>
      <c r="F396" s="320"/>
      <c r="G396" s="320"/>
      <c r="H396" s="321"/>
      <c r="I396" s="342"/>
      <c r="J396" s="140">
        <f t="shared" si="10"/>
        <v>13549</v>
      </c>
      <c r="K396" s="81" t="str">
        <f t="shared" si="11"/>
        <v/>
      </c>
      <c r="L396" s="147">
        <v>13549</v>
      </c>
    </row>
    <row r="397" spans="1:22" s="83" customFormat="1" ht="34.5" customHeight="1">
      <c r="A397" s="250" t="s">
        <v>777</v>
      </c>
      <c r="B397" s="119"/>
      <c r="C397" s="369"/>
      <c r="D397" s="319" t="s">
        <v>228</v>
      </c>
      <c r="E397" s="320"/>
      <c r="F397" s="320"/>
      <c r="G397" s="320"/>
      <c r="H397" s="321"/>
      <c r="I397" s="343"/>
      <c r="J397" s="140">
        <f t="shared" si="10"/>
        <v>383</v>
      </c>
      <c r="K397" s="81" t="str">
        <f t="shared" si="11"/>
        <v/>
      </c>
      <c r="L397" s="147">
        <v>383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394</v>
      </c>
      <c r="K405" s="81" t="str">
        <f t="shared" ref="K405:K422" si="13">IF(OR(COUNTIF(L405:L405,"未確認")&gt;0,COUNTIF(L405:L405,"~*")&gt;0),"※","")</f>
        <v/>
      </c>
      <c r="L405" s="147">
        <v>394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323</v>
      </c>
      <c r="K407" s="81" t="str">
        <f t="shared" si="13"/>
        <v/>
      </c>
      <c r="L407" s="147">
        <v>323</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990</v>
      </c>
      <c r="F409" s="317"/>
      <c r="G409" s="317"/>
      <c r="H409" s="318"/>
      <c r="I409" s="360"/>
      <c r="J409" s="140">
        <f t="shared" si="12"/>
        <v>49</v>
      </c>
      <c r="K409" s="81" t="str">
        <f t="shared" si="13"/>
        <v/>
      </c>
      <c r="L409" s="147">
        <v>49</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383</v>
      </c>
      <c r="K413" s="81" t="str">
        <f t="shared" si="13"/>
        <v/>
      </c>
      <c r="L413" s="147">
        <v>383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270</v>
      </c>
      <c r="K415" s="81" t="str">
        <f t="shared" si="13"/>
        <v/>
      </c>
      <c r="L415" s="147">
        <v>270</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33</v>
      </c>
      <c r="K417" s="81" t="str">
        <f t="shared" si="13"/>
        <v/>
      </c>
      <c r="L417" s="147">
        <v>33</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43</v>
      </c>
      <c r="K421" s="81" t="str">
        <f t="shared" si="13"/>
        <v/>
      </c>
      <c r="L421" s="147">
        <v>43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383</v>
      </c>
      <c r="K430" s="193" t="str">
        <f>IF(OR(COUNTIF(L430:L430,"未確認")&gt;0,COUNTIF(L430:L430,"~*")&gt;0),"※","")</f>
        <v/>
      </c>
      <c r="L430" s="147">
        <v>383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270</v>
      </c>
      <c r="K433" s="193" t="str">
        <f>IF(OR(COUNTIF(L433:L433,"未確認")&gt;0,COUNTIF(L433:L433,"~*")&gt;0),"※","")</f>
        <v/>
      </c>
      <c r="L433" s="147">
        <v>270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1047</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1047</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1047</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1047</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1047</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1047</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1047</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1047</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1047</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1047</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1047</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1047</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1047</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1047</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1047</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1047</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1047</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1047</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1047</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1051</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1047</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1047</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1047</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1047</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1047</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1047</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1047</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1047</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1047</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1047</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1047</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1047</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1047</v>
      </c>
    </row>
    <row r="558" spans="1:12" s="115" customFormat="1" ht="113.45" customHeight="1">
      <c r="A558" s="251" t="s">
        <v>868</v>
      </c>
      <c r="B558" s="119"/>
      <c r="C558" s="316" t="s">
        <v>866</v>
      </c>
      <c r="D558" s="317"/>
      <c r="E558" s="317"/>
      <c r="F558" s="317"/>
      <c r="G558" s="317"/>
      <c r="H558" s="318"/>
      <c r="I558" s="295" t="s">
        <v>867</v>
      </c>
      <c r="J558" s="223"/>
      <c r="K558" s="242"/>
      <c r="L558" s="211" t="s">
        <v>1050</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1051</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1047</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1047</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1047</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1047</v>
      </c>
    </row>
    <row r="595" spans="1:12" s="115" customFormat="1" ht="35.1" customHeight="1">
      <c r="A595" s="251" t="s">
        <v>895</v>
      </c>
      <c r="B595" s="84"/>
      <c r="C595" s="322" t="s">
        <v>995</v>
      </c>
      <c r="D595" s="323"/>
      <c r="E595" s="323"/>
      <c r="F595" s="323"/>
      <c r="G595" s="323"/>
      <c r="H595" s="324"/>
      <c r="I595" s="339" t="s">
        <v>397</v>
      </c>
      <c r="J595" s="140">
        <v>102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60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28</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94</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1047</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1047</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1047</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1047</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1047</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1047</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1047</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1047</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1047</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1047</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1047</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1047</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1047</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1047</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1047</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1047</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1047</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1047</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1047</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1047</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1047</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1047</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1047</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1047</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1047</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1047</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1047</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1047</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1047</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1047</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1047</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1047</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1047</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1047</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1047</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1047</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1047</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1004</v>
      </c>
      <c r="H672" s="331"/>
      <c r="I672" s="327"/>
      <c r="J672" s="223"/>
      <c r="K672" s="224"/>
      <c r="L672" s="300">
        <v>0</v>
      </c>
    </row>
    <row r="673" spans="1:22" s="115" customFormat="1" ht="80.099999999999994"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1047</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1047</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1047</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1047</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1047</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1047</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1047</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1047</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1047</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1047</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7F5B10-576F-4166-BE91-FFAA7FE361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2019-12-23T00:29:03Z</dcterms:modified>
</cp:coreProperties>
</file>