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310" activeTab="0"/>
  </bookViews>
  <sheets>
    <sheet name="1(3)第９表" sheetId="1" r:id="rId1"/>
  </sheets>
  <definedNames>
    <definedName name="_xlnm.Print_Area" localSheetId="0">'1(3)第９表'!$A$1:$P$75</definedName>
  </definedNames>
  <calcPr fullCalcOnLoad="1"/>
</workbook>
</file>

<file path=xl/sharedStrings.xml><?xml version="1.0" encoding="utf-8"?>
<sst xmlns="http://schemas.openxmlformats.org/spreadsheetml/2006/main" count="167" uniqueCount="94">
  <si>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</si>
  <si>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</si>
  <si>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</si>
  <si>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</si>
  <si>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</si>
  <si>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</si>
  <si>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</si>
  <si>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</si>
  <si>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</si>
  <si>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</si>
  <si>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</si>
  <si>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</si>
  <si>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</si>
  <si>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</si>
  <si>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</si>
  <si>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</si>
  <si>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</si>
  <si>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</si>
  <si>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</si>
  <si>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</si>
  <si>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</si>
  <si>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</si>
  <si>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</si>
  <si>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</si>
  <si>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</si>
  <si>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</si>
  <si>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</si>
  <si>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</si>
  <si>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</si>
  <si>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</si>
  <si>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</si>
  <si>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</si>
  <si>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</si>
  <si>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</si>
  <si>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</si>
  <si>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</si>
  <si>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</si>
  <si>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</si>
  <si>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</si>
  <si>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</si>
  <si>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</si>
  <si>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</si>
  <si>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</si>
  <si>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</si>
  <si>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</si>
  <si>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</si>
  <si>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</si>
  <si>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</si>
  <si>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</si>
  <si>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</si>
  <si>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(人)</t>
  </si>
  <si>
    <t>川口市</t>
  </si>
  <si>
    <t>熊谷市</t>
  </si>
  <si>
    <t>川越市</t>
  </si>
  <si>
    <t>さいたま市</t>
  </si>
  <si>
    <t>ふじみ野市</t>
  </si>
  <si>
    <t>越生町</t>
  </si>
  <si>
    <t>ときがわ町</t>
  </si>
  <si>
    <t>10万円以下</t>
  </si>
  <si>
    <t>の金額</t>
  </si>
  <si>
    <t>10万円を超え</t>
  </si>
  <si>
    <t>100万円以下</t>
  </si>
  <si>
    <t>(人)</t>
  </si>
  <si>
    <t>100万円を超え</t>
  </si>
  <si>
    <t>200万円以下</t>
  </si>
  <si>
    <t>200万円を超え</t>
  </si>
  <si>
    <t>300万円以下</t>
  </si>
  <si>
    <t>300万円を超え</t>
  </si>
  <si>
    <t>400万円以下</t>
  </si>
  <si>
    <t>400万円を超え</t>
  </si>
  <si>
    <t>700万円以下</t>
  </si>
  <si>
    <t>700万円を超え</t>
  </si>
  <si>
    <t>1,000万円以下</t>
  </si>
  <si>
    <t>1,000万円を</t>
  </si>
  <si>
    <t>超える金額</t>
  </si>
  <si>
    <t>合　計</t>
  </si>
  <si>
    <t>550万円以下</t>
  </si>
  <si>
    <t>550万円を超え</t>
  </si>
  <si>
    <t>資料   「市町村税課税状況等の調」   第12表</t>
  </si>
  <si>
    <t>（単位：人）</t>
  </si>
  <si>
    <t>課税標準額の段階</t>
  </si>
  <si>
    <t>（注） 納税義務者は、調整控除、配当割額の控除及び株式等譲渡所得割額の控除後、減免前に納税義務を有する者であり、 税額控除により納税義務を有しなくなった者は含まない。</t>
  </si>
  <si>
    <t>第９表  個人の市町村民税の課税標準額段階別納税義務者数に関する調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</si>
  <si>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</si>
  <si>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</si>
  <si>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</si>
  <si>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</si>
  <si>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</si>
  <si>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</si>
  <si>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</si>
  <si>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鶴ヶ島市</t>
  </si>
  <si>
    <t>　　　　　区分
市町村名</t>
  </si>
  <si>
    <t>　区分
　　　市町村名</t>
  </si>
  <si>
    <t>白岡市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</si>
</sst>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000"/>
    <numFmt numFmtId="177" formatCode="0.0"/>
  </numFmts>
  <fonts count="44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7"/>
      <name val="ＭＳ Ｐ明朝"/>
      <family val="1"/>
    </font>
    <font>
      <b/>
      <sz val="12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38" fontId="7" fillId="0" borderId="12" xfId="48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/>
    </xf>
    <xf numFmtId="0" fontId="7" fillId="0" borderId="16" xfId="0" applyFont="1" applyBorder="1" applyAlignment="1">
      <alignment horizontal="center" vertical="center"/>
    </xf>
    <xf numFmtId="38" fontId="7" fillId="0" borderId="17" xfId="48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38" fontId="7" fillId="0" borderId="13" xfId="48" applyFont="1" applyBorder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7" fillId="33" borderId="21" xfId="0" applyFont="1" applyFill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33" borderId="23" xfId="0" applyFont="1" applyFill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7" fillId="33" borderId="25" xfId="0" applyFont="1" applyFill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7" fillId="33" borderId="27" xfId="0" applyFont="1" applyFill="1" applyBorder="1" applyAlignment="1">
      <alignment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center" vertical="center"/>
    </xf>
    <xf numFmtId="38" fontId="7" fillId="0" borderId="30" xfId="48" applyFont="1" applyBorder="1" applyAlignment="1">
      <alignment vertical="center"/>
    </xf>
    <xf numFmtId="0" fontId="7" fillId="33" borderId="31" xfId="0" applyFont="1" applyFill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7" fillId="33" borderId="33" xfId="0" applyFont="1" applyFill="1" applyBorder="1" applyAlignment="1">
      <alignment/>
    </xf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center" vertical="center"/>
    </xf>
    <xf numFmtId="38" fontId="7" fillId="0" borderId="36" xfId="48" applyFont="1" applyBorder="1" applyAlignment="1">
      <alignment vertical="center"/>
    </xf>
    <xf numFmtId="0" fontId="7" fillId="33" borderId="37" xfId="0" applyFont="1" applyFill="1" applyBorder="1" applyAlignment="1">
      <alignment/>
    </xf>
    <xf numFmtId="0" fontId="7" fillId="0" borderId="38" xfId="0" applyFont="1" applyBorder="1" applyAlignment="1">
      <alignment horizontal="center" vertical="center"/>
    </xf>
    <xf numFmtId="0" fontId="7" fillId="33" borderId="39" xfId="0" applyFont="1" applyFill="1" applyBorder="1" applyAlignment="1">
      <alignment/>
    </xf>
    <xf numFmtId="0" fontId="7" fillId="0" borderId="40" xfId="0" applyFont="1" applyBorder="1" applyAlignment="1">
      <alignment horizontal="distributed" vertical="center"/>
    </xf>
    <xf numFmtId="0" fontId="7" fillId="0" borderId="41" xfId="0" applyFont="1" applyBorder="1" applyAlignment="1">
      <alignment horizontal="center" vertical="center"/>
    </xf>
    <xf numFmtId="38" fontId="7" fillId="0" borderId="42" xfId="48" applyFont="1" applyBorder="1" applyAlignment="1">
      <alignment vertical="center"/>
    </xf>
    <xf numFmtId="0" fontId="7" fillId="33" borderId="43" xfId="0" applyFont="1" applyFill="1" applyBorder="1" applyAlignment="1">
      <alignment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vertical="center" wrapText="1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 wrapText="1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6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3"/>
  <sheetViews>
    <sheetView showGridLines="0"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10" defaultRowHeight="16.5" customHeight="1"/>
  <cols>
    <col min="1" max="1" width="1.83203125" style="3" customWidth="1"/>
    <col min="2" max="2" width="9.66015625" style="3" customWidth="1"/>
    <col min="3" max="3" width="1.66015625" style="3" customWidth="1"/>
    <col min="4" max="13" width="12.16015625" style="3" customWidth="1"/>
    <col min="14" max="14" width="1.83203125" style="3" customWidth="1"/>
    <col min="15" max="15" width="9.66015625" style="3" customWidth="1"/>
    <col min="16" max="16" width="1.66015625" style="3" customWidth="1"/>
    <col min="17" max="17" width="9.83203125" style="3" customWidth="1"/>
    <col min="18" max="235" width="10" style="3" customWidth="1"/>
    <col min="236" max="16384" width="10" style="3" customWidth="1"/>
  </cols>
  <sheetData>
    <row r="1" spans="2:16" ht="20.25" customHeight="1">
      <c r="B1" s="2" t="s">
        <v>82</v>
      </c>
      <c r="C1" s="1"/>
      <c r="O1" s="1"/>
      <c r="P1" s="1"/>
    </row>
    <row r="2" spans="2:24" ht="16.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4" t="s">
        <v>79</v>
      </c>
      <c r="P2" s="4"/>
      <c r="Q2" s="4"/>
      <c r="R2" s="4"/>
      <c r="S2" s="4"/>
      <c r="T2" s="4"/>
      <c r="U2" s="4"/>
      <c r="V2" s="4"/>
      <c r="W2" s="4"/>
      <c r="X2" s="4"/>
    </row>
    <row r="3" spans="1:24" ht="16.5" customHeight="1">
      <c r="A3" s="54" t="s">
        <v>91</v>
      </c>
      <c r="B3" s="55"/>
      <c r="C3" s="56"/>
      <c r="D3" s="51" t="s">
        <v>80</v>
      </c>
      <c r="E3" s="52"/>
      <c r="F3" s="52"/>
      <c r="G3" s="52"/>
      <c r="H3" s="52"/>
      <c r="I3" s="52"/>
      <c r="J3" s="52"/>
      <c r="K3" s="52"/>
      <c r="L3" s="52"/>
      <c r="M3" s="53"/>
      <c r="N3" s="63" t="s">
        <v>92</v>
      </c>
      <c r="O3" s="64"/>
      <c r="P3" s="65"/>
      <c r="Q3" s="4"/>
      <c r="R3" s="4"/>
      <c r="S3" s="4"/>
      <c r="T3" s="4"/>
      <c r="U3" s="4"/>
      <c r="V3" s="4"/>
      <c r="W3" s="4"/>
      <c r="X3" s="4"/>
    </row>
    <row r="4" spans="1:24" ht="16.5" customHeight="1">
      <c r="A4" s="57"/>
      <c r="B4" s="58"/>
      <c r="C4" s="59"/>
      <c r="D4" s="8"/>
      <c r="E4" s="9" t="s">
        <v>60</v>
      </c>
      <c r="F4" s="9" t="s">
        <v>63</v>
      </c>
      <c r="G4" s="9" t="s">
        <v>65</v>
      </c>
      <c r="H4" s="9" t="s">
        <v>67</v>
      </c>
      <c r="I4" s="9" t="s">
        <v>69</v>
      </c>
      <c r="J4" s="9" t="s">
        <v>77</v>
      </c>
      <c r="K4" s="9" t="s">
        <v>71</v>
      </c>
      <c r="L4" s="9"/>
      <c r="M4" s="9"/>
      <c r="N4" s="66"/>
      <c r="O4" s="67"/>
      <c r="P4" s="68"/>
      <c r="Q4" s="4"/>
      <c r="R4" s="4"/>
      <c r="S4" s="4"/>
      <c r="T4" s="4"/>
      <c r="U4" s="4"/>
      <c r="V4" s="4"/>
      <c r="W4" s="4"/>
      <c r="X4" s="4"/>
    </row>
    <row r="5" spans="1:24" ht="16.5" customHeight="1">
      <c r="A5" s="57"/>
      <c r="B5" s="58"/>
      <c r="C5" s="59"/>
      <c r="D5" s="8" t="s">
        <v>58</v>
      </c>
      <c r="E5" s="8" t="s">
        <v>61</v>
      </c>
      <c r="F5" s="50" t="s">
        <v>64</v>
      </c>
      <c r="G5" s="8" t="s">
        <v>66</v>
      </c>
      <c r="H5" s="8" t="s">
        <v>68</v>
      </c>
      <c r="I5" s="8" t="s">
        <v>76</v>
      </c>
      <c r="J5" s="8" t="s">
        <v>70</v>
      </c>
      <c r="K5" s="8" t="s">
        <v>72</v>
      </c>
      <c r="L5" s="8" t="s">
        <v>73</v>
      </c>
      <c r="M5" s="8" t="s">
        <v>75</v>
      </c>
      <c r="N5" s="66"/>
      <c r="O5" s="67"/>
      <c r="P5" s="68"/>
      <c r="Q5" s="4"/>
      <c r="R5" s="4"/>
      <c r="S5" s="4"/>
      <c r="T5" s="4"/>
      <c r="U5" s="4"/>
      <c r="V5" s="4"/>
      <c r="W5" s="4"/>
      <c r="X5" s="4"/>
    </row>
    <row r="6" spans="1:24" ht="16.5" customHeight="1">
      <c r="A6" s="57"/>
      <c r="B6" s="58"/>
      <c r="C6" s="59"/>
      <c r="D6" s="8" t="s">
        <v>59</v>
      </c>
      <c r="E6" s="8" t="s">
        <v>59</v>
      </c>
      <c r="F6" s="8" t="s">
        <v>59</v>
      </c>
      <c r="G6" s="8" t="s">
        <v>59</v>
      </c>
      <c r="H6" s="8" t="s">
        <v>59</v>
      </c>
      <c r="I6" s="8" t="s">
        <v>59</v>
      </c>
      <c r="J6" s="8" t="s">
        <v>59</v>
      </c>
      <c r="K6" s="8" t="s">
        <v>59</v>
      </c>
      <c r="L6" s="8" t="s">
        <v>74</v>
      </c>
      <c r="M6" s="8"/>
      <c r="N6" s="66"/>
      <c r="O6" s="67"/>
      <c r="P6" s="68"/>
      <c r="Q6" s="4"/>
      <c r="R6" s="4"/>
      <c r="S6" s="4"/>
      <c r="T6" s="4"/>
      <c r="U6" s="4"/>
      <c r="V6" s="4"/>
      <c r="W6" s="4"/>
      <c r="X6" s="4"/>
    </row>
    <row r="7" spans="1:24" ht="16.5" customHeight="1" thickBot="1">
      <c r="A7" s="60"/>
      <c r="B7" s="61"/>
      <c r="C7" s="62"/>
      <c r="D7" s="49" t="s">
        <v>50</v>
      </c>
      <c r="E7" s="49" t="s">
        <v>62</v>
      </c>
      <c r="F7" s="49"/>
      <c r="G7" s="49"/>
      <c r="H7" s="49"/>
      <c r="I7" s="49"/>
      <c r="J7" s="49"/>
      <c r="K7" s="49"/>
      <c r="L7" s="49"/>
      <c r="M7" s="49"/>
      <c r="N7" s="69"/>
      <c r="O7" s="70"/>
      <c r="P7" s="71"/>
      <c r="Q7" s="4"/>
      <c r="R7" s="4"/>
      <c r="S7" s="4"/>
      <c r="T7" s="4"/>
      <c r="U7" s="4"/>
      <c r="V7" s="4"/>
      <c r="W7" s="4"/>
      <c r="X7" s="4"/>
    </row>
    <row r="8" spans="1:24" ht="16.5" customHeight="1">
      <c r="A8" s="25"/>
      <c r="B8" s="11" t="s">
        <v>54</v>
      </c>
      <c r="C8" s="13"/>
      <c r="D8" s="12">
        <v>19063</v>
      </c>
      <c r="E8" s="12">
        <v>154863</v>
      </c>
      <c r="F8" s="12">
        <v>156425</v>
      </c>
      <c r="G8" s="12">
        <v>97851</v>
      </c>
      <c r="H8" s="12">
        <v>56373</v>
      </c>
      <c r="I8" s="12">
        <v>44582</v>
      </c>
      <c r="J8" s="12">
        <v>18981</v>
      </c>
      <c r="K8" s="12">
        <v>14287</v>
      </c>
      <c r="L8" s="12">
        <v>11878</v>
      </c>
      <c r="M8" s="12">
        <f aca="true" t="shared" si="0" ref="M8:M31">SUM(D8:L8)</f>
        <v>574303</v>
      </c>
      <c r="N8" s="6"/>
      <c r="O8" s="11" t="s">
        <v>54</v>
      </c>
      <c r="P8" s="26"/>
      <c r="Q8" s="14"/>
      <c r="R8" s="14"/>
      <c r="S8" s="14"/>
      <c r="T8" s="14"/>
      <c r="U8" s="14"/>
      <c r="V8" s="14"/>
      <c r="W8" s="14"/>
      <c r="X8" s="14"/>
    </row>
    <row r="9" spans="1:24" ht="16.5" customHeight="1">
      <c r="A9" s="25"/>
      <c r="B9" s="11" t="s">
        <v>53</v>
      </c>
      <c r="C9" s="13"/>
      <c r="D9" s="12">
        <v>5914</v>
      </c>
      <c r="E9" s="12">
        <v>47722</v>
      </c>
      <c r="F9" s="12">
        <v>46400</v>
      </c>
      <c r="G9" s="12">
        <v>26367</v>
      </c>
      <c r="H9" s="12">
        <v>13792</v>
      </c>
      <c r="I9" s="12">
        <v>9459</v>
      </c>
      <c r="J9" s="12">
        <v>3159</v>
      </c>
      <c r="K9" s="12">
        <v>2322</v>
      </c>
      <c r="L9" s="12">
        <v>1871</v>
      </c>
      <c r="M9" s="12">
        <f t="shared" si="0"/>
        <v>157006</v>
      </c>
      <c r="N9" s="6"/>
      <c r="O9" s="11" t="s">
        <v>53</v>
      </c>
      <c r="P9" s="26"/>
      <c r="Q9" s="14"/>
      <c r="R9" s="14"/>
      <c r="S9" s="14"/>
      <c r="T9" s="14"/>
      <c r="U9" s="14"/>
      <c r="V9" s="14"/>
      <c r="W9" s="14"/>
      <c r="X9" s="14"/>
    </row>
    <row r="10" spans="1:24" ht="16.5" customHeight="1">
      <c r="A10" s="25"/>
      <c r="B10" s="11" t="s">
        <v>52</v>
      </c>
      <c r="C10" s="13"/>
      <c r="D10" s="12">
        <v>3732</v>
      </c>
      <c r="E10" s="12">
        <v>29316</v>
      </c>
      <c r="F10" s="12">
        <v>25742</v>
      </c>
      <c r="G10" s="12">
        <v>13396</v>
      </c>
      <c r="H10" s="12">
        <v>7784</v>
      </c>
      <c r="I10" s="12">
        <v>5329</v>
      </c>
      <c r="J10" s="12">
        <v>1646</v>
      </c>
      <c r="K10" s="12">
        <v>1029</v>
      </c>
      <c r="L10" s="12">
        <v>963</v>
      </c>
      <c r="M10" s="12">
        <f t="shared" si="0"/>
        <v>88937</v>
      </c>
      <c r="N10" s="6"/>
      <c r="O10" s="11" t="s">
        <v>52</v>
      </c>
      <c r="P10" s="26"/>
      <c r="Q10" s="14"/>
      <c r="R10" s="14"/>
      <c r="S10" s="14"/>
      <c r="T10" s="14"/>
      <c r="U10" s="14"/>
      <c r="V10" s="14"/>
      <c r="W10" s="14"/>
      <c r="X10" s="14"/>
    </row>
    <row r="11" spans="1:24" ht="16.5" customHeight="1">
      <c r="A11" s="25"/>
      <c r="B11" s="11" t="s">
        <v>51</v>
      </c>
      <c r="C11" s="13"/>
      <c r="D11" s="12">
        <v>9231</v>
      </c>
      <c r="E11" s="12">
        <v>77745</v>
      </c>
      <c r="F11" s="12">
        <v>78464</v>
      </c>
      <c r="G11" s="12">
        <v>45557</v>
      </c>
      <c r="H11" s="12">
        <v>23159</v>
      </c>
      <c r="I11" s="12">
        <v>16241</v>
      </c>
      <c r="J11" s="12">
        <v>5943</v>
      </c>
      <c r="K11" s="12">
        <v>4364</v>
      </c>
      <c r="L11" s="12">
        <v>3555</v>
      </c>
      <c r="M11" s="12">
        <f t="shared" si="0"/>
        <v>264259</v>
      </c>
      <c r="N11" s="6"/>
      <c r="O11" s="11" t="s">
        <v>51</v>
      </c>
      <c r="P11" s="26"/>
      <c r="Q11" s="14"/>
      <c r="R11" s="14"/>
      <c r="S11" s="14"/>
      <c r="T11" s="14"/>
      <c r="U11" s="14"/>
      <c r="V11" s="14"/>
      <c r="W11" s="14"/>
      <c r="X11" s="14"/>
    </row>
    <row r="12" spans="1:24" ht="16.5" customHeight="1">
      <c r="A12" s="27"/>
      <c r="B12" s="11" t="s">
        <v>83</v>
      </c>
      <c r="C12" s="15"/>
      <c r="D12" s="16">
        <v>1726</v>
      </c>
      <c r="E12" s="16">
        <v>12821</v>
      </c>
      <c r="F12" s="16">
        <v>11318</v>
      </c>
      <c r="G12" s="16">
        <v>5605</v>
      </c>
      <c r="H12" s="16">
        <v>2732</v>
      </c>
      <c r="I12" s="16">
        <v>1804</v>
      </c>
      <c r="J12" s="16">
        <v>531</v>
      </c>
      <c r="K12" s="16">
        <v>317</v>
      </c>
      <c r="L12" s="16">
        <v>282</v>
      </c>
      <c r="M12" s="12">
        <f t="shared" si="0"/>
        <v>37136</v>
      </c>
      <c r="N12" s="10"/>
      <c r="O12" s="11" t="s">
        <v>83</v>
      </c>
      <c r="P12" s="28"/>
      <c r="Q12" s="14"/>
      <c r="R12" s="14"/>
      <c r="S12" s="14"/>
      <c r="T12" s="14"/>
      <c r="U12" s="14"/>
      <c r="V12" s="14"/>
      <c r="W12" s="14"/>
      <c r="X12" s="14"/>
    </row>
    <row r="13" spans="1:24" ht="16.5" customHeight="1">
      <c r="A13" s="25"/>
      <c r="B13" s="17" t="s">
        <v>84</v>
      </c>
      <c r="C13" s="13"/>
      <c r="D13" s="12">
        <v>1304</v>
      </c>
      <c r="E13" s="12">
        <v>10442</v>
      </c>
      <c r="F13" s="12">
        <v>8265</v>
      </c>
      <c r="G13" s="12">
        <v>3534</v>
      </c>
      <c r="H13" s="12">
        <v>1762</v>
      </c>
      <c r="I13" s="12">
        <v>1025</v>
      </c>
      <c r="J13" s="12">
        <v>245</v>
      </c>
      <c r="K13" s="12">
        <v>177</v>
      </c>
      <c r="L13" s="12">
        <v>214</v>
      </c>
      <c r="M13" s="18">
        <f t="shared" si="0"/>
        <v>26968</v>
      </c>
      <c r="N13" s="6"/>
      <c r="O13" s="17" t="s">
        <v>84</v>
      </c>
      <c r="P13" s="26"/>
      <c r="Q13" s="14"/>
      <c r="R13" s="14"/>
      <c r="S13" s="14"/>
      <c r="T13" s="14"/>
      <c r="U13" s="14"/>
      <c r="V13" s="14"/>
      <c r="W13" s="14"/>
      <c r="X13" s="14"/>
    </row>
    <row r="14" spans="1:24" ht="16.5" customHeight="1">
      <c r="A14" s="25"/>
      <c r="B14" s="11" t="s">
        <v>85</v>
      </c>
      <c r="C14" s="13"/>
      <c r="D14" s="12">
        <v>5430</v>
      </c>
      <c r="E14" s="12">
        <v>47226</v>
      </c>
      <c r="F14" s="12">
        <v>46125</v>
      </c>
      <c r="G14" s="12">
        <v>26323</v>
      </c>
      <c r="H14" s="12">
        <v>14526</v>
      </c>
      <c r="I14" s="12">
        <v>10890</v>
      </c>
      <c r="J14" s="12">
        <v>4048</v>
      </c>
      <c r="K14" s="12">
        <v>3015</v>
      </c>
      <c r="L14" s="12">
        <v>2543</v>
      </c>
      <c r="M14" s="12">
        <f t="shared" si="0"/>
        <v>160126</v>
      </c>
      <c r="N14" s="6"/>
      <c r="O14" s="11" t="s">
        <v>85</v>
      </c>
      <c r="P14" s="26"/>
      <c r="Q14" s="14"/>
      <c r="R14" s="14"/>
      <c r="S14" s="14"/>
      <c r="T14" s="14"/>
      <c r="U14" s="14"/>
      <c r="V14" s="14"/>
      <c r="W14" s="14"/>
      <c r="X14" s="14"/>
    </row>
    <row r="15" spans="1:24" ht="16.5" customHeight="1">
      <c r="A15" s="25"/>
      <c r="B15" s="11" t="s">
        <v>86</v>
      </c>
      <c r="C15" s="13"/>
      <c r="D15" s="12">
        <v>1650</v>
      </c>
      <c r="E15" s="12">
        <v>12033</v>
      </c>
      <c r="F15" s="12">
        <v>10462</v>
      </c>
      <c r="G15" s="12">
        <v>5426</v>
      </c>
      <c r="H15" s="12">
        <v>3005</v>
      </c>
      <c r="I15" s="12">
        <v>2215</v>
      </c>
      <c r="J15" s="12">
        <v>676</v>
      </c>
      <c r="K15" s="12">
        <v>465</v>
      </c>
      <c r="L15" s="12">
        <v>380</v>
      </c>
      <c r="M15" s="12">
        <f t="shared" si="0"/>
        <v>36312</v>
      </c>
      <c r="N15" s="6"/>
      <c r="O15" s="11" t="s">
        <v>86</v>
      </c>
      <c r="P15" s="26"/>
      <c r="Q15" s="14"/>
      <c r="R15" s="14"/>
      <c r="S15" s="14"/>
      <c r="T15" s="14"/>
      <c r="U15" s="14"/>
      <c r="V15" s="14"/>
      <c r="W15" s="14"/>
      <c r="X15" s="14"/>
    </row>
    <row r="16" spans="1:24" ht="16.5" customHeight="1">
      <c r="A16" s="25"/>
      <c r="B16" s="11" t="s">
        <v>87</v>
      </c>
      <c r="C16" s="13"/>
      <c r="D16" s="12">
        <v>2470</v>
      </c>
      <c r="E16" s="12">
        <v>16984</v>
      </c>
      <c r="F16" s="12">
        <v>15277</v>
      </c>
      <c r="G16" s="12">
        <v>7663</v>
      </c>
      <c r="H16" s="12">
        <v>3799</v>
      </c>
      <c r="I16" s="12">
        <v>2599</v>
      </c>
      <c r="J16" s="12">
        <v>837</v>
      </c>
      <c r="K16" s="12">
        <v>416</v>
      </c>
      <c r="L16" s="12">
        <v>330</v>
      </c>
      <c r="M16" s="12">
        <f t="shared" si="0"/>
        <v>50375</v>
      </c>
      <c r="N16" s="6"/>
      <c r="O16" s="11" t="s">
        <v>87</v>
      </c>
      <c r="P16" s="26"/>
      <c r="Q16" s="14"/>
      <c r="R16" s="14"/>
      <c r="S16" s="14"/>
      <c r="T16" s="14"/>
      <c r="U16" s="14"/>
      <c r="V16" s="14"/>
      <c r="W16" s="14"/>
      <c r="X16" s="14"/>
    </row>
    <row r="17" spans="1:24" ht="16.5" customHeight="1">
      <c r="A17" s="25"/>
      <c r="B17" s="19" t="s">
        <v>88</v>
      </c>
      <c r="C17" s="13"/>
      <c r="D17" s="12">
        <v>1568</v>
      </c>
      <c r="E17" s="12">
        <v>12033</v>
      </c>
      <c r="F17" s="12">
        <v>10399</v>
      </c>
      <c r="G17" s="12">
        <v>5069</v>
      </c>
      <c r="H17" s="12">
        <v>2422</v>
      </c>
      <c r="I17" s="12">
        <v>1659</v>
      </c>
      <c r="J17" s="12">
        <v>477</v>
      </c>
      <c r="K17" s="12">
        <v>348</v>
      </c>
      <c r="L17" s="12">
        <v>291</v>
      </c>
      <c r="M17" s="16">
        <f t="shared" si="0"/>
        <v>34266</v>
      </c>
      <c r="N17" s="6"/>
      <c r="O17" s="19" t="s">
        <v>88</v>
      </c>
      <c r="P17" s="26"/>
      <c r="Q17" s="14"/>
      <c r="R17" s="14"/>
      <c r="S17" s="14"/>
      <c r="T17" s="14"/>
      <c r="U17" s="14"/>
      <c r="V17" s="14"/>
      <c r="W17" s="14"/>
      <c r="X17" s="14"/>
    </row>
    <row r="18" spans="1:24" ht="16.5" customHeight="1">
      <c r="A18" s="29"/>
      <c r="B18" s="11" t="s">
        <v>89</v>
      </c>
      <c r="C18" s="20"/>
      <c r="D18" s="18">
        <v>1670</v>
      </c>
      <c r="E18" s="18">
        <v>13177</v>
      </c>
      <c r="F18" s="18">
        <v>11643</v>
      </c>
      <c r="G18" s="18">
        <v>6188</v>
      </c>
      <c r="H18" s="18">
        <v>3132</v>
      </c>
      <c r="I18" s="18">
        <v>2180</v>
      </c>
      <c r="J18" s="18">
        <v>744</v>
      </c>
      <c r="K18" s="18">
        <v>509</v>
      </c>
      <c r="L18" s="18">
        <v>389</v>
      </c>
      <c r="M18" s="18">
        <f t="shared" si="0"/>
        <v>39632</v>
      </c>
      <c r="N18" s="5"/>
      <c r="O18" s="11" t="s">
        <v>89</v>
      </c>
      <c r="P18" s="30"/>
      <c r="Q18" s="14"/>
      <c r="R18" s="14"/>
      <c r="S18" s="14"/>
      <c r="T18" s="14"/>
      <c r="U18" s="14"/>
      <c r="V18" s="14"/>
      <c r="W18" s="14"/>
      <c r="X18" s="14"/>
    </row>
    <row r="19" spans="1:24" ht="16.5" customHeight="1">
      <c r="A19" s="25"/>
      <c r="B19" s="11" t="s">
        <v>0</v>
      </c>
      <c r="C19" s="13"/>
      <c r="D19" s="12">
        <v>4168</v>
      </c>
      <c r="E19" s="12">
        <v>35542</v>
      </c>
      <c r="F19" s="12">
        <v>31655</v>
      </c>
      <c r="G19" s="12">
        <v>16705</v>
      </c>
      <c r="H19" s="12">
        <v>8140</v>
      </c>
      <c r="I19" s="12">
        <v>5425</v>
      </c>
      <c r="J19" s="12">
        <v>1824</v>
      </c>
      <c r="K19" s="12">
        <v>1154</v>
      </c>
      <c r="L19" s="12">
        <v>979</v>
      </c>
      <c r="M19" s="12">
        <f t="shared" si="0"/>
        <v>105592</v>
      </c>
      <c r="N19" s="6"/>
      <c r="O19" s="11" t="s">
        <v>0</v>
      </c>
      <c r="P19" s="26"/>
      <c r="Q19" s="14"/>
      <c r="R19" s="14"/>
      <c r="S19" s="14"/>
      <c r="T19" s="14"/>
      <c r="U19" s="14"/>
      <c r="V19" s="14"/>
      <c r="W19" s="14"/>
      <c r="X19" s="14"/>
    </row>
    <row r="20" spans="1:24" ht="16.5" customHeight="1">
      <c r="A20" s="25"/>
      <c r="B20" s="11" t="s">
        <v>1</v>
      </c>
      <c r="C20" s="13"/>
      <c r="D20" s="12">
        <v>2748</v>
      </c>
      <c r="E20" s="12">
        <v>22634</v>
      </c>
      <c r="F20" s="12">
        <v>21928</v>
      </c>
      <c r="G20" s="12">
        <v>11326</v>
      </c>
      <c r="H20" s="12">
        <v>6128</v>
      </c>
      <c r="I20" s="12">
        <v>4305</v>
      </c>
      <c r="J20" s="12">
        <v>1382</v>
      </c>
      <c r="K20" s="12">
        <v>822</v>
      </c>
      <c r="L20" s="12">
        <v>652</v>
      </c>
      <c r="M20" s="12">
        <f t="shared" si="0"/>
        <v>71925</v>
      </c>
      <c r="N20" s="6"/>
      <c r="O20" s="11" t="s">
        <v>1</v>
      </c>
      <c r="P20" s="26"/>
      <c r="Q20" s="14"/>
      <c r="R20" s="14"/>
      <c r="S20" s="14"/>
      <c r="T20" s="14"/>
      <c r="U20" s="14"/>
      <c r="V20" s="14"/>
      <c r="W20" s="14"/>
      <c r="X20" s="14"/>
    </row>
    <row r="21" spans="1:24" ht="16.5" customHeight="1">
      <c r="A21" s="25"/>
      <c r="B21" s="11" t="s">
        <v>2</v>
      </c>
      <c r="C21" s="13"/>
      <c r="D21" s="12">
        <v>1155</v>
      </c>
      <c r="E21" s="12">
        <v>8190</v>
      </c>
      <c r="F21" s="12">
        <v>6999</v>
      </c>
      <c r="G21" s="12">
        <v>3571</v>
      </c>
      <c r="H21" s="12">
        <v>1769</v>
      </c>
      <c r="I21" s="12">
        <v>1256</v>
      </c>
      <c r="J21" s="12">
        <v>320</v>
      </c>
      <c r="K21" s="12">
        <v>187</v>
      </c>
      <c r="L21" s="12">
        <v>181</v>
      </c>
      <c r="M21" s="12">
        <f t="shared" si="0"/>
        <v>23628</v>
      </c>
      <c r="N21" s="6"/>
      <c r="O21" s="11" t="s">
        <v>2</v>
      </c>
      <c r="P21" s="26"/>
      <c r="Q21" s="14"/>
      <c r="R21" s="14"/>
      <c r="S21" s="14"/>
      <c r="T21" s="14"/>
      <c r="U21" s="14"/>
      <c r="V21" s="14"/>
      <c r="W21" s="14"/>
      <c r="X21" s="14"/>
    </row>
    <row r="22" spans="1:24" ht="16.5" customHeight="1">
      <c r="A22" s="27"/>
      <c r="B22" s="19" t="s">
        <v>3</v>
      </c>
      <c r="C22" s="15"/>
      <c r="D22" s="16">
        <v>2210</v>
      </c>
      <c r="E22" s="16">
        <v>17207</v>
      </c>
      <c r="F22" s="16">
        <v>15320</v>
      </c>
      <c r="G22" s="16">
        <v>8591</v>
      </c>
      <c r="H22" s="16">
        <v>4835</v>
      </c>
      <c r="I22" s="16">
        <v>3335</v>
      </c>
      <c r="J22" s="16">
        <v>1040</v>
      </c>
      <c r="K22" s="16">
        <v>654</v>
      </c>
      <c r="L22" s="16">
        <v>445</v>
      </c>
      <c r="M22" s="12">
        <f t="shared" si="0"/>
        <v>53637</v>
      </c>
      <c r="N22" s="10"/>
      <c r="O22" s="19" t="s">
        <v>3</v>
      </c>
      <c r="P22" s="28"/>
      <c r="Q22" s="14"/>
      <c r="R22" s="14"/>
      <c r="S22" s="14"/>
      <c r="T22" s="14"/>
      <c r="U22" s="14"/>
      <c r="V22" s="14"/>
      <c r="W22" s="14"/>
      <c r="X22" s="14"/>
    </row>
    <row r="23" spans="1:24" s="21" customFormat="1" ht="16.5" customHeight="1">
      <c r="A23" s="25"/>
      <c r="B23" s="11" t="s">
        <v>4</v>
      </c>
      <c r="C23" s="13"/>
      <c r="D23" s="12">
        <v>2867</v>
      </c>
      <c r="E23" s="12">
        <v>21029</v>
      </c>
      <c r="F23" s="12">
        <v>18507</v>
      </c>
      <c r="G23" s="12">
        <v>9658</v>
      </c>
      <c r="H23" s="12">
        <v>5029</v>
      </c>
      <c r="I23" s="12">
        <v>3267</v>
      </c>
      <c r="J23" s="12">
        <v>1004</v>
      </c>
      <c r="K23" s="12">
        <v>580</v>
      </c>
      <c r="L23" s="12">
        <v>498</v>
      </c>
      <c r="M23" s="18">
        <f t="shared" si="0"/>
        <v>62439</v>
      </c>
      <c r="N23" s="6"/>
      <c r="O23" s="11" t="s">
        <v>4</v>
      </c>
      <c r="P23" s="26"/>
      <c r="Q23" s="7"/>
      <c r="R23" s="7"/>
      <c r="S23" s="7"/>
      <c r="T23" s="7"/>
      <c r="U23" s="7"/>
      <c r="V23" s="7"/>
      <c r="W23" s="7"/>
      <c r="X23" s="7"/>
    </row>
    <row r="24" spans="1:16" ht="16.5" customHeight="1">
      <c r="A24" s="25"/>
      <c r="B24" s="11" t="s">
        <v>5</v>
      </c>
      <c r="C24" s="13"/>
      <c r="D24" s="12">
        <v>3972</v>
      </c>
      <c r="E24" s="12">
        <v>32017</v>
      </c>
      <c r="F24" s="12">
        <v>29417</v>
      </c>
      <c r="G24" s="12">
        <v>17045</v>
      </c>
      <c r="H24" s="12">
        <v>8821</v>
      </c>
      <c r="I24" s="12">
        <v>6226</v>
      </c>
      <c r="J24" s="12">
        <v>2299</v>
      </c>
      <c r="K24" s="12">
        <v>1537</v>
      </c>
      <c r="L24" s="12">
        <v>1133</v>
      </c>
      <c r="M24" s="12">
        <f t="shared" si="0"/>
        <v>102467</v>
      </c>
      <c r="N24" s="6"/>
      <c r="O24" s="11" t="s">
        <v>5</v>
      </c>
      <c r="P24" s="26"/>
    </row>
    <row r="25" spans="1:16" ht="16.5" customHeight="1">
      <c r="A25" s="25"/>
      <c r="B25" s="11" t="s">
        <v>6</v>
      </c>
      <c r="C25" s="13"/>
      <c r="D25" s="12">
        <v>3914</v>
      </c>
      <c r="E25" s="12">
        <v>34128</v>
      </c>
      <c r="F25" s="12">
        <v>33459</v>
      </c>
      <c r="G25" s="12">
        <v>19178</v>
      </c>
      <c r="H25" s="12">
        <v>9450</v>
      </c>
      <c r="I25" s="12">
        <v>6310</v>
      </c>
      <c r="J25" s="12">
        <v>2230</v>
      </c>
      <c r="K25" s="12">
        <v>1713</v>
      </c>
      <c r="L25" s="12">
        <v>1354</v>
      </c>
      <c r="M25" s="12">
        <f t="shared" si="0"/>
        <v>111736</v>
      </c>
      <c r="N25" s="6"/>
      <c r="O25" s="11" t="s">
        <v>6</v>
      </c>
      <c r="P25" s="26"/>
    </row>
    <row r="26" spans="1:16" ht="16.5" customHeight="1">
      <c r="A26" s="25"/>
      <c r="B26" s="11" t="s">
        <v>7</v>
      </c>
      <c r="C26" s="13"/>
      <c r="D26" s="12">
        <v>5406</v>
      </c>
      <c r="E26" s="12">
        <v>45143</v>
      </c>
      <c r="F26" s="12">
        <v>44152</v>
      </c>
      <c r="G26" s="12">
        <v>25384</v>
      </c>
      <c r="H26" s="12">
        <v>13011</v>
      </c>
      <c r="I26" s="12">
        <v>8963</v>
      </c>
      <c r="J26" s="12">
        <v>3237</v>
      </c>
      <c r="K26" s="12">
        <v>2298</v>
      </c>
      <c r="L26" s="12">
        <v>1982</v>
      </c>
      <c r="M26" s="12">
        <f t="shared" si="0"/>
        <v>149576</v>
      </c>
      <c r="N26" s="6"/>
      <c r="O26" s="11" t="s">
        <v>7</v>
      </c>
      <c r="P26" s="26"/>
    </row>
    <row r="27" spans="1:16" ht="16.5" customHeight="1">
      <c r="A27" s="27"/>
      <c r="B27" s="19" t="s">
        <v>8</v>
      </c>
      <c r="C27" s="15"/>
      <c r="D27" s="16">
        <v>1120</v>
      </c>
      <c r="E27" s="16">
        <v>10304</v>
      </c>
      <c r="F27" s="16">
        <v>10244</v>
      </c>
      <c r="G27" s="16">
        <v>5692</v>
      </c>
      <c r="H27" s="16">
        <v>2944</v>
      </c>
      <c r="I27" s="16">
        <v>2120</v>
      </c>
      <c r="J27" s="16">
        <v>788</v>
      </c>
      <c r="K27" s="16">
        <v>552</v>
      </c>
      <c r="L27" s="16">
        <v>468</v>
      </c>
      <c r="M27" s="16">
        <f t="shared" si="0"/>
        <v>34232</v>
      </c>
      <c r="N27" s="10"/>
      <c r="O27" s="19" t="s">
        <v>8</v>
      </c>
      <c r="P27" s="28"/>
    </row>
    <row r="28" spans="1:16" s="21" customFormat="1" ht="16.5" customHeight="1">
      <c r="A28" s="25"/>
      <c r="B28" s="11" t="s">
        <v>9</v>
      </c>
      <c r="C28" s="13"/>
      <c r="D28" s="12">
        <v>1831</v>
      </c>
      <c r="E28" s="12">
        <v>15820</v>
      </c>
      <c r="F28" s="12">
        <v>18296</v>
      </c>
      <c r="G28" s="12">
        <v>11685</v>
      </c>
      <c r="H28" s="12">
        <v>6001</v>
      </c>
      <c r="I28" s="12">
        <v>4382</v>
      </c>
      <c r="J28" s="12">
        <v>1784</v>
      </c>
      <c r="K28" s="12">
        <v>1243</v>
      </c>
      <c r="L28" s="12">
        <v>1068</v>
      </c>
      <c r="M28" s="18">
        <f t="shared" si="0"/>
        <v>62110</v>
      </c>
      <c r="N28" s="6"/>
      <c r="O28" s="11" t="s">
        <v>9</v>
      </c>
      <c r="P28" s="26"/>
    </row>
    <row r="29" spans="1:16" ht="16.5" customHeight="1">
      <c r="A29" s="25"/>
      <c r="B29" s="11" t="s">
        <v>10</v>
      </c>
      <c r="C29" s="13"/>
      <c r="D29" s="12">
        <v>2677</v>
      </c>
      <c r="E29" s="12">
        <v>20917</v>
      </c>
      <c r="F29" s="12">
        <v>20081</v>
      </c>
      <c r="G29" s="12">
        <v>11014</v>
      </c>
      <c r="H29" s="12">
        <v>6052</v>
      </c>
      <c r="I29" s="12">
        <v>4180</v>
      </c>
      <c r="J29" s="12">
        <v>1436</v>
      </c>
      <c r="K29" s="12">
        <v>848</v>
      </c>
      <c r="L29" s="12">
        <v>632</v>
      </c>
      <c r="M29" s="12">
        <f t="shared" si="0"/>
        <v>67837</v>
      </c>
      <c r="N29" s="6"/>
      <c r="O29" s="11" t="s">
        <v>10</v>
      </c>
      <c r="P29" s="26"/>
    </row>
    <row r="30" spans="1:16" ht="16.5" customHeight="1">
      <c r="A30" s="25"/>
      <c r="B30" s="11" t="s">
        <v>11</v>
      </c>
      <c r="C30" s="13"/>
      <c r="D30" s="12">
        <v>1980</v>
      </c>
      <c r="E30" s="12">
        <v>16600</v>
      </c>
      <c r="F30" s="12">
        <v>18092</v>
      </c>
      <c r="G30" s="12">
        <v>11438</v>
      </c>
      <c r="H30" s="12">
        <v>6328</v>
      </c>
      <c r="I30" s="12">
        <v>4707</v>
      </c>
      <c r="J30" s="12">
        <v>1834</v>
      </c>
      <c r="K30" s="12">
        <v>1265</v>
      </c>
      <c r="L30" s="12">
        <v>944</v>
      </c>
      <c r="M30" s="12">
        <f t="shared" si="0"/>
        <v>63188</v>
      </c>
      <c r="N30" s="6"/>
      <c r="O30" s="11" t="s">
        <v>11</v>
      </c>
      <c r="P30" s="26"/>
    </row>
    <row r="31" spans="1:16" ht="16.5" customHeight="1">
      <c r="A31" s="25"/>
      <c r="B31" s="11" t="s">
        <v>12</v>
      </c>
      <c r="C31" s="13"/>
      <c r="D31" s="12">
        <v>1114</v>
      </c>
      <c r="E31" s="12">
        <v>9319</v>
      </c>
      <c r="F31" s="12">
        <v>9830</v>
      </c>
      <c r="G31" s="12">
        <v>5766</v>
      </c>
      <c r="H31" s="12">
        <v>2919</v>
      </c>
      <c r="I31" s="12">
        <v>2226</v>
      </c>
      <c r="J31" s="12">
        <v>938</v>
      </c>
      <c r="K31" s="12">
        <v>782</v>
      </c>
      <c r="L31" s="12">
        <v>678</v>
      </c>
      <c r="M31" s="12">
        <f t="shared" si="0"/>
        <v>33572</v>
      </c>
      <c r="N31" s="6"/>
      <c r="O31" s="11" t="s">
        <v>12</v>
      </c>
      <c r="P31" s="26"/>
    </row>
    <row r="32" spans="1:16" ht="16.5" customHeight="1">
      <c r="A32" s="27"/>
      <c r="B32" s="19" t="s">
        <v>13</v>
      </c>
      <c r="C32" s="15"/>
      <c r="D32" s="16">
        <v>1124</v>
      </c>
      <c r="E32" s="16">
        <v>9490</v>
      </c>
      <c r="F32" s="16">
        <v>11672</v>
      </c>
      <c r="G32" s="16">
        <v>7758</v>
      </c>
      <c r="H32" s="16">
        <v>4441</v>
      </c>
      <c r="I32" s="16">
        <v>3352</v>
      </c>
      <c r="J32" s="16">
        <v>1228</v>
      </c>
      <c r="K32" s="16">
        <v>785</v>
      </c>
      <c r="L32" s="16">
        <v>646</v>
      </c>
      <c r="M32" s="16">
        <f aca="true" t="shared" si="1" ref="M32:M47">SUM(D32:L32)</f>
        <v>40496</v>
      </c>
      <c r="N32" s="10"/>
      <c r="O32" s="19" t="s">
        <v>13</v>
      </c>
      <c r="P32" s="28"/>
    </row>
    <row r="33" spans="1:16" s="21" customFormat="1" ht="16.5" customHeight="1">
      <c r="A33" s="25"/>
      <c r="B33" s="11" t="s">
        <v>14</v>
      </c>
      <c r="C33" s="13"/>
      <c r="D33" s="12">
        <v>2680</v>
      </c>
      <c r="E33" s="12">
        <v>21783</v>
      </c>
      <c r="F33" s="12">
        <v>21561</v>
      </c>
      <c r="G33" s="12">
        <v>12505</v>
      </c>
      <c r="H33" s="12">
        <v>6336</v>
      </c>
      <c r="I33" s="12">
        <v>4485</v>
      </c>
      <c r="J33" s="12">
        <v>1664</v>
      </c>
      <c r="K33" s="12">
        <v>1200</v>
      </c>
      <c r="L33" s="12">
        <v>936</v>
      </c>
      <c r="M33" s="12">
        <f t="shared" si="1"/>
        <v>73150</v>
      </c>
      <c r="N33" s="6"/>
      <c r="O33" s="11" t="s">
        <v>14</v>
      </c>
      <c r="P33" s="26"/>
    </row>
    <row r="34" spans="1:16" ht="16.5" customHeight="1">
      <c r="A34" s="25"/>
      <c r="B34" s="11" t="s">
        <v>15</v>
      </c>
      <c r="C34" s="13"/>
      <c r="D34" s="12">
        <v>1348</v>
      </c>
      <c r="E34" s="12">
        <v>10904</v>
      </c>
      <c r="F34" s="12">
        <v>9776</v>
      </c>
      <c r="G34" s="12">
        <v>5462</v>
      </c>
      <c r="H34" s="12">
        <v>2908</v>
      </c>
      <c r="I34" s="12">
        <v>2047</v>
      </c>
      <c r="J34" s="12">
        <v>655</v>
      </c>
      <c r="K34" s="12">
        <v>466</v>
      </c>
      <c r="L34" s="12">
        <v>338</v>
      </c>
      <c r="M34" s="12">
        <f t="shared" si="1"/>
        <v>33904</v>
      </c>
      <c r="N34" s="6"/>
      <c r="O34" s="11" t="s">
        <v>15</v>
      </c>
      <c r="P34" s="26"/>
    </row>
    <row r="35" spans="1:16" ht="16.5" customHeight="1">
      <c r="A35" s="25"/>
      <c r="B35" s="11" t="s">
        <v>16</v>
      </c>
      <c r="C35" s="13"/>
      <c r="D35" s="12">
        <v>2874</v>
      </c>
      <c r="E35" s="12">
        <v>22282</v>
      </c>
      <c r="F35" s="12">
        <v>20014</v>
      </c>
      <c r="G35" s="12">
        <v>11194</v>
      </c>
      <c r="H35" s="12">
        <v>5918</v>
      </c>
      <c r="I35" s="12">
        <v>4116</v>
      </c>
      <c r="J35" s="12">
        <v>1459</v>
      </c>
      <c r="K35" s="12">
        <v>860</v>
      </c>
      <c r="L35" s="12">
        <v>663</v>
      </c>
      <c r="M35" s="12">
        <f t="shared" si="1"/>
        <v>69380</v>
      </c>
      <c r="N35" s="6"/>
      <c r="O35" s="11" t="s">
        <v>16</v>
      </c>
      <c r="P35" s="26"/>
    </row>
    <row r="36" spans="1:16" ht="16.5" customHeight="1">
      <c r="A36" s="25"/>
      <c r="B36" s="11" t="s">
        <v>17</v>
      </c>
      <c r="C36" s="13"/>
      <c r="D36" s="12">
        <v>1267</v>
      </c>
      <c r="E36" s="12">
        <v>10270</v>
      </c>
      <c r="F36" s="12">
        <v>9082</v>
      </c>
      <c r="G36" s="12">
        <v>4796</v>
      </c>
      <c r="H36" s="12">
        <v>2559</v>
      </c>
      <c r="I36" s="12">
        <v>1852</v>
      </c>
      <c r="J36" s="12">
        <v>638</v>
      </c>
      <c r="K36" s="12">
        <v>448</v>
      </c>
      <c r="L36" s="12">
        <v>289</v>
      </c>
      <c r="M36" s="12">
        <f t="shared" si="1"/>
        <v>31201</v>
      </c>
      <c r="N36" s="6"/>
      <c r="O36" s="11" t="s">
        <v>17</v>
      </c>
      <c r="P36" s="26"/>
    </row>
    <row r="37" spans="1:16" ht="16.5" customHeight="1">
      <c r="A37" s="27"/>
      <c r="B37" s="19" t="s">
        <v>18</v>
      </c>
      <c r="C37" s="15"/>
      <c r="D37" s="16">
        <v>1374</v>
      </c>
      <c r="E37" s="16">
        <v>11645</v>
      </c>
      <c r="F37" s="16">
        <v>12182</v>
      </c>
      <c r="G37" s="16">
        <v>6935</v>
      </c>
      <c r="H37" s="16">
        <v>2970</v>
      </c>
      <c r="I37" s="16">
        <v>1717</v>
      </c>
      <c r="J37" s="16">
        <v>596</v>
      </c>
      <c r="K37" s="16">
        <v>457</v>
      </c>
      <c r="L37" s="16">
        <v>450</v>
      </c>
      <c r="M37" s="16">
        <f t="shared" si="1"/>
        <v>38326</v>
      </c>
      <c r="N37" s="10"/>
      <c r="O37" s="19" t="s">
        <v>18</v>
      </c>
      <c r="P37" s="28"/>
    </row>
    <row r="38" spans="1:16" ht="16.5" customHeight="1">
      <c r="A38" s="25"/>
      <c r="B38" s="11" t="s">
        <v>19</v>
      </c>
      <c r="C38" s="13"/>
      <c r="D38" s="12">
        <v>1814</v>
      </c>
      <c r="E38" s="12">
        <v>14866</v>
      </c>
      <c r="F38" s="12">
        <v>14498</v>
      </c>
      <c r="G38" s="12">
        <v>8333</v>
      </c>
      <c r="H38" s="12">
        <v>4198</v>
      </c>
      <c r="I38" s="12">
        <v>3011</v>
      </c>
      <c r="J38" s="12">
        <v>1121</v>
      </c>
      <c r="K38" s="12">
        <v>811</v>
      </c>
      <c r="L38" s="12">
        <v>627</v>
      </c>
      <c r="M38" s="12">
        <f t="shared" si="1"/>
        <v>49279</v>
      </c>
      <c r="N38" s="6"/>
      <c r="O38" s="11" t="s">
        <v>19</v>
      </c>
      <c r="P38" s="26"/>
    </row>
    <row r="39" spans="1:16" ht="16.5" customHeight="1">
      <c r="A39" s="25"/>
      <c r="B39" s="11" t="s">
        <v>20</v>
      </c>
      <c r="C39" s="13"/>
      <c r="D39" s="12">
        <v>2393</v>
      </c>
      <c r="E39" s="12">
        <v>19625</v>
      </c>
      <c r="F39" s="12">
        <v>18590</v>
      </c>
      <c r="G39" s="12">
        <v>9978</v>
      </c>
      <c r="H39" s="12">
        <v>4629</v>
      </c>
      <c r="I39" s="12">
        <v>2872</v>
      </c>
      <c r="J39" s="12">
        <v>1100</v>
      </c>
      <c r="K39" s="12">
        <v>869</v>
      </c>
      <c r="L39" s="12">
        <v>709</v>
      </c>
      <c r="M39" s="12">
        <f t="shared" si="1"/>
        <v>60765</v>
      </c>
      <c r="N39" s="6"/>
      <c r="O39" s="11" t="s">
        <v>20</v>
      </c>
      <c r="P39" s="26"/>
    </row>
    <row r="40" spans="1:16" ht="16.5" customHeight="1">
      <c r="A40" s="25"/>
      <c r="B40" s="11" t="s">
        <v>21</v>
      </c>
      <c r="C40" s="13"/>
      <c r="D40" s="12">
        <v>1091</v>
      </c>
      <c r="E40" s="12">
        <v>8889</v>
      </c>
      <c r="F40" s="12">
        <v>8432</v>
      </c>
      <c r="G40" s="12">
        <v>4985</v>
      </c>
      <c r="H40" s="12">
        <v>2459</v>
      </c>
      <c r="I40" s="12">
        <v>1822</v>
      </c>
      <c r="J40" s="12">
        <v>603</v>
      </c>
      <c r="K40" s="12">
        <v>424</v>
      </c>
      <c r="L40" s="12">
        <v>345</v>
      </c>
      <c r="M40" s="12">
        <f t="shared" si="1"/>
        <v>29050</v>
      </c>
      <c r="N40" s="6"/>
      <c r="O40" s="11" t="s">
        <v>21</v>
      </c>
      <c r="P40" s="26"/>
    </row>
    <row r="41" spans="1:16" ht="16.5" customHeight="1">
      <c r="A41" s="25"/>
      <c r="B41" s="11" t="s">
        <v>22</v>
      </c>
      <c r="C41" s="13"/>
      <c r="D41" s="12">
        <v>1768</v>
      </c>
      <c r="E41" s="12">
        <v>14713</v>
      </c>
      <c r="F41" s="12">
        <v>13176</v>
      </c>
      <c r="G41" s="12">
        <v>7190</v>
      </c>
      <c r="H41" s="12">
        <v>3610</v>
      </c>
      <c r="I41" s="12">
        <v>2193</v>
      </c>
      <c r="J41" s="12">
        <v>818</v>
      </c>
      <c r="K41" s="12">
        <v>537</v>
      </c>
      <c r="L41" s="12">
        <v>461</v>
      </c>
      <c r="M41" s="12">
        <f t="shared" si="1"/>
        <v>44466</v>
      </c>
      <c r="N41" s="6"/>
      <c r="O41" s="11" t="s">
        <v>22</v>
      </c>
      <c r="P41" s="26"/>
    </row>
    <row r="42" spans="1:16" ht="16.5" customHeight="1">
      <c r="A42" s="27"/>
      <c r="B42" s="19" t="s">
        <v>23</v>
      </c>
      <c r="C42" s="15"/>
      <c r="D42" s="16">
        <v>1013</v>
      </c>
      <c r="E42" s="16">
        <v>8254</v>
      </c>
      <c r="F42" s="16">
        <v>6941</v>
      </c>
      <c r="G42" s="16">
        <v>3512</v>
      </c>
      <c r="H42" s="16">
        <v>1632</v>
      </c>
      <c r="I42" s="16">
        <v>1065</v>
      </c>
      <c r="J42" s="16">
        <v>347</v>
      </c>
      <c r="K42" s="16">
        <v>282</v>
      </c>
      <c r="L42" s="16">
        <v>233</v>
      </c>
      <c r="M42" s="16">
        <f t="shared" si="1"/>
        <v>23279</v>
      </c>
      <c r="N42" s="10"/>
      <c r="O42" s="19" t="s">
        <v>23</v>
      </c>
      <c r="P42" s="28"/>
    </row>
    <row r="43" spans="1:16" ht="16.5" customHeight="1">
      <c r="A43" s="25"/>
      <c r="B43" s="11" t="s">
        <v>90</v>
      </c>
      <c r="C43" s="13"/>
      <c r="D43" s="12">
        <v>1221</v>
      </c>
      <c r="E43" s="12">
        <v>9884</v>
      </c>
      <c r="F43" s="12">
        <v>9362</v>
      </c>
      <c r="G43" s="12">
        <v>5218</v>
      </c>
      <c r="H43" s="12">
        <v>2649</v>
      </c>
      <c r="I43" s="12">
        <v>1814</v>
      </c>
      <c r="J43" s="12">
        <v>656</v>
      </c>
      <c r="K43" s="12">
        <v>462</v>
      </c>
      <c r="L43" s="12">
        <v>419</v>
      </c>
      <c r="M43" s="12">
        <f t="shared" si="1"/>
        <v>31685</v>
      </c>
      <c r="N43" s="6"/>
      <c r="O43" s="11" t="s">
        <v>90</v>
      </c>
      <c r="P43" s="26"/>
    </row>
    <row r="44" spans="1:16" ht="16.5" customHeight="1">
      <c r="A44" s="25"/>
      <c r="B44" s="11" t="s">
        <v>24</v>
      </c>
      <c r="C44" s="13"/>
      <c r="D44" s="12">
        <v>1048</v>
      </c>
      <c r="E44" s="12">
        <v>8375</v>
      </c>
      <c r="F44" s="12">
        <v>7626</v>
      </c>
      <c r="G44" s="12">
        <v>4191</v>
      </c>
      <c r="H44" s="12">
        <v>1972</v>
      </c>
      <c r="I44" s="12">
        <v>1363</v>
      </c>
      <c r="J44" s="12">
        <v>384</v>
      </c>
      <c r="K44" s="12">
        <v>264</v>
      </c>
      <c r="L44" s="12">
        <v>219</v>
      </c>
      <c r="M44" s="12">
        <f t="shared" si="1"/>
        <v>25442</v>
      </c>
      <c r="N44" s="6"/>
      <c r="O44" s="11" t="s">
        <v>24</v>
      </c>
      <c r="P44" s="26"/>
    </row>
    <row r="45" spans="1:16" ht="16.5" customHeight="1">
      <c r="A45" s="25"/>
      <c r="B45" s="11" t="s">
        <v>25</v>
      </c>
      <c r="C45" s="13"/>
      <c r="D45" s="12">
        <v>1274</v>
      </c>
      <c r="E45" s="12">
        <v>9249</v>
      </c>
      <c r="F45" s="12">
        <v>8852</v>
      </c>
      <c r="G45" s="12">
        <v>5195</v>
      </c>
      <c r="H45" s="12">
        <v>2671</v>
      </c>
      <c r="I45" s="12">
        <v>1714</v>
      </c>
      <c r="J45" s="12">
        <v>563</v>
      </c>
      <c r="K45" s="12">
        <v>415</v>
      </c>
      <c r="L45" s="12">
        <v>324</v>
      </c>
      <c r="M45" s="12">
        <f t="shared" si="1"/>
        <v>30257</v>
      </c>
      <c r="N45" s="6"/>
      <c r="O45" s="11" t="s">
        <v>25</v>
      </c>
      <c r="P45" s="26"/>
    </row>
    <row r="46" spans="1:16" ht="16.5" customHeight="1">
      <c r="A46" s="25"/>
      <c r="B46" s="11" t="s">
        <v>55</v>
      </c>
      <c r="C46" s="13"/>
      <c r="D46" s="12">
        <v>1834</v>
      </c>
      <c r="E46" s="12">
        <v>14653</v>
      </c>
      <c r="F46" s="12">
        <v>13969</v>
      </c>
      <c r="G46" s="12">
        <v>8094</v>
      </c>
      <c r="H46" s="12">
        <v>4366</v>
      </c>
      <c r="I46" s="12">
        <v>3153</v>
      </c>
      <c r="J46" s="12">
        <v>1175</v>
      </c>
      <c r="K46" s="12">
        <v>791</v>
      </c>
      <c r="L46" s="12">
        <v>643</v>
      </c>
      <c r="M46" s="12">
        <f t="shared" si="1"/>
        <v>48678</v>
      </c>
      <c r="N46" s="6"/>
      <c r="O46" s="11" t="s">
        <v>55</v>
      </c>
      <c r="P46" s="26"/>
    </row>
    <row r="47" spans="1:16" ht="16.5" customHeight="1" thickBot="1">
      <c r="A47" s="25"/>
      <c r="B47" s="11" t="s">
        <v>93</v>
      </c>
      <c r="C47" s="13"/>
      <c r="D47" s="12">
        <v>888</v>
      </c>
      <c r="E47" s="12">
        <v>6766</v>
      </c>
      <c r="F47" s="12">
        <v>6324</v>
      </c>
      <c r="G47" s="12">
        <v>3715</v>
      </c>
      <c r="H47" s="12">
        <v>2167</v>
      </c>
      <c r="I47" s="12">
        <v>1541</v>
      </c>
      <c r="J47" s="12">
        <v>634</v>
      </c>
      <c r="K47" s="12">
        <v>404</v>
      </c>
      <c r="L47" s="12">
        <v>263</v>
      </c>
      <c r="M47" s="12">
        <f t="shared" si="1"/>
        <v>22702</v>
      </c>
      <c r="N47" s="6"/>
      <c r="O47" s="11" t="s">
        <v>93</v>
      </c>
      <c r="P47" s="26"/>
    </row>
    <row r="48" spans="1:16" ht="16.5" customHeight="1" thickTop="1">
      <c r="A48" s="43"/>
      <c r="B48" s="44" t="s">
        <v>26</v>
      </c>
      <c r="C48" s="45"/>
      <c r="D48" s="46">
        <f aca="true" t="shared" si="2" ref="D48:M48">SUM(D8:D47)</f>
        <v>113931</v>
      </c>
      <c r="E48" s="46">
        <f t="shared" si="2"/>
        <v>924860</v>
      </c>
      <c r="F48" s="46">
        <f t="shared" si="2"/>
        <v>890557</v>
      </c>
      <c r="G48" s="46">
        <f t="shared" si="2"/>
        <v>509093</v>
      </c>
      <c r="H48" s="46">
        <f t="shared" si="2"/>
        <v>269398</v>
      </c>
      <c r="I48" s="46">
        <f t="shared" si="2"/>
        <v>192802</v>
      </c>
      <c r="J48" s="46">
        <f t="shared" si="2"/>
        <v>71044</v>
      </c>
      <c r="K48" s="46">
        <f t="shared" si="2"/>
        <v>50359</v>
      </c>
      <c r="L48" s="46">
        <f t="shared" si="2"/>
        <v>41275</v>
      </c>
      <c r="M48" s="46">
        <f t="shared" si="2"/>
        <v>3063319</v>
      </c>
      <c r="N48" s="47"/>
      <c r="O48" s="44" t="s">
        <v>26</v>
      </c>
      <c r="P48" s="48"/>
    </row>
    <row r="49" spans="1:16" ht="21.75" customHeight="1">
      <c r="A49" s="29"/>
      <c r="B49" s="17" t="s">
        <v>27</v>
      </c>
      <c r="C49" s="20"/>
      <c r="D49" s="18">
        <v>743</v>
      </c>
      <c r="E49" s="18">
        <v>5473</v>
      </c>
      <c r="F49" s="18">
        <v>5641</v>
      </c>
      <c r="G49" s="18">
        <v>3578</v>
      </c>
      <c r="H49" s="18">
        <v>1878</v>
      </c>
      <c r="I49" s="18">
        <v>1173</v>
      </c>
      <c r="J49" s="18">
        <v>336</v>
      </c>
      <c r="K49" s="18">
        <v>184</v>
      </c>
      <c r="L49" s="18">
        <v>143</v>
      </c>
      <c r="M49" s="18">
        <f aca="true" t="shared" si="3" ref="M49:M71">SUM(D49:L49)</f>
        <v>19149</v>
      </c>
      <c r="N49" s="5"/>
      <c r="O49" s="17" t="s">
        <v>27</v>
      </c>
      <c r="P49" s="30"/>
    </row>
    <row r="50" spans="1:16" s="21" customFormat="1" ht="21.75" customHeight="1">
      <c r="A50" s="25"/>
      <c r="B50" s="11" t="s">
        <v>28</v>
      </c>
      <c r="C50" s="13"/>
      <c r="D50" s="12">
        <v>676</v>
      </c>
      <c r="E50" s="12">
        <v>5344</v>
      </c>
      <c r="F50" s="12">
        <v>4917</v>
      </c>
      <c r="G50" s="12">
        <v>2845</v>
      </c>
      <c r="H50" s="12">
        <v>1469</v>
      </c>
      <c r="I50" s="12">
        <v>952</v>
      </c>
      <c r="J50" s="12">
        <v>365</v>
      </c>
      <c r="K50" s="12">
        <v>274</v>
      </c>
      <c r="L50" s="12">
        <v>236</v>
      </c>
      <c r="M50" s="12">
        <f t="shared" si="3"/>
        <v>17078</v>
      </c>
      <c r="N50" s="6"/>
      <c r="O50" s="11" t="s">
        <v>28</v>
      </c>
      <c r="P50" s="26"/>
    </row>
    <row r="51" spans="1:16" ht="21.75" customHeight="1">
      <c r="A51" s="25"/>
      <c r="B51" s="11" t="s">
        <v>29</v>
      </c>
      <c r="C51" s="13"/>
      <c r="D51" s="12">
        <v>637</v>
      </c>
      <c r="E51" s="12">
        <v>5159</v>
      </c>
      <c r="F51" s="12">
        <v>4731</v>
      </c>
      <c r="G51" s="12">
        <v>2530</v>
      </c>
      <c r="H51" s="12">
        <v>1131</v>
      </c>
      <c r="I51" s="12">
        <v>634</v>
      </c>
      <c r="J51" s="12">
        <v>208</v>
      </c>
      <c r="K51" s="12">
        <v>113</v>
      </c>
      <c r="L51" s="12">
        <v>111</v>
      </c>
      <c r="M51" s="12">
        <f t="shared" si="3"/>
        <v>15254</v>
      </c>
      <c r="N51" s="6"/>
      <c r="O51" s="11" t="s">
        <v>29</v>
      </c>
      <c r="P51" s="26"/>
    </row>
    <row r="52" spans="1:16" ht="21.75" customHeight="1">
      <c r="A52" s="25"/>
      <c r="B52" s="11" t="s">
        <v>56</v>
      </c>
      <c r="C52" s="13"/>
      <c r="D52" s="12">
        <v>273</v>
      </c>
      <c r="E52" s="12">
        <v>1890</v>
      </c>
      <c r="F52" s="12">
        <v>1653</v>
      </c>
      <c r="G52" s="12">
        <v>859</v>
      </c>
      <c r="H52" s="12">
        <v>374</v>
      </c>
      <c r="I52" s="12">
        <v>246</v>
      </c>
      <c r="J52" s="12">
        <v>78</v>
      </c>
      <c r="K52" s="12">
        <v>43</v>
      </c>
      <c r="L52" s="12">
        <v>29</v>
      </c>
      <c r="M52" s="12">
        <f t="shared" si="3"/>
        <v>5445</v>
      </c>
      <c r="N52" s="6"/>
      <c r="O52" s="11" t="s">
        <v>56</v>
      </c>
      <c r="P52" s="26"/>
    </row>
    <row r="53" spans="1:16" ht="21.75" customHeight="1">
      <c r="A53" s="27"/>
      <c r="B53" s="19" t="s">
        <v>30</v>
      </c>
      <c r="C53" s="15"/>
      <c r="D53" s="16">
        <v>343</v>
      </c>
      <c r="E53" s="16">
        <v>2341</v>
      </c>
      <c r="F53" s="16">
        <v>2239</v>
      </c>
      <c r="G53" s="16">
        <v>1359</v>
      </c>
      <c r="H53" s="16">
        <v>751</v>
      </c>
      <c r="I53" s="16">
        <v>469</v>
      </c>
      <c r="J53" s="16">
        <v>136</v>
      </c>
      <c r="K53" s="16">
        <v>77</v>
      </c>
      <c r="L53" s="16">
        <v>40</v>
      </c>
      <c r="M53" s="16">
        <f t="shared" si="3"/>
        <v>7755</v>
      </c>
      <c r="N53" s="10"/>
      <c r="O53" s="19" t="s">
        <v>30</v>
      </c>
      <c r="P53" s="28"/>
    </row>
    <row r="54" spans="1:16" ht="21.75" customHeight="1">
      <c r="A54" s="25"/>
      <c r="B54" s="11" t="s">
        <v>31</v>
      </c>
      <c r="C54" s="13"/>
      <c r="D54" s="12">
        <v>325</v>
      </c>
      <c r="E54" s="12">
        <v>2763</v>
      </c>
      <c r="F54" s="12">
        <v>2441</v>
      </c>
      <c r="G54" s="12">
        <v>1205</v>
      </c>
      <c r="H54" s="12">
        <v>557</v>
      </c>
      <c r="I54" s="12">
        <v>376</v>
      </c>
      <c r="J54" s="12">
        <v>131</v>
      </c>
      <c r="K54" s="12">
        <v>61</v>
      </c>
      <c r="L54" s="12">
        <v>53</v>
      </c>
      <c r="M54" s="18">
        <f t="shared" si="3"/>
        <v>7912</v>
      </c>
      <c r="N54" s="6"/>
      <c r="O54" s="11" t="s">
        <v>31</v>
      </c>
      <c r="P54" s="26"/>
    </row>
    <row r="55" spans="1:16" s="21" customFormat="1" ht="21.75" customHeight="1">
      <c r="A55" s="25"/>
      <c r="B55" s="11" t="s">
        <v>32</v>
      </c>
      <c r="C55" s="13"/>
      <c r="D55" s="12">
        <v>650</v>
      </c>
      <c r="E55" s="12">
        <v>5390</v>
      </c>
      <c r="F55" s="12">
        <v>4128</v>
      </c>
      <c r="G55" s="12">
        <v>2001</v>
      </c>
      <c r="H55" s="12">
        <v>1094</v>
      </c>
      <c r="I55" s="12">
        <v>822</v>
      </c>
      <c r="J55" s="12">
        <v>255</v>
      </c>
      <c r="K55" s="12">
        <v>140</v>
      </c>
      <c r="L55" s="12">
        <v>107</v>
      </c>
      <c r="M55" s="12">
        <f t="shared" si="3"/>
        <v>14587</v>
      </c>
      <c r="N55" s="6"/>
      <c r="O55" s="11" t="s">
        <v>32</v>
      </c>
      <c r="P55" s="26"/>
    </row>
    <row r="56" spans="1:16" ht="21.75" customHeight="1">
      <c r="A56" s="25"/>
      <c r="B56" s="11" t="s">
        <v>33</v>
      </c>
      <c r="C56" s="13"/>
      <c r="D56" s="12">
        <v>519</v>
      </c>
      <c r="E56" s="12">
        <v>3245</v>
      </c>
      <c r="F56" s="12">
        <v>2940</v>
      </c>
      <c r="G56" s="12">
        <v>1451</v>
      </c>
      <c r="H56" s="12">
        <v>699</v>
      </c>
      <c r="I56" s="12">
        <v>467</v>
      </c>
      <c r="J56" s="12">
        <v>128</v>
      </c>
      <c r="K56" s="12">
        <v>65</v>
      </c>
      <c r="L56" s="12">
        <v>52</v>
      </c>
      <c r="M56" s="12">
        <f t="shared" si="3"/>
        <v>9566</v>
      </c>
      <c r="N56" s="6"/>
      <c r="O56" s="11" t="s">
        <v>33</v>
      </c>
      <c r="P56" s="26"/>
    </row>
    <row r="57" spans="1:16" ht="21.75" customHeight="1">
      <c r="A57" s="25"/>
      <c r="B57" s="11" t="s">
        <v>34</v>
      </c>
      <c r="C57" s="13"/>
      <c r="D57" s="12">
        <v>439</v>
      </c>
      <c r="E57" s="12">
        <v>3424</v>
      </c>
      <c r="F57" s="12">
        <v>2624</v>
      </c>
      <c r="G57" s="12">
        <v>1346</v>
      </c>
      <c r="H57" s="12">
        <v>729</v>
      </c>
      <c r="I57" s="12">
        <v>451</v>
      </c>
      <c r="J57" s="12">
        <v>132</v>
      </c>
      <c r="K57" s="12">
        <v>66</v>
      </c>
      <c r="L57" s="12">
        <v>47</v>
      </c>
      <c r="M57" s="12">
        <f t="shared" si="3"/>
        <v>9258</v>
      </c>
      <c r="N57" s="6"/>
      <c r="O57" s="11" t="s">
        <v>34</v>
      </c>
      <c r="P57" s="26"/>
    </row>
    <row r="58" spans="1:16" ht="21.75" customHeight="1">
      <c r="A58" s="27"/>
      <c r="B58" s="19" t="s">
        <v>35</v>
      </c>
      <c r="C58" s="15"/>
      <c r="D58" s="16">
        <v>328</v>
      </c>
      <c r="E58" s="16">
        <v>2404</v>
      </c>
      <c r="F58" s="16">
        <v>1914</v>
      </c>
      <c r="G58" s="16">
        <v>967</v>
      </c>
      <c r="H58" s="16">
        <v>467</v>
      </c>
      <c r="I58" s="16">
        <v>335</v>
      </c>
      <c r="J58" s="16">
        <v>126</v>
      </c>
      <c r="K58" s="16">
        <v>94</v>
      </c>
      <c r="L58" s="16">
        <v>69</v>
      </c>
      <c r="M58" s="12">
        <f t="shared" si="3"/>
        <v>6704</v>
      </c>
      <c r="N58" s="10"/>
      <c r="O58" s="19" t="s">
        <v>35</v>
      </c>
      <c r="P58" s="28"/>
    </row>
    <row r="59" spans="1:16" ht="21.75" customHeight="1">
      <c r="A59" s="25"/>
      <c r="B59" s="11" t="s">
        <v>57</v>
      </c>
      <c r="C59" s="13"/>
      <c r="D59" s="12">
        <v>282</v>
      </c>
      <c r="E59" s="12">
        <v>2101</v>
      </c>
      <c r="F59" s="12">
        <v>1614</v>
      </c>
      <c r="G59" s="12">
        <v>673</v>
      </c>
      <c r="H59" s="12">
        <v>372</v>
      </c>
      <c r="I59" s="12">
        <v>192</v>
      </c>
      <c r="J59" s="12">
        <v>47</v>
      </c>
      <c r="K59" s="12">
        <v>32</v>
      </c>
      <c r="L59" s="12">
        <v>25</v>
      </c>
      <c r="M59" s="18">
        <f t="shared" si="3"/>
        <v>5338</v>
      </c>
      <c r="N59" s="6"/>
      <c r="O59" s="11" t="s">
        <v>57</v>
      </c>
      <c r="P59" s="26"/>
    </row>
    <row r="60" spans="1:16" ht="21.75" customHeight="1">
      <c r="A60" s="25"/>
      <c r="B60" s="11" t="s">
        <v>36</v>
      </c>
      <c r="C60" s="13"/>
      <c r="D60" s="12">
        <v>155</v>
      </c>
      <c r="E60" s="12">
        <v>1388</v>
      </c>
      <c r="F60" s="12">
        <v>1060</v>
      </c>
      <c r="G60" s="12">
        <v>485</v>
      </c>
      <c r="H60" s="12">
        <v>257</v>
      </c>
      <c r="I60" s="12">
        <v>212</v>
      </c>
      <c r="J60" s="12">
        <v>52</v>
      </c>
      <c r="K60" s="12">
        <v>25</v>
      </c>
      <c r="L60" s="12">
        <v>15</v>
      </c>
      <c r="M60" s="12">
        <f t="shared" si="3"/>
        <v>3649</v>
      </c>
      <c r="N60" s="6"/>
      <c r="O60" s="11" t="s">
        <v>36</v>
      </c>
      <c r="P60" s="26"/>
    </row>
    <row r="61" spans="1:16" ht="21.75" customHeight="1">
      <c r="A61" s="25"/>
      <c r="B61" s="11" t="s">
        <v>37</v>
      </c>
      <c r="C61" s="13"/>
      <c r="D61" s="12">
        <v>266</v>
      </c>
      <c r="E61" s="12">
        <v>1774</v>
      </c>
      <c r="F61" s="12">
        <v>1353</v>
      </c>
      <c r="G61" s="12">
        <v>531</v>
      </c>
      <c r="H61" s="12">
        <v>235</v>
      </c>
      <c r="I61" s="12">
        <v>134</v>
      </c>
      <c r="J61" s="12">
        <v>37</v>
      </c>
      <c r="K61" s="12">
        <v>17</v>
      </c>
      <c r="L61" s="12">
        <v>27</v>
      </c>
      <c r="M61" s="12">
        <f t="shared" si="3"/>
        <v>4374</v>
      </c>
      <c r="N61" s="6"/>
      <c r="O61" s="11" t="s">
        <v>37</v>
      </c>
      <c r="P61" s="26"/>
    </row>
    <row r="62" spans="1:16" ht="21.75" customHeight="1">
      <c r="A62" s="25"/>
      <c r="B62" s="11" t="s">
        <v>38</v>
      </c>
      <c r="C62" s="13"/>
      <c r="D62" s="12">
        <v>164</v>
      </c>
      <c r="E62" s="12">
        <v>1238</v>
      </c>
      <c r="F62" s="12">
        <v>925</v>
      </c>
      <c r="G62" s="12">
        <v>408</v>
      </c>
      <c r="H62" s="12">
        <v>206</v>
      </c>
      <c r="I62" s="12">
        <v>116</v>
      </c>
      <c r="J62" s="12">
        <v>26</v>
      </c>
      <c r="K62" s="12">
        <v>12</v>
      </c>
      <c r="L62" s="12">
        <v>24</v>
      </c>
      <c r="M62" s="12">
        <f t="shared" si="3"/>
        <v>3119</v>
      </c>
      <c r="N62" s="6"/>
      <c r="O62" s="11" t="s">
        <v>38</v>
      </c>
      <c r="P62" s="26"/>
    </row>
    <row r="63" spans="1:16" ht="21.75" customHeight="1">
      <c r="A63" s="27"/>
      <c r="B63" s="19" t="s">
        <v>39</v>
      </c>
      <c r="C63" s="15"/>
      <c r="D63" s="16">
        <v>275</v>
      </c>
      <c r="E63" s="16">
        <v>2184</v>
      </c>
      <c r="F63" s="16">
        <v>1732</v>
      </c>
      <c r="G63" s="16">
        <v>533</v>
      </c>
      <c r="H63" s="16">
        <v>249</v>
      </c>
      <c r="I63" s="16">
        <v>114</v>
      </c>
      <c r="J63" s="16">
        <v>30</v>
      </c>
      <c r="K63" s="16">
        <v>13</v>
      </c>
      <c r="L63" s="16">
        <v>30</v>
      </c>
      <c r="M63" s="16">
        <f t="shared" si="3"/>
        <v>5160</v>
      </c>
      <c r="N63" s="10"/>
      <c r="O63" s="19" t="s">
        <v>39</v>
      </c>
      <c r="P63" s="28"/>
    </row>
    <row r="64" spans="1:16" ht="21.75" customHeight="1">
      <c r="A64" s="25"/>
      <c r="B64" s="11" t="s">
        <v>40</v>
      </c>
      <c r="C64" s="13"/>
      <c r="D64" s="12">
        <v>77</v>
      </c>
      <c r="E64" s="12">
        <v>533</v>
      </c>
      <c r="F64" s="12">
        <v>360</v>
      </c>
      <c r="G64" s="12">
        <v>172</v>
      </c>
      <c r="H64" s="12">
        <v>66</v>
      </c>
      <c r="I64" s="12">
        <v>34</v>
      </c>
      <c r="J64" s="12">
        <v>7</v>
      </c>
      <c r="K64" s="12">
        <v>3</v>
      </c>
      <c r="L64" s="12">
        <v>0</v>
      </c>
      <c r="M64" s="18">
        <f t="shared" si="3"/>
        <v>1252</v>
      </c>
      <c r="N64" s="6"/>
      <c r="O64" s="11" t="s">
        <v>40</v>
      </c>
      <c r="P64" s="26"/>
    </row>
    <row r="65" spans="1:16" ht="21.75" customHeight="1">
      <c r="A65" s="25"/>
      <c r="B65" s="11" t="s">
        <v>41</v>
      </c>
      <c r="C65" s="13"/>
      <c r="D65" s="12">
        <v>260</v>
      </c>
      <c r="E65" s="12">
        <v>1791</v>
      </c>
      <c r="F65" s="12">
        <v>1478</v>
      </c>
      <c r="G65" s="12">
        <v>653</v>
      </c>
      <c r="H65" s="12">
        <v>301</v>
      </c>
      <c r="I65" s="12">
        <v>172</v>
      </c>
      <c r="J65" s="12">
        <v>51</v>
      </c>
      <c r="K65" s="12">
        <v>25</v>
      </c>
      <c r="L65" s="12">
        <v>21</v>
      </c>
      <c r="M65" s="12">
        <f t="shared" si="3"/>
        <v>4752</v>
      </c>
      <c r="N65" s="6"/>
      <c r="O65" s="11" t="s">
        <v>41</v>
      </c>
      <c r="P65" s="26"/>
    </row>
    <row r="66" spans="1:16" ht="21.75" customHeight="1">
      <c r="A66" s="25"/>
      <c r="B66" s="11" t="s">
        <v>42</v>
      </c>
      <c r="C66" s="13"/>
      <c r="D66" s="12">
        <v>269</v>
      </c>
      <c r="E66" s="12">
        <v>2292</v>
      </c>
      <c r="F66" s="12">
        <v>1882</v>
      </c>
      <c r="G66" s="12">
        <v>845</v>
      </c>
      <c r="H66" s="12">
        <v>329</v>
      </c>
      <c r="I66" s="12">
        <v>169</v>
      </c>
      <c r="J66" s="12">
        <v>46</v>
      </c>
      <c r="K66" s="12">
        <v>29</v>
      </c>
      <c r="L66" s="12">
        <v>23</v>
      </c>
      <c r="M66" s="12">
        <f t="shared" si="3"/>
        <v>5884</v>
      </c>
      <c r="N66" s="6"/>
      <c r="O66" s="11" t="s">
        <v>42</v>
      </c>
      <c r="P66" s="26"/>
    </row>
    <row r="67" spans="1:16" ht="21.75" customHeight="1">
      <c r="A67" s="25"/>
      <c r="B67" s="11" t="s">
        <v>43</v>
      </c>
      <c r="C67" s="13"/>
      <c r="D67" s="12">
        <v>708</v>
      </c>
      <c r="E67" s="12">
        <v>4946</v>
      </c>
      <c r="F67" s="12">
        <v>4155</v>
      </c>
      <c r="G67" s="12">
        <v>1950</v>
      </c>
      <c r="H67" s="12">
        <v>910</v>
      </c>
      <c r="I67" s="12">
        <v>573</v>
      </c>
      <c r="J67" s="12">
        <v>167</v>
      </c>
      <c r="K67" s="12">
        <v>92</v>
      </c>
      <c r="L67" s="12">
        <v>58</v>
      </c>
      <c r="M67" s="12">
        <f t="shared" si="3"/>
        <v>13559</v>
      </c>
      <c r="N67" s="6"/>
      <c r="O67" s="11" t="s">
        <v>43</v>
      </c>
      <c r="P67" s="26"/>
    </row>
    <row r="68" spans="1:16" ht="21.75" customHeight="1">
      <c r="A68" s="27"/>
      <c r="B68" s="19" t="s">
        <v>44</v>
      </c>
      <c r="C68" s="15"/>
      <c r="D68" s="16">
        <v>712</v>
      </c>
      <c r="E68" s="16">
        <v>5623</v>
      </c>
      <c r="F68" s="16">
        <v>4554</v>
      </c>
      <c r="G68" s="16">
        <v>2002</v>
      </c>
      <c r="H68" s="16">
        <v>1038</v>
      </c>
      <c r="I68" s="16">
        <v>652</v>
      </c>
      <c r="J68" s="16">
        <v>160</v>
      </c>
      <c r="K68" s="16">
        <v>98</v>
      </c>
      <c r="L68" s="16">
        <v>70</v>
      </c>
      <c r="M68" s="16">
        <f t="shared" si="3"/>
        <v>14909</v>
      </c>
      <c r="N68" s="10"/>
      <c r="O68" s="19" t="s">
        <v>44</v>
      </c>
      <c r="P68" s="28"/>
    </row>
    <row r="69" spans="1:16" ht="21.75" customHeight="1">
      <c r="A69" s="25"/>
      <c r="B69" s="11" t="s">
        <v>45</v>
      </c>
      <c r="C69" s="13"/>
      <c r="D69" s="12">
        <v>588</v>
      </c>
      <c r="E69" s="12">
        <v>4973</v>
      </c>
      <c r="F69" s="12">
        <v>4410</v>
      </c>
      <c r="G69" s="12">
        <v>2369</v>
      </c>
      <c r="H69" s="12">
        <v>1173</v>
      </c>
      <c r="I69" s="12">
        <v>742</v>
      </c>
      <c r="J69" s="12">
        <v>262</v>
      </c>
      <c r="K69" s="12">
        <v>144</v>
      </c>
      <c r="L69" s="12">
        <v>103</v>
      </c>
      <c r="M69" s="12">
        <f t="shared" si="3"/>
        <v>14764</v>
      </c>
      <c r="N69" s="6"/>
      <c r="O69" s="11" t="s">
        <v>45</v>
      </c>
      <c r="P69" s="26"/>
    </row>
    <row r="70" spans="1:16" ht="21.75" customHeight="1">
      <c r="A70" s="25"/>
      <c r="B70" s="11" t="s">
        <v>46</v>
      </c>
      <c r="C70" s="13"/>
      <c r="D70" s="12">
        <v>826</v>
      </c>
      <c r="E70" s="12">
        <v>6758</v>
      </c>
      <c r="F70" s="12">
        <v>6148</v>
      </c>
      <c r="G70" s="12">
        <v>3167</v>
      </c>
      <c r="H70" s="12">
        <v>1613</v>
      </c>
      <c r="I70" s="12">
        <v>1015</v>
      </c>
      <c r="J70" s="12">
        <v>346</v>
      </c>
      <c r="K70" s="12">
        <v>222</v>
      </c>
      <c r="L70" s="12">
        <v>185</v>
      </c>
      <c r="M70" s="12">
        <f t="shared" si="3"/>
        <v>20280</v>
      </c>
      <c r="N70" s="6"/>
      <c r="O70" s="11" t="s">
        <v>46</v>
      </c>
      <c r="P70" s="26"/>
    </row>
    <row r="71" spans="1:16" ht="21.75" customHeight="1" thickBot="1">
      <c r="A71" s="25"/>
      <c r="B71" s="11" t="s">
        <v>47</v>
      </c>
      <c r="C71" s="13"/>
      <c r="D71" s="12">
        <v>609</v>
      </c>
      <c r="E71" s="12">
        <v>4501</v>
      </c>
      <c r="F71" s="12">
        <v>4013</v>
      </c>
      <c r="G71" s="12">
        <v>2175</v>
      </c>
      <c r="H71" s="12">
        <v>970</v>
      </c>
      <c r="I71" s="12">
        <v>628</v>
      </c>
      <c r="J71" s="12">
        <v>186</v>
      </c>
      <c r="K71" s="12">
        <v>130</v>
      </c>
      <c r="L71" s="12">
        <v>94</v>
      </c>
      <c r="M71" s="12">
        <f t="shared" si="3"/>
        <v>13306</v>
      </c>
      <c r="N71" s="6"/>
      <c r="O71" s="11" t="s">
        <v>47</v>
      </c>
      <c r="P71" s="26"/>
    </row>
    <row r="72" spans="1:16" ht="21.75" customHeight="1" thickBot="1" thickTop="1">
      <c r="A72" s="31"/>
      <c r="B72" s="32" t="s">
        <v>48</v>
      </c>
      <c r="C72" s="33"/>
      <c r="D72" s="34">
        <f>SUM(D49:D71)</f>
        <v>10124</v>
      </c>
      <c r="E72" s="34">
        <f>SUM(E49:E71)</f>
        <v>77535</v>
      </c>
      <c r="F72" s="34">
        <f aca="true" t="shared" si="4" ref="F72:K72">SUM(F49:F71)</f>
        <v>66912</v>
      </c>
      <c r="G72" s="34">
        <f t="shared" si="4"/>
        <v>34104</v>
      </c>
      <c r="H72" s="34">
        <f t="shared" si="4"/>
        <v>16868</v>
      </c>
      <c r="I72" s="34">
        <f t="shared" si="4"/>
        <v>10678</v>
      </c>
      <c r="J72" s="34">
        <f t="shared" si="4"/>
        <v>3312</v>
      </c>
      <c r="K72" s="34">
        <f t="shared" si="4"/>
        <v>1959</v>
      </c>
      <c r="L72" s="34">
        <f>SUM(L49:L71)</f>
        <v>1562</v>
      </c>
      <c r="M72" s="34">
        <f>SUM(M49:M71)</f>
        <v>223054</v>
      </c>
      <c r="N72" s="35"/>
      <c r="O72" s="32" t="s">
        <v>48</v>
      </c>
      <c r="P72" s="36"/>
    </row>
    <row r="73" spans="1:16" ht="21.75" customHeight="1" thickBot="1" thickTop="1">
      <c r="A73" s="37"/>
      <c r="B73" s="38" t="s">
        <v>49</v>
      </c>
      <c r="C73" s="39"/>
      <c r="D73" s="40">
        <f aca="true" t="shared" si="5" ref="D73:M73">D48+D72</f>
        <v>124055</v>
      </c>
      <c r="E73" s="40">
        <f t="shared" si="5"/>
        <v>1002395</v>
      </c>
      <c r="F73" s="40">
        <f t="shared" si="5"/>
        <v>957469</v>
      </c>
      <c r="G73" s="40">
        <f t="shared" si="5"/>
        <v>543197</v>
      </c>
      <c r="H73" s="40">
        <f t="shared" si="5"/>
        <v>286266</v>
      </c>
      <c r="I73" s="40">
        <f t="shared" si="5"/>
        <v>203480</v>
      </c>
      <c r="J73" s="40">
        <f t="shared" si="5"/>
        <v>74356</v>
      </c>
      <c r="K73" s="40">
        <f t="shared" si="5"/>
        <v>52318</v>
      </c>
      <c r="L73" s="40">
        <f t="shared" si="5"/>
        <v>42837</v>
      </c>
      <c r="M73" s="40">
        <f t="shared" si="5"/>
        <v>3286373</v>
      </c>
      <c r="N73" s="41"/>
      <c r="O73" s="38" t="s">
        <v>49</v>
      </c>
      <c r="P73" s="42"/>
    </row>
    <row r="74" spans="2:251" s="22" customFormat="1" ht="17.25" customHeight="1">
      <c r="B74" s="23" t="s">
        <v>81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</row>
    <row r="75" spans="2:13" ht="17.25" customHeight="1">
      <c r="B75" s="3" t="s">
        <v>78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2:13" ht="16.5" customHeight="1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2:13" ht="16.5" customHeight="1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2:13" ht="16.5" customHeight="1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2:13" ht="16.5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2:13" ht="16.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2:13" ht="16.5" customHeight="1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2:13" ht="16.5" customHeight="1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2:13" ht="16.5" customHeight="1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</sheetData>
  <sheetProtection/>
  <mergeCells count="3">
    <mergeCell ref="D3:M3"/>
    <mergeCell ref="A3:C7"/>
    <mergeCell ref="N3:P7"/>
  </mergeCells>
  <printOptions/>
  <pageMargins left="0.984251968503937" right="0.984251968503937" top="0.7874015748031497" bottom="0.5905511811023623" header="0.5118110236220472" footer="0.5118110236220472"/>
  <pageSetup horizontalDpi="600" verticalDpi="600" orientation="landscape" paperSize="9" scale="65" r:id="rId1"/>
  <rowBreaks count="1" manualBreakCount="1">
    <brk id="48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S02910</cp:lastModifiedBy>
  <cp:lastPrinted>2014-01-23T02:32:22Z</cp:lastPrinted>
  <dcterms:created xsi:type="dcterms:W3CDTF">2000-03-06T02:45:56Z</dcterms:created>
  <dcterms:modified xsi:type="dcterms:W3CDTF">2014-01-23T02:34:38Z</dcterms:modified>
  <cp:category/>
  <cp:version/>
  <cp:contentType/>
  <cp:contentStatus/>
</cp:coreProperties>
</file>