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75" windowHeight="6330" activeTab="0"/>
  </bookViews>
  <sheets>
    <sheet name="1(2)所得割納税義務者数の所得区分構成比の推移" sheetId="1" r:id="rId1"/>
  </sheets>
  <externalReferences>
    <externalReference r:id="rId4"/>
  </externalReferences>
  <definedNames>
    <definedName name="_xlnm.Print_Area" localSheetId="0">'1(2)所得割納税義務者数の所得区分構成比の推移'!$A$1:$L$22</definedName>
    <definedName name="Print_Area_MI" localSheetId="0">'1(2)所得割納税義務者数の所得区分構成比の推移'!$A$1:$I$22</definedName>
  </definedNames>
  <calcPr fullCalcOnLoad="1"/>
</workbook>
</file>

<file path=xl/sharedStrings.xml><?xml version="1.0" encoding="utf-8"?>
<sst xmlns="http://schemas.openxmlformats.org/spreadsheetml/2006/main" count="44" uniqueCount="23">
  <si>
    <t>納    税</t>
  </si>
  <si>
    <t>構成比</t>
  </si>
  <si>
    <t>伸長率</t>
  </si>
  <si>
    <t>義務者数</t>
  </si>
  <si>
    <t/>
  </si>
  <si>
    <t>人</t>
  </si>
  <si>
    <t>％</t>
  </si>
  <si>
    <t>給 与 所 得 者</t>
  </si>
  <si>
    <t>営 業 所 得 者</t>
  </si>
  <si>
    <t>農 業 所 得 者</t>
  </si>
  <si>
    <t>その他の所得者</t>
  </si>
  <si>
    <t>計</t>
  </si>
  <si>
    <t>長期短期譲渡等</t>
  </si>
  <si>
    <t>　(2)  所得割納税義務者数の所得区分別構成比の推移</t>
  </si>
  <si>
    <t>の分離課税を</t>
  </si>
  <si>
    <t>　　　　した者</t>
  </si>
  <si>
    <t xml:space="preserve"> 資料　「市町村税課税状況等の調」第5表～第12表</t>
  </si>
  <si>
    <t>　　　　　　　年度
　区分</t>
  </si>
  <si>
    <t>平 成 21 年 度</t>
  </si>
  <si>
    <t>平 成 22 年 度</t>
  </si>
  <si>
    <t>平 成 23 年 度</t>
  </si>
  <si>
    <t>平 成 24 年 度</t>
  </si>
  <si>
    <r>
      <t xml:space="preserve">平 成 </t>
    </r>
    <r>
      <rPr>
        <b/>
        <sz val="14"/>
        <color indexed="10"/>
        <rFont val="ＭＳ Ｐ明朝"/>
        <family val="1"/>
      </rPr>
      <t>25</t>
    </r>
    <r>
      <rPr>
        <b/>
        <sz val="14"/>
        <rFont val="ＭＳ Ｐ明朝"/>
        <family val="1"/>
      </rPr>
      <t xml:space="preserve"> 年 度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</si>
</sst>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_);[Red]\(0.0\)"/>
    <numFmt numFmtId="179" formatCode="#,##0.0;\-#,##0.0"/>
    <numFmt numFmtId="180" formatCode="0.000_);[Red]\(0.000\)"/>
    <numFmt numFmtId="181" formatCode="0.00_);[Red]\(0.00\)"/>
  </numFmts>
  <fonts count="46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4"/>
      <name val="ＭＳ ゴシック"/>
      <family val="3"/>
    </font>
    <font>
      <b/>
      <sz val="18"/>
      <name val="ＭＳ Ｐ明朝"/>
      <family val="1"/>
    </font>
    <font>
      <b/>
      <sz val="14"/>
      <name val="ＭＳ Ｐ明朝"/>
      <family val="1"/>
    </font>
    <font>
      <b/>
      <sz val="14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4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4"/>
      <color indexed="20"/>
      <name val="ＭＳ 明朝"/>
      <family val="1"/>
    </font>
    <font>
      <sz val="11"/>
      <color indexed="17"/>
      <name val="ＭＳ Ｐゴシック"/>
      <family val="3"/>
    </font>
    <font>
      <sz val="7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.4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.4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 diagonalDown="1">
      <left style="medium">
        <color indexed="8"/>
      </left>
      <right style="thin">
        <color indexed="8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 style="medium">
        <color indexed="8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 style="medium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Continuous" vertical="center"/>
      <protection/>
    </xf>
    <xf numFmtId="0" fontId="5" fillId="0" borderId="12" xfId="0" applyFont="1" applyBorder="1" applyAlignment="1" applyProtection="1">
      <alignment horizontal="centerContinuous" vertical="center"/>
      <protection/>
    </xf>
    <xf numFmtId="0" fontId="5" fillId="0" borderId="11" xfId="0" applyFont="1" applyFill="1" applyBorder="1" applyAlignment="1" applyProtection="1">
      <alignment horizontal="centerContinuous" vertical="center"/>
      <protection/>
    </xf>
    <xf numFmtId="0" fontId="5" fillId="0" borderId="12" xfId="0" applyFont="1" applyFill="1" applyBorder="1" applyAlignment="1" applyProtection="1">
      <alignment horizontal="centerContinuous" vertical="center"/>
      <protection/>
    </xf>
    <xf numFmtId="0" fontId="5" fillId="0" borderId="13" xfId="0" applyFont="1" applyFill="1" applyBorder="1" applyAlignment="1" applyProtection="1">
      <alignment horizontal="centerContinuous"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horizontal="fill" vertical="center"/>
      <protection/>
    </xf>
    <xf numFmtId="0" fontId="5" fillId="0" borderId="17" xfId="0" applyFont="1" applyBorder="1" applyAlignment="1" applyProtection="1">
      <alignment horizontal="right" vertical="center"/>
      <protection/>
    </xf>
    <xf numFmtId="0" fontId="5" fillId="0" borderId="17" xfId="0" applyFont="1" applyFill="1" applyBorder="1" applyAlignment="1" applyProtection="1">
      <alignment horizontal="right" vertical="center"/>
      <protection/>
    </xf>
    <xf numFmtId="0" fontId="5" fillId="0" borderId="18" xfId="0" applyFont="1" applyFill="1" applyBorder="1" applyAlignment="1" applyProtection="1">
      <alignment horizontal="right"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horizontal="distributed" vertical="center" shrinkToFit="1"/>
      <protection/>
    </xf>
    <xf numFmtId="37" fontId="5" fillId="0" borderId="15" xfId="0" applyNumberFormat="1" applyFont="1" applyBorder="1" applyAlignment="1" applyProtection="1">
      <alignment vertical="center"/>
      <protection/>
    </xf>
    <xf numFmtId="178" fontId="5" fillId="0" borderId="15" xfId="0" applyNumberFormat="1" applyFont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vertical="center"/>
      <protection/>
    </xf>
    <xf numFmtId="178" fontId="5" fillId="0" borderId="15" xfId="0" applyNumberFormat="1" applyFont="1" applyFill="1" applyBorder="1" applyAlignment="1" applyProtection="1">
      <alignment vertical="center"/>
      <protection/>
    </xf>
    <xf numFmtId="178" fontId="5" fillId="0" borderId="16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16" xfId="0" applyNumberFormat="1" applyFont="1" applyFill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horizontal="distributed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176" fontId="5" fillId="0" borderId="17" xfId="0" applyNumberFormat="1" applyFont="1" applyBorder="1" applyAlignment="1" applyProtection="1">
      <alignment vertical="center"/>
      <protection/>
    </xf>
    <xf numFmtId="37" fontId="5" fillId="0" borderId="17" xfId="0" applyNumberFormat="1" applyFont="1" applyFill="1" applyBorder="1" applyAlignment="1" applyProtection="1">
      <alignment vertical="center"/>
      <protection/>
    </xf>
    <xf numFmtId="176" fontId="5" fillId="0" borderId="17" xfId="0" applyNumberFormat="1" applyFont="1" applyFill="1" applyBorder="1" applyAlignment="1" applyProtection="1">
      <alignment vertical="center"/>
      <protection/>
    </xf>
    <xf numFmtId="176" fontId="5" fillId="0" borderId="18" xfId="0" applyNumberFormat="1" applyFont="1" applyFill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vertical="center"/>
      <protection/>
    </xf>
    <xf numFmtId="37" fontId="5" fillId="0" borderId="21" xfId="0" applyNumberFormat="1" applyFont="1" applyBorder="1" applyAlignment="1" applyProtection="1">
      <alignment vertical="center"/>
      <protection/>
    </xf>
    <xf numFmtId="176" fontId="5" fillId="0" borderId="21" xfId="0" applyNumberFormat="1" applyFont="1" applyBorder="1" applyAlignment="1" applyProtection="1">
      <alignment vertical="center"/>
      <protection/>
    </xf>
    <xf numFmtId="37" fontId="5" fillId="0" borderId="21" xfId="0" applyNumberFormat="1" applyFont="1" applyFill="1" applyBorder="1" applyAlignment="1" applyProtection="1">
      <alignment vertical="center"/>
      <protection/>
    </xf>
    <xf numFmtId="176" fontId="5" fillId="0" borderId="21" xfId="0" applyNumberFormat="1" applyFont="1" applyFill="1" applyBorder="1" applyAlignment="1" applyProtection="1">
      <alignment vertical="center"/>
      <protection/>
    </xf>
    <xf numFmtId="176" fontId="5" fillId="0" borderId="22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23" xfId="0" applyFont="1" applyBorder="1" applyAlignment="1" applyProtection="1">
      <alignment vertical="center" wrapText="1"/>
      <protection/>
    </xf>
    <xf numFmtId="0" fontId="5" fillId="0" borderId="24" xfId="0" applyFont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628650"/>
          <a:ext cx="0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02910\Desktop\&#24066;&#30010;&#26449;&#31246;&#12398;&#27010;&#35201;\(2)&#25152;&#24471;&#21106;&#32013;&#31246;&#32681;&#21209;&#32773;&#25968;&#12398;&#25152;&#24471;&#21306;&#20998;&#21029;&#27083;&#25104;&#27604;&#12398;&#25512;&#312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(2)所得割納税義務者数の所得区分構成比の推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23"/>
  <sheetViews>
    <sheetView showGridLines="0" tabSelected="1" defaultGridColor="0" zoomScale="90" zoomScaleNormal="90" zoomScalePageLayoutView="0" colorId="22" workbookViewId="0" topLeftCell="A1">
      <selection activeCell="A2" sqref="A2"/>
    </sheetView>
  </sheetViews>
  <sheetFormatPr defaultColWidth="10.66015625" defaultRowHeight="18"/>
  <cols>
    <col min="1" max="1" width="15" style="2" customWidth="1"/>
    <col min="2" max="2" width="11.66015625" style="2" customWidth="1"/>
    <col min="3" max="3" width="8.5" style="2" customWidth="1"/>
    <col min="4" max="4" width="11.66015625" style="2" customWidth="1"/>
    <col min="5" max="5" width="8.41015625" style="2" customWidth="1"/>
    <col min="6" max="6" width="11.66015625" style="2" customWidth="1"/>
    <col min="7" max="7" width="8.16015625" style="2" customWidth="1"/>
    <col min="8" max="8" width="11.66015625" style="2" customWidth="1"/>
    <col min="9" max="9" width="8.16015625" style="2" customWidth="1"/>
    <col min="10" max="10" width="10.91015625" style="2" bestFit="1" customWidth="1"/>
    <col min="11" max="12" width="10.83203125" style="2" bestFit="1" customWidth="1"/>
    <col min="13" max="16384" width="10.66015625" style="2" customWidth="1"/>
  </cols>
  <sheetData>
    <row r="1" spans="1:12" ht="24.75" customHeigh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6"/>
      <c r="L1" s="6"/>
    </row>
    <row r="2" spans="1:12" ht="24.75" customHeight="1" thickBot="1">
      <c r="A2" s="7"/>
      <c r="B2" s="7"/>
      <c r="C2" s="7"/>
      <c r="D2" s="7"/>
      <c r="E2" s="7"/>
      <c r="F2" s="7"/>
      <c r="G2" s="7"/>
      <c r="H2" s="7"/>
      <c r="I2" s="7"/>
      <c r="J2" s="5"/>
      <c r="K2" s="6"/>
      <c r="L2" s="6"/>
    </row>
    <row r="3" spans="1:12" ht="27.75" customHeight="1">
      <c r="A3" s="47" t="s">
        <v>17</v>
      </c>
      <c r="B3" s="8" t="s">
        <v>18</v>
      </c>
      <c r="C3" s="9"/>
      <c r="D3" s="8" t="s">
        <v>19</v>
      </c>
      <c r="E3" s="9"/>
      <c r="F3" s="10" t="s">
        <v>20</v>
      </c>
      <c r="G3" s="9"/>
      <c r="H3" s="10" t="s">
        <v>21</v>
      </c>
      <c r="I3" s="9"/>
      <c r="J3" s="10" t="s">
        <v>22</v>
      </c>
      <c r="K3" s="11"/>
      <c r="L3" s="12"/>
    </row>
    <row r="4" spans="1:12" ht="27.75" customHeight="1">
      <c r="A4" s="48"/>
      <c r="B4" s="14" t="s">
        <v>0</v>
      </c>
      <c r="C4" s="14" t="s">
        <v>1</v>
      </c>
      <c r="D4" s="14" t="s">
        <v>0</v>
      </c>
      <c r="E4" s="14" t="s">
        <v>1</v>
      </c>
      <c r="F4" s="14" t="s">
        <v>0</v>
      </c>
      <c r="G4" s="14" t="s">
        <v>1</v>
      </c>
      <c r="H4" s="14" t="s">
        <v>0</v>
      </c>
      <c r="I4" s="14" t="s">
        <v>1</v>
      </c>
      <c r="J4" s="15" t="s">
        <v>0</v>
      </c>
      <c r="K4" s="15" t="s">
        <v>1</v>
      </c>
      <c r="L4" s="16" t="s">
        <v>2</v>
      </c>
    </row>
    <row r="5" spans="1:12" ht="27.75" customHeight="1">
      <c r="A5" s="48"/>
      <c r="B5" s="14" t="s">
        <v>3</v>
      </c>
      <c r="C5" s="17"/>
      <c r="D5" s="14" t="s">
        <v>3</v>
      </c>
      <c r="E5" s="17"/>
      <c r="F5" s="14" t="s">
        <v>3</v>
      </c>
      <c r="G5" s="17"/>
      <c r="H5" s="14" t="s">
        <v>3</v>
      </c>
      <c r="I5" s="17"/>
      <c r="J5" s="15" t="s">
        <v>3</v>
      </c>
      <c r="K5" s="18"/>
      <c r="L5" s="19" t="s">
        <v>4</v>
      </c>
    </row>
    <row r="6" spans="1:12" ht="27.75" customHeight="1">
      <c r="A6" s="49"/>
      <c r="B6" s="20" t="s">
        <v>5</v>
      </c>
      <c r="C6" s="20" t="s">
        <v>6</v>
      </c>
      <c r="D6" s="20" t="s">
        <v>5</v>
      </c>
      <c r="E6" s="20" t="s">
        <v>6</v>
      </c>
      <c r="F6" s="20" t="s">
        <v>5</v>
      </c>
      <c r="G6" s="20" t="s">
        <v>6</v>
      </c>
      <c r="H6" s="20" t="s">
        <v>5</v>
      </c>
      <c r="I6" s="20" t="s">
        <v>6</v>
      </c>
      <c r="J6" s="21" t="s">
        <v>5</v>
      </c>
      <c r="K6" s="21" t="s">
        <v>6</v>
      </c>
      <c r="L6" s="22" t="s">
        <v>6</v>
      </c>
    </row>
    <row r="7" spans="1:12" ht="27.75" customHeight="1">
      <c r="A7" s="13"/>
      <c r="B7" s="17"/>
      <c r="C7" s="17"/>
      <c r="D7" s="18"/>
      <c r="E7" s="17"/>
      <c r="F7" s="18"/>
      <c r="G7" s="17"/>
      <c r="H7" s="18"/>
      <c r="I7" s="17"/>
      <c r="J7" s="18"/>
      <c r="K7" s="18"/>
      <c r="L7" s="23"/>
    </row>
    <row r="8" spans="1:12" ht="27.75" customHeight="1">
      <c r="A8" s="24" t="s">
        <v>7</v>
      </c>
      <c r="B8" s="27">
        <v>2693631</v>
      </c>
      <c r="C8" s="26">
        <f>B8/$B$20*100</f>
        <v>81.64113894988566</v>
      </c>
      <c r="D8" s="27">
        <v>2628440</v>
      </c>
      <c r="E8" s="26">
        <f>D8/$D$20*100</f>
        <v>81.20230973866069</v>
      </c>
      <c r="F8" s="27">
        <v>2610945</v>
      </c>
      <c r="G8" s="28">
        <f>F8/$F$20*100</f>
        <v>80.67416098341124</v>
      </c>
      <c r="H8" s="27">
        <v>2617892</v>
      </c>
      <c r="I8" s="28">
        <f>H8/$H$20*100</f>
        <v>80.46842052847003</v>
      </c>
      <c r="J8" s="27">
        <v>2635107</v>
      </c>
      <c r="K8" s="28">
        <f>J8/$J$20*100</f>
        <v>80.18283378058425</v>
      </c>
      <c r="L8" s="29">
        <f>J8/H8*100</f>
        <v>100.65759015268773</v>
      </c>
    </row>
    <row r="9" spans="1:12" ht="27.75" customHeight="1">
      <c r="A9" s="24"/>
      <c r="B9" s="27"/>
      <c r="C9" s="30"/>
      <c r="D9" s="27"/>
      <c r="E9" s="30"/>
      <c r="F9" s="27"/>
      <c r="G9" s="31"/>
      <c r="H9" s="27"/>
      <c r="I9" s="31"/>
      <c r="J9" s="27"/>
      <c r="K9" s="31"/>
      <c r="L9" s="32"/>
    </row>
    <row r="10" spans="1:12" ht="27.75" customHeight="1">
      <c r="A10" s="24" t="s">
        <v>8</v>
      </c>
      <c r="B10" s="27">
        <v>134766</v>
      </c>
      <c r="C10" s="26">
        <f>B10/$B$20*100</f>
        <v>4.084616538687107</v>
      </c>
      <c r="D10" s="27">
        <v>123685</v>
      </c>
      <c r="E10" s="26">
        <f>D10/$D$20*100</f>
        <v>3.8210907154153215</v>
      </c>
      <c r="F10" s="27">
        <v>120489</v>
      </c>
      <c r="G10" s="28">
        <f>F10/$F$20*100</f>
        <v>3.7229236857652066</v>
      </c>
      <c r="H10" s="27">
        <v>122290</v>
      </c>
      <c r="I10" s="28">
        <f>H10/$H$20*100</f>
        <v>3.758933961533402</v>
      </c>
      <c r="J10" s="27">
        <v>124758</v>
      </c>
      <c r="K10" s="28">
        <f>J10/$J$20*100</f>
        <v>3.796221548801673</v>
      </c>
      <c r="L10" s="29">
        <f>J10/H10*100</f>
        <v>102.01815356938424</v>
      </c>
    </row>
    <row r="11" spans="1:12" ht="27.75" customHeight="1">
      <c r="A11" s="24"/>
      <c r="B11" s="27"/>
      <c r="C11" s="30"/>
      <c r="D11" s="27"/>
      <c r="E11" s="30"/>
      <c r="F11" s="27"/>
      <c r="G11" s="31"/>
      <c r="H11" s="27"/>
      <c r="I11" s="31"/>
      <c r="J11" s="27"/>
      <c r="K11" s="31"/>
      <c r="L11" s="32"/>
    </row>
    <row r="12" spans="1:12" ht="27.75" customHeight="1">
      <c r="A12" s="24" t="s">
        <v>9</v>
      </c>
      <c r="B12" s="27">
        <v>4246</v>
      </c>
      <c r="C12" s="26">
        <f>B12/$B$20*100</f>
        <v>0.12869182006786176</v>
      </c>
      <c r="D12" s="27">
        <v>3917</v>
      </c>
      <c r="E12" s="26">
        <f>D12/$D$20*100</f>
        <v>0.12101073155420475</v>
      </c>
      <c r="F12" s="27">
        <v>3890</v>
      </c>
      <c r="G12" s="28">
        <f>F12/$F$20*100</f>
        <v>0.12019498159688148</v>
      </c>
      <c r="H12" s="27">
        <v>3922</v>
      </c>
      <c r="I12" s="28">
        <f>H12/$H$20*100</f>
        <v>0.12055392098400525</v>
      </c>
      <c r="J12" s="27">
        <v>4213</v>
      </c>
      <c r="K12" s="28">
        <f>J12/$J$20*100</f>
        <v>0.12819603861156356</v>
      </c>
      <c r="L12" s="29">
        <f>J12/H12*100</f>
        <v>107.41968383477818</v>
      </c>
    </row>
    <row r="13" spans="1:12" ht="27.75" customHeight="1">
      <c r="A13" s="24"/>
      <c r="B13" s="27"/>
      <c r="C13" s="30"/>
      <c r="D13" s="27"/>
      <c r="E13" s="30"/>
      <c r="F13" s="27"/>
      <c r="G13" s="31"/>
      <c r="H13" s="27"/>
      <c r="I13" s="31"/>
      <c r="J13" s="27"/>
      <c r="K13" s="31"/>
      <c r="L13" s="32"/>
    </row>
    <row r="14" spans="1:12" ht="27.75" customHeight="1">
      <c r="A14" s="24" t="s">
        <v>10</v>
      </c>
      <c r="B14" s="27">
        <v>447843</v>
      </c>
      <c r="C14" s="26">
        <f>B14/$B$20*100</f>
        <v>13.573653032183564</v>
      </c>
      <c r="D14" s="27">
        <v>462908</v>
      </c>
      <c r="E14" s="26">
        <f>D14/$D$20*100</f>
        <v>14.300953720269035</v>
      </c>
      <c r="F14" s="27">
        <v>479242</v>
      </c>
      <c r="G14" s="28">
        <f>F14/$F$20*100</f>
        <v>14.807836342018682</v>
      </c>
      <c r="H14" s="27">
        <v>487782</v>
      </c>
      <c r="I14" s="28">
        <f>H14/$H$20*100</f>
        <v>14.993379063085172</v>
      </c>
      <c r="J14" s="27">
        <v>497111</v>
      </c>
      <c r="K14" s="28">
        <f>J14/$J$20*100</f>
        <v>15.126432696471156</v>
      </c>
      <c r="L14" s="29">
        <f>J14/H14*100</f>
        <v>101.91253469787733</v>
      </c>
    </row>
    <row r="15" spans="1:12" ht="27.75" customHeight="1">
      <c r="A15" s="24"/>
      <c r="B15" s="27"/>
      <c r="C15" s="30"/>
      <c r="D15" s="27"/>
      <c r="E15" s="30"/>
      <c r="F15" s="27"/>
      <c r="G15" s="31"/>
      <c r="H15" s="27"/>
      <c r="I15" s="31"/>
      <c r="J15" s="27"/>
      <c r="K15" s="31"/>
      <c r="L15" s="32"/>
    </row>
    <row r="16" spans="1:12" ht="27.75" customHeight="1">
      <c r="A16" s="24" t="s">
        <v>12</v>
      </c>
      <c r="B16" s="27"/>
      <c r="C16" s="30"/>
      <c r="D16" s="27"/>
      <c r="E16" s="30"/>
      <c r="F16" s="27"/>
      <c r="G16" s="31"/>
      <c r="H16" s="27"/>
      <c r="I16" s="31"/>
      <c r="J16" s="27"/>
      <c r="K16" s="31"/>
      <c r="L16" s="32"/>
    </row>
    <row r="17" spans="1:12" ht="27.75" customHeight="1">
      <c r="A17" s="33" t="s">
        <v>14</v>
      </c>
      <c r="B17" s="27">
        <v>18869</v>
      </c>
      <c r="C17" s="26">
        <f>B17/$B$20*100</f>
        <v>0.5718996591758085</v>
      </c>
      <c r="D17" s="27">
        <v>17953</v>
      </c>
      <c r="E17" s="26">
        <f>D17/$D$20*100</f>
        <v>0.5546350941007501</v>
      </c>
      <c r="F17" s="27">
        <v>21842</v>
      </c>
      <c r="G17" s="28">
        <f>F17/$F$20*100</f>
        <v>0.674884007207991</v>
      </c>
      <c r="H17" s="27">
        <v>21430</v>
      </c>
      <c r="I17" s="28">
        <f>H17/$H$20*100</f>
        <v>0.6587125259273923</v>
      </c>
      <c r="J17" s="27">
        <v>25184</v>
      </c>
      <c r="K17" s="28">
        <f>J17/$J$20*100</f>
        <v>0.7663159355313593</v>
      </c>
      <c r="L17" s="29">
        <f>J17/H17*100</f>
        <v>117.51749883341111</v>
      </c>
    </row>
    <row r="18" spans="1:12" ht="27.75" customHeight="1">
      <c r="A18" s="34" t="s">
        <v>15</v>
      </c>
      <c r="B18" s="36"/>
      <c r="C18" s="35"/>
      <c r="D18" s="36"/>
      <c r="E18" s="35"/>
      <c r="F18" s="36"/>
      <c r="G18" s="37"/>
      <c r="H18" s="36"/>
      <c r="I18" s="37"/>
      <c r="J18" s="36"/>
      <c r="K18" s="37"/>
      <c r="L18" s="38"/>
    </row>
    <row r="19" spans="1:12" ht="27.75" customHeight="1">
      <c r="A19" s="13"/>
      <c r="B19" s="25"/>
      <c r="C19" s="30"/>
      <c r="D19" s="27"/>
      <c r="E19" s="30"/>
      <c r="F19" s="27"/>
      <c r="G19" s="31"/>
      <c r="H19" s="27"/>
      <c r="I19" s="31"/>
      <c r="J19" s="27"/>
      <c r="K19" s="31"/>
      <c r="L19" s="32"/>
    </row>
    <row r="20" spans="1:12" ht="27.75" customHeight="1">
      <c r="A20" s="39" t="s">
        <v>11</v>
      </c>
      <c r="B20" s="25">
        <f>SUM(B8,B10,B12,B14,B17)</f>
        <v>3299355</v>
      </c>
      <c r="C20" s="26">
        <f>B20/$B$20*100</f>
        <v>100</v>
      </c>
      <c r="D20" s="25">
        <f>SUM(D8,D10,D12,D14,D17)</f>
        <v>3236903</v>
      </c>
      <c r="E20" s="26">
        <f>D20/$D$20*100</f>
        <v>100</v>
      </c>
      <c r="F20" s="25">
        <f>SUM(F8,F10,F12,F14,F17)</f>
        <v>3236408</v>
      </c>
      <c r="G20" s="28">
        <f>F20/$F$20*100</f>
        <v>100</v>
      </c>
      <c r="H20" s="25">
        <f>SUM(H8,H10,H12,H14,H17)</f>
        <v>3253316</v>
      </c>
      <c r="I20" s="28">
        <f>H20/$H$20*100</f>
        <v>100</v>
      </c>
      <c r="J20" s="25">
        <f>SUM(J8,J10,J12,J14,J17)</f>
        <v>3286373</v>
      </c>
      <c r="K20" s="28">
        <f>J20/$J$20*100</f>
        <v>100</v>
      </c>
      <c r="L20" s="29">
        <f>J20/H20*100</f>
        <v>101.01610172513213</v>
      </c>
    </row>
    <row r="21" spans="1:12" ht="27.75" customHeight="1" thickBot="1">
      <c r="A21" s="40"/>
      <c r="B21" s="41"/>
      <c r="C21" s="42"/>
      <c r="D21" s="41"/>
      <c r="E21" s="42"/>
      <c r="F21" s="43"/>
      <c r="G21" s="42"/>
      <c r="H21" s="43"/>
      <c r="I21" s="44"/>
      <c r="J21" s="43"/>
      <c r="K21" s="44"/>
      <c r="L21" s="45"/>
    </row>
    <row r="22" spans="1:12" ht="27.75" customHeight="1">
      <c r="A22" s="46" t="s">
        <v>16</v>
      </c>
      <c r="B22" s="46"/>
      <c r="C22" s="46"/>
      <c r="D22" s="46"/>
      <c r="E22" s="46"/>
      <c r="F22" s="46"/>
      <c r="G22" s="46"/>
      <c r="H22" s="46"/>
      <c r="I22" s="46"/>
      <c r="J22" s="5"/>
      <c r="K22" s="6"/>
      <c r="L22" s="6"/>
    </row>
    <row r="23" spans="1:10" ht="24.75" customHeight="1">
      <c r="A23" s="3"/>
      <c r="B23" s="3"/>
      <c r="C23" s="3"/>
      <c r="D23" s="3"/>
      <c r="E23" s="3"/>
      <c r="F23" s="3"/>
      <c r="G23" s="3"/>
      <c r="H23" s="3"/>
      <c r="I23" s="3"/>
      <c r="J23" s="1"/>
    </row>
  </sheetData>
  <sheetProtection/>
  <mergeCells count="1">
    <mergeCell ref="A3:A6"/>
  </mergeCells>
  <printOptions/>
  <pageMargins left="0.827" right="0.62" top="0.587" bottom="0.387" header="0.512" footer="0.512"/>
  <pageSetup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埼玉県庁</dc:creator>
  <cp:keywords/>
  <dc:description/>
  <cp:lastModifiedBy>S02910</cp:lastModifiedBy>
  <cp:lastPrinted>2010-02-16T02:31:32Z</cp:lastPrinted>
  <dcterms:created xsi:type="dcterms:W3CDTF">2001-01-09T05:59:26Z</dcterms:created>
  <dcterms:modified xsi:type="dcterms:W3CDTF">2014-01-22T04:52:05Z</dcterms:modified>
  <cp:category/>
  <cp:version/>
  <cp:contentType/>
  <cp:contentStatus/>
</cp:coreProperties>
</file>